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030"/>
  <workbookPr autoCompressPictures="0"/>
  <bookViews>
    <workbookView xWindow="0" yWindow="0" windowWidth="32620" windowHeight="21100" activeTab="6"/>
  </bookViews>
  <sheets>
    <sheet name="Table1" sheetId="1" r:id="rId1"/>
    <sheet name="Table2" sheetId="2" r:id="rId2"/>
    <sheet name="Table3" sheetId="9" r:id="rId3"/>
    <sheet name="Table4" sheetId="17" r:id="rId4"/>
    <sheet name="Table5" sheetId="5" r:id="rId5"/>
    <sheet name="Table6" sheetId="13" r:id="rId6"/>
    <sheet name="Table7" sheetId="14" r:id="rId7"/>
    <sheet name="Table8" sheetId="19" r:id="rId8"/>
    <sheet name="Table9" sheetId="8" r:id="rId9"/>
    <sheet name="Table10" sheetId="11" r:id="rId10"/>
    <sheet name="Table11" sheetId="10" r:id="rId11"/>
    <sheet name="Table12" sheetId="12" r:id="rId12"/>
    <sheet name="Table13" sheetId="18" r:id="rId13"/>
  </sheets>
  <definedNames>
    <definedName name="_xlnm._FilterDatabase" localSheetId="9" hidden="1">Table10!$B$28:$H$91</definedName>
    <definedName name="_xlnm._FilterDatabase" localSheetId="2" hidden="1">Table3!$B$4:$E$240</definedName>
    <definedName name="_xlnm._FilterDatabase" localSheetId="3" hidden="1">Table4!$B$828:$F$868</definedName>
    <definedName name="_xlnm._FilterDatabase" localSheetId="4" hidden="1">Table5!$B$6:$R$349</definedName>
    <definedName name="_xlnm._FilterDatabase" localSheetId="5" hidden="1">Table6!#REF!</definedName>
    <definedName name="_xlnm._FilterDatabase" localSheetId="8" hidden="1">Table9!#REF!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R9" i="19" l="1"/>
  <c r="BV8" i="19"/>
  <c r="BU8" i="19"/>
  <c r="BT8" i="19"/>
  <c r="BS8" i="1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Q6" i="9"/>
  <c r="Q5" i="9"/>
</calcChain>
</file>

<file path=xl/sharedStrings.xml><?xml version="1.0" encoding="utf-8"?>
<sst xmlns="http://schemas.openxmlformats.org/spreadsheetml/2006/main" count="24976" uniqueCount="5127">
  <si>
    <t>No permanent address</t>
  </si>
  <si>
    <t>Total screened</t>
  </si>
  <si>
    <t>Total</t>
  </si>
  <si>
    <t>Reason for Exclusion:</t>
  </si>
  <si>
    <t>PatientID</t>
  </si>
  <si>
    <t>SubjectID</t>
  </si>
  <si>
    <t>F</t>
  </si>
  <si>
    <t>B</t>
  </si>
  <si>
    <t>A</t>
  </si>
  <si>
    <t>C</t>
  </si>
  <si>
    <t>G</t>
  </si>
  <si>
    <t>E</t>
  </si>
  <si>
    <t>D</t>
  </si>
  <si>
    <t>D-Ph1</t>
  </si>
  <si>
    <t>D-Ph2</t>
  </si>
  <si>
    <t>D-Ph3</t>
  </si>
  <si>
    <t>D-Ph4</t>
  </si>
  <si>
    <t>R-Ph1</t>
  </si>
  <si>
    <t>R-Ph2</t>
  </si>
  <si>
    <t>R-Ph3</t>
  </si>
  <si>
    <t>Phase</t>
  </si>
  <si>
    <t>Hour bin</t>
  </si>
  <si>
    <t>Actinobacteria</t>
  </si>
  <si>
    <t>Actinomycetales</t>
  </si>
  <si>
    <t>Actinomycetaceae</t>
  </si>
  <si>
    <t>Actinomyces</t>
  </si>
  <si>
    <t>Other</t>
  </si>
  <si>
    <t>Brevibacteriaceae</t>
  </si>
  <si>
    <t>Brevibacterium</t>
  </si>
  <si>
    <t>Corynebacteriaceae</t>
  </si>
  <si>
    <t>Corynebacterium</t>
  </si>
  <si>
    <t>Dermabacteraceae</t>
  </si>
  <si>
    <t>Brachybacterium</t>
  </si>
  <si>
    <t>Intrasporangiaceae</t>
  </si>
  <si>
    <t>Micrococcaceae</t>
  </si>
  <si>
    <t>Micrococcus</t>
  </si>
  <si>
    <t>Rothia</t>
  </si>
  <si>
    <t>Bifidobacteriales</t>
  </si>
  <si>
    <t>Bifidobacteriaceae</t>
  </si>
  <si>
    <t>Bifidobacterium</t>
  </si>
  <si>
    <t>Coriobacteriales</t>
  </si>
  <si>
    <t>Coriobacteriaceae</t>
  </si>
  <si>
    <t>Atopobium</t>
  </si>
  <si>
    <t>Collinsella</t>
  </si>
  <si>
    <t>Eggerthella</t>
  </si>
  <si>
    <t>Olsenella</t>
  </si>
  <si>
    <t>Slackia</t>
  </si>
  <si>
    <t>Bacteroidetes</t>
  </si>
  <si>
    <t>Bacteroidia</t>
  </si>
  <si>
    <t>Bacteroidales</t>
  </si>
  <si>
    <t>Bacteroidaceae</t>
  </si>
  <si>
    <t>Bacteroides</t>
  </si>
  <si>
    <t>Porphyromonadaceae</t>
  </si>
  <si>
    <t>Odoribacter</t>
  </si>
  <si>
    <t>Parabacteroides</t>
  </si>
  <si>
    <t>Porphyromonas</t>
  </si>
  <si>
    <t>Prevotellaceae</t>
  </si>
  <si>
    <t>Prevotella</t>
  </si>
  <si>
    <t>Rikenellaceae</t>
  </si>
  <si>
    <t>Alistipes</t>
  </si>
  <si>
    <t>Flavobacteriia</t>
  </si>
  <si>
    <t>Flavobacteriales</t>
  </si>
  <si>
    <t>Flavobacteriaceae</t>
  </si>
  <si>
    <t>Chryseobacterium</t>
  </si>
  <si>
    <t>Sphingobacteriia</t>
  </si>
  <si>
    <t>Sphingobacteriales</t>
  </si>
  <si>
    <t>Sphingobacteriaceae</t>
  </si>
  <si>
    <t>Pedobacter</t>
  </si>
  <si>
    <t>Sphingobacterium</t>
  </si>
  <si>
    <t>Deinococcus_Thermus</t>
  </si>
  <si>
    <t>Deinococci</t>
  </si>
  <si>
    <t>Thermales</t>
  </si>
  <si>
    <t>Thermaceae</t>
  </si>
  <si>
    <t>Thermus</t>
  </si>
  <si>
    <t>Elusimicrobia</t>
  </si>
  <si>
    <t>Elusimicrobiales</t>
  </si>
  <si>
    <t>Elusimicrobiaceae</t>
  </si>
  <si>
    <t>Elusimicrobium</t>
  </si>
  <si>
    <t>Firmicutes</t>
  </si>
  <si>
    <t>Bacilli</t>
  </si>
  <si>
    <t>Bacillales</t>
  </si>
  <si>
    <t>Bacillaceae</t>
  </si>
  <si>
    <t>Bacillus</t>
  </si>
  <si>
    <t>Staphylococcaceae</t>
  </si>
  <si>
    <t>Staphylococcus</t>
  </si>
  <si>
    <t>Lactobacillales</t>
  </si>
  <si>
    <t>Aerococcaceae</t>
  </si>
  <si>
    <t>Aerococcus</t>
  </si>
  <si>
    <t>Enterococcaceae</t>
  </si>
  <si>
    <t>Enterococcus</t>
  </si>
  <si>
    <t>Lactobacillaceae</t>
  </si>
  <si>
    <t>Lactobacillus</t>
  </si>
  <si>
    <t>Leuconostocaceae</t>
  </si>
  <si>
    <t>Leuconostoc</t>
  </si>
  <si>
    <t>Weissella</t>
  </si>
  <si>
    <t>Streptococcaceae</t>
  </si>
  <si>
    <t>Lactococcus</t>
  </si>
  <si>
    <t>Streptococcus</t>
  </si>
  <si>
    <t>Clostridia</t>
  </si>
  <si>
    <t>Clostridiales</t>
  </si>
  <si>
    <t>Clostridiaceae</t>
  </si>
  <si>
    <t>Clostridium</t>
  </si>
  <si>
    <t>Sarcina</t>
  </si>
  <si>
    <t>Clostridiales_Family_XI_Incertae_Sedis</t>
  </si>
  <si>
    <t>Anaerococcus</t>
  </si>
  <si>
    <t>Finegoldia</t>
  </si>
  <si>
    <t>Peptoniphilus</t>
  </si>
  <si>
    <t>Eubacteriaceae</t>
  </si>
  <si>
    <t>Eubacterium</t>
  </si>
  <si>
    <t>Lachnospiraceae</t>
  </si>
  <si>
    <t>Butyrivibrio</t>
  </si>
  <si>
    <t>Coprococcus</t>
  </si>
  <si>
    <t>Dorea</t>
  </si>
  <si>
    <t>Oribacterium</t>
  </si>
  <si>
    <t>Roseburia</t>
  </si>
  <si>
    <t>Oscillospiraceae</t>
  </si>
  <si>
    <t>Oscillibacter</t>
  </si>
  <si>
    <t>Peptostreptococcaceae</t>
  </si>
  <si>
    <t>Peptostreptococcus</t>
  </si>
  <si>
    <t>Ruminococcaceae</t>
  </si>
  <si>
    <t>Faecalibacterium</t>
  </si>
  <si>
    <t>Ruminococcus</t>
  </si>
  <si>
    <t>Subdoligranulum</t>
  </si>
  <si>
    <t>Blautia</t>
  </si>
  <si>
    <t>Erysipelotrichi</t>
  </si>
  <si>
    <t>Erysipelotrichales</t>
  </si>
  <si>
    <t>Erysipelotrichaceae</t>
  </si>
  <si>
    <t>Catenibacterium</t>
  </si>
  <si>
    <t>Solobacterium</t>
  </si>
  <si>
    <t>Turicibacter</t>
  </si>
  <si>
    <t>unclassified_Erysipelotrichaceae</t>
  </si>
  <si>
    <t>Negativicutes</t>
  </si>
  <si>
    <t>Selenomonadales</t>
  </si>
  <si>
    <t>Acidaminococcaceae</t>
  </si>
  <si>
    <t>Acidaminococcus</t>
  </si>
  <si>
    <t>Phascolarctobacterium</t>
  </si>
  <si>
    <t>Veillonellaceae</t>
  </si>
  <si>
    <t>Allisonella</t>
  </si>
  <si>
    <t>Dialister</t>
  </si>
  <si>
    <t>Megamonas</t>
  </si>
  <si>
    <t>Megasphaera</t>
  </si>
  <si>
    <t>Mitsuokella</t>
  </si>
  <si>
    <t>Veillonella</t>
  </si>
  <si>
    <t>Fusobacteria</t>
  </si>
  <si>
    <t>Fusobacteriia</t>
  </si>
  <si>
    <t>Fusobacteriales</t>
  </si>
  <si>
    <t>Fusobacteriaceae</t>
  </si>
  <si>
    <t>Cetobacterium</t>
  </si>
  <si>
    <t>Fusobacterium</t>
  </si>
  <si>
    <t>Leptotrichiaceae</t>
  </si>
  <si>
    <t>Leptotrichia</t>
  </si>
  <si>
    <t>Proteobacteria</t>
  </si>
  <si>
    <t>Alphaproteobacteria</t>
  </si>
  <si>
    <t>Caulobacterales</t>
  </si>
  <si>
    <t>Caulobacteraceae</t>
  </si>
  <si>
    <t>Brevundimonas</t>
  </si>
  <si>
    <t>Rhizobiales</t>
  </si>
  <si>
    <t>Bradyrhizobiaceae</t>
  </si>
  <si>
    <t>Brucellaceae</t>
  </si>
  <si>
    <t>Rhizobiaceae</t>
  </si>
  <si>
    <t>Agrobacterium</t>
  </si>
  <si>
    <t>Rhodobacterales</t>
  </si>
  <si>
    <t>Rhodobacteraceae</t>
  </si>
  <si>
    <t>Paracoccus</t>
  </si>
  <si>
    <t>Rhodospirillales</t>
  </si>
  <si>
    <t>Rhodospirillaceae</t>
  </si>
  <si>
    <t>Sphingomonadales</t>
  </si>
  <si>
    <t>Sphingomonadaceae</t>
  </si>
  <si>
    <t>Sphingobium</t>
  </si>
  <si>
    <t>Sphingomonas</t>
  </si>
  <si>
    <t>Betaproteobacteria</t>
  </si>
  <si>
    <t>Burkholderiales</t>
  </si>
  <si>
    <t>Alcaligenaceae</t>
  </si>
  <si>
    <t>Burkholderiaceae</t>
  </si>
  <si>
    <t>Ralstonia</t>
  </si>
  <si>
    <t>Comamonadaceae</t>
  </si>
  <si>
    <t>Comamonas</t>
  </si>
  <si>
    <t>Neisseriales</t>
  </si>
  <si>
    <t>Neisseriaceae</t>
  </si>
  <si>
    <t>Neisseria</t>
  </si>
  <si>
    <t>Rhodocyclales</t>
  </si>
  <si>
    <t>Rhodocyclaceae</t>
  </si>
  <si>
    <t>Deltaproteobacteria</t>
  </si>
  <si>
    <t>Bdellovibrionales</t>
  </si>
  <si>
    <t>Bacteriovoracaceae</t>
  </si>
  <si>
    <t>Bacteriovorax</t>
  </si>
  <si>
    <t>Peredibacter</t>
  </si>
  <si>
    <t>Desulfovibrionales</t>
  </si>
  <si>
    <t>Desulfovibrionaceae</t>
  </si>
  <si>
    <t>Bilophila</t>
  </si>
  <si>
    <t>Desulfovibrio</t>
  </si>
  <si>
    <t>Epsilonproteobacteria</t>
  </si>
  <si>
    <t>Campylobacterales</t>
  </si>
  <si>
    <t>Campylobacteraceae</t>
  </si>
  <si>
    <t>Arcobacter</t>
  </si>
  <si>
    <t>Campylobacter</t>
  </si>
  <si>
    <t>Helicobacteraceae</t>
  </si>
  <si>
    <t>Helicobacter</t>
  </si>
  <si>
    <t>Gammaproteobacteria</t>
  </si>
  <si>
    <t>Aeromonadales</t>
  </si>
  <si>
    <t>Aeromonadaceae</t>
  </si>
  <si>
    <t>Aeromonas</t>
  </si>
  <si>
    <t>Succinivibrionaceae</t>
  </si>
  <si>
    <t>Anaerobiospirillum</t>
  </si>
  <si>
    <t>Enterobacteriales</t>
  </si>
  <si>
    <t>Enterobacteriaceae</t>
  </si>
  <si>
    <t>Oceanospirillales</t>
  </si>
  <si>
    <t>Halomonadaceae</t>
  </si>
  <si>
    <t>Halomonas</t>
  </si>
  <si>
    <t>Pasteurellales</t>
  </si>
  <si>
    <t>Pasteurellaceae</t>
  </si>
  <si>
    <t>Haemophilus</t>
  </si>
  <si>
    <t>Pseudomonadales</t>
  </si>
  <si>
    <t>Moraxellaceae</t>
  </si>
  <si>
    <t>Acinetobacter</t>
  </si>
  <si>
    <t>Moraxella</t>
  </si>
  <si>
    <t>Pseudomonadaceae</t>
  </si>
  <si>
    <t>Pseudomonas</t>
  </si>
  <si>
    <t>Vibrionales</t>
  </si>
  <si>
    <t>Vibrionaceae</t>
  </si>
  <si>
    <t>Vibrio</t>
  </si>
  <si>
    <t>Xanthomonadales</t>
  </si>
  <si>
    <t>Sinobacteraceae</t>
  </si>
  <si>
    <t>Nevskia</t>
  </si>
  <si>
    <t>Xanthomonadaceae</t>
  </si>
  <si>
    <t>Spirochaetes</t>
  </si>
  <si>
    <t>Spirochaetia</t>
  </si>
  <si>
    <t>Spirochaetales</t>
  </si>
  <si>
    <t>Brachyspiraceae</t>
  </si>
  <si>
    <t>Brachyspira</t>
  </si>
  <si>
    <t>Verrucomicrobia</t>
  </si>
  <si>
    <t>Verrucomicrobiae</t>
  </si>
  <si>
    <t>Verrucomicrobiales</t>
  </si>
  <si>
    <t>Verrucomicrobiaceae</t>
  </si>
  <si>
    <t>Prosthecobacter</t>
  </si>
  <si>
    <t>Verrucomicrobium</t>
  </si>
  <si>
    <t>Phylum</t>
  </si>
  <si>
    <t>Class</t>
  </si>
  <si>
    <t>Family</t>
  </si>
  <si>
    <t>Order</t>
  </si>
  <si>
    <t>Genus</t>
  </si>
  <si>
    <t>Actinomyces graevenitzii</t>
  </si>
  <si>
    <t>Actinomyces oris</t>
  </si>
  <si>
    <t>Corynebacterium durum</t>
  </si>
  <si>
    <t>Corynebacterium imitans</t>
  </si>
  <si>
    <t>Corynebacterium mucifaciens</t>
  </si>
  <si>
    <t>Brachybacterium paraconglomeratum</t>
  </si>
  <si>
    <t>Micrococcus luteus</t>
  </si>
  <si>
    <t>Bifidobacterium bifidum</t>
  </si>
  <si>
    <t>Collinsella aerofaciens</t>
  </si>
  <si>
    <t>Eggerthella lenta</t>
  </si>
  <si>
    <t>Slackia isoflavoniconvertens</t>
  </si>
  <si>
    <t>Bacteroides fragilis</t>
  </si>
  <si>
    <t>Bacteroides plebeius</t>
  </si>
  <si>
    <t>Bacteroides vulgatus</t>
  </si>
  <si>
    <t>Odoribacter splanchnicus</t>
  </si>
  <si>
    <t>Parabacteroides distasonis</t>
  </si>
  <si>
    <t>Porphyromonas catoniae</t>
  </si>
  <si>
    <t>Prevotella copri</t>
  </si>
  <si>
    <t>Prevotella nanceiensis</t>
  </si>
  <si>
    <t>Prevotella sp DJF B116</t>
  </si>
  <si>
    <t>Alistipes shahii</t>
  </si>
  <si>
    <t>Alistipes sp NML05A004</t>
  </si>
  <si>
    <t>Sphingobacterium mizutaii</t>
  </si>
  <si>
    <t>Sphingobacterium multivorum</t>
  </si>
  <si>
    <t>Elusimicrobium minutum</t>
  </si>
  <si>
    <t>Staphylococcus aureus</t>
  </si>
  <si>
    <t>Enterococcus faecalis</t>
  </si>
  <si>
    <t>Lactobacillus fermentum</t>
  </si>
  <si>
    <t>Lactobacillus mucosae</t>
  </si>
  <si>
    <t>Lactobacillus ruminis</t>
  </si>
  <si>
    <t>Lactococcus garvieae</t>
  </si>
  <si>
    <t>Streptococcus thermophilus</t>
  </si>
  <si>
    <t>Clostridium clostridioforme</t>
  </si>
  <si>
    <t>Clostridium glycolicum</t>
  </si>
  <si>
    <t>Clostridium perfringens</t>
  </si>
  <si>
    <t>Clostridium sp L2 50</t>
  </si>
  <si>
    <t>Clostridium sp SS2 1</t>
  </si>
  <si>
    <t>Sarcina ventriculi</t>
  </si>
  <si>
    <t>Anaerococcus octavius</t>
  </si>
  <si>
    <t>Anaerococcus vaginalis</t>
  </si>
  <si>
    <t>Finegoldia magna</t>
  </si>
  <si>
    <t>Peptoniphilus harei</t>
  </si>
  <si>
    <t>Eubacterium coprostanoligenes</t>
  </si>
  <si>
    <t>Eubacterium hallii</t>
  </si>
  <si>
    <t>Eubacterium rectale</t>
  </si>
  <si>
    <t>Eubacterium siraeum</t>
  </si>
  <si>
    <t>Eubacterium sp cL 10 1 3</t>
  </si>
  <si>
    <t>Butyrivibrio crossotus</t>
  </si>
  <si>
    <t>Coprococcus catus</t>
  </si>
  <si>
    <t>Coprococcus comes</t>
  </si>
  <si>
    <t>Coprococcus eutactus</t>
  </si>
  <si>
    <t>Dorea formicigenerans</t>
  </si>
  <si>
    <t>Oribacterium sp oral taxon 108</t>
  </si>
  <si>
    <t>Roseburia intestinalis</t>
  </si>
  <si>
    <t>Oscillibacter sp G2</t>
  </si>
  <si>
    <t>Faecalibacterium prausnitzii</t>
  </si>
  <si>
    <t>Ruminococcus bromii</t>
  </si>
  <si>
    <t>Ruminococcus flavefaciens</t>
  </si>
  <si>
    <t>Ruminococcus obeum</t>
  </si>
  <si>
    <t>Ruminococcus sp DJF VR70k1</t>
  </si>
  <si>
    <t>Ruminococcus torques</t>
  </si>
  <si>
    <t>Subdoligranulum variabile</t>
  </si>
  <si>
    <t>Blautia producta</t>
  </si>
  <si>
    <t>Catenibacterium mitsuokai</t>
  </si>
  <si>
    <t>Solobacterium moorei</t>
  </si>
  <si>
    <t>Turicibacter sanguinis</t>
  </si>
  <si>
    <t>Clostridium ramosum</t>
  </si>
  <si>
    <t>Eubacterium biforme</t>
  </si>
  <si>
    <t>Phascolarctobacterium faecium</t>
  </si>
  <si>
    <t>Phascolarctobacterium succinatutens</t>
  </si>
  <si>
    <t>Allisonella histaminiformans</t>
  </si>
  <si>
    <t>Megasphaera elsdenii</t>
  </si>
  <si>
    <t>Mitsuokella multacida</t>
  </si>
  <si>
    <t>Veillonella parvula</t>
  </si>
  <si>
    <t>Cetobacterium somerae</t>
  </si>
  <si>
    <t>Fusobacterium nucleatum</t>
  </si>
  <si>
    <t>Leptotrichia sp PG10</t>
  </si>
  <si>
    <t>Brevundimonas diminuta</t>
  </si>
  <si>
    <t>Brevundimonas terrae</t>
  </si>
  <si>
    <t>Brevundimonas vesicularis</t>
  </si>
  <si>
    <t>Paracoccus denitrificans</t>
  </si>
  <si>
    <t>Sphingobium yanoikuyae</t>
  </si>
  <si>
    <t>Neisseria elongata</t>
  </si>
  <si>
    <t>Bacteriovorax sp EPA</t>
  </si>
  <si>
    <t>Bacteriovorax sp F2</t>
  </si>
  <si>
    <t>Peredibacter starrii</t>
  </si>
  <si>
    <t>Bilophila wadsworthia</t>
  </si>
  <si>
    <t>Arcobacter butzleri</t>
  </si>
  <si>
    <t>Campylobacter jejuni</t>
  </si>
  <si>
    <t>Anaerobiospirillum succiniciproducens</t>
  </si>
  <si>
    <t>Acinetobacter baumannii</t>
  </si>
  <si>
    <t>Acinetobacter johnsonii</t>
  </si>
  <si>
    <t>Moraxella osloensis</t>
  </si>
  <si>
    <t>Vibrio cholerae</t>
  </si>
  <si>
    <t>Brachyspira aalborgi</t>
  </si>
  <si>
    <t>Brachyspira pilosicoli</t>
  </si>
  <si>
    <t>Verrucomicrobium sp IRVE</t>
  </si>
  <si>
    <t>NA</t>
  </si>
  <si>
    <t>Mouse</t>
  </si>
  <si>
    <r>
      <t>% of non-</t>
    </r>
    <r>
      <rPr>
        <i/>
        <sz val="11"/>
        <color theme="1"/>
        <rFont val="Calibri"/>
        <family val="2"/>
        <scheme val="minor"/>
      </rPr>
      <t>V. cholerae</t>
    </r>
    <r>
      <rPr>
        <sz val="11"/>
        <color theme="1"/>
        <rFont val="Calibri"/>
        <family val="2"/>
        <scheme val="minor"/>
      </rPr>
      <t xml:space="preserve"> reads</t>
    </r>
  </si>
  <si>
    <t>V. cholerae C6707</t>
  </si>
  <si>
    <t>Bacteroides caccae</t>
  </si>
  <si>
    <t>Bacteroides ovatus</t>
  </si>
  <si>
    <t>Bacteroides thetaiotaomicron</t>
  </si>
  <si>
    <t>Bacteroides uniformis</t>
  </si>
  <si>
    <t>Colinsella aerofaciens</t>
  </si>
  <si>
    <t>Clostridium scindens</t>
  </si>
  <si>
    <t>Dorea longicatena</t>
  </si>
  <si>
    <t>% of total reads</t>
  </si>
  <si>
    <t>Sample</t>
  </si>
  <si>
    <t>Barcode Sequence</t>
  </si>
  <si>
    <t>AACATGCATGCC</t>
  </si>
  <si>
    <t>CGTACCAGATCC</t>
  </si>
  <si>
    <t>GTGTATCGCCAC</t>
  </si>
  <si>
    <t>CCAAACTCGTCG</t>
  </si>
  <si>
    <t>CATTTGACGACG</t>
  </si>
  <si>
    <t>CCACTTGAGAGT</t>
  </si>
  <si>
    <t>GTTATGACGGAT</t>
  </si>
  <si>
    <t>TTGTTACGTTCC</t>
  </si>
  <si>
    <t>GGTCGTGTCTTG</t>
  </si>
  <si>
    <t>GAGTCTTGGTAA</t>
  </si>
  <si>
    <t>GTTCTGCTTGTT</t>
  </si>
  <si>
    <t>AAGTGAAGCGAG</t>
  </si>
  <si>
    <t>TCGTCGCCAAAC</t>
  </si>
  <si>
    <t>GCTTCCAGACAA</t>
  </si>
  <si>
    <t>GTCGGAAATTGT</t>
  </si>
  <si>
    <t>GTCTCCTCCCTT</t>
  </si>
  <si>
    <t>AATCTTGCGCCG</t>
  </si>
  <si>
    <t>GGCGAACTGAAG</t>
  </si>
  <si>
    <t>TGCCGCCGTAAT</t>
  </si>
  <si>
    <t>GACCGTCAATAC</t>
  </si>
  <si>
    <t>GGAAATCCCATC</t>
  </si>
  <si>
    <t>ATCGGGCTTAAC</t>
  </si>
  <si>
    <t>GCGTAGAGAGAC</t>
  </si>
  <si>
    <t>CTATCGGAAGAT</t>
  </si>
  <si>
    <t>CAAGCGTTGTCC</t>
  </si>
  <si>
    <t>GACTTATGCCCG</t>
  </si>
  <si>
    <t>CGTCGTCTAAGA</t>
  </si>
  <si>
    <t>GTTGGTTGGCAT</t>
  </si>
  <si>
    <t>TCGGTCCATAGC</t>
  </si>
  <si>
    <t>CGGATTGCTGTA</t>
  </si>
  <si>
    <t>GAGATACAGTTC</t>
  </si>
  <si>
    <t>CATGTTGGAACA</t>
  </si>
  <si>
    <t>CAATGCCTCACG</t>
  </si>
  <si>
    <t>TGAGTTCGGTCC</t>
  </si>
  <si>
    <t>TCCAGGGCTATA</t>
  </si>
  <si>
    <t>TTGGAACGGCTT</t>
  </si>
  <si>
    <t>ATGTTTAGACGG</t>
  </si>
  <si>
    <t>GTGCTTGTGTAG</t>
  </si>
  <si>
    <t>TCTCGATAAGCG</t>
  </si>
  <si>
    <t>AGCCTCATGATG</t>
  </si>
  <si>
    <t>CAAGTCGAATAC</t>
  </si>
  <si>
    <t>TTAAGCGCCTGA</t>
  </si>
  <si>
    <t>ATTCAGATGGCA</t>
  </si>
  <si>
    <t>TGAGACCCTACA</t>
  </si>
  <si>
    <t>TTGGACGTCCAC</t>
  </si>
  <si>
    <t>TGAATCGAAGCT</t>
  </si>
  <si>
    <t>TCCTAGGTCCGA</t>
  </si>
  <si>
    <t>GTGGCCTACTAC</t>
  </si>
  <si>
    <t>GCCCAAGTTCAC</t>
  </si>
  <si>
    <t>ACACATAAGTCG</t>
  </si>
  <si>
    <t>TTAGACTCGGAA</t>
  </si>
  <si>
    <t>CTCCAGGTCATG</t>
  </si>
  <si>
    <t>CTCAAGTCAAAG</t>
  </si>
  <si>
    <t>ACTCATCTTCCA</t>
  </si>
  <si>
    <t>ACACAGTCCTGA</t>
  </si>
  <si>
    <t>ATTATACGGCGC</t>
  </si>
  <si>
    <t>CAACTAGACTCG</t>
  </si>
  <si>
    <t>CACTGAGTACGT</t>
  </si>
  <si>
    <t>TACGCCCATCAG</t>
  </si>
  <si>
    <t>TTAAACCGCGCC</t>
  </si>
  <si>
    <t>GTGAGGGCAAGT</t>
  </si>
  <si>
    <t>GATCTAATCGAG</t>
  </si>
  <si>
    <t>CGTGGGCTCATT</t>
  </si>
  <si>
    <t>CGGCACTATCAC</t>
  </si>
  <si>
    <t>GTATGGAGCTAT</t>
  </si>
  <si>
    <t>CTTCCGCAGACA</t>
  </si>
  <si>
    <t>AAGATCGTACTG</t>
  </si>
  <si>
    <t>GAAAGGTGAGAA</t>
  </si>
  <si>
    <t>GTCAAGACCTCA</t>
  </si>
  <si>
    <t>CCAGTATCGCGT</t>
  </si>
  <si>
    <t>GGCACACCCTTA</t>
  </si>
  <si>
    <t>GTTAATGGCAGT</t>
  </si>
  <si>
    <t>CACCTGTAGTAG</t>
  </si>
  <si>
    <t>TCAGACCAACTG</t>
  </si>
  <si>
    <t>ATCGTGTGTTGG</t>
  </si>
  <si>
    <t>CCTTCTGTATAC</t>
  </si>
  <si>
    <t>AGTGATGTGACT</t>
  </si>
  <si>
    <t>GCCTCGTACTGA</t>
  </si>
  <si>
    <t>AATCAACTAGGC</t>
  </si>
  <si>
    <t>ATAAGGTCGCCT</t>
  </si>
  <si>
    <t>AGTGCCCTTGGT</t>
  </si>
  <si>
    <t>TTCCACACGTGG</t>
  </si>
  <si>
    <t>GGAACGACGTGA</t>
  </si>
  <si>
    <t>TCTAACGAGTGC</t>
  </si>
  <si>
    <t>TTGCCCTTTGAT</t>
  </si>
  <si>
    <t>CCTGGAATTAAG</t>
  </si>
  <si>
    <t>GTAGCACTCATG</t>
  </si>
  <si>
    <t>CACGAGCTACTC</t>
  </si>
  <si>
    <t>TCACTTGGTGCG</t>
  </si>
  <si>
    <t>ACCCTATTGCGG</t>
  </si>
  <si>
    <t>AGAATCCACCAC</t>
  </si>
  <si>
    <t>TTCCCTTCTCCG</t>
  </si>
  <si>
    <t>CTCGGTCAACCA</t>
  </si>
  <si>
    <t>AACCCAGATGAT</t>
  </si>
  <si>
    <t>ACCACCGTAACC</t>
  </si>
  <si>
    <t>GACAGAGGTGCA</t>
  </si>
  <si>
    <t>ATCGATCCACAG</t>
  </si>
  <si>
    <t>AGGTGGTGGAGT</t>
  </si>
  <si>
    <t>GAAACTCCTAGA</t>
  </si>
  <si>
    <t>GTCTCTGAAAGA</t>
  </si>
  <si>
    <t>GCAAGTGTGAGG</t>
  </si>
  <si>
    <t>TAAACGCGACTC</t>
  </si>
  <si>
    <t>GCGCCGAATCTT</t>
  </si>
  <si>
    <t>TGTCAGCTGTCG</t>
  </si>
  <si>
    <t>CCAATGATAAGC</t>
  </si>
  <si>
    <t>TTGCAAGTACCG</t>
  </si>
  <si>
    <t>CGTATAAATGCG</t>
  </si>
  <si>
    <t>ATCCCAGCATGC</t>
  </si>
  <si>
    <t>CAAACTGCGTTG</t>
  </si>
  <si>
    <t>ACTCGGCCAACT</t>
  </si>
  <si>
    <t>CCTCGGGTACTA</t>
  </si>
  <si>
    <t>AACCTCGGATAA</t>
  </si>
  <si>
    <t>GGAAGAAGTAGC</t>
  </si>
  <si>
    <t>GGATGCAGGATG</t>
  </si>
  <si>
    <t>TGGAGAGGAGAT</t>
  </si>
  <si>
    <t>CACGTTTATTCC</t>
  </si>
  <si>
    <t>ACACCGCACAAT</t>
  </si>
  <si>
    <t>GCATGCATCCCA</t>
  </si>
  <si>
    <t>TGCTGTGACCAC</t>
  </si>
  <si>
    <t>ATCGAATCGAGT</t>
  </si>
  <si>
    <t>GTGACGTTAGTC</t>
  </si>
  <si>
    <t>ACCAACAGATTG</t>
  </si>
  <si>
    <t>TCCGCAACCTGA</t>
  </si>
  <si>
    <t>GAAACGGAAACG</t>
  </si>
  <si>
    <t>AATACAGACCTG</t>
  </si>
  <si>
    <t>GTAGTGTCAACA</t>
  </si>
  <si>
    <t>CTTAGCTACTCT</t>
  </si>
  <si>
    <t>CTGGTGCTGAAT</t>
  </si>
  <si>
    <t>GTTACAGTTGGC</t>
  </si>
  <si>
    <t>TTCACCTGTATC</t>
  </si>
  <si>
    <t>TGTCCGTGGATC</t>
  </si>
  <si>
    <t>TCAAGCAATACG</t>
  </si>
  <si>
    <t>CAAATGGTCGTC</t>
  </si>
  <si>
    <t>CTAGCAGTATGA</t>
  </si>
  <si>
    <t>ACGTCTCAGTGC</t>
  </si>
  <si>
    <t>GCCTGCAGTACT</t>
  </si>
  <si>
    <t>GAAGAGGGTTGA</t>
  </si>
  <si>
    <t>CTGCAGTAAGTA</t>
  </si>
  <si>
    <t>GCACTATACGCA</t>
  </si>
  <si>
    <t>GGTCTAGGTCTA</t>
  </si>
  <si>
    <t>GAGTTTACGGTC</t>
  </si>
  <si>
    <t>TAGTGCATTCGG</t>
  </si>
  <si>
    <t>CCACGGTACTTG</t>
  </si>
  <si>
    <t>GCTACTGGTATG</t>
  </si>
  <si>
    <t>CACAAAGCGATT</t>
  </si>
  <si>
    <t>GGTACTGTACCA</t>
  </si>
  <si>
    <t>TCGTTTCTTCAG</t>
  </si>
  <si>
    <t>CACGGTCCTATG</t>
  </si>
  <si>
    <t>GCGAACCTATAC</t>
  </si>
  <si>
    <t>TGCGGGATTCAT</t>
  </si>
  <si>
    <t>CATTTCGCACTT</t>
  </si>
  <si>
    <t>TCGCGCAACTGT</t>
  </si>
  <si>
    <t>CTTTAGCGCTGG</t>
  </si>
  <si>
    <t>GTCCACTTGGAC</t>
  </si>
  <si>
    <t>CTCGTTTCAGTT</t>
  </si>
  <si>
    <t>GTGCACGATAAT</t>
  </si>
  <si>
    <t>AATATCGGGATC</t>
  </si>
  <si>
    <t>GTCCAGCTATGA</t>
  </si>
  <si>
    <t>CATGTCTTCCAT</t>
  </si>
  <si>
    <t>CTTGCATACCGG</t>
  </si>
  <si>
    <t>ACACTTCGGCAA</t>
  </si>
  <si>
    <t>TCTCGCACTGGA</t>
  </si>
  <si>
    <t>ATGGGACCTTCA</t>
  </si>
  <si>
    <t>GACCGATAGGGA</t>
  </si>
  <si>
    <t>TTCTCGGTTCTC</t>
  </si>
  <si>
    <t>GAATCCTCACCG</t>
  </si>
  <si>
    <t>CGCGTCAAACTA</t>
  </si>
  <si>
    <t>ATTCCTCTCCAC</t>
  </si>
  <si>
    <t>AAGGAGTGCGCA</t>
  </si>
  <si>
    <t>GACTCAACCAGT</t>
  </si>
  <si>
    <t>TTGACACACGAC</t>
  </si>
  <si>
    <t>ATGTAGGCTTAG</t>
  </si>
  <si>
    <t>ATTCCCAGAACG</t>
  </si>
  <si>
    <t>CAGTTCGAGATA</t>
  </si>
  <si>
    <t>CCTGACACACAC</t>
  </si>
  <si>
    <t>ATACGGGTTCGT</t>
  </si>
  <si>
    <t>GTCTGTTGAGTG</t>
  </si>
  <si>
    <t>GCTATTCCTCAT</t>
  </si>
  <si>
    <t>TAGTAGCACCTG</t>
  </si>
  <si>
    <t>CAGAGCTAATTG</t>
  </si>
  <si>
    <t>TTACGTGGCGAT</t>
  </si>
  <si>
    <t>AGCACTTTGAGA</t>
  </si>
  <si>
    <t>GAAGATCTATCG</t>
  </si>
  <si>
    <t>ATCAGCCAGCTC</t>
  </si>
  <si>
    <t>TATAGGCTCCGC</t>
  </si>
  <si>
    <t>TACTGCCAGTGA</t>
  </si>
  <si>
    <t>CAGCGTTTAGCC</t>
  </si>
  <si>
    <t>GCCGAGATAATT</t>
  </si>
  <si>
    <t>CAGGATTCGTAC</t>
  </si>
  <si>
    <t>GACGGAACAGAC</t>
  </si>
  <si>
    <t>CCTTTCACCTGT</t>
  </si>
  <si>
    <t>TCAATGACCGCA</t>
  </si>
  <si>
    <t>GCCCTATCTTCT</t>
  </si>
  <si>
    <t>GTACCTAGCCTG</t>
  </si>
  <si>
    <t>CACCGTGACACT</t>
  </si>
  <si>
    <t>CTAAGACGTCGT</t>
  </si>
  <si>
    <t>CTGGTCTTACGG</t>
  </si>
  <si>
    <t>TGCTTCCAATTC</t>
  </si>
  <si>
    <t>AGACAAGCTTCC</t>
  </si>
  <si>
    <t>ACGTGAGGAACG</t>
  </si>
  <si>
    <t>AATGTCACCAGA</t>
  </si>
  <si>
    <t>GTCCTGACACTG</t>
  </si>
  <si>
    <t>GTCGCTTGCACA</t>
  </si>
  <si>
    <t>AGTACCTAAGTG</t>
  </si>
  <si>
    <t>CTCTCATATGCT</t>
  </si>
  <si>
    <t>ACTAGTTGGACC</t>
  </si>
  <si>
    <t>GGACTCAACTAA</t>
  </si>
  <si>
    <t>CGGACTCGTTAC</t>
  </si>
  <si>
    <t>CAGCCTGCAAAT</t>
  </si>
  <si>
    <t>GACTCTGCTCAG</t>
  </si>
  <si>
    <t>TGACGCCTCCAA</t>
  </si>
  <si>
    <t>ACCTCCCGGATA</t>
  </si>
  <si>
    <t>GTCCCTATTATC</t>
  </si>
  <si>
    <t>TCCGTTCGTTTA</t>
  </si>
  <si>
    <t>ACGCTGTCGGTT</t>
  </si>
  <si>
    <t>CGAGATAGTTTG</t>
  </si>
  <si>
    <t>GTGCTGCGCTTA</t>
  </si>
  <si>
    <t>TTCTGGTCTTGT</t>
  </si>
  <si>
    <t>TCGAGTATCGAA</t>
  </si>
  <si>
    <t>TCGTAAGCCGTC</t>
  </si>
  <si>
    <t>ATAAAGAGGAGG</t>
  </si>
  <si>
    <t>CTTGGTAGTGCC</t>
  </si>
  <si>
    <t>AGGTCATCTTGG</t>
  </si>
  <si>
    <t>AGGTACGCAATT</t>
  </si>
  <si>
    <t>TGGTTCATCCTT</t>
  </si>
  <si>
    <t>GGACCGCTTTCA</t>
  </si>
  <si>
    <t>GGCTCAGATTCC</t>
  </si>
  <si>
    <t>GATTTAGAGGCT</t>
  </si>
  <si>
    <t>GCTCCACAACGT</t>
  </si>
  <si>
    <t>TCTACCACGAAG</t>
  </si>
  <si>
    <t>TCAGGACGTATC</t>
  </si>
  <si>
    <t>ACATGTCACGTG</t>
  </si>
  <si>
    <t>AAGTATCCTGCG</t>
  </si>
  <si>
    <t>AGACGTTGCTAC</t>
  </si>
  <si>
    <t>ACGTAACCACGT</t>
  </si>
  <si>
    <t>AAGCGTACATTG</t>
  </si>
  <si>
    <t>ACCCGCT</t>
  </si>
  <si>
    <t>CTCGAGG</t>
  </si>
  <si>
    <t>AAAATCG</t>
  </si>
  <si>
    <t>TCCTATA</t>
  </si>
  <si>
    <t>TTTAGTC</t>
  </si>
  <si>
    <t>ACGAGGT</t>
  </si>
  <si>
    <t>AGATTGC</t>
  </si>
  <si>
    <t>GTGAACG</t>
  </si>
  <si>
    <t>AAATTAA</t>
  </si>
  <si>
    <t>GTCGGCG</t>
  </si>
  <si>
    <t>TTGCTCG</t>
  </si>
  <si>
    <t>AGGCTGT</t>
  </si>
  <si>
    <t>AAGGAAA</t>
  </si>
  <si>
    <t>GCGAGTG</t>
  </si>
  <si>
    <t>TGTCCAT</t>
  </si>
  <si>
    <t>GTGGCTC</t>
  </si>
  <si>
    <t>AAGCCGA</t>
  </si>
  <si>
    <t>GCGCAGA</t>
  </si>
  <si>
    <t>TGGTCAC</t>
  </si>
  <si>
    <t>TGCTCCG</t>
  </si>
  <si>
    <t>TTTACAA</t>
  </si>
  <si>
    <t>CCTGTAT</t>
  </si>
  <si>
    <t>ACTTGTT</t>
  </si>
  <si>
    <t>TCGTTAA</t>
  </si>
  <si>
    <t>GGCTCAT</t>
  </si>
  <si>
    <t>TCATGAT</t>
  </si>
  <si>
    <t>GACAGTC</t>
  </si>
  <si>
    <t>CAGCATT</t>
  </si>
  <si>
    <t>TCAACTT</t>
  </si>
  <si>
    <t>CTCCCCA</t>
  </si>
  <si>
    <t>ATCATTA</t>
  </si>
  <si>
    <t>AATCTAG</t>
  </si>
  <si>
    <t>GTAGAAG</t>
  </si>
  <si>
    <t>ATACAAA</t>
  </si>
  <si>
    <t>CACCACC</t>
  </si>
  <si>
    <t>GCACTTT</t>
  </si>
  <si>
    <t>AAACATG</t>
  </si>
  <si>
    <t>CTAGACT</t>
  </si>
  <si>
    <t>AAGTGCC</t>
  </si>
  <si>
    <t>AGGCAAG</t>
  </si>
  <si>
    <t>GTGTAAA</t>
  </si>
  <si>
    <t>TTTCAGA</t>
  </si>
  <si>
    <t>GCTTCAA</t>
  </si>
  <si>
    <t>GTTTCTT</t>
  </si>
  <si>
    <t>CCCTTAG</t>
  </si>
  <si>
    <t>ATATCTC</t>
  </si>
  <si>
    <t>AGAGCGG</t>
  </si>
  <si>
    <t>GCCCCTA</t>
  </si>
  <si>
    <t>GGCTAGA</t>
  </si>
  <si>
    <t>GATTTCT</t>
  </si>
  <si>
    <t>CCATAGG</t>
  </si>
  <si>
    <t>GTTCTAA</t>
  </si>
  <si>
    <t>CGAGGAA</t>
  </si>
  <si>
    <t>CTAGGGC</t>
  </si>
  <si>
    <t>ATACCCT</t>
  </si>
  <si>
    <t>BG1F_5007.MS04</t>
  </si>
  <si>
    <t>BG1F_5007.MS07</t>
  </si>
  <si>
    <t>BG1F_5011.MS07</t>
  </si>
  <si>
    <t>BG1F_5013.MS01</t>
  </si>
  <si>
    <t>BG1F_5015.MS01</t>
  </si>
  <si>
    <t>BG1F_5021.MS01</t>
  </si>
  <si>
    <t>BG1F_5023.MS01</t>
  </si>
  <si>
    <t>SHERA assembled sequences</t>
  </si>
  <si>
    <t>Number of shotgun sequences</t>
  </si>
  <si>
    <t>lsrR</t>
  </si>
  <si>
    <t>lsrA</t>
  </si>
  <si>
    <t>lsrB</t>
  </si>
  <si>
    <t>lsrC</t>
  </si>
  <si>
    <t>lsrD</t>
  </si>
  <si>
    <t>lsrK</t>
  </si>
  <si>
    <t>lsrF</t>
  </si>
  <si>
    <t>luxS</t>
  </si>
  <si>
    <t>luxP</t>
  </si>
  <si>
    <t>luxQ</t>
  </si>
  <si>
    <t>luxO</t>
  </si>
  <si>
    <t>luxU</t>
  </si>
  <si>
    <t>luxR</t>
  </si>
  <si>
    <t>Platform</t>
  </si>
  <si>
    <t>GAIIx</t>
  </si>
  <si>
    <t>HiSeq</t>
  </si>
  <si>
    <t>MiSeq</t>
  </si>
  <si>
    <t>Subject</t>
  </si>
  <si>
    <t>Acidaminococcus intestini</t>
  </si>
  <si>
    <t>Acidaminococcus;Other</t>
  </si>
  <si>
    <t>Acinetobacter calcoaceticus</t>
  </si>
  <si>
    <t>Acinetobacter junii</t>
  </si>
  <si>
    <t>Acinetobacter;Other</t>
  </si>
  <si>
    <t>Actinobacillus porcinus</t>
  </si>
  <si>
    <t>Actinomyces odontolyticus</t>
  </si>
  <si>
    <t>Actinomycetales;Other</t>
  </si>
  <si>
    <t>Aerococcus;Other</t>
  </si>
  <si>
    <t>Aeromonas;Other</t>
  </si>
  <si>
    <t>Aggregatibacter segnis</t>
  </si>
  <si>
    <t>Alcaligenaceae;Other</t>
  </si>
  <si>
    <t>Alistipes finegoldii</t>
  </si>
  <si>
    <t>Anaeroglobus geminatus</t>
  </si>
  <si>
    <t>Atopobium sp F0209</t>
  </si>
  <si>
    <t>Atopobium;Other</t>
  </si>
  <si>
    <t>Bacillales;Other</t>
  </si>
  <si>
    <t>Bacilli;Other</t>
  </si>
  <si>
    <t>Bacillus sp 01082</t>
  </si>
  <si>
    <t>Bacillus;Other</t>
  </si>
  <si>
    <t>Bacteria;Other</t>
  </si>
  <si>
    <t>Bacteroidales;Other</t>
  </si>
  <si>
    <t>Bacteroides galacturonicus</t>
  </si>
  <si>
    <t>Bacteroides sp CIP103040</t>
  </si>
  <si>
    <t>Bacteroides stercoris</t>
  </si>
  <si>
    <t>Bacteroides;Other</t>
  </si>
  <si>
    <t>Bacteroidetes;Other</t>
  </si>
  <si>
    <t>Betaproteobacteria;Other</t>
  </si>
  <si>
    <t>Bifidobacterium dentium</t>
  </si>
  <si>
    <t>Bifidobacterium;Other</t>
  </si>
  <si>
    <t>Blautia sp M25</t>
  </si>
  <si>
    <t>Blautia;Other</t>
  </si>
  <si>
    <t>Brachybacterium;Other</t>
  </si>
  <si>
    <t>Brevibacterium;Other</t>
  </si>
  <si>
    <t>Brucellaceae;Other</t>
  </si>
  <si>
    <t>Campylobacter hyointestinalis</t>
  </si>
  <si>
    <t>Campylobacter;Other</t>
  </si>
  <si>
    <t>Chryseobacterium hominis</t>
  </si>
  <si>
    <t>Chryseobacterium;Other</t>
  </si>
  <si>
    <t>Clostridiaceae;Other</t>
  </si>
  <si>
    <t>Clostridiales;Other</t>
  </si>
  <si>
    <t>Clostridium bartlettii</t>
  </si>
  <si>
    <t>Cerasicoccus arenae</t>
  </si>
  <si>
    <t>Clostridium bifermentans</t>
  </si>
  <si>
    <t>Clostridium bolteae</t>
  </si>
  <si>
    <t>Clostridium disporicum</t>
  </si>
  <si>
    <t>Clostridium hathewayi</t>
  </si>
  <si>
    <t>Clostridium innocuum</t>
  </si>
  <si>
    <t>Clostridium hylemonae</t>
  </si>
  <si>
    <t>Clostridium nexile</t>
  </si>
  <si>
    <t>Clostridium paraputrificum</t>
  </si>
  <si>
    <t>Clostridium;Other</t>
  </si>
  <si>
    <t>Collinsella;Other</t>
  </si>
  <si>
    <t>Comamonas aquatica</t>
  </si>
  <si>
    <t>Comamonas;Other</t>
  </si>
  <si>
    <t>Coprococcus;Other</t>
  </si>
  <si>
    <t>Coriobacteriaceae;Other</t>
  </si>
  <si>
    <t>Corynebacterium aurimucosum</t>
  </si>
  <si>
    <t>Corynebacterium matruchotii</t>
  </si>
  <si>
    <t>Corynebacterium tuberculostearicum</t>
  </si>
  <si>
    <t>Corynebacterium;Other</t>
  </si>
  <si>
    <t>Desulfovibrio;Other</t>
  </si>
  <si>
    <t>Dialister pneumosintes</t>
  </si>
  <si>
    <t>Dialister;Other</t>
  </si>
  <si>
    <t>Enterococcaceae;Other</t>
  </si>
  <si>
    <t>Enterococcus cecorum</t>
  </si>
  <si>
    <t>Edwardsiella ictaluri</t>
  </si>
  <si>
    <t>Enterococcus;Other</t>
  </si>
  <si>
    <t>Escherichia coli</t>
  </si>
  <si>
    <t>Escherichia;Other</t>
  </si>
  <si>
    <t>Eubacterium desmolans</t>
  </si>
  <si>
    <t>Eubacterium eligens</t>
  </si>
  <si>
    <t>Eubacterium limosum</t>
  </si>
  <si>
    <t>Eubacterium ramulus</t>
  </si>
  <si>
    <t>Eubacterium saburreum</t>
  </si>
  <si>
    <t>Eubacterium;Other</t>
  </si>
  <si>
    <t>Faecalibacterium;Other</t>
  </si>
  <si>
    <t>Firmicutes;Other</t>
  </si>
  <si>
    <t>Flavobacteriaceae;Other</t>
  </si>
  <si>
    <t>Flexibacter;Other</t>
  </si>
  <si>
    <t>Fusobacteriaceae;Other</t>
  </si>
  <si>
    <t>Fusobacterium mortiferum</t>
  </si>
  <si>
    <t>Fusobacterium;Other</t>
  </si>
  <si>
    <t>Gammaproteobacteria;Other</t>
  </si>
  <si>
    <t>Granulicatella adiacens</t>
  </si>
  <si>
    <t>Granulicatella elegans</t>
  </si>
  <si>
    <t>Haemophilus haemolyticus</t>
  </si>
  <si>
    <t>Haemophilus;Other</t>
  </si>
  <si>
    <t>Halomonas;Other</t>
  </si>
  <si>
    <t>Helicobacter;Other</t>
  </si>
  <si>
    <t>Intrasporangiaceae;Other</t>
  </si>
  <si>
    <t>Jeotgalicoccus;Other</t>
  </si>
  <si>
    <t>Lachnospira pectinoschiza</t>
  </si>
  <si>
    <t>Lachnospiraceae;Other</t>
  </si>
  <si>
    <t>Lactobacillus delbrueckii</t>
  </si>
  <si>
    <t>Lactobacillus sp Atm5</t>
  </si>
  <si>
    <t>Leptotrichia 591114</t>
  </si>
  <si>
    <t>Leptotrichia buccalis</t>
  </si>
  <si>
    <t>Leptotrichia shahii</t>
  </si>
  <si>
    <t>Leptotrichia;Other</t>
  </si>
  <si>
    <t>Leptotrichiaceae;Other</t>
  </si>
  <si>
    <t>Leucobacter komagatae</t>
  </si>
  <si>
    <t>Helicobacter cinaedi</t>
  </si>
  <si>
    <t>Leucobacter;Other</t>
  </si>
  <si>
    <t>Megamonas rupellensis</t>
  </si>
  <si>
    <t>Megamonas;Other</t>
  </si>
  <si>
    <t>Megasphaera hominis</t>
  </si>
  <si>
    <t>Megasphaera sp TrE9262</t>
  </si>
  <si>
    <t>Megasphaera;Other</t>
  </si>
  <si>
    <t>Mitsuokella;Other</t>
  </si>
  <si>
    <t>Moraxellaceae;Other</t>
  </si>
  <si>
    <t>Neisseria subflava</t>
  </si>
  <si>
    <t>Neisseria;Other</t>
  </si>
  <si>
    <t>Olsenella sp A2</t>
  </si>
  <si>
    <t>Olsenella;Other</t>
  </si>
  <si>
    <t>Oscillibacter;Other</t>
  </si>
  <si>
    <t>Oxalobacter formigenes</t>
  </si>
  <si>
    <t>Parabacteroides merdae</t>
  </si>
  <si>
    <t>Parabacteroides;Other</t>
  </si>
  <si>
    <t>Pasteurellaceae;Other</t>
  </si>
  <si>
    <t>Pedobacter terrae</t>
  </si>
  <si>
    <t>Mogibacterium neglectum</t>
  </si>
  <si>
    <t>Pedobacter;Other</t>
  </si>
  <si>
    <t>Peptostreptococcus stomatis</t>
  </si>
  <si>
    <t>Prevotella denticola</t>
  </si>
  <si>
    <t>Prevotella histicola</t>
  </si>
  <si>
    <t>Prevotella oulorum</t>
  </si>
  <si>
    <t>Prevotella salivae</t>
  </si>
  <si>
    <t>Prevotella sp DJF B112</t>
  </si>
  <si>
    <t>Pediococcus;Other</t>
  </si>
  <si>
    <t>Prevotella sp DJF CP65</t>
  </si>
  <si>
    <t>Prevotella sp DJF LS16</t>
  </si>
  <si>
    <t>Prevotella sp oral taxon 302</t>
  </si>
  <si>
    <t>Prevotella stercorea</t>
  </si>
  <si>
    <t>Prevotella buccae</t>
  </si>
  <si>
    <t>Prevotella veroralis</t>
  </si>
  <si>
    <t>Prevotella;Other</t>
  </si>
  <si>
    <t>Prevotellaceae;Other</t>
  </si>
  <si>
    <t>Proteobacteria;Other</t>
  </si>
  <si>
    <t>Pseudomonas mendocina</t>
  </si>
  <si>
    <t>Pseudomonas stutzeri</t>
  </si>
  <si>
    <t>Pseudomonas;Other</t>
  </si>
  <si>
    <t>Ralstonia;Other</t>
  </si>
  <si>
    <t>Rheinheimera sp TPS16</t>
  </si>
  <si>
    <t>Rheinheimera;Other</t>
  </si>
  <si>
    <t>Rhizobiaceae;Other</t>
  </si>
  <si>
    <t>Rhodobacteraceae;Other</t>
  </si>
  <si>
    <t>Roseburia;Other</t>
  </si>
  <si>
    <t>Rothia dentocariosa</t>
  </si>
  <si>
    <t>Rothia mucilaginosa</t>
  </si>
  <si>
    <t>Ruminococcaceae;Other</t>
  </si>
  <si>
    <t>Ruminococcus callidus</t>
  </si>
  <si>
    <t>Ruminococcus gnavus</t>
  </si>
  <si>
    <t>Ruminococcus sp 5 1 39BFAA</t>
  </si>
  <si>
    <t>Ruminococcus sp ZS2 15</t>
  </si>
  <si>
    <t>Ruminococcus;Other</t>
  </si>
  <si>
    <t>Scardovia wiggsiae</t>
  </si>
  <si>
    <t>Shuttleworthia satelles</t>
  </si>
  <si>
    <t>Sphingomonadaceae;Other</t>
  </si>
  <si>
    <t>Sphingomonadales;Other</t>
  </si>
  <si>
    <t>Sphingomonas yabuuchiae</t>
  </si>
  <si>
    <t>Sphingomonas;Other</t>
  </si>
  <si>
    <t>Staphylococcaceae;Other</t>
  </si>
  <si>
    <t>Staphylococcus;Other</t>
  </si>
  <si>
    <t>Stenotrophomonas maltophilia</t>
  </si>
  <si>
    <t>Stenotrophomonas rhizophila</t>
  </si>
  <si>
    <t>Stenotrophomonas;Other</t>
  </si>
  <si>
    <t>Streptococcus anginosus</t>
  </si>
  <si>
    <t>Streptococcus gordonii</t>
  </si>
  <si>
    <t>Streptococcus mutans</t>
  </si>
  <si>
    <t>Streptococcus parasanguinis</t>
  </si>
  <si>
    <t>Streptococcus sanguinis</t>
  </si>
  <si>
    <t>Streptococcus;Other</t>
  </si>
  <si>
    <t>Sutterella stercoricanis</t>
  </si>
  <si>
    <t>Thauera;Other</t>
  </si>
  <si>
    <t>Lactobacillaceae;Other</t>
  </si>
  <si>
    <t>unclassified_Erysipelotrichaceae;Other</t>
  </si>
  <si>
    <t>Pantoea ananatis</t>
  </si>
  <si>
    <t>Streptococcaceae;Other</t>
  </si>
  <si>
    <t>Salmonella enterica</t>
  </si>
  <si>
    <t>Actinomyces georgiae</t>
  </si>
  <si>
    <t>Acidovorax avenae</t>
  </si>
  <si>
    <t>Wautersiella falsenii</t>
  </si>
  <si>
    <t>Veillonella dispar</t>
  </si>
  <si>
    <t>Sarcina;Other</t>
  </si>
  <si>
    <t>Bradyrhizobiaceae;Other</t>
  </si>
  <si>
    <t>Helicobacter winghamensis</t>
  </si>
  <si>
    <t>Thauera terpenica</t>
  </si>
  <si>
    <t>Rhizobiales;Other</t>
  </si>
  <si>
    <t>Sutterella;Other</t>
  </si>
  <si>
    <t>Kocuria marina</t>
  </si>
  <si>
    <t>Peptostreptococcus;Other</t>
  </si>
  <si>
    <t>Paracoccus;Other</t>
  </si>
  <si>
    <t>Bifidobacteriaceae;Other</t>
  </si>
  <si>
    <t>Weissella cibaria</t>
  </si>
  <si>
    <t>Erysipelotrichaceae;Other</t>
  </si>
  <si>
    <t>Novosphingobium;Other</t>
  </si>
  <si>
    <t>Xanthomonadaceae;Other</t>
  </si>
  <si>
    <t>Azospirillum;Other</t>
  </si>
  <si>
    <t>Luteimonas;Other</t>
  </si>
  <si>
    <t>Lactobacillus sp KLDS 1 0716</t>
  </si>
  <si>
    <t>Veillonella;Other</t>
  </si>
  <si>
    <t>Prosthecobacter;Other</t>
  </si>
  <si>
    <t>Shinella;Other</t>
  </si>
  <si>
    <t>Agrobacterium tumefaciens</t>
  </si>
  <si>
    <t>Enterobacteriaceae;Other</t>
  </si>
  <si>
    <t>Veillonella sp S101</t>
  </si>
  <si>
    <t>Sutterella sp YIT 12072</t>
  </si>
  <si>
    <t>Veillonellaceae;Other</t>
  </si>
  <si>
    <t>Thermus igniterrae</t>
  </si>
  <si>
    <t>Lactobacillus;Other</t>
  </si>
  <si>
    <t>Escherichia albertii</t>
  </si>
  <si>
    <t>Clostridium neonatale</t>
  </si>
  <si>
    <t>Afipia genosp 9</t>
  </si>
  <si>
    <t>Comamonadaceae;Other</t>
  </si>
  <si>
    <t>Dolosigranulum pigrum</t>
  </si>
  <si>
    <t>Flavobacterium;Other</t>
  </si>
  <si>
    <t>Rheinheimera sp 09BSZB 9</t>
  </si>
  <si>
    <t>Varibaculum cambriense</t>
  </si>
  <si>
    <t>Clostridium glycyrrhizinilyticum</t>
  </si>
  <si>
    <t>Lactobacillus saerimneri</t>
  </si>
  <si>
    <t>Proteus mirabilis</t>
  </si>
  <si>
    <t>Bacillaceae;Other</t>
  </si>
  <si>
    <t>Vibrio;Other</t>
  </si>
  <si>
    <t>Dialister invisus</t>
  </si>
  <si>
    <t>Leuconostoc;Other</t>
  </si>
  <si>
    <t>Weissella;Other</t>
  </si>
  <si>
    <t>Prevotella sp RS2</t>
  </si>
  <si>
    <t>Ureaplasma;Other</t>
  </si>
  <si>
    <t>Treponema succinifaciens</t>
  </si>
  <si>
    <t>Deltaproteobacteria;Other</t>
  </si>
  <si>
    <t>Flavobacteriales;Other</t>
  </si>
  <si>
    <t>Lactobacillales;Other</t>
  </si>
  <si>
    <t>Morganella morganii</t>
  </si>
  <si>
    <t>Nevskia;Other</t>
  </si>
  <si>
    <t>X1760;Other</t>
  </si>
  <si>
    <t>Rhodocyclaceae;Other</t>
  </si>
  <si>
    <t>Sphingobacterium sp P 7</t>
  </si>
  <si>
    <t>Sphingomonas sp BAC84</t>
  </si>
  <si>
    <t>Streptococcus peroris</t>
  </si>
  <si>
    <t>Succinivibrio dextrinosolvens</t>
  </si>
  <si>
    <t>Treponema porcinum</t>
  </si>
  <si>
    <t>Spearman r</t>
  </si>
  <si>
    <t>P (two-tailed)</t>
  </si>
  <si>
    <t>Species</t>
  </si>
  <si>
    <t>Bacterium</t>
    <phoneticPr fontId="0" type="noConversion"/>
  </si>
  <si>
    <t>Phylum</t>
    <phoneticPr fontId="0" type="noConversion"/>
  </si>
  <si>
    <t>GenBank Accession</t>
  </si>
  <si>
    <t>Bacteroidetes</t>
    <phoneticPr fontId="0" type="noConversion"/>
  </si>
  <si>
    <t>ATCC 43185</t>
    <phoneticPr fontId="0" type="noConversion"/>
  </si>
  <si>
    <t>AAVM00000000.2</t>
  </si>
  <si>
    <t>ATCC 8483</t>
    <phoneticPr fontId="0" type="noConversion"/>
  </si>
  <si>
    <t>AAXF00000000.2</t>
  </si>
  <si>
    <t>VPI-5482</t>
    <phoneticPr fontId="0" type="noConversion"/>
  </si>
  <si>
    <t>AE015928.1</t>
  </si>
  <si>
    <t>ATCC 8492</t>
    <phoneticPr fontId="0" type="noConversion"/>
  </si>
  <si>
    <t>AAYH00000000.2</t>
  </si>
  <si>
    <t>ATCC 8482</t>
    <phoneticPr fontId="0" type="noConversion"/>
  </si>
  <si>
    <t>CP000139.1</t>
  </si>
  <si>
    <t>N/A</t>
    <phoneticPr fontId="0" type="noConversion"/>
  </si>
  <si>
    <t>Firmicutes</t>
    <phoneticPr fontId="0" type="noConversion"/>
  </si>
  <si>
    <t>ATCC 35704</t>
    <phoneticPr fontId="0" type="noConversion"/>
  </si>
  <si>
    <t>ABFY00000000.2</t>
  </si>
  <si>
    <t>Actinobacteria</t>
    <phoneticPr fontId="0" type="noConversion"/>
  </si>
  <si>
    <t>ATCC 25986</t>
    <phoneticPr fontId="0" type="noConversion"/>
  </si>
  <si>
    <t>AAVN00000000.2</t>
  </si>
  <si>
    <t>DSM 13814</t>
    <phoneticPr fontId="0" type="noConversion"/>
  </si>
  <si>
    <t>AAXB00000000.2</t>
  </si>
  <si>
    <t>ATCC 33656</t>
    <phoneticPr fontId="0" type="noConversion"/>
  </si>
  <si>
    <t>CP001107.1</t>
  </si>
  <si>
    <t>Faecalibacterium prausnitzii</t>
    <phoneticPr fontId="0" type="noConversion"/>
  </si>
  <si>
    <t>M21/2</t>
    <phoneticPr fontId="0" type="noConversion"/>
  </si>
  <si>
    <t>ABED00000000.2</t>
  </si>
  <si>
    <t>Parabacteroides distasonis</t>
    <phoneticPr fontId="0" type="noConversion"/>
  </si>
  <si>
    <t>ATCC 8503</t>
    <phoneticPr fontId="0" type="noConversion"/>
  </si>
  <si>
    <t>CP000140.1</t>
  </si>
  <si>
    <t>ATCC 29174</t>
    <phoneticPr fontId="0" type="noConversion"/>
  </si>
  <si>
    <t>AAVO00000000.2</t>
  </si>
  <si>
    <t>ATCC 27756</t>
    <phoneticPr fontId="0" type="noConversion"/>
  </si>
  <si>
    <t>AAVP00000000.2</t>
  </si>
  <si>
    <t>Bacteroides cellulosilyticus WH2</t>
  </si>
  <si>
    <t>Varibaculum</t>
  </si>
  <si>
    <t>Microbacteriaceae</t>
  </si>
  <si>
    <t>Leucobacter</t>
  </si>
  <si>
    <t>Kocuria</t>
  </si>
  <si>
    <t>Scardovia</t>
  </si>
  <si>
    <t>Cytophagia</t>
  </si>
  <si>
    <t>Cytophagales</t>
  </si>
  <si>
    <t>Cytophagaceae</t>
  </si>
  <si>
    <t>Flexibacter</t>
  </si>
  <si>
    <t>Flavobacterium</t>
  </si>
  <si>
    <t>Wautersiella</t>
  </si>
  <si>
    <t>Jeotgalicoccus</t>
  </si>
  <si>
    <t>Carnobacteriaceae</t>
  </si>
  <si>
    <t>Dolosigranulum</t>
  </si>
  <si>
    <t>Granulicatella</t>
  </si>
  <si>
    <t>Pediococcus</t>
  </si>
  <si>
    <t>Clostridiales_Family_XIII_Incertae_Sedis</t>
  </si>
  <si>
    <t>Mogibacterium</t>
  </si>
  <si>
    <t>Lachnospira</t>
  </si>
  <si>
    <t>Shuttleworthia</t>
  </si>
  <si>
    <t>Anaeroglobus</t>
  </si>
  <si>
    <t>Leptotrichia;591114</t>
  </si>
  <si>
    <t>Afipia</t>
  </si>
  <si>
    <t>Shinella</t>
  </si>
  <si>
    <t>Azospirillum</t>
  </si>
  <si>
    <t>Novosphingobium</t>
  </si>
  <si>
    <t>Acidovorax</t>
  </si>
  <si>
    <t>Oxalobacteraceae</t>
  </si>
  <si>
    <t>Oxalobacter</t>
  </si>
  <si>
    <t>Sutterellaceae</t>
  </si>
  <si>
    <t>Sutterella</t>
  </si>
  <si>
    <t>Thauera</t>
  </si>
  <si>
    <t>Succinivibrio</t>
  </si>
  <si>
    <t>Chromatiales</t>
  </si>
  <si>
    <t>Chromatiaceae</t>
  </si>
  <si>
    <t>Rheinheimera</t>
  </si>
  <si>
    <t>Edwardsiella</t>
  </si>
  <si>
    <t>Escherichia</t>
  </si>
  <si>
    <t>Morganella</t>
  </si>
  <si>
    <t>Pantoea</t>
  </si>
  <si>
    <t>Proteus</t>
  </si>
  <si>
    <t>Salmonella</t>
  </si>
  <si>
    <t>Actinobacillus</t>
  </si>
  <si>
    <t>Aggregatibacter</t>
  </si>
  <si>
    <t>Luteimonas</t>
  </si>
  <si>
    <t>Stenotrophomonas</t>
  </si>
  <si>
    <t>Spirochaetaceae</t>
  </si>
  <si>
    <t>Treponema</t>
  </si>
  <si>
    <t>Tenericutes</t>
  </si>
  <si>
    <t>Mollicutes</t>
  </si>
  <si>
    <t>Mycoplasmatales</t>
  </si>
  <si>
    <t>Mycoplasmataceae</t>
  </si>
  <si>
    <t>Ureaplasma</t>
  </si>
  <si>
    <t>Opitutae</t>
  </si>
  <si>
    <t>Puniceicoccales</t>
  </si>
  <si>
    <t>Puniceicoccaceae</t>
  </si>
  <si>
    <t>Cerasicoccus</t>
  </si>
  <si>
    <t>1760;Other</t>
  </si>
  <si>
    <t>RUMOBE00113</t>
  </si>
  <si>
    <t>putative sugar transport system permease protein</t>
  </si>
  <si>
    <t>RUMOBE00114</t>
  </si>
  <si>
    <t>RUMOBE00733</t>
  </si>
  <si>
    <t>anaerobic sulfite reductase subunit C [EC:1.8.1.-]</t>
  </si>
  <si>
    <t>RUMOBE03717</t>
  </si>
  <si>
    <t>K07112</t>
  </si>
  <si>
    <t>RUMOBE03830</t>
  </si>
  <si>
    <t>glutamate synthase (ferredoxin) [EC:1.4.7.1]</t>
  </si>
  <si>
    <t>RUMOBE03831</t>
  </si>
  <si>
    <t>glutamate synthase (NADPH/NADH) small chain [EC:1.4.1.13 1.4.1.14]</t>
  </si>
  <si>
    <t>RUMOBE03837</t>
  </si>
  <si>
    <t>aspartyl-tRNA(Asn)/glutamyl-tRNA (Gln) amidotransferase subunit B [EC:6.3.5.6 6.3.5.7]</t>
  </si>
  <si>
    <t>Annotation</t>
  </si>
  <si>
    <t>VCA1078</t>
  </si>
  <si>
    <t>VC0246</t>
  </si>
  <si>
    <t>VC0247</t>
  </si>
  <si>
    <t>VC0826</t>
  </si>
  <si>
    <t>VC0245</t>
  </si>
  <si>
    <t>VC0259</t>
  </si>
  <si>
    <t>VC1112</t>
  </si>
  <si>
    <t>VCA0952</t>
  </si>
  <si>
    <t>VC1113</t>
  </si>
  <si>
    <t>VC1111</t>
  </si>
  <si>
    <t>VC0249</t>
  </si>
  <si>
    <t>VC2385</t>
  </si>
  <si>
    <t>VC1143</t>
  </si>
  <si>
    <t>VC0365</t>
  </si>
  <si>
    <t>VCA0827</t>
  </si>
  <si>
    <t>VC1445</t>
  </si>
  <si>
    <t>VC0364</t>
  </si>
  <si>
    <t>VC1962</t>
  </si>
  <si>
    <t>VC0242</t>
  </si>
  <si>
    <t>VC1838</t>
  </si>
  <si>
    <t>VCA0867</t>
  </si>
  <si>
    <t>VC0243</t>
  </si>
  <si>
    <t>VC2679</t>
  </si>
  <si>
    <t>VCA0198</t>
  </si>
  <si>
    <t>VC2249</t>
  </si>
  <si>
    <t>VC1910</t>
  </si>
  <si>
    <t>VCA0566</t>
  </si>
  <si>
    <t>VC0562</t>
  </si>
  <si>
    <t>VC0608</t>
  </si>
  <si>
    <t>VC1914</t>
  </si>
  <si>
    <t>VC0947</t>
  </si>
  <si>
    <t>VC0241</t>
  </si>
  <si>
    <t>VC2587</t>
  </si>
  <si>
    <t>VC2634</t>
  </si>
  <si>
    <t>VC1144</t>
  </si>
  <si>
    <t>VC0750</t>
  </si>
  <si>
    <t>VC2078</t>
  </si>
  <si>
    <t>VC2291</t>
  </si>
  <si>
    <t>VC2182</t>
  </si>
  <si>
    <t>VC1391</t>
  </si>
  <si>
    <t>VC0720</t>
  </si>
  <si>
    <t>VC0721</t>
  </si>
  <si>
    <t>VC1823</t>
  </si>
  <si>
    <t>VC0298</t>
  </si>
  <si>
    <t>VC0299</t>
  </si>
  <si>
    <t>VC1335</t>
  </si>
  <si>
    <t>EC1.21.4.1</t>
  </si>
  <si>
    <t>D-proline reductase (dithiol)</t>
  </si>
  <si>
    <t>EC3.2.1.26</t>
  </si>
  <si>
    <t>Beta-fructofuranosidase</t>
  </si>
  <si>
    <t>EC3.6.3.12</t>
  </si>
  <si>
    <t>Potassium-transporting ATPase</t>
  </si>
  <si>
    <t>EC6.3.4.3</t>
  </si>
  <si>
    <t>Formate--tetrahydrofolate ligase</t>
  </si>
  <si>
    <t>EC5.1.1.4</t>
  </si>
  <si>
    <t>Proline racemase</t>
  </si>
  <si>
    <t>EC5.1.3.8</t>
  </si>
  <si>
    <t>N-acylglucosamine 2-epimerase</t>
  </si>
  <si>
    <t>EC1.11.1.15</t>
  </si>
  <si>
    <t>Peroxiredoxin</t>
  </si>
  <si>
    <t>EC2.7.1.69</t>
  </si>
  <si>
    <t>Protein-N(pi)-phosphohistidine--sugar phosphotransferase</t>
  </si>
  <si>
    <t>EC3.4.11.5</t>
  </si>
  <si>
    <t>Prolyl aminopeptidase</t>
  </si>
  <si>
    <t>EC1.2.99.2</t>
  </si>
  <si>
    <t>Carbon-monoxide dehydrogenase (acceptor)</t>
  </si>
  <si>
    <t>EC1.15.1.1</t>
  </si>
  <si>
    <t>Superoxide dismutase</t>
  </si>
  <si>
    <t>EC4.1.3.3</t>
  </si>
  <si>
    <t>N-acetylneuraminate lyase</t>
  </si>
  <si>
    <t>EC5.1.3.-</t>
  </si>
  <si>
    <t>EC1.4.1.16</t>
  </si>
  <si>
    <t>Diaminopimelate dehydrogenase</t>
  </si>
  <si>
    <t>EC2.7.4.14</t>
  </si>
  <si>
    <t>Cytidylate kinase</t>
  </si>
  <si>
    <t>EC5.3.1.25</t>
  </si>
  <si>
    <t>L-fucose isomerase</t>
  </si>
  <si>
    <t>EC3.5.4.3</t>
  </si>
  <si>
    <t>Guanine deaminase</t>
  </si>
  <si>
    <t>EC3.5.99.6</t>
  </si>
  <si>
    <t>Glucosamine-6-phosphate deaminase</t>
  </si>
  <si>
    <t>EC3.4.11.9</t>
  </si>
  <si>
    <t>Xaa-Pro aminopeptidase</t>
  </si>
  <si>
    <t>EC5.3.1.4</t>
  </si>
  <si>
    <t>L-arabinose isomerase</t>
  </si>
  <si>
    <t>EC1.2.1.12</t>
  </si>
  <si>
    <t>Glyceraldehyde-3-phosphate dehydrogenase (phosphorylating)</t>
  </si>
  <si>
    <t>EC2.4.1.15</t>
  </si>
  <si>
    <t>Alpha,alpha-trehalose-phosphate synthase (UDP-forming)</t>
  </si>
  <si>
    <t>EC3.6.3.14</t>
  </si>
  <si>
    <t>H(+)-transporting two-sector ATPase</t>
  </si>
  <si>
    <t>EC3.2.1.10</t>
  </si>
  <si>
    <t>Oligo-1,6-glucosidase</t>
  </si>
  <si>
    <t>EC1.1.1.44</t>
  </si>
  <si>
    <t>Phosphogluconate dehydrogenase (decarboxylating)</t>
  </si>
  <si>
    <t>EC3.6.5.3</t>
  </si>
  <si>
    <t>Protein-synthesizing GTPase</t>
  </si>
  <si>
    <t>EC3.6.1.7</t>
  </si>
  <si>
    <t>Acylphosphatase</t>
  </si>
  <si>
    <t>EC6.3.5.4</t>
  </si>
  <si>
    <t>Asparagine synthase (glutamine-hydrolyzing)</t>
  </si>
  <si>
    <t>EC1.4.1.13</t>
  </si>
  <si>
    <t>Glutamate synthase (NADPH)</t>
  </si>
  <si>
    <t>EC1.4.1.14</t>
  </si>
  <si>
    <t>Glutamate synthase (NADH)</t>
  </si>
  <si>
    <t>EC1.17.1.4</t>
  </si>
  <si>
    <t>Xanthine dehydrogenase</t>
  </si>
  <si>
    <t>EC2.7.7.6</t>
  </si>
  <si>
    <t>DNA-directed RNA polymerase</t>
  </si>
  <si>
    <t>EC3.4.24.-</t>
  </si>
  <si>
    <t>EC3.2.1.55</t>
  </si>
  <si>
    <t>Alpha-N-arabinofuranosidase</t>
  </si>
  <si>
    <t>EC5.1.1.7</t>
  </si>
  <si>
    <t>Diaminopimelate epimerase</t>
  </si>
  <si>
    <t>EC2.3.1.54</t>
  </si>
  <si>
    <t>Formate C-acetyltransferase</t>
  </si>
  <si>
    <t>EC4.2.1.11</t>
  </si>
  <si>
    <t>Phosphopyruvate hydratase</t>
  </si>
  <si>
    <t>EC1.1.1.86</t>
  </si>
  <si>
    <t>Ketol-acid reductoisomerase</t>
  </si>
  <si>
    <t>EC3.2.1.89</t>
  </si>
  <si>
    <t>Arabinogalactan endo-1,4-beta-galactosidase</t>
  </si>
  <si>
    <t>EC4.1.1.15</t>
  </si>
  <si>
    <t>Glutamate decarboxylase</t>
  </si>
  <si>
    <t>EC3.2.1.52</t>
  </si>
  <si>
    <t>Beta-N-acetylhexosaminidase</t>
  </si>
  <si>
    <t>EC1.1.1.157</t>
  </si>
  <si>
    <t>3-hydroxybutyryl-CoA dehydrogenase</t>
  </si>
  <si>
    <t>EC3.2.2.-</t>
  </si>
  <si>
    <t>EC1.6.5.-</t>
  </si>
  <si>
    <t>EC1.1.1.49</t>
  </si>
  <si>
    <t>Glucose-6-phosphate dehydrogenase</t>
  </si>
  <si>
    <t>EC2.5.1.17</t>
  </si>
  <si>
    <t>Cob(I)yrinic acid a,c-diamide adenosyltransferase</t>
  </si>
  <si>
    <t>EC1.6.5.3</t>
  </si>
  <si>
    <t>NADH dehydrogenase (ubiquinone)</t>
  </si>
  <si>
    <t>EC2.7.13.3</t>
  </si>
  <si>
    <t>Histidine kinase</t>
  </si>
  <si>
    <t>EC3.2.1.23</t>
  </si>
  <si>
    <t>Beta-galactosidase</t>
  </si>
  <si>
    <t>EC1.21.4.2</t>
  </si>
  <si>
    <t>Glycine reductase</t>
  </si>
  <si>
    <t>EC3.5.2.7</t>
  </si>
  <si>
    <t>Imidazolonepropionase</t>
  </si>
  <si>
    <t>EC3.5.2.10</t>
  </si>
  <si>
    <t>Creatininase</t>
  </si>
  <si>
    <t>EC4.1.2.13</t>
  </si>
  <si>
    <t>Fructose-bisphosphate aldolase</t>
  </si>
  <si>
    <t>EC1.18.1.1</t>
  </si>
  <si>
    <t>Rubredoxin--NAD(+) reductase</t>
  </si>
  <si>
    <t>EC3.1.3.18</t>
  </si>
  <si>
    <t>Phosphoglycolate phosphatase</t>
  </si>
  <si>
    <t>EC2.7.1.30</t>
  </si>
  <si>
    <t>Glycerol kinase</t>
  </si>
  <si>
    <t>EC3.4.11.18</t>
  </si>
  <si>
    <t>Methionyl aminopeptidase</t>
  </si>
  <si>
    <t>EC3.1.1.31</t>
  </si>
  <si>
    <t>6-phosphogluconolactonase</t>
  </si>
  <si>
    <t>EC3.4.21.-</t>
  </si>
  <si>
    <t>EC2.1.2.10</t>
  </si>
  <si>
    <t>Aminomethyltransferase</t>
  </si>
  <si>
    <t>EC2.4.1.1</t>
  </si>
  <si>
    <t>Phosphorylase</t>
  </si>
  <si>
    <t>EC2.3.1.9</t>
  </si>
  <si>
    <t>Acetyl-CoA C-acetyltransferase</t>
  </si>
  <si>
    <t>EC2.7.1.144</t>
  </si>
  <si>
    <t>Tagatose-6-phosphate kinase</t>
  </si>
  <si>
    <t>EC2.5.1.47</t>
  </si>
  <si>
    <t>Cysteine synthase</t>
  </si>
  <si>
    <t>EC6.3.1.1</t>
  </si>
  <si>
    <t>Aspartate--ammonia ligase</t>
  </si>
  <si>
    <t>EC2.7.7.39</t>
  </si>
  <si>
    <t>Glycerol-3-phosphate cytidylyltransferase</t>
  </si>
  <si>
    <t>EC1.3.99.1</t>
  </si>
  <si>
    <t>Succinate dehydrogenase</t>
  </si>
  <si>
    <t>EC5.4.2.8</t>
  </si>
  <si>
    <t>Phosphomannomutase</t>
  </si>
  <si>
    <t>EC3.4.23.36</t>
  </si>
  <si>
    <t>Signal peptidase II</t>
  </si>
  <si>
    <t>EC4.1.2.-</t>
  </si>
  <si>
    <t>EC3.4.23.-</t>
  </si>
  <si>
    <t>EC2.6.1.83</t>
  </si>
  <si>
    <t>LL-diaminopimelate aminotransferase</t>
  </si>
  <si>
    <t>EC3.4.13.9</t>
  </si>
  <si>
    <t>Xaa-Pro dipeptidase</t>
  </si>
  <si>
    <t>EC3.2.1.21</t>
  </si>
  <si>
    <t>Beta-glucosidase</t>
  </si>
  <si>
    <t>EC3.4.11.-</t>
  </si>
  <si>
    <t>EC4.1.2.40</t>
  </si>
  <si>
    <t>Tagatose-bisphosphate aldolase</t>
  </si>
  <si>
    <t>EC3.5.1.24</t>
  </si>
  <si>
    <t>Choloylglycine hydrolase</t>
  </si>
  <si>
    <t>EC2.7.2.2</t>
  </si>
  <si>
    <t>Carbamate kinase</t>
  </si>
  <si>
    <t>EC2.1.1.37</t>
  </si>
  <si>
    <t>DNA (cytosine-5-)-methyltransferase</t>
  </si>
  <si>
    <t>EC2.3.1.129</t>
  </si>
  <si>
    <t>Acyl-[acyl-carrier-protein]--UDP-N-acetylglucosamine O-acyltransferase</t>
  </si>
  <si>
    <t>EC2.3.1.179</t>
  </si>
  <si>
    <t>Beta-ketoacyl-acyl-carrier-protein synthase II</t>
  </si>
  <si>
    <t>EC4.3.1.12</t>
  </si>
  <si>
    <t>Ornithine cyclodeaminase</t>
  </si>
  <si>
    <t>EC4.2.1.51</t>
  </si>
  <si>
    <t>Prephenate dehydratase</t>
  </si>
  <si>
    <t>EC2.7.1.15</t>
  </si>
  <si>
    <t>Ribokinase</t>
  </si>
  <si>
    <t>EC3.2.1.51</t>
  </si>
  <si>
    <t>Alpha-L-fucosidase</t>
  </si>
  <si>
    <t>EC6.1.1.15</t>
  </si>
  <si>
    <t>Proline--tRNA ligase</t>
  </si>
  <si>
    <t>EC3.7.1.-</t>
  </si>
  <si>
    <t>EC3.5.4.2</t>
  </si>
  <si>
    <t>Adenine deaminase</t>
  </si>
  <si>
    <t>EC1.1.1.85</t>
  </si>
  <si>
    <t>3-isopropylmalate dehydrogenase</t>
  </si>
  <si>
    <t>EC4.2.1.3</t>
  </si>
  <si>
    <t>Aconitate hydratase</t>
  </si>
  <si>
    <t>EC2.4.1.25</t>
  </si>
  <si>
    <t>4-alpha-glucanotransferase</t>
  </si>
  <si>
    <t>EC1.6.99.3</t>
  </si>
  <si>
    <t>NADH dehydrogenase</t>
  </si>
  <si>
    <t>EC2.7.1.4</t>
  </si>
  <si>
    <t>Fructokinase</t>
  </si>
  <si>
    <t>EC2.3.3.1</t>
  </si>
  <si>
    <t>Citrate (Si)-synthase</t>
  </si>
  <si>
    <t>EC3.5.1.10</t>
  </si>
  <si>
    <t>Formyltetrahydrofolate deformylase</t>
  </si>
  <si>
    <t>EC3.4.19.11</t>
  </si>
  <si>
    <t>Gamma-D-glutamyl-meso-diaminopimelate peptidase</t>
  </si>
  <si>
    <t>EC2.7.10.1</t>
  </si>
  <si>
    <t>Receptor protein-tyrosine kinase</t>
  </si>
  <si>
    <t>EC2.6.1.1</t>
  </si>
  <si>
    <t>Aspartate transaminase</t>
  </si>
  <si>
    <t>EC1.1.1.6</t>
  </si>
  <si>
    <t>Glycerol dehydrogenase</t>
  </si>
  <si>
    <t>EC2.8.3.1</t>
  </si>
  <si>
    <t>Propionate CoA-transferase</t>
  </si>
  <si>
    <t>EC1.1.1.42</t>
  </si>
  <si>
    <t>Isocitrate dehydrogenase (NADP(+))</t>
  </si>
  <si>
    <t>EC3.5.1.28</t>
  </si>
  <si>
    <t>N-acetylmuramoyl-L-alanine amidase</t>
  </si>
  <si>
    <t>EC2.1.2.5</t>
  </si>
  <si>
    <t>Glutamate formimidoyltransferase</t>
  </si>
  <si>
    <t>EC3.5.4.5</t>
  </si>
  <si>
    <t>Cytidine deaminase</t>
  </si>
  <si>
    <t>EC2.7.1.39</t>
  </si>
  <si>
    <t>Homoserine kinase</t>
  </si>
  <si>
    <t>EC1.4.4.2</t>
  </si>
  <si>
    <t>Glycine dehydrogenase (decarboxylating)</t>
  </si>
  <si>
    <t>EC2.4.2.10</t>
  </si>
  <si>
    <t>Orotate phosphoribosyltransferase</t>
  </si>
  <si>
    <t>EC1.11.1.9</t>
  </si>
  <si>
    <t>Glutathione peroxidase</t>
  </si>
  <si>
    <t>EC2.7.1.5</t>
  </si>
  <si>
    <t>Rhamnulokinase</t>
  </si>
  <si>
    <t>EC2.7.2.7</t>
  </si>
  <si>
    <t>Butyrate kinase</t>
  </si>
  <si>
    <t>EC3.6.3.4</t>
  </si>
  <si>
    <t>Copper-exporting ATPase</t>
  </si>
  <si>
    <t>EC3.1.1.53</t>
  </si>
  <si>
    <t>Sialate O-acetylesterase</t>
  </si>
  <si>
    <t>EC4.1.2.17</t>
  </si>
  <si>
    <t>L-fuculose-phosphate aldolase</t>
  </si>
  <si>
    <t>EC1.2.1.2</t>
  </si>
  <si>
    <t>Formate dehydrogenase</t>
  </si>
  <si>
    <t>EC1.7.2.2</t>
  </si>
  <si>
    <t>Nitrite reductase (cytochrome; ammonia-forming)</t>
  </si>
  <si>
    <t>EC2.7.1.92</t>
  </si>
  <si>
    <t>5-dehydro-2-deoxygluconokinase</t>
  </si>
  <si>
    <t>EC5.3.1.-</t>
  </si>
  <si>
    <t>EC4.1.1.49</t>
  </si>
  <si>
    <t>Phosphoenolpyruvate carboxykinase (ATP)</t>
  </si>
  <si>
    <t>EC1.5.1.2</t>
  </si>
  <si>
    <t>Pyrroline-5-carboxylate reductase</t>
  </si>
  <si>
    <t>EC2.3.1.79</t>
  </si>
  <si>
    <t>Maltose O-acetyltransferase</t>
  </si>
  <si>
    <t>EC3.4.11.4</t>
  </si>
  <si>
    <t>Tripeptide aminopeptidase</t>
  </si>
  <si>
    <t>EC1.1.1.28</t>
  </si>
  <si>
    <t>D-lactate dehydrogenase</t>
  </si>
  <si>
    <t>EC2.7.1.-</t>
  </si>
  <si>
    <t>EC1.97.1.9</t>
  </si>
  <si>
    <t>Selenate reductase</t>
  </si>
  <si>
    <t>EC2.7.7.3</t>
  </si>
  <si>
    <t>Pantetheine-phosphate adenylyltransferase</t>
  </si>
  <si>
    <t>EC1.1.1.14</t>
  </si>
  <si>
    <t>L-iditol 2-dehydrogenase</t>
  </si>
  <si>
    <t>EC5.3.1.6</t>
  </si>
  <si>
    <t>Ribose-5-phosphate isomerase</t>
  </si>
  <si>
    <t>EC3.1.6.1</t>
  </si>
  <si>
    <t>Arylsulfatase</t>
  </si>
  <si>
    <t>EC2.7.8.-</t>
  </si>
  <si>
    <t>EC2.3.1.182</t>
  </si>
  <si>
    <t>(R)-citramalate synthase</t>
  </si>
  <si>
    <t>EC6.5.1.2</t>
  </si>
  <si>
    <t>DNA ligase (NAD(+))</t>
  </si>
  <si>
    <t>EC1.2.1.21</t>
  </si>
  <si>
    <t>Glycolaldehyde dehydrogenase</t>
  </si>
  <si>
    <t>EC1.2.1.22</t>
  </si>
  <si>
    <t>Lactaldehyde dehydrogenase</t>
  </si>
  <si>
    <t>EC3.6.1.1</t>
  </si>
  <si>
    <t>Inorganic diphosphatase</t>
  </si>
  <si>
    <t>EC4.2.1.52</t>
  </si>
  <si>
    <t>Dihydrodipicolinate synthase</t>
  </si>
  <si>
    <t>EC1.4.3.5</t>
  </si>
  <si>
    <t>Pyridoxal 5'-phosphate synthase</t>
  </si>
  <si>
    <t>EC2.1.1.63</t>
  </si>
  <si>
    <t>Methylated-DNA--[protein]-cysteine S-methyltransferase</t>
  </si>
  <si>
    <t>CACCATGAAAAAAATTGCAAGTTTTACC</t>
  </si>
  <si>
    <t>TA-ROlux-f</t>
  </si>
  <si>
    <t>TA-ROlux-r</t>
  </si>
  <si>
    <t>TA-VC0557-f</t>
  </si>
  <si>
    <t>TA-VC0557-r</t>
  </si>
  <si>
    <t>TTATTCCGGATAAGTCAGACGTTC</t>
  </si>
  <si>
    <t>CACCATGCCATTATTAGACAGTTTTACC</t>
  </si>
  <si>
    <t>TTAGTGAACCTTCAGCTCATTG</t>
  </si>
  <si>
    <t>Sequence</t>
  </si>
  <si>
    <t>ATFI00000000</t>
  </si>
  <si>
    <t>AGTTAAAT</t>
  </si>
  <si>
    <t>TCTAAGCT</t>
  </si>
  <si>
    <t>CAGTTGAT</t>
  </si>
  <si>
    <t>AGTGGGTT</t>
  </si>
  <si>
    <t>GATATTGT</t>
  </si>
  <si>
    <t>AGTATCTT</t>
  </si>
  <si>
    <t>GGGAGGCT</t>
  </si>
  <si>
    <t>AGGATACT</t>
  </si>
  <si>
    <t>TCTTGCCT</t>
  </si>
  <si>
    <t>TAATCGGT</t>
  </si>
  <si>
    <t>CATTGAGT</t>
  </si>
  <si>
    <t>GTATGGTT</t>
  </si>
  <si>
    <t>CTTTCGCT</t>
  </si>
  <si>
    <t>CGAAACCT</t>
  </si>
  <si>
    <t>GCAGTGGT</t>
  </si>
  <si>
    <t>GCTCATGT</t>
  </si>
  <si>
    <t>AACTGATT</t>
  </si>
  <si>
    <t>healthy</t>
  </si>
  <si>
    <t>EC1.1.1.35</t>
  </si>
  <si>
    <t>3-hydroxyacyl-CoA dehydrogenase</t>
  </si>
  <si>
    <t>Amino acid metabolism</t>
  </si>
  <si>
    <t>Butanoate metabolism;Carbon fixation pathways in prokaryotes;Fatty acid elongation;Fatty acid metabolism;Primary bile acid biosynthesis;Valine, leucine and isoleucine degradation;Lysine degradation;Tryptophan metabolism;Geraniol degradation;Toluene degradation;Caprolactam degradation</t>
  </si>
  <si>
    <t>EC1.2.1.3</t>
  </si>
  <si>
    <t>Aldehyde dehydrogenase (NAD(+))</t>
  </si>
  <si>
    <t>Glycolysis / Gluconeogenesis;Pentose and glucuronate interconversions;Ascorbate and aldarate metabolism;Pyruvate metabolism;Propanoate metabolism;Fatty acid metabolism;Glycerolipid metabolism;Valine, leucine and isoleucine degradation;Lysine degradation;Arginine and proline metabolism;Histidine metabolism;Tryptophan metabolism;beta-Alanine metabolism;Limonene and pinene degradation;Chloroalkane and chloroalkene degradation</t>
  </si>
  <si>
    <t>Arginine and proline metabolism</t>
  </si>
  <si>
    <t>EC1.3.1.-</t>
  </si>
  <si>
    <t>Propanoate metabolism;Fatty acid biosynthesis;Tryptophan metabolism;Isoflavonoid biosynthesis;Fluorobenzoate degradation;Chlorocyclohexane and chlorobenzene degradataion;Toluene degradation;Xylene degradation;DDT degradation;Polycyclic aromatic hydrocarbon degradation</t>
  </si>
  <si>
    <t>Nitrogen metabolism;Alanine, aspartate and glutamate metabolism</t>
  </si>
  <si>
    <t>EC1.4.1.3</t>
  </si>
  <si>
    <t>Glutamate dehydrogenase (NAD(P)(+))</t>
  </si>
  <si>
    <t>Nitrogen metabolism;Alanine, aspartate and glutamate metabolism;Arginine and proline metabolism;D-Glutamine and D-glutamate metabolism</t>
  </si>
  <si>
    <t>EC2.1.1.-</t>
  </si>
  <si>
    <t>Histidine metabolism;Tyrosine metabolism;Phenylalanine metabolism;Tryptophan metabolism;Selenocompound metabolism;Porphyrin and chlorophyll metabolism;Ubiquinone and other terpenoid-quinone biosynthesis;Insect hormone biosynthesis;Biosynthesis of 12-, 14- and 16-membered macrolides;Biosynthesis of ansamycins;Biosynthesis of type II polyketide products;Tetracycline biosynthesis;Phenylpropanoid biosynthesis;Stilbenoid, diarylheptanoid and gingerol biosynthesis;Flavonoid biosynthesis;Anthocyanin biosynthesis;Isoquinoline alkaloid biosynthesis;Aminobenzoate degradation;Polycyclic aromatic hydrocarbon degradation</t>
  </si>
  <si>
    <t>EC2.1.3.11</t>
  </si>
  <si>
    <t>N-succinylornithine carbamoyltransferase</t>
  </si>
  <si>
    <t>EC2.1.3.3</t>
  </si>
  <si>
    <t>Ornithine carbamoyltransferase</t>
  </si>
  <si>
    <t>EC2.3.1.-</t>
  </si>
  <si>
    <t>Butanoate metabolism;Methane metabolism;Fatty acid biosynthesis;Glycerophospholipid metabolism;Ether lipid metabolism;Lysine degradation;Arginine and proline metabolism;Histidine metabolism;Tyrosine metabolism;Phenylalanine metabolism;Glycosphingolipid biosynthesis - ganglio series;Lipopolysaccharide biosynthesis;Diterpenoid biosynthesis;Carotenoid biosynthesis;Limonene and pinene degradation;Biosynthesis of type II polyketide backbone;Tetracycline biosynthesis;Stilbenoid, diarylheptanoid and gingerol biosynthesis;Anthocyanin biosynthesis;Isoquinoline alkaloid biosynthesis;Tropane, piperidine and pyridine alkaloid biosynthesis;Betalain biosynthesis;Benzoate degradation;Aminobenzoate degradation;Toluene degradation;Ethylbenzene degradation;Naphthalene degradation</t>
  </si>
  <si>
    <t>EC2.3.1.117</t>
  </si>
  <si>
    <t>2,3,4,5-tetrahydropyridine-2,6-dicarboxylate N-succinyltransferase</t>
  </si>
  <si>
    <t>Lysine biosynthesis</t>
  </si>
  <si>
    <t>EC2.3.1.35</t>
  </si>
  <si>
    <t>Glutamate N-acetyltransferase</t>
  </si>
  <si>
    <t>EC2.3.3.10</t>
  </si>
  <si>
    <t>Hydroxymethylglutaryl-CoA synthase</t>
  </si>
  <si>
    <t>Butanoate metabolism;Synthesis and degradation of ketone bodies;Valine, leucine and isoleucine degradation;Terpenoid backbone biosynthesis</t>
  </si>
  <si>
    <t>EC2.4.2.14</t>
  </si>
  <si>
    <t>Amidophosphoribosyltransferase</t>
  </si>
  <si>
    <t>Purine metabolism;Alanine, aspartate and glutamate metabolism</t>
  </si>
  <si>
    <t>EC2.5.1.49</t>
  </si>
  <si>
    <t>O-acetylhomoserine aminocarboxypropyltransferase</t>
  </si>
  <si>
    <t>Cysteine and methionine metabolism</t>
  </si>
  <si>
    <t>EC2.6.1.2</t>
  </si>
  <si>
    <t>Alanine transaminase</t>
  </si>
  <si>
    <t>Carbon fixation in photosynthetic organi;Alanine, aspartate and glutamate metabolism</t>
  </si>
  <si>
    <t>EC2.6.1.66</t>
  </si>
  <si>
    <t>Valine--pyruvate transaminase</t>
  </si>
  <si>
    <t>Valine, leucine and isoleucine biosynthesis</t>
  </si>
  <si>
    <t>Glycine, serine and threonine metabolism</t>
  </si>
  <si>
    <t>EC2.7.2.4</t>
  </si>
  <si>
    <t>Aspartate kinase</t>
  </si>
  <si>
    <t>Glycine, serine and threonine metabolism;Cysteine and methionine metabolism;Lysine biosynthesis</t>
  </si>
  <si>
    <t>EC3.4.-.-</t>
  </si>
  <si>
    <t>Lysine degradation;Peptidoglycan biosynthesis;Biotin metabolism</t>
  </si>
  <si>
    <t>EC3.5.1.16</t>
  </si>
  <si>
    <t>Acetylornithine deacetylase</t>
  </si>
  <si>
    <t>EC3.5.1.53</t>
  </si>
  <si>
    <t>N-carbamoylputrescine amidase</t>
  </si>
  <si>
    <t>EC3.5.4.1</t>
  </si>
  <si>
    <t>Cytosine deaminase</t>
  </si>
  <si>
    <t>Pyrimidine metabolism;Arginine and proline metabolism</t>
  </si>
  <si>
    <t>EC4.2.1.19</t>
  </si>
  <si>
    <t>Imidazoleglycerol-phosphate dehydratase</t>
  </si>
  <si>
    <t>Histidine metabolism</t>
  </si>
  <si>
    <t>EC4.2.1.20</t>
  </si>
  <si>
    <t>Tryptophan synthase</t>
  </si>
  <si>
    <t>Glycine, serine and threonine metabolism;Phenylalanine, tyrosine and tryptophan biosynthesis</t>
  </si>
  <si>
    <t>EC4.2.1.22</t>
  </si>
  <si>
    <t>Cystathionine beta-synthase</t>
  </si>
  <si>
    <t>Glycine, serine and threonine metabolism;Cysteine and methionine metabolism</t>
  </si>
  <si>
    <t>EC4.3.1.1</t>
  </si>
  <si>
    <t>Aspartate ammonia-lyase</t>
  </si>
  <si>
    <t>EC5.3.1.23</t>
  </si>
  <si>
    <t>S-methyl-5-thioribose-1-phosphate isomerase</t>
  </si>
  <si>
    <t>EC5.4.99.5</t>
  </si>
  <si>
    <t>Chorismate mutase</t>
  </si>
  <si>
    <t>Phenylalanine, tyrosine and tryptophan biosynthesis</t>
  </si>
  <si>
    <t>EC6.3.1.2</t>
  </si>
  <si>
    <t>Glutamate--ammonia ligase</t>
  </si>
  <si>
    <t>Glyoxylate and dicarboxylate metabolism;Nitrogen metabolism;Alanine, aspartate and glutamate metabolism;Arginine and proline metabolism</t>
  </si>
  <si>
    <t>EC6.3.5.5</t>
  </si>
  <si>
    <t>Carbamoyl-phosphate synthase (glutamine-hydrolyzing)</t>
  </si>
  <si>
    <t>Pyrimidine metabolism;Alanine, aspartate and glutamate metabolism</t>
  </si>
  <si>
    <t>EC1.1.1.303</t>
  </si>
  <si>
    <t>Carbohydrate metabolism</t>
  </si>
  <si>
    <t>Butanoate metabolism</t>
  </si>
  <si>
    <t>EC1.1.1.37</t>
  </si>
  <si>
    <t>Malate dehydrogenase</t>
  </si>
  <si>
    <t>Citrate cycle (TCA cycle);Pyruvate metabolism;Glyoxylate and dicarboxylate metabolism;Carbon fixation in photosynthetic organi;Carbon fixation pathways in prokaryotes;Methane metabolism</t>
  </si>
  <si>
    <t>EC1.2.1.10</t>
  </si>
  <si>
    <t>Acetaldehyde dehydrogenase (acetylating)</t>
  </si>
  <si>
    <t>Pyruvate metabolism;Butanoate metabolism;Benzoate degradation;Xylene degradation;Dioxin degradation</t>
  </si>
  <si>
    <t>Glyoxylate and dicarboxylate metabolism;Methane metabolism;Nitrogen metabolism</t>
  </si>
  <si>
    <t>EC1.2.4.1</t>
  </si>
  <si>
    <t>Pyruvate dehydrogenase (acetyl-transferring)</t>
  </si>
  <si>
    <t>Glycolysis / Gluconeogenesis;Citrate cycle (TCA cycle);Pyruvate metabolism;Butanoate metabolism</t>
  </si>
  <si>
    <t>EC2.4.1.10</t>
  </si>
  <si>
    <t>Levansucrase</t>
  </si>
  <si>
    <t>Starch and sucrose metabolism</t>
  </si>
  <si>
    <t>EC2.7.1.12</t>
  </si>
  <si>
    <t>Gluconokinase</t>
  </si>
  <si>
    <t>Pentose phosphate pathway</t>
  </si>
  <si>
    <t>EC2.7.1.16</t>
  </si>
  <si>
    <t>Ribulokinase</t>
  </si>
  <si>
    <t>Pentose and glucuronate interconversions</t>
  </si>
  <si>
    <t>EC2.7.1.45</t>
  </si>
  <si>
    <t>2-dehydro-3-deoxygluconokinase</t>
  </si>
  <si>
    <t>Pentose phosphate pathway;Pentose and glucuronate interconversions</t>
  </si>
  <si>
    <t>EC2.7.7.12</t>
  </si>
  <si>
    <t>UDP-glucose--hexose-1-phosphate uridylyltransferase</t>
  </si>
  <si>
    <t>Galactose metabolism;Amino sugar and nucleotide sugar metabolism</t>
  </si>
  <si>
    <t>EC2.7.7.13</t>
  </si>
  <si>
    <t>Mannose-1-phosphate guanylyltransferase</t>
  </si>
  <si>
    <t>Fructose and mannose metabolism;Amino sugar and nucleotide sugar metabolism</t>
  </si>
  <si>
    <t>EC2.7.7.22</t>
  </si>
  <si>
    <t>Mannose-1-phosphate guanylyltransferase (GDP)</t>
  </si>
  <si>
    <t>EC2.7.8.30</t>
  </si>
  <si>
    <t>Amino sugar and nucleotide sugar metabolism</t>
  </si>
  <si>
    <t>EC2.7.9.1</t>
  </si>
  <si>
    <t>Pyruvate, phosphate dikinase</t>
  </si>
  <si>
    <t>Pyruvate metabolism;Carbon fixation in photosynthetic organi</t>
  </si>
  <si>
    <t>EC2.7.9.2</t>
  </si>
  <si>
    <t>Pyruvate, water dikinase</t>
  </si>
  <si>
    <t>Pyruvate metabolism;Carbon fixation pathways in prokaryotes;Methane metabolism</t>
  </si>
  <si>
    <t>EC3.1.2.6</t>
  </si>
  <si>
    <t>Hydroxyacylglutathione hydrolase</t>
  </si>
  <si>
    <t>Pyruvate metabolism</t>
  </si>
  <si>
    <t>EC3.1.3.-</t>
  </si>
  <si>
    <t>Fructose and mannose metabolism;Ascorbate and aldarate metabolism;Ether lipid metabolism;Sphingolipid metabolism;Thiamine metabolism;Riboflavin metabolism;Nicotinate and nicotinamide metabolism</t>
  </si>
  <si>
    <t>EC3.2.1.1</t>
  </si>
  <si>
    <t>Alpha-amylase</t>
  </si>
  <si>
    <t>EC3.2.1.14</t>
  </si>
  <si>
    <t>Chitinase</t>
  </si>
  <si>
    <t>EC3.2.1.20</t>
  </si>
  <si>
    <t>Alpha-glucosidase</t>
  </si>
  <si>
    <t>Galactose metabolism;Starch and sucrose metabolism</t>
  </si>
  <si>
    <t>Galactose metabolism;Sphingolipid metabolism;Glycosaminoglycan degradation;Glycosphingolipid biosynthesis - ganglio series;Other glycan degradation</t>
  </si>
  <si>
    <t>Amino sugar and nucleotide sugar metabolism;Various types of N-glycan biosynthesis;Glycosaminoglycan degradation;Glycosphingolipid biosynthesis - globo series;Glycosphingolipid biosynthesis - ganglio series;Other glycan degradation</t>
  </si>
  <si>
    <t>EC3.2.1.85</t>
  </si>
  <si>
    <t>6-phospho-beta-galactosidase</t>
  </si>
  <si>
    <t>Galactose metabolism</t>
  </si>
  <si>
    <t>EC3.2.1.86</t>
  </si>
  <si>
    <t>6-phospho-beta-glucosidase</t>
  </si>
  <si>
    <t>Glycolysis / Gluconeogenesis</t>
  </si>
  <si>
    <t>Pyruvate metabolism;Aminobenzoate degradation</t>
  </si>
  <si>
    <t>EC4.2.1.12</t>
  </si>
  <si>
    <t>Phosphogluconate dehydratase</t>
  </si>
  <si>
    <t>EC4.2.1.7</t>
  </si>
  <si>
    <t>Altronate dehydratase</t>
  </si>
  <si>
    <t>EC5.1.2.3</t>
  </si>
  <si>
    <t>3-hydroxybutyryl-CoA epimerase</t>
  </si>
  <si>
    <t>Butanoate metabolism;Fatty acid metabolism</t>
  </si>
  <si>
    <t>EC5.3.1.14</t>
  </si>
  <si>
    <t>L-rhamnose isomerase</t>
  </si>
  <si>
    <t>Fructose and mannose metabolism</t>
  </si>
  <si>
    <t>EC5.3.1.26</t>
  </si>
  <si>
    <t>Galactose-6-phosphate isomerase</t>
  </si>
  <si>
    <t>EC5.4.2.7</t>
  </si>
  <si>
    <t>Phosphopentomutase</t>
  </si>
  <si>
    <t>Pentose phosphate pathway;Purine metabolism</t>
  </si>
  <si>
    <t>EC5.4.99.16</t>
  </si>
  <si>
    <t>Maltose alpha-D-glucosyltransferase</t>
  </si>
  <si>
    <t>EC5.5.1.4</t>
  </si>
  <si>
    <t>Inositol-3-phosphate synthase</t>
  </si>
  <si>
    <t>Inositol phosphate metabolism;Streptomycin biosynthesis</t>
  </si>
  <si>
    <t>EC6.4.1.2</t>
  </si>
  <si>
    <t>Acetyl-CoA carboxylase</t>
  </si>
  <si>
    <t>Pyruvate metabolism;Propanoate metabolism;Carbon fixation pathways in prokaryotes;Fatty acid biosynthesis;Tetracycline biosynthesis</t>
  </si>
  <si>
    <t>Metabolism of cofactors and vitamins</t>
  </si>
  <si>
    <t>EC2.4.2.11</t>
  </si>
  <si>
    <t>Nicotinate phosphoribosyltransferase</t>
  </si>
  <si>
    <t>Nicotinate and nicotinamide metabolism</t>
  </si>
  <si>
    <t>EC2.6.1.62</t>
  </si>
  <si>
    <t>Adenosylmethionine--8-amino-7-oxononanoate transaminase</t>
  </si>
  <si>
    <t>Biotin metabolism</t>
  </si>
  <si>
    <t>EC2.7.4.16</t>
  </si>
  <si>
    <t>Thiamine-phosphate kinase</t>
  </si>
  <si>
    <t>Thiamine metabolism</t>
  </si>
  <si>
    <t>EC2.7.7.63</t>
  </si>
  <si>
    <t>Lipoate--protein ligase</t>
  </si>
  <si>
    <t>Lipoic acid metabolism</t>
  </si>
  <si>
    <t>EC3.6.1.-</t>
  </si>
  <si>
    <t>Purine metabolism;Folate biosynthesis</t>
  </si>
  <si>
    <t>EC4.1.2.25</t>
  </si>
  <si>
    <t>Dihydroneopterin aldolase</t>
  </si>
  <si>
    <t>Folate biosynthesis</t>
  </si>
  <si>
    <t>EC4.2.1.113</t>
  </si>
  <si>
    <t>o-succinylbenzoate synthase</t>
  </si>
  <si>
    <t>Ubiquinone and other terpenoid-quinone biosynthesis</t>
  </si>
  <si>
    <t>EC4.99.1.1</t>
  </si>
  <si>
    <t>Ferrochelatase</t>
  </si>
  <si>
    <t>Porphyrin and chlorophyll metabolism</t>
  </si>
  <si>
    <t>EC6.1.1.17</t>
  </si>
  <si>
    <t>Glutamate--tRNA ligase</t>
  </si>
  <si>
    <t>Porphyrin and chlorophyll metabolism;Aminoacyl-tRNA biosynthesis</t>
  </si>
  <si>
    <t>EC6.3.1.5</t>
  </si>
  <si>
    <t>NAD(+) synthase</t>
  </si>
  <si>
    <t>EC6.3.2.1</t>
  </si>
  <si>
    <t>Pantoate--beta-alanine ligase</t>
  </si>
  <si>
    <t>beta-Alanine metabolism;Pantothenate and CoA biosynthesis</t>
  </si>
  <si>
    <t>EC6.3.5.1</t>
  </si>
  <si>
    <t>NAD(+) synthase (glutamine-hydrolyzing)</t>
  </si>
  <si>
    <t>EC6.1.1.1</t>
  </si>
  <si>
    <t>Tyrosine--tRNA ligase</t>
  </si>
  <si>
    <t>Translation</t>
  </si>
  <si>
    <t>Aminoacyl-tRNA biosynthesis</t>
  </si>
  <si>
    <t>EC6.1.1.16</t>
  </si>
  <si>
    <t>Cysteine--tRNA ligase</t>
  </si>
  <si>
    <t>EC6.1.1.18</t>
  </si>
  <si>
    <t>Glutamine--tRNA ligase</t>
  </si>
  <si>
    <t>EC6.1.1.21</t>
  </si>
  <si>
    <t>Histidine--tRNA ligase</t>
  </si>
  <si>
    <t>EC6.1.1.22</t>
  </si>
  <si>
    <t>Asparagine--tRNA ligase</t>
  </si>
  <si>
    <t>EC6.1.1.24</t>
  </si>
  <si>
    <t>Glutamate--tRNA(Gln) ligase</t>
  </si>
  <si>
    <t>EC6.1.1.4</t>
  </si>
  <si>
    <t>Leucine--tRNA ligase</t>
  </si>
  <si>
    <t>EC6.3.5.6</t>
  </si>
  <si>
    <t>Asparaginyl-tRNA synthase (glutamine-hydrolyzing)</t>
  </si>
  <si>
    <t>D-Ph1 to D-Ph2</t>
  </si>
  <si>
    <t>D-Ph3 to D-Ph4</t>
  </si>
  <si>
    <t>EC</t>
  </si>
  <si>
    <t>Relative abundance</t>
  </si>
  <si>
    <t>Adjusted p-value from ShotgunFunctionalizeR</t>
  </si>
  <si>
    <t>D-Ph1-Ph2 vs healthy</t>
  </si>
  <si>
    <t>D-Ph3-Ph4 vs healthy</t>
  </si>
  <si>
    <t>R-Ph1 vs healthy</t>
  </si>
  <si>
    <t>R-Ph2 vs healthy</t>
  </si>
  <si>
    <t>R-Ph3 vs healthy</t>
  </si>
  <si>
    <t>Fold change (mean total RPKM)</t>
  </si>
  <si>
    <t>VCA0628</t>
  </si>
  <si>
    <t>VC0185</t>
  </si>
  <si>
    <t>VC2399</t>
  </si>
  <si>
    <t>VCA0947</t>
  </si>
  <si>
    <t>VC1595</t>
  </si>
  <si>
    <t>VC1854</t>
  </si>
  <si>
    <t>VCA0130</t>
  </si>
  <si>
    <t>VC0046</t>
  </si>
  <si>
    <t>VC2561</t>
  </si>
  <si>
    <t>VC2607</t>
  </si>
  <si>
    <t>VC1409</t>
  </si>
  <si>
    <t>VC0719</t>
  </si>
  <si>
    <t>VCA0758</t>
  </si>
  <si>
    <t>VC2759</t>
  </si>
  <si>
    <t>VCA0665</t>
  </si>
  <si>
    <t>VC0676</t>
  </si>
  <si>
    <t>VC1337</t>
  </si>
  <si>
    <t>July, 2010</t>
  </si>
  <si>
    <t>August, 2010</t>
  </si>
  <si>
    <t>September, 2010</t>
  </si>
  <si>
    <t>October, 2010</t>
  </si>
  <si>
    <t>November, 2010</t>
  </si>
  <si>
    <t>December, 2010</t>
  </si>
  <si>
    <t>January, 2011</t>
  </si>
  <si>
    <t>February, 2011</t>
  </si>
  <si>
    <t>March, 2011</t>
  </si>
  <si>
    <t>April, 2011</t>
  </si>
  <si>
    <t>May, 2011</t>
  </si>
  <si>
    <t>June, 2011</t>
  </si>
  <si>
    <t>July, 2011</t>
  </si>
  <si>
    <t>August, 2011</t>
  </si>
  <si>
    <t>Indicator Value(Recovery) - Indicator Value(Diarrhea)</t>
  </si>
  <si>
    <t>A.recovery.014</t>
  </si>
  <si>
    <t>C.recovery.013</t>
  </si>
  <si>
    <t>A.diarrhea.020</t>
  </si>
  <si>
    <t>F.diarrhea.015</t>
  </si>
  <si>
    <t>C.diarrhea.106</t>
  </si>
  <si>
    <t>D.recovery.012</t>
  </si>
  <si>
    <t>G.recovery.051</t>
  </si>
  <si>
    <t>B.recovery.009</t>
  </si>
  <si>
    <t>D.diarrhea.014</t>
  </si>
  <si>
    <t>C.diarrhea.111</t>
  </si>
  <si>
    <t>G.diarrhea.027</t>
  </si>
  <si>
    <t>G.diarrhea.024</t>
  </si>
  <si>
    <t>D.recovery.010</t>
  </si>
  <si>
    <t>C.diarrhea.083</t>
  </si>
  <si>
    <t>B.diarrhea.056</t>
  </si>
  <si>
    <t>C.recovery.052</t>
  </si>
  <si>
    <t>A.diarrhea.096</t>
  </si>
  <si>
    <t>A.diarrhea.095</t>
  </si>
  <si>
    <t>F.diarrhea.017</t>
  </si>
  <si>
    <t>A.recovery.009</t>
  </si>
  <si>
    <t>D.diarrhea.006</t>
  </si>
  <si>
    <t>C.recovery.035</t>
  </si>
  <si>
    <t>G.diarrhea.025</t>
  </si>
  <si>
    <t>E.recovery.011</t>
  </si>
  <si>
    <t>A.diarrhea.100</t>
  </si>
  <si>
    <t>G.recovery.010</t>
  </si>
  <si>
    <t>D.recovery.004</t>
  </si>
  <si>
    <t>G.diarrhea.028</t>
  </si>
  <si>
    <t>F.diarrhea.028</t>
  </si>
  <si>
    <t>B.recovery.088</t>
  </si>
  <si>
    <t>A.diarrhea.081</t>
  </si>
  <si>
    <t>F.diarrhea.019</t>
  </si>
  <si>
    <t>A.recovery.016</t>
  </si>
  <si>
    <t>C.diarrhea.096</t>
  </si>
  <si>
    <t>F.diarrhea.023</t>
  </si>
  <si>
    <t>C.recovery.024</t>
  </si>
  <si>
    <t>C.recovery.005</t>
  </si>
  <si>
    <t>A.diarrhea.090</t>
  </si>
  <si>
    <t>D.diarrhea.011</t>
  </si>
  <si>
    <t>F.diarrhea.016</t>
  </si>
  <si>
    <t>A.diarrhea.076</t>
  </si>
  <si>
    <t>C.diarrhea.044</t>
  </si>
  <si>
    <t>E.diarrhea.047</t>
  </si>
  <si>
    <t>A.diarrhea.102</t>
  </si>
  <si>
    <t>D.recovery.030</t>
  </si>
  <si>
    <t>C.diarrhea.090</t>
  </si>
  <si>
    <t>D.recovery.016</t>
  </si>
  <si>
    <t>D.recovery.014</t>
  </si>
  <si>
    <t>G.diarrhea.012</t>
  </si>
  <si>
    <t>F.diarrhea.008</t>
  </si>
  <si>
    <t>A.diarrhea.099</t>
  </si>
  <si>
    <t>F.diarrhea.025</t>
  </si>
  <si>
    <t>C.diarrhea.109</t>
  </si>
  <si>
    <t>D.diarrhea.019</t>
  </si>
  <si>
    <t>D.recovery.086</t>
  </si>
  <si>
    <t>F.diarrhea.033</t>
  </si>
  <si>
    <t>G.recovery.031</t>
  </si>
  <si>
    <t>D.recovery.023</t>
  </si>
  <si>
    <t>A.recovery.006</t>
  </si>
  <si>
    <t>A.recovery.008</t>
  </si>
  <si>
    <t>A.recovery.018</t>
  </si>
  <si>
    <t>A.diarrhea.092</t>
  </si>
  <si>
    <t>F.recovery.017</t>
  </si>
  <si>
    <t>B.diarrhea.053</t>
  </si>
  <si>
    <t>B.diarrhea.055</t>
  </si>
  <si>
    <t>E.recovery.024</t>
  </si>
  <si>
    <t>B.recovery.017</t>
  </si>
  <si>
    <t>B.diarrhea.047</t>
  </si>
  <si>
    <t>C.diarrhea.086</t>
  </si>
  <si>
    <t>F.diarrhea.009</t>
  </si>
  <si>
    <t>G.diarrhea.018</t>
  </si>
  <si>
    <t>E.recovery.007</t>
  </si>
  <si>
    <t>D.diarrhea.013</t>
  </si>
  <si>
    <t>C.diarrhea.103</t>
  </si>
  <si>
    <t>F.diarrhea.020</t>
  </si>
  <si>
    <t>G.diarrhea.021</t>
  </si>
  <si>
    <t>A.diarrhea.078</t>
  </si>
  <si>
    <t>C.recovery.009</t>
  </si>
  <si>
    <t>D.recovery.008</t>
  </si>
  <si>
    <t>D.recovery.005</t>
  </si>
  <si>
    <t>G.diarrhea.017</t>
  </si>
  <si>
    <t>C.recovery.031</t>
  </si>
  <si>
    <t>A.diarrhea.093</t>
  </si>
  <si>
    <t>E.diarrhea.007</t>
  </si>
  <si>
    <t>G.diarrhea.026</t>
  </si>
  <si>
    <t>A.recovery.032</t>
  </si>
  <si>
    <t>A.diarrhea.086</t>
  </si>
  <si>
    <t>C.recovery.017</t>
  </si>
  <si>
    <t>F.recovery.006</t>
  </si>
  <si>
    <t>B.recovery.007</t>
  </si>
  <si>
    <t>G.diarrhea.009</t>
  </si>
  <si>
    <t>G.recovery.005</t>
  </si>
  <si>
    <t>B.diarrhea.045</t>
  </si>
  <si>
    <t>E.diarrhea.022</t>
  </si>
  <si>
    <t>B.diarrhea.018</t>
  </si>
  <si>
    <t>F.diarrhea.026</t>
  </si>
  <si>
    <t>B.recovery.015</t>
  </si>
  <si>
    <t>B.recovery.013</t>
  </si>
  <si>
    <t>B.recovery.008</t>
  </si>
  <si>
    <t>C.recovery.008</t>
  </si>
  <si>
    <t>G.recovery.007</t>
  </si>
  <si>
    <t>A.diarrhea.091</t>
  </si>
  <si>
    <t>E.diarrhea.058</t>
  </si>
  <si>
    <t>D.recovery.007</t>
  </si>
  <si>
    <t>F.recovery.010</t>
  </si>
  <si>
    <t>F.diarrhea.022</t>
  </si>
  <si>
    <t>C.diarrhea.072</t>
  </si>
  <si>
    <t>F.diarrhea.005</t>
  </si>
  <si>
    <t>E.recovery.004</t>
  </si>
  <si>
    <t>E.diarrhea.061</t>
  </si>
  <si>
    <t>D.diarrhea.012</t>
  </si>
  <si>
    <t>A.diarrhea.089</t>
  </si>
  <si>
    <t>C.recovery.010</t>
  </si>
  <si>
    <t>C.diarrhea.082</t>
  </si>
  <si>
    <t>B.diarrhea.042</t>
  </si>
  <si>
    <t>F.diarrhea.011</t>
  </si>
  <si>
    <t>E.diarrhea.065</t>
  </si>
  <si>
    <t>A.diarrhea.084</t>
  </si>
  <si>
    <t>C.diarrhea.107</t>
  </si>
  <si>
    <t>C.diarrhea.084</t>
  </si>
  <si>
    <t>C.diarrhea.105</t>
  </si>
  <si>
    <t>A.diarrhea.027</t>
  </si>
  <si>
    <t>F.diarrhea.021</t>
  </si>
  <si>
    <t>E.recovery.008</t>
  </si>
  <si>
    <t>F.recovery.087</t>
  </si>
  <si>
    <t>G.recovery.016</t>
  </si>
  <si>
    <t>F.recovery.009</t>
  </si>
  <si>
    <t>G.diarrhea.015</t>
  </si>
  <si>
    <t>E.diarrhea.053</t>
  </si>
  <si>
    <t>F.recovery.008</t>
  </si>
  <si>
    <t>F.diarrhea.031</t>
  </si>
  <si>
    <t>C.diarrhea.110</t>
  </si>
  <si>
    <t>G.diarrhea.016</t>
  </si>
  <si>
    <t>B.diarrhea.end</t>
  </si>
  <si>
    <t>C.diarrhea.113</t>
  </si>
  <si>
    <t>F.recovery.031</t>
  </si>
  <si>
    <t>A.diarrhea.end</t>
  </si>
  <si>
    <t>B.diarrhea.020</t>
  </si>
  <si>
    <t>C.diarrhea.033</t>
  </si>
  <si>
    <t>F.recovery.004</t>
  </si>
  <si>
    <t>D.recovery.009</t>
  </si>
  <si>
    <t>F.recovery.045</t>
  </si>
  <si>
    <t>E.diarrhea.062</t>
  </si>
  <si>
    <t>B.recovery.031</t>
  </si>
  <si>
    <t>E.diarrhea.051</t>
  </si>
  <si>
    <t>D.diarrhea.008</t>
  </si>
  <si>
    <t>A.diarrhea.032</t>
  </si>
  <si>
    <t>A.diarrhea.062</t>
  </si>
  <si>
    <t>C.diarrhea.079</t>
  </si>
  <si>
    <t>C.recovery.015</t>
  </si>
  <si>
    <t>C.diarrhea.024</t>
  </si>
  <si>
    <t>G.recovery.009</t>
  </si>
  <si>
    <t>F.diarrhea.010</t>
  </si>
  <si>
    <t>C.recovery.087</t>
  </si>
  <si>
    <t>A.recovery.010</t>
  </si>
  <si>
    <t>A.diarrhea.094</t>
  </si>
  <si>
    <t>E.diarrhea.066</t>
  </si>
  <si>
    <t>A.recovery.039</t>
  </si>
  <si>
    <t>F.recovery.038</t>
  </si>
  <si>
    <t>F.diarrhea.027</t>
  </si>
  <si>
    <t>G.recovery.015</t>
  </si>
  <si>
    <t>G.recovery.023</t>
  </si>
  <si>
    <t>D.diarrhea.018</t>
  </si>
  <si>
    <t>G.diarrhea.013</t>
  </si>
  <si>
    <t>A.recovery.053</t>
  </si>
  <si>
    <t>B.recovery.006</t>
  </si>
  <si>
    <t>B.diarrhea.044</t>
  </si>
  <si>
    <t>G.diarrhea.020</t>
  </si>
  <si>
    <t>C.diarrhea.097</t>
  </si>
  <si>
    <t>F.diarrhea.032</t>
  </si>
  <si>
    <t>G.recovery.044</t>
  </si>
  <si>
    <t>D.recovery.003</t>
  </si>
  <si>
    <t>E.diarrhea.end</t>
  </si>
  <si>
    <t>G.recovery.086</t>
  </si>
  <si>
    <t>F.recovery.007</t>
  </si>
  <si>
    <t>B.diarrhea.041</t>
  </si>
  <si>
    <t>F.recovery.015</t>
  </si>
  <si>
    <t>B.recovery.037</t>
  </si>
  <si>
    <t>B.diarrhea.052</t>
  </si>
  <si>
    <t>A.recovery.005</t>
  </si>
  <si>
    <t>B.diarrhea.039</t>
  </si>
  <si>
    <t>C.recovery.045</t>
  </si>
  <si>
    <t>E.recovery.010</t>
  </si>
  <si>
    <t>C.diarrhea.057</t>
  </si>
  <si>
    <t>D.recovery.006</t>
  </si>
  <si>
    <t>G.diarrhea.022</t>
  </si>
  <si>
    <t>B.diarrhea.054</t>
  </si>
  <si>
    <t>A.recovery.025</t>
  </si>
  <si>
    <t>B.recovery.052</t>
  </si>
  <si>
    <t>E.diarrhea.064</t>
  </si>
  <si>
    <t>F.diarrhea.029</t>
  </si>
  <si>
    <t>F.recovery.005</t>
  </si>
  <si>
    <t>D.diarrhea.end</t>
  </si>
  <si>
    <t>A.recovery.088</t>
  </si>
  <si>
    <t>F.diarrhea.034</t>
  </si>
  <si>
    <t>F.recovery.052</t>
  </si>
  <si>
    <t>F.recovery.013</t>
  </si>
  <si>
    <t>B.diarrhea.035</t>
  </si>
  <si>
    <t>G.recovery.037</t>
  </si>
  <si>
    <t>C.diarrhea.011</t>
  </si>
  <si>
    <t>F.recovery.021</t>
  </si>
  <si>
    <t>A.diarrhea.101</t>
  </si>
  <si>
    <t>A.diarrhea.024</t>
  </si>
  <si>
    <t>F.diarrhea.018</t>
  </si>
  <si>
    <t>F.diarrhea.end</t>
  </si>
  <si>
    <t>E.recovery.009</t>
  </si>
  <si>
    <t>B.recovery.025</t>
  </si>
  <si>
    <t>B.diarrhea.048</t>
  </si>
  <si>
    <t>G.recovery.003</t>
  </si>
  <si>
    <t>A.diarrhea.087</t>
  </si>
  <si>
    <t>E.diarrhea.030</t>
  </si>
  <si>
    <t>G.recovery.006</t>
  </si>
  <si>
    <t>G.diarrhea.014</t>
  </si>
  <si>
    <t>A.recovery.046</t>
  </si>
  <si>
    <t>B.recovery.004</t>
  </si>
  <si>
    <t>F.diarrhea.030</t>
  </si>
  <si>
    <t>A.diarrhea.021</t>
  </si>
  <si>
    <t>B.recovery.005</t>
  </si>
  <si>
    <t>A.diarrhea.080</t>
  </si>
  <si>
    <t>B.diarrhea.038</t>
  </si>
  <si>
    <t>E.diarrhea.035</t>
  </si>
  <si>
    <t>B.diarrhea.046</t>
  </si>
  <si>
    <t>G.recovery.004</t>
  </si>
  <si>
    <t>F.diarrhea.012</t>
  </si>
  <si>
    <t>A.diarrhea.098</t>
  </si>
  <si>
    <t>A.recovery.004</t>
  </si>
  <si>
    <t>A.diarrhea.049</t>
  </si>
  <si>
    <t>A.diarrhea.016</t>
  </si>
  <si>
    <t>A.recovery.007</t>
  </si>
  <si>
    <t>C.diarrhea.108</t>
  </si>
  <si>
    <t>A.diarrhea.085</t>
  </si>
  <si>
    <t>B.recovery.045</t>
  </si>
  <si>
    <t>G.recovery.008</t>
  </si>
  <si>
    <t>F.diarrhea.007</t>
  </si>
  <si>
    <t>G.diarrhea.005</t>
  </si>
  <si>
    <t>B.recovery.010</t>
  </si>
  <si>
    <t>Positively correlated with community distance to healthy microbiota</t>
  </si>
  <si>
    <t>Negatively correlated with community distance to healthy microbiota</t>
  </si>
  <si>
    <t>bacterioferritin</t>
  </si>
  <si>
    <t>lipoprotein</t>
  </si>
  <si>
    <t>phosphomannomutase</t>
  </si>
  <si>
    <t>galactokinase</t>
  </si>
  <si>
    <t>LuxR family transcriptional regulator</t>
  </si>
  <si>
    <t>lipopolysaccharide/O-antigen transport protein</t>
  </si>
  <si>
    <t>toxin co-regulated pilus biosynthesis protein P</t>
  </si>
  <si>
    <t>8-amino-7-oxononanoate synthase</t>
  </si>
  <si>
    <t>biotin synthase</t>
  </si>
  <si>
    <t>rfbG protein</t>
  </si>
  <si>
    <t>lipopolysaccharide biosynthesis protein RfbV</t>
  </si>
  <si>
    <t>SecA-related protein</t>
  </si>
  <si>
    <t>transposase, putative</t>
  </si>
  <si>
    <t>adenosylmethionine--8-amino-7-oxononanoate transaminase</t>
  </si>
  <si>
    <t>rfbL protein</t>
  </si>
  <si>
    <t>RNA-directed DNA polymerase</t>
  </si>
  <si>
    <t>ATP-dependent Clp protease adaptor protein ClpS</t>
  </si>
  <si>
    <t>sensor histidine kinase/response regulator</t>
  </si>
  <si>
    <t>pterin-4-alpha-carbinolamine dehydratase</t>
  </si>
  <si>
    <t>tolR membrane protein</t>
  </si>
  <si>
    <t>cell division protein FtsQ</t>
  </si>
  <si>
    <t>spermidine n1-acetyltransferase</t>
  </si>
  <si>
    <t>integration host factor subunit beta</t>
  </si>
  <si>
    <t>30S ribosomal protein S17</t>
  </si>
  <si>
    <t>bacterioferritin-associated ferredoxin</t>
  </si>
  <si>
    <t>site-specific DNA-methyltransferase, putative</t>
  </si>
  <si>
    <t>porin, putative</t>
  </si>
  <si>
    <t>D-ribose transporter subunit RbsB</t>
  </si>
  <si>
    <t>ferrous iron transport protein A</t>
  </si>
  <si>
    <t>ATP-dependent Clp protease ATP-binding subunit</t>
  </si>
  <si>
    <t>50S ribosomal protein L31</t>
  </si>
  <si>
    <t>outer membrane protein W</t>
  </si>
  <si>
    <t>GDP-mannose 4,6-dehydratase</t>
  </si>
  <si>
    <t>16S rRNA-processing protein RimM</t>
  </si>
  <si>
    <t>iron(III) ABC transporter, periplasmic iron-compound-binding protein</t>
  </si>
  <si>
    <t>D-alanyl-D-alanine carboxypeptidase</t>
  </si>
  <si>
    <t>(3R)-hydroxymyristoyl-ACP dehydratase</t>
  </si>
  <si>
    <t>transcriptional regulator</t>
  </si>
  <si>
    <t>hesB family protein</t>
  </si>
  <si>
    <t>mannose-1-phosphate guanylyltransferase</t>
  </si>
  <si>
    <t>Na(+)-translocating NADH-quinone reductase subunit E</t>
  </si>
  <si>
    <t>fimbrial assembly protein PilM, putative</t>
  </si>
  <si>
    <t>peptide deformylase</t>
  </si>
  <si>
    <t>uroporphyrin-III C-methyltransferase</t>
  </si>
  <si>
    <t>glutathione-regulated potassium-efflux system ancillary protein KefG</t>
  </si>
  <si>
    <t>multidrug resistance protein, putative</t>
  </si>
  <si>
    <t>DNA-binding response regulator PhoB</t>
  </si>
  <si>
    <t>4-diphosphocytidyl-2-C-methyl-D-erythritol kinase</t>
  </si>
  <si>
    <t>arginine transporter permease subunit ArtQ</t>
  </si>
  <si>
    <t>multidrug transporter, putative</t>
  </si>
  <si>
    <t>3-ketoacyl-CoA thiolase</t>
  </si>
  <si>
    <t>C4-dicarboxylate transporter DcuC</t>
  </si>
  <si>
    <t>nptA protein</t>
  </si>
  <si>
    <t>phosphate regulon sensor protein</t>
  </si>
  <si>
    <t>PTS system, fructose-specific IIB component</t>
  </si>
  <si>
    <t>phosphate ABC transporter, periplasmic phosphate-binding protein, putative</t>
  </si>
  <si>
    <t>acetyl-CoA synthetase</t>
  </si>
  <si>
    <t>methylcitrate synthase</t>
  </si>
  <si>
    <t>DNA polymerase III subunit epsilon</t>
  </si>
  <si>
    <t>GntR family transcriptional regulator</t>
  </si>
  <si>
    <t>tRNA-(ms[2]io[6]A)-hydroxylase</t>
  </si>
  <si>
    <t>Target gene</t>
  </si>
  <si>
    <r>
      <t>R. obeum luxS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(RUMOBE02774)</t>
    </r>
  </si>
  <si>
    <t>V. cholerae luxS (VC0557)</t>
  </si>
  <si>
    <t>KEGG Level 1 Annotation</t>
  </si>
  <si>
    <t>KEGG Level 2 Annotation</t>
  </si>
  <si>
    <t>Sample source description</t>
  </si>
  <si>
    <r>
      <t xml:space="preserve">FDR adjusted 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 (Benjamini-Hochberg correction)</t>
    </r>
  </si>
  <si>
    <t>Group</t>
  </si>
  <si>
    <t>Day post initial gavage</t>
  </si>
  <si>
    <t>D14Invasion</t>
  </si>
  <si>
    <t>D1Invasion</t>
  </si>
  <si>
    <t>D1invasion</t>
  </si>
  <si>
    <t>D14invasion</t>
  </si>
  <si>
    <t>Ro1Vc2</t>
  </si>
  <si>
    <t>Vc1Ro2</t>
  </si>
  <si>
    <t>A.recovery.d004</t>
  </si>
  <si>
    <t>A.recovery.d005</t>
  </si>
  <si>
    <t>A.recovery.d006</t>
  </si>
  <si>
    <t>A.recovery.d007</t>
  </si>
  <si>
    <t>A.recovery.d008</t>
  </si>
  <si>
    <t>A.recovery.d009</t>
  </si>
  <si>
    <t>A.recovery.d010</t>
  </si>
  <si>
    <t>A.recovery.d014</t>
  </si>
  <si>
    <t>A.recovery.d016</t>
  </si>
  <si>
    <t>A.recovery.d018</t>
  </si>
  <si>
    <t>A.recovery.d025</t>
  </si>
  <si>
    <t>A.recovery.d032</t>
  </si>
  <si>
    <t>A.recovery.d039</t>
  </si>
  <si>
    <t>A.recovery.d046</t>
  </si>
  <si>
    <t>A.recovery.d053</t>
  </si>
  <si>
    <t>A.recovery.d088</t>
  </si>
  <si>
    <t>B.recovery.d004</t>
  </si>
  <si>
    <t>B.recovery.d005</t>
  </si>
  <si>
    <t>B.recovery.d006</t>
  </si>
  <si>
    <t>B.recovery.d007</t>
  </si>
  <si>
    <t>B.recovery.d008</t>
  </si>
  <si>
    <t>B.recovery.d009</t>
  </si>
  <si>
    <t>B.recovery.d010</t>
  </si>
  <si>
    <t>B.recovery.d013</t>
  </si>
  <si>
    <t>B.recovery.d015</t>
  </si>
  <si>
    <t>B.recovery.d017</t>
  </si>
  <si>
    <t>B.recovery.d025</t>
  </si>
  <si>
    <t>B.recovery.d031</t>
  </si>
  <si>
    <t>B.recovery.d037</t>
  </si>
  <si>
    <t>B.recovery.d045</t>
  </si>
  <si>
    <t>B.recovery.d052</t>
  </si>
  <si>
    <t>B.recovery.d088</t>
  </si>
  <si>
    <t>C.recovery.d005</t>
  </si>
  <si>
    <t>C.recovery.d008</t>
  </si>
  <si>
    <t>C.recovery.d009</t>
  </si>
  <si>
    <t>C.recovery.d010</t>
  </si>
  <si>
    <t>C.recovery.d013</t>
  </si>
  <si>
    <t>C.recovery.d015</t>
  </si>
  <si>
    <t>C.recovery.d017</t>
  </si>
  <si>
    <t>C.recovery.d024</t>
  </si>
  <si>
    <t>C.recovery.d031</t>
  </si>
  <si>
    <t>C.recovery.d035</t>
  </si>
  <si>
    <t>C.recovery.d045</t>
  </si>
  <si>
    <t>C.recovery.d052</t>
  </si>
  <si>
    <t>C.recovery.d087</t>
  </si>
  <si>
    <t>D.recovery.d003</t>
  </si>
  <si>
    <t>D.recovery.d004</t>
  </si>
  <si>
    <t>D.recovery.d005</t>
  </si>
  <si>
    <t>D.recovery.d006</t>
  </si>
  <si>
    <t>D.recovery.d007</t>
  </si>
  <si>
    <t>D.recovery.d008</t>
  </si>
  <si>
    <t>D.recovery.d009</t>
  </si>
  <si>
    <t>D.recovery.d010</t>
  </si>
  <si>
    <t>D.recovery.d012</t>
  </si>
  <si>
    <t>D.recovery.d014</t>
  </si>
  <si>
    <t>D.recovery.d016</t>
  </si>
  <si>
    <t>D.recovery.d023</t>
  </si>
  <si>
    <t>D.recovery.d030</t>
  </si>
  <si>
    <t>D.recovery.d086</t>
  </si>
  <si>
    <t>E.recovery.d004</t>
  </si>
  <si>
    <t>E.recovery.d007</t>
  </si>
  <si>
    <t>E.recovery.d008</t>
  </si>
  <si>
    <t>E.recovery.d009</t>
  </si>
  <si>
    <t>E.recovery.d010</t>
  </si>
  <si>
    <t>E.recovery.d011</t>
  </si>
  <si>
    <t>E.recovery.d024</t>
  </si>
  <si>
    <t>F.recovery.d004</t>
  </si>
  <si>
    <t>F.recovery.d005</t>
  </si>
  <si>
    <t>F.recovery.d006</t>
  </si>
  <si>
    <t>F.recovery.d007</t>
  </si>
  <si>
    <t>F.recovery.d008</t>
  </si>
  <si>
    <t>F.recovery.d009</t>
  </si>
  <si>
    <t>F.recovery.d010</t>
  </si>
  <si>
    <t>F.recovery.d013</t>
  </si>
  <si>
    <t>F.recovery.d015</t>
  </si>
  <si>
    <t>F.recovery.d017</t>
  </si>
  <si>
    <t>F.recovery.d021</t>
  </si>
  <si>
    <t>F.recovery.d031</t>
  </si>
  <si>
    <t>F.recovery.d038</t>
  </si>
  <si>
    <t>F.recovery.d045</t>
  </si>
  <si>
    <t>F.recovery.d052</t>
  </si>
  <si>
    <t>F.recovery.d087</t>
  </si>
  <si>
    <t>G.recovery.d003</t>
  </si>
  <si>
    <t>G.recovery.d004</t>
  </si>
  <si>
    <t>G.recovery.d005</t>
  </si>
  <si>
    <t>G.recovery.d006</t>
  </si>
  <si>
    <t>G.recovery.d007</t>
  </si>
  <si>
    <t>G.recovery.d008</t>
  </si>
  <si>
    <t>G.recovery.d009</t>
  </si>
  <si>
    <t>G.recovery.d010</t>
  </si>
  <si>
    <t>G.recovery.d015</t>
  </si>
  <si>
    <t>G.recovery.d016</t>
  </si>
  <si>
    <t>G.recovery.d023</t>
  </si>
  <si>
    <t>G.recovery.d031</t>
  </si>
  <si>
    <t>G.recovery.d037</t>
  </si>
  <si>
    <t>G.recovery.d044</t>
  </si>
  <si>
    <t>G.recovery.d051</t>
  </si>
  <si>
    <t>G.recovery.d086</t>
  </si>
  <si>
    <t>E.recovery.d087</t>
  </si>
  <si>
    <t>Ptcp-lux</t>
  </si>
  <si>
    <t>Strain</t>
  </si>
  <si>
    <t>pJZ376</t>
  </si>
  <si>
    <t>C6706</t>
  </si>
  <si>
    <t>DH5a</t>
  </si>
  <si>
    <t>PBAD-VCluxS</t>
  </si>
  <si>
    <r>
      <rPr>
        <i/>
        <sz val="11"/>
        <color theme="1"/>
        <rFont val="Calibri"/>
        <family val="2"/>
        <scheme val="minor"/>
      </rPr>
      <t>RUMOBE02774</t>
    </r>
    <r>
      <rPr>
        <sz val="11"/>
        <color theme="1"/>
        <rFont val="Calibri"/>
        <family val="2"/>
        <scheme val="minor"/>
      </rPr>
      <t xml:space="preserve"> in pBAD202-TOPO</t>
    </r>
  </si>
  <si>
    <r>
      <rPr>
        <i/>
        <sz val="11"/>
        <color theme="1"/>
        <rFont val="Calibri"/>
        <family val="2"/>
        <scheme val="minor"/>
      </rPr>
      <t>VC0557</t>
    </r>
    <r>
      <rPr>
        <sz val="11"/>
        <color theme="1"/>
        <rFont val="Calibri"/>
        <family val="2"/>
        <scheme val="minor"/>
      </rPr>
      <t xml:space="preserve"> in pBAD202-TOPO</t>
    </r>
  </si>
  <si>
    <r>
      <t>lacZ</t>
    </r>
    <r>
      <rPr>
        <sz val="11"/>
        <color theme="1"/>
        <rFont val="Calibri"/>
        <family val="2"/>
        <scheme val="minor"/>
      </rPr>
      <t xml:space="preserve"> in pBAD202-TOPO</t>
    </r>
  </si>
  <si>
    <t>ns</t>
  </si>
  <si>
    <t>Cm, chloramphenicol; Km, kanamycin</t>
  </si>
  <si>
    <t>Time in Hospital (h)</t>
  </si>
  <si>
    <t>Total Diarrhea time (h)</t>
  </si>
  <si>
    <t>Average number of samples/h in hospital</t>
  </si>
  <si>
    <t>Number of V4-16S rRNA sequences</t>
  </si>
  <si>
    <t>Mice gavaged with 14-member artificial community, d4 post-gavage</t>
  </si>
  <si>
    <t>PBAD-ROluxS</t>
  </si>
  <si>
    <t>PBAD-lacZ</t>
  </si>
  <si>
    <t>C.recovery.d004.expanded</t>
  </si>
  <si>
    <t>C.recovery.d005.expanded</t>
  </si>
  <si>
    <t>C.recovery.d006.expanded</t>
  </si>
  <si>
    <t>C.recovery.d007.expanded</t>
  </si>
  <si>
    <t>C.recovery.d009.expanded</t>
  </si>
  <si>
    <t>C.recovery.d010.expanded</t>
  </si>
  <si>
    <t>C.recovery.d011.expanded</t>
  </si>
  <si>
    <t>C.recovery.d013.expanded</t>
  </si>
  <si>
    <t>C.recovery.d015.expanded</t>
  </si>
  <si>
    <t>C.recovery.d017.expanded</t>
  </si>
  <si>
    <t>C.recovery.d024.expanded</t>
  </si>
  <si>
    <t>C.recovery.d031.expanded</t>
  </si>
  <si>
    <t>C.recovery.d035.expanded</t>
  </si>
  <si>
    <t>C.recovery.d045.expanded</t>
  </si>
  <si>
    <t>C.recovery.d052.expanded</t>
  </si>
  <si>
    <t>C.recovery.d087.expanded</t>
  </si>
  <si>
    <t>C.diarrhea.002.expanded</t>
  </si>
  <si>
    <t>C.diarrhea.006.expanded</t>
  </si>
  <si>
    <t>C.diarrhea.008.expanded</t>
  </si>
  <si>
    <t>C.diarrhea.010.expanded</t>
  </si>
  <si>
    <t>C.diarrhea.011.expanded</t>
  </si>
  <si>
    <t>C.diarrhea.014.expanded</t>
  </si>
  <si>
    <t>C.diarrhea.016.expanded</t>
  </si>
  <si>
    <t>C.diarrhea.017.expanded</t>
  </si>
  <si>
    <t>C.diarrhea.018.expanded</t>
  </si>
  <si>
    <t>C.diarrhea.019.expanded</t>
  </si>
  <si>
    <t>C.diarrhea.020.expanded</t>
  </si>
  <si>
    <t>C.diarrhea.021.expanded</t>
  </si>
  <si>
    <t>C.diarrhea.022.expanded</t>
  </si>
  <si>
    <t>C.diarrhea.023.expanded</t>
  </si>
  <si>
    <t>C.diarrhea.024.expanded</t>
  </si>
  <si>
    <t>C.diarrhea.025.expanded</t>
  </si>
  <si>
    <t>C.diarrhea.026.expanded</t>
  </si>
  <si>
    <t>C.diarrhea.027.expanded</t>
  </si>
  <si>
    <t>C.diarrhea.028.expanded</t>
  </si>
  <si>
    <t>C.diarrhea.029.expanded</t>
  </si>
  <si>
    <t>C.diarrhea.030.expanded</t>
  </si>
  <si>
    <t>C.diarrhea.032.expanded</t>
  </si>
  <si>
    <t>C.diarrhea.033.expanded</t>
  </si>
  <si>
    <t>C.diarrhea.034.expanded</t>
  </si>
  <si>
    <t>C.diarrhea.035.expanded</t>
  </si>
  <si>
    <t>C.diarrhea.036.expanded</t>
  </si>
  <si>
    <t>C.diarrhea.037.expanded</t>
  </si>
  <si>
    <t>C.diarrhea.038.expanded</t>
  </si>
  <si>
    <t>C.diarrhea.039.expanded</t>
  </si>
  <si>
    <t>C.diarrhea.040.expanded</t>
  </si>
  <si>
    <t>C.diarrhea.041.expanded</t>
  </si>
  <si>
    <t>C.diarrhea.042.expanded</t>
  </si>
  <si>
    <t>C.diarrhea.043.expanded</t>
  </si>
  <si>
    <t>C.diarrhea.044.expanded</t>
  </si>
  <si>
    <t>C.diarrhea.045.expanded</t>
  </si>
  <si>
    <t>C.diarrhea.046.expanded</t>
  </si>
  <si>
    <t>C.diarrhea.047.expanded</t>
  </si>
  <si>
    <t>C.diarrhea.048.expanded</t>
  </si>
  <si>
    <t>C.diarrhea.049.expanded</t>
  </si>
  <si>
    <t>C.diarrhea.050.expanded</t>
  </si>
  <si>
    <t>C.diarrhea.051.expanded</t>
  </si>
  <si>
    <t>C.diarrhea.052.expanded</t>
  </si>
  <si>
    <t>C.diarrhea.054.expanded</t>
  </si>
  <si>
    <t>C.diarrhea.055.expanded</t>
  </si>
  <si>
    <t>C.diarrhea.056.expanded</t>
  </si>
  <si>
    <t>C.diarrhea.057.expanded</t>
  </si>
  <si>
    <t>C.diarrhea.058.expanded</t>
  </si>
  <si>
    <t>C.diarrhea.059.expanded</t>
  </si>
  <si>
    <t>C.diarrhea.060.expanded</t>
  </si>
  <si>
    <t>C.diarrhea.062.expanded</t>
  </si>
  <si>
    <t>C.diarrhea.063.expanded</t>
  </si>
  <si>
    <t>C.diarrhea.064.expanded</t>
  </si>
  <si>
    <t>C.diarrhea.065.expanded</t>
  </si>
  <si>
    <t>C.diarrhea.067.expanded</t>
  </si>
  <si>
    <t>C.diarrhea.068.expanded</t>
  </si>
  <si>
    <t>C.diarrhea.069.expanded</t>
  </si>
  <si>
    <t>C.diarrhea.070.expanded</t>
  </si>
  <si>
    <t>C.diarrhea.071.expanded</t>
  </si>
  <si>
    <t>C.diarrhea.072.expanded</t>
  </si>
  <si>
    <t>C.diarrhea.073.expanded</t>
  </si>
  <si>
    <t>C.diarrhea.074.expanded</t>
  </si>
  <si>
    <t>C.diarrhea.075.expanded</t>
  </si>
  <si>
    <t>C.diarrhea.077.expanded</t>
  </si>
  <si>
    <t>C.diarrhea.078.expanded</t>
  </si>
  <si>
    <t>C.diarrhea.079.expanded</t>
  </si>
  <si>
    <t>C.diarrhea.080.expanded</t>
  </si>
  <si>
    <t>C.diarrhea.081.expanded</t>
  </si>
  <si>
    <t>C.diarrhea.082.expanded</t>
  </si>
  <si>
    <t>C.diarrhea.083.expanded</t>
  </si>
  <si>
    <t>C.diarrhea.084.expanded</t>
  </si>
  <si>
    <t>C.diarrhea.085.expanded</t>
  </si>
  <si>
    <t>C.diarrhea.086.expanded</t>
  </si>
  <si>
    <t>C.diarrhea.087.expanded</t>
  </si>
  <si>
    <t>C.diarrhea.088.expanded</t>
  </si>
  <si>
    <t>C.diarrhea.089.expanded</t>
  </si>
  <si>
    <t>C.diarrhea.090.expanded</t>
  </si>
  <si>
    <t>C.diarrhea.091.expanded</t>
  </si>
  <si>
    <t>C.diarrhea.092.expanded</t>
  </si>
  <si>
    <t>C.diarrhea.093.expanded</t>
  </si>
  <si>
    <t>C.diarrhea.094.expanded</t>
  </si>
  <si>
    <t>C.diarrhea.095.expanded</t>
  </si>
  <si>
    <t>C.diarrhea.096.expanded</t>
  </si>
  <si>
    <t>C.diarrhea.097.expanded</t>
  </si>
  <si>
    <t>C.diarrhea.098.expanded</t>
  </si>
  <si>
    <t>C.diarrhea.099.expanded</t>
  </si>
  <si>
    <t>C.diarrhea.100.expanded</t>
  </si>
  <si>
    <t>C.diarrhea.101.expanded</t>
  </si>
  <si>
    <t>C.diarrhea.102.expanded</t>
  </si>
  <si>
    <t>C.diarrhea.103.expanded</t>
  </si>
  <si>
    <t>C.diarrhea.104.expanded</t>
  </si>
  <si>
    <t>C.diarrhea.105.expanded</t>
  </si>
  <si>
    <t>C.diarrhea.106.expanded</t>
  </si>
  <si>
    <t>C.diarrhea.107.expanded</t>
  </si>
  <si>
    <t>C.diarrhea.108.expanded</t>
  </si>
  <si>
    <t>C.diarrhea.109.expanded</t>
  </si>
  <si>
    <t>C.diarrhea.110.expanded</t>
  </si>
  <si>
    <t>C.diarrhea.111.expanded</t>
  </si>
  <si>
    <t>C.diarrhea.112.expanded</t>
  </si>
  <si>
    <t>C.diarrhea.113.expanded</t>
  </si>
  <si>
    <t>C.diarrhea.end.expanded</t>
  </si>
  <si>
    <t>E.recovery.d007.expanded</t>
  </si>
  <si>
    <t>E.recovery.d008.expanded</t>
  </si>
  <si>
    <t>E.recovery.d009.expanded</t>
  </si>
  <si>
    <t>E.recovery.d010.expanded</t>
  </si>
  <si>
    <t>E.recovery.d011.expanded</t>
  </si>
  <si>
    <t>E.recovery.d013.expanded</t>
  </si>
  <si>
    <t>E.recovery.d024.expanded</t>
  </si>
  <si>
    <t>E.recovery.d027.expanded</t>
  </si>
  <si>
    <t>E.recovery.d052.expanded</t>
  </si>
  <si>
    <t>E.recovery.d087.expanded</t>
  </si>
  <si>
    <t>E.diarrhea.001.expanded</t>
  </si>
  <si>
    <t>E.diarrhea.002.expanded</t>
  </si>
  <si>
    <t>E.diarrhea.004.expanded</t>
  </si>
  <si>
    <t>E.diarrhea.005.expanded</t>
  </si>
  <si>
    <t>E.diarrhea.007.expanded</t>
  </si>
  <si>
    <t>E.diarrhea.008.expanded</t>
  </si>
  <si>
    <t>E.diarrhea.011.expanded</t>
  </si>
  <si>
    <t>E.diarrhea.012.expanded</t>
  </si>
  <si>
    <t>E.diarrhea.014.expanded</t>
  </si>
  <si>
    <t>E.diarrhea.015.expanded</t>
  </si>
  <si>
    <t>E.diarrhea.016.expanded</t>
  </si>
  <si>
    <t>E.diarrhea.017.expanded</t>
  </si>
  <si>
    <t>E.diarrhea.018.expanded</t>
  </si>
  <si>
    <t>E.diarrhea.019.expanded</t>
  </si>
  <si>
    <t>E.diarrhea.020.expanded</t>
  </si>
  <si>
    <t>E.diarrhea.021.expanded</t>
  </si>
  <si>
    <t>E.diarrhea.022.expanded</t>
  </si>
  <si>
    <t>E.diarrhea.023.expanded</t>
  </si>
  <si>
    <t>E.diarrhea.024.expanded</t>
  </si>
  <si>
    <t>E.diarrhea.025.expanded</t>
  </si>
  <si>
    <t>E.diarrhea.026.expanded</t>
  </si>
  <si>
    <t>E.diarrhea.027.expanded</t>
  </si>
  <si>
    <t>E.diarrhea.028.expanded</t>
  </si>
  <si>
    <t>E.diarrhea.029.expanded</t>
  </si>
  <si>
    <t>E.diarrhea.030.expanded</t>
  </si>
  <si>
    <t>E.diarrhea.031.expanded</t>
  </si>
  <si>
    <t>E.diarrhea.032.expanded</t>
  </si>
  <si>
    <t>E.diarrhea.033.expanded</t>
  </si>
  <si>
    <t>E.diarrhea.036.expanded</t>
  </si>
  <si>
    <t>E.diarrhea.037.expanded</t>
  </si>
  <si>
    <t>E.diarrhea.038.expanded</t>
  </si>
  <si>
    <t>E.diarrhea.039.expanded</t>
  </si>
  <si>
    <t>E.diarrhea.040.expanded</t>
  </si>
  <si>
    <t>E.diarrhea.041.expanded</t>
  </si>
  <si>
    <t>E.diarrhea.042.expanded</t>
  </si>
  <si>
    <t>E.diarrhea.043.expanded</t>
  </si>
  <si>
    <t>E.diarrhea.044.expanded</t>
  </si>
  <si>
    <t>E.diarrhea.045.expanded</t>
  </si>
  <si>
    <t>E.diarrhea.046.expanded</t>
  </si>
  <si>
    <t>E.diarrhea.047.expanded</t>
  </si>
  <si>
    <t>E.diarrhea.048.expanded</t>
  </si>
  <si>
    <t>E.diarrhea.049.expanded</t>
  </si>
  <si>
    <t>E.diarrhea.050.expanded</t>
  </si>
  <si>
    <t>E.diarrhea.051.expanded</t>
  </si>
  <si>
    <t>E.diarrhea.052.expanded</t>
  </si>
  <si>
    <t>E.diarrhea.053.expanded</t>
  </si>
  <si>
    <t>E.diarrhea.054.expanded</t>
  </si>
  <si>
    <t>E.diarrhea.057.expanded</t>
  </si>
  <si>
    <t>E.diarrhea.061.expanded</t>
  </si>
  <si>
    <t>E.diarrhea.062.expanded</t>
  </si>
  <si>
    <t>E.diarrhea.063.expanded</t>
  </si>
  <si>
    <t>CGAGCAATCCTA</t>
  </si>
  <si>
    <t>TGCAGTCCTCGA</t>
  </si>
  <si>
    <t>TCGTCAAACCCG</t>
  </si>
  <si>
    <t>ATGGGTTCCGTC</t>
  </si>
  <si>
    <t>GGTGACTAGTTC</t>
  </si>
  <si>
    <t>CGTAAGATGCCT</t>
  </si>
  <si>
    <t>AACGTAGGCTCT</t>
  </si>
  <si>
    <t>CGTGCTTAGGCT</t>
  </si>
  <si>
    <t>AGTCGAACGAGG</t>
  </si>
  <si>
    <t>AGTTGTAGTCCG</t>
  </si>
  <si>
    <t>TACCGAAGGTAT</t>
  </si>
  <si>
    <t>CGTGATCCGCTA</t>
  </si>
  <si>
    <t>GGCCAGTTCCTA</t>
  </si>
  <si>
    <t>GTGGAGTCTCAT</t>
  </si>
  <si>
    <t>ATCTACCGAAGC</t>
  </si>
  <si>
    <t>CGGTCAATTGAC</t>
  </si>
  <si>
    <t>GCATATGCACTG</t>
  </si>
  <si>
    <t>GCACACCTGATA</t>
  </si>
  <si>
    <t>GCTTGAGCTTGA</t>
  </si>
  <si>
    <t>CTGTCAGTGACC</t>
  </si>
  <si>
    <t>TCCCTTGTCTCC</t>
  </si>
  <si>
    <t>TAATACGGATCG</t>
  </si>
  <si>
    <t>TGTGAATTCGGA</t>
  </si>
  <si>
    <t>TACGAGCCCTAA</t>
  </si>
  <si>
    <t>AGTAGCGGAAGA</t>
  </si>
  <si>
    <t>GCGACAATTACA</t>
  </si>
  <si>
    <t>GATTATCGACGA</t>
  </si>
  <si>
    <t>GCCTAGCCCAAT</t>
  </si>
  <si>
    <t>GATGTATGTGGT</t>
  </si>
  <si>
    <t>ACTTCCAACTTC</t>
  </si>
  <si>
    <t>GTCGACAGAGGA</t>
  </si>
  <si>
    <t>TGTCGCAAATAG</t>
  </si>
  <si>
    <t>CATCCCTCTACT</t>
  </si>
  <si>
    <t>TATACCGCTGCG</t>
  </si>
  <si>
    <t>AGTTGAGGCATT</t>
  </si>
  <si>
    <t>CATTCGTGGCGT</t>
  </si>
  <si>
    <t>TCCTCGAGCGAT</t>
  </si>
  <si>
    <t>TCATGCTCCATT</t>
  </si>
  <si>
    <t>AGCTGTCAAGCT</t>
  </si>
  <si>
    <t>GAGAGCAACAGA</t>
  </si>
  <si>
    <t>AGCATGTCCCGT</t>
  </si>
  <si>
    <t>CTCACCTAGGAA</t>
  </si>
  <si>
    <t>GTGTTGTCGTGC</t>
  </si>
  <si>
    <t>CCACAGATCGAT</t>
  </si>
  <si>
    <t>TATCGACACAAG</t>
  </si>
  <si>
    <t>GATTCCGGCTCA</t>
  </si>
  <si>
    <t>ACAATAGACACC</t>
  </si>
  <si>
    <t>GCGATATATCGC</t>
  </si>
  <si>
    <t>ACCCAAGCGTTA</t>
  </si>
  <si>
    <t>CATACCGTGAGT</t>
  </si>
  <si>
    <t>ATGTGTGTAGAC</t>
  </si>
  <si>
    <t>CCTGCGAAGTAT</t>
  </si>
  <si>
    <t>CTGCTATTCCTC</t>
  </si>
  <si>
    <t>GTACGATATGAC</t>
  </si>
  <si>
    <t>GTGGTGGTTTCC</t>
  </si>
  <si>
    <t>TAGTATGCGCAA</t>
  </si>
  <si>
    <t>TGCGCTGAATGT</t>
  </si>
  <si>
    <t>TGCATACACTGG</t>
  </si>
  <si>
    <t>TTAGAGCCATGC</t>
  </si>
  <si>
    <t>TGAACCCTATGG</t>
  </si>
  <si>
    <t>TTCTCTCGACAT</t>
  </si>
  <si>
    <t>ACGACTGCATAA</t>
  </si>
  <si>
    <t>ACGAGACTGATT</t>
  </si>
  <si>
    <t>GTCACGGACATT</t>
  </si>
  <si>
    <t>GTAGAGGTAGAG</t>
  </si>
  <si>
    <t>TGGCAAATCTAG</t>
  </si>
  <si>
    <t>GCGAGCGAAGTA</t>
  </si>
  <si>
    <t>ACTCACAGGAAT</t>
  </si>
  <si>
    <t>ATTCTGCCGAAG</t>
  </si>
  <si>
    <t>ATCGCACAGTAA</t>
  </si>
  <si>
    <t>TAACGTGTGTGC</t>
  </si>
  <si>
    <t>CAAATTCGGGAT</t>
  </si>
  <si>
    <t>TGACGTAGAACT</t>
  </si>
  <si>
    <t>GAGCCATCTGTA</t>
  </si>
  <si>
    <t>ATGATGAGCCTC</t>
  </si>
  <si>
    <t>TCTCTACCACTC</t>
  </si>
  <si>
    <t>CTCACAACCGTG</t>
  </si>
  <si>
    <t>CACTCATCATTC</t>
  </si>
  <si>
    <t>ACGGGTCATCAT</t>
  </si>
  <si>
    <t>ACCATAGCTCCG</t>
  </si>
  <si>
    <t>GGATCGTAATAC</t>
  </si>
  <si>
    <t>GTATCTGCGCGT</t>
  </si>
  <si>
    <t>TGTAAGACTTGG</t>
  </si>
  <si>
    <t>GTAGATCGTGTA</t>
  </si>
  <si>
    <t>TCACCTCCTTGT</t>
  </si>
  <si>
    <t>GCTGTACGGATT</t>
  </si>
  <si>
    <t>AGTCGTGCACAT</t>
  </si>
  <si>
    <t>GATGTTCGCTAG</t>
  </si>
  <si>
    <t>GCTCGAAGATTC</t>
  </si>
  <si>
    <t>GTTGTTCTGGGA</t>
  </si>
  <si>
    <t>TCGACATCTCTT</t>
  </si>
  <si>
    <t>AGGCTTACGTGT</t>
  </si>
  <si>
    <t>TATCTATCCTGC</t>
  </si>
  <si>
    <t>CGTACTCTCGAG</t>
  </si>
  <si>
    <t>CGGATCTAGTGT</t>
  </si>
  <si>
    <t>TTGCCAAGAGTC</t>
  </si>
  <si>
    <t>GCGTTCTAGCTG</t>
  </si>
  <si>
    <t>ACCAGTGACTCA</t>
  </si>
  <si>
    <t>TGGTCGCATCGT</t>
  </si>
  <si>
    <t>GTATTTCGGACG</t>
  </si>
  <si>
    <t>GAAACATCCCAC</t>
  </si>
  <si>
    <t>ATCACCAGGTGT</t>
  </si>
  <si>
    <t>CTATCTCCTGTC</t>
  </si>
  <si>
    <t>TCTTGGAGGTCA</t>
  </si>
  <si>
    <t>GCCAACAACCAT</t>
  </si>
  <si>
    <t>ATCAGTACTAGG</t>
  </si>
  <si>
    <t>GGTTATTTGGCG</t>
  </si>
  <si>
    <t>TTAACCTTCCTG</t>
  </si>
  <si>
    <t>ACTTGGTGTAAG</t>
  </si>
  <si>
    <t>GACATTGTCACG</t>
  </si>
  <si>
    <t>TGCCGTATGCCA</t>
  </si>
  <si>
    <t>GAATACCAAGTC</t>
  </si>
  <si>
    <t>TTGATCCGGTAG</t>
  </si>
  <si>
    <t>AACTAGTTCAGG</t>
  </si>
  <si>
    <t>TGGTCAACGATA</t>
  </si>
  <si>
    <t>CGGGTGTTTGCT</t>
  </si>
  <si>
    <t>GAACACTTTGGA</t>
  </si>
  <si>
    <t>GTGTTAGATGTG</t>
  </si>
  <si>
    <t>TCAGTTCTCGTT</t>
  </si>
  <si>
    <t>TTGACCGCGGTT</t>
  </si>
  <si>
    <t>CACCGAAATCTG</t>
  </si>
  <si>
    <t>ACACCAACACCA</t>
  </si>
  <si>
    <t>CGAATGAGTCAT</t>
  </si>
  <si>
    <t>ACGGGATACAGG</t>
  </si>
  <si>
    <t>CACGACTTGACA</t>
  </si>
  <si>
    <t>CGCTACAACTCG</t>
  </si>
  <si>
    <t>CGATCTTCGAGC</t>
  </si>
  <si>
    <t>TATGGTACCCAG</t>
  </si>
  <si>
    <t>Actinobaculum</t>
  </si>
  <si>
    <t>Actinomyces;Other</t>
  </si>
  <si>
    <t>Dermabacter</t>
  </si>
  <si>
    <t>Dietziaceae</t>
  </si>
  <si>
    <t>Dietzia</t>
  </si>
  <si>
    <t>Gordoniaceae</t>
  </si>
  <si>
    <t>Gordonia</t>
  </si>
  <si>
    <t>Gordonia;Other</t>
  </si>
  <si>
    <t>Pseudoclavibacter</t>
  </si>
  <si>
    <t>Microbacteriaceae;Other</t>
  </si>
  <si>
    <t>Arthrobacter</t>
  </si>
  <si>
    <t>Arthrobacter;Other</t>
  </si>
  <si>
    <t>Rothia;Other</t>
  </si>
  <si>
    <t>Mycobacteriaceae</t>
  </si>
  <si>
    <t>Mycobacterium</t>
  </si>
  <si>
    <t>Mycobacterium;Other</t>
  </si>
  <si>
    <t>Nocardiaceae</t>
  </si>
  <si>
    <t>Rhodococcus</t>
  </si>
  <si>
    <t>Rhodococcus;Other</t>
  </si>
  <si>
    <t>Nocardioidaceae</t>
  </si>
  <si>
    <t>Nocardioidaceae;Other</t>
  </si>
  <si>
    <t>Coriobacterium</t>
  </si>
  <si>
    <t>Coriobacterium;Other</t>
  </si>
  <si>
    <t>Porphyromonadaceae;Other</t>
  </si>
  <si>
    <t>Planobacterium</t>
  </si>
  <si>
    <t>Sejongia</t>
  </si>
  <si>
    <t>Sejongia;Other</t>
  </si>
  <si>
    <t>Sphingobacterium;Other</t>
  </si>
  <si>
    <t>Sphingobacteriaceae;Other</t>
  </si>
  <si>
    <t>Deinococcales</t>
  </si>
  <si>
    <t>Deinococcaceae</t>
  </si>
  <si>
    <t>Deinococcus</t>
  </si>
  <si>
    <t>Paenibacillaceae</t>
  </si>
  <si>
    <t>Paenibacillus</t>
  </si>
  <si>
    <t>Abiotrophia</t>
  </si>
  <si>
    <t>Aerococcaceae;Other</t>
  </si>
  <si>
    <t>Anaerococcus;Other</t>
  </si>
  <si>
    <t>Sporobacterium</t>
  </si>
  <si>
    <t>Peptococcaceae</t>
  </si>
  <si>
    <t>Peptococcus</t>
  </si>
  <si>
    <t>Peptococcaceae;Other</t>
  </si>
  <si>
    <t>Filifactor</t>
  </si>
  <si>
    <t>Selenomonas</t>
  </si>
  <si>
    <t>Planctomycetes</t>
  </si>
  <si>
    <t>Planctomycetia</t>
  </si>
  <si>
    <t>Planctomycetales</t>
  </si>
  <si>
    <t>Planctomycetaceae</t>
  </si>
  <si>
    <t>Planctomycetaceae;Other</t>
  </si>
  <si>
    <t>Brevundimonas;Other</t>
  </si>
  <si>
    <t>Caulobacter</t>
  </si>
  <si>
    <t>Phenylobacterium</t>
  </si>
  <si>
    <t>Phenylobacterium;Other</t>
  </si>
  <si>
    <t>Caulobacteraceae;Other</t>
  </si>
  <si>
    <t>Ochrobactrum</t>
  </si>
  <si>
    <t>Pseudochrobactrum</t>
  </si>
  <si>
    <t>Hyphomicrobiaceae</t>
  </si>
  <si>
    <t>Devosia</t>
  </si>
  <si>
    <t>Methylobacteriaceae</t>
  </si>
  <si>
    <t>Methylobacterium</t>
  </si>
  <si>
    <t>Methylobacterium;Other</t>
  </si>
  <si>
    <t>Phyllobacteriaceae</t>
  </si>
  <si>
    <t>Aquamicrobium</t>
  </si>
  <si>
    <t>Kaistia</t>
  </si>
  <si>
    <t>Xanthobacteraceae</t>
  </si>
  <si>
    <t>Ancylobacter</t>
  </si>
  <si>
    <t>Alphaproteobacteria;Other</t>
  </si>
  <si>
    <t>Pigmentiphaga</t>
  </si>
  <si>
    <t>Pigmentiphaga;Other</t>
  </si>
  <si>
    <t>Burkholderia</t>
  </si>
  <si>
    <t>Janthinobacterium</t>
  </si>
  <si>
    <t>Janthinobacterium;Other</t>
  </si>
  <si>
    <t>Undibacterium</t>
  </si>
  <si>
    <t>Bacteriovorax;Other</t>
  </si>
  <si>
    <t>Myxococcales</t>
  </si>
  <si>
    <t>Myxococcaceae</t>
  </si>
  <si>
    <t>Myxococcus</t>
  </si>
  <si>
    <t>Alteromonadales</t>
  </si>
  <si>
    <t>Alteromonadaceae</t>
  </si>
  <si>
    <t>Alishewanella</t>
  </si>
  <si>
    <t>Alishewanella;Other</t>
  </si>
  <si>
    <t>Providencia</t>
  </si>
  <si>
    <t>Providencia;Other</t>
  </si>
  <si>
    <t>Cellvibrio</t>
  </si>
  <si>
    <t>Cellvibrio;Other</t>
  </si>
  <si>
    <t>Hydrocarboniphaga</t>
  </si>
  <si>
    <t>Brachyspira;Other</t>
  </si>
  <si>
    <t>Akkermansia</t>
  </si>
  <si>
    <t>Actinobaculum sp BM 101342</t>
  </si>
  <si>
    <t>Actinomyces dentalis</t>
  </si>
  <si>
    <t>Brevibacterium sp M1 12</t>
  </si>
  <si>
    <t>Corynebacterium auriscanis</t>
  </si>
  <si>
    <t>Corynebacterium lipophiloflavum</t>
  </si>
  <si>
    <t>Corynebacterium simulans</t>
  </si>
  <si>
    <t>Corynebacterium sundsvallense</t>
  </si>
  <si>
    <t>Dermabacter hominis</t>
  </si>
  <si>
    <t>Dietzia papillomatosis</t>
  </si>
  <si>
    <t>Zimmermannella bifida</t>
  </si>
  <si>
    <t>Kocuria kristinae</t>
  </si>
  <si>
    <t>Olsenella sp F0004</t>
  </si>
  <si>
    <t>Bacteroides cellulosilyticus</t>
  </si>
  <si>
    <t>Bacteroides coagulans</t>
  </si>
  <si>
    <t>Bacteroides coprocola</t>
  </si>
  <si>
    <t>Parabacteroides johnsonii</t>
  </si>
  <si>
    <t>Porphyromonas endodontalis</t>
  </si>
  <si>
    <t>Porphyromonas gingivalis</t>
  </si>
  <si>
    <t>Prevotella buccalis</t>
  </si>
  <si>
    <t>Prevotella genomosp P4</t>
  </si>
  <si>
    <t>Flavobacterium lindanitolerans</t>
  </si>
  <si>
    <t>Planobacterium taklimakanense</t>
  </si>
  <si>
    <t>Pedobacter kwangyangensis</t>
  </si>
  <si>
    <t>Sphingobacterium sp HC 6155</t>
  </si>
  <si>
    <t>Sphingobacterium sp MOL 1</t>
  </si>
  <si>
    <t>Sphingobacterium thalpophilum</t>
  </si>
  <si>
    <t>Deinococcus xinjiangensis</t>
  </si>
  <si>
    <t>Paenibacillus sp oral taxon F45</t>
  </si>
  <si>
    <t>Abiotrophia defectiva</t>
  </si>
  <si>
    <t>Lactobacillus amylovorus</t>
  </si>
  <si>
    <t>Clostridium asparagiforme</t>
  </si>
  <si>
    <t>Clostridium sporogenes</t>
  </si>
  <si>
    <t>Clostridium sporosphaeroides</t>
  </si>
  <si>
    <t>Peptoniphilus sp gpac018A</t>
  </si>
  <si>
    <t>Eubacterium cf saburreum oral strain C27KA</t>
  </si>
  <si>
    <t>Eubacterium contortum</t>
  </si>
  <si>
    <t>Eubacterium pyruvativorans</t>
  </si>
  <si>
    <t>Eubacterium ventriosum</t>
  </si>
  <si>
    <t>Oribacterium sinus</t>
  </si>
  <si>
    <t>Sporobacterium sp WAL 1855D</t>
  </si>
  <si>
    <t>Peptococcus niger</t>
  </si>
  <si>
    <t>Filifactor alocis</t>
  </si>
  <si>
    <t>Ruminococcus albus</t>
  </si>
  <si>
    <t>Ruminococcus sp ID8</t>
  </si>
  <si>
    <t>Ruminococcus sp YE281</t>
  </si>
  <si>
    <t>Lactobacillus catenaformis</t>
  </si>
  <si>
    <t>unclassified Erysipelotrichaceae;Other</t>
  </si>
  <si>
    <t>Selenomonas noxia</t>
  </si>
  <si>
    <t>Selenomonas sp oral taxon 149</t>
  </si>
  <si>
    <t>Selenomonas sputigena</t>
  </si>
  <si>
    <t>Veillonella ratti</t>
  </si>
  <si>
    <t>Veillonella sp oral taxon 780</t>
  </si>
  <si>
    <t>Fusobacterium periodonticum</t>
  </si>
  <si>
    <t>Caulobacter vibrioides</t>
  </si>
  <si>
    <t>Phenylobacterium koreense</t>
  </si>
  <si>
    <t>Ochrobactrum intermedium</t>
  </si>
  <si>
    <t>Pseudochrobactrum saccharolyticum</t>
  </si>
  <si>
    <t>Devosia insulae</t>
  </si>
  <si>
    <t>Devosia sp 52</t>
  </si>
  <si>
    <t>Methylobacterium radiotolerans</t>
  </si>
  <si>
    <t>Aquamicrobium lusatiense</t>
  </si>
  <si>
    <t>Kaistia adipata</t>
  </si>
  <si>
    <t>Shinella zoogloeoides</t>
  </si>
  <si>
    <t>Ancylobacter polymorphus</t>
  </si>
  <si>
    <t>Paracoccus aminovorans</t>
  </si>
  <si>
    <t>Novosphingobium pentaromativorans</t>
  </si>
  <si>
    <t>Sphingomonas koreensis</t>
  </si>
  <si>
    <t>Sphingomonas sp HL7</t>
  </si>
  <si>
    <t>Burkholderia fungorum</t>
  </si>
  <si>
    <t>Burkholderia pseudomallei</t>
  </si>
  <si>
    <t>Ralstonia pickettii</t>
  </si>
  <si>
    <t>Undibacterium pigrum</t>
  </si>
  <si>
    <t>Bacteriovorax stolpii</t>
  </si>
  <si>
    <t>Myxococcus fulvus</t>
  </si>
  <si>
    <t>Rheinheimera sp HMD2012</t>
  </si>
  <si>
    <t>Acinetobacter haemolyticus</t>
  </si>
  <si>
    <t>Acinetobacter ursingii</t>
  </si>
  <si>
    <t>Moraxella nonliquefaciens</t>
  </si>
  <si>
    <t>Pseudomonas cichorii</t>
  </si>
  <si>
    <t>Pseudomonas citronellolis</t>
  </si>
  <si>
    <t>Pseudomonas viridiflava</t>
  </si>
  <si>
    <t>Pseudomonas xanthomarina</t>
  </si>
  <si>
    <t>Vibrio mimicus</t>
  </si>
  <si>
    <t>Hydrocarboniphaga effusa</t>
  </si>
  <si>
    <t>Akkermansia muciniphila</t>
  </si>
  <si>
    <t>a. Species relative abundance in subsampled data</t>
  </si>
  <si>
    <t>b. Species relative abundance in all samples for selected subjects</t>
  </si>
  <si>
    <t>Extended sequencing</t>
  </si>
  <si>
    <t>Subsampled sequencing</t>
  </si>
  <si>
    <t>Subsampled diarrhea samples</t>
  </si>
  <si>
    <t>Extended Diarrhea samples</t>
  </si>
  <si>
    <t>Subsampled recovery samples</t>
  </si>
  <si>
    <t>Extended Recovery samples</t>
  </si>
  <si>
    <t>Number of additional species identified only during diarrhea</t>
  </si>
  <si>
    <t>Number of additional species identified only during recovery</t>
  </si>
  <si>
    <t>Number of additional species identified during both phases</t>
  </si>
  <si>
    <t>Species identified only during diarrhea</t>
  </si>
  <si>
    <t>Species identified only during recovery</t>
  </si>
  <si>
    <t>Species identified during both diarrhea and recovery</t>
  </si>
  <si>
    <t>c. Species detection summary for extended timepoint sequencing</t>
  </si>
  <si>
    <t>a. EC relative abundance</t>
  </si>
  <si>
    <t>b. Beta-diversity measurements of the fecal microbiome</t>
  </si>
  <si>
    <t>Level</t>
  </si>
  <si>
    <t>KO</t>
  </si>
  <si>
    <t>Variation explained</t>
  </si>
  <si>
    <t>D-Ph1-Ph2</t>
  </si>
  <si>
    <t>D-Ph3-Ph4</t>
  </si>
  <si>
    <t>R-Ph1-Ph2</t>
  </si>
  <si>
    <t>Healthy adults</t>
  </si>
  <si>
    <r>
      <t xml:space="preserve">0.2032 </t>
    </r>
    <r>
      <rPr>
        <sz val="11"/>
        <color theme="1"/>
        <rFont val="Calibri"/>
        <family val="2"/>
      </rPr>
      <t>± 0.705</t>
    </r>
  </si>
  <si>
    <t>0.01467 ± 0.05644</t>
  </si>
  <si>
    <t>0.03121 ± 0.0884</t>
  </si>
  <si>
    <t>0.108 ± 0.08082</t>
  </si>
  <si>
    <t>0.1943 ± 0.1430</t>
  </si>
  <si>
    <t>SampleID</t>
  </si>
  <si>
    <t>Bifidobacterium longum</t>
  </si>
  <si>
    <t>Lactobacillus reuteri</t>
  </si>
  <si>
    <t>Haemophilus parainfluenzae</t>
  </si>
  <si>
    <t>Spearman r (relative abundance versus time after enrollment in study) in adults with cholera</t>
  </si>
  <si>
    <t>Spearman r (relative abundance versus chronological age) in healthy Bangladeshi children</t>
  </si>
  <si>
    <t>History of antibiotic usage ≤1 week prior to presentation</t>
  </si>
  <si>
    <r>
      <t xml:space="preserve">Negative Dark Field test for </t>
    </r>
    <r>
      <rPr>
        <b/>
        <i/>
        <sz val="10"/>
        <color theme="1"/>
        <rFont val="Calibri"/>
        <family val="2"/>
        <scheme val="minor"/>
      </rPr>
      <t>V. cholerae</t>
    </r>
  </si>
  <si>
    <t>Residence outside of Dhaka</t>
  </si>
  <si>
    <t>Presentation &gt;24h after initiation of diarrhea</t>
  </si>
  <si>
    <t>Number of individuals satisfying enrollment criteria</t>
  </si>
  <si>
    <t>Date</t>
  </si>
  <si>
    <t>11*</t>
  </si>
  <si>
    <t>*4 individuals lost to follow-up after hospital phase</t>
  </si>
  <si>
    <t>Total number of fecal samples collected</t>
  </si>
  <si>
    <t>First diarrheal stool (hours before admission)*</t>
  </si>
  <si>
    <t>*Sample not collected</t>
  </si>
  <si>
    <t>MouseID</t>
  </si>
  <si>
    <t>Treatment Group</t>
  </si>
  <si>
    <t>b. Extended timepoint sequencing statistics</t>
  </si>
  <si>
    <t>c. Human fecal shotgun metagenomics</t>
  </si>
  <si>
    <t>d. Mouse fecal microbial RNA-Seq</t>
  </si>
  <si>
    <t>d. Correlation of relative abundance of species in fecal samples to time in healthy Bangladeshi children and adults with cholera*</t>
  </si>
  <si>
    <t>*Green highlights positive correlation to chronological age/time after enrollment. Red highlights species with negative correlation to time.</t>
  </si>
  <si>
    <t>*Green indicates species indicative of recovery phase. Red indicates species indicative of diarrheal phase.</t>
  </si>
  <si>
    <t>Combined (not differentiated by subject, ns = not significant)</t>
  </si>
  <si>
    <t>Combined (not differentiated by subject)</t>
  </si>
  <si>
    <t>Strain Name</t>
  </si>
  <si>
    <t>Taxonomy ID*</t>
  </si>
  <si>
    <t>* Based on NCBI Taxonomy database (www.ncbi.nlm.nih.gov/taxonomy/)</t>
  </si>
  <si>
    <t>Spearman correlation of relative abundance vs time</t>
  </si>
  <si>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-value (FDR corrected)</t>
    </r>
  </si>
  <si>
    <t>Principal Coordinate Axis 1 (PC1) value in Hellinger Distance-based PCoA (Mean±SEM)</t>
  </si>
  <si>
    <t>Based on best BLASTp hit to KEGG database (10-5 e-value cutoff)</t>
  </si>
  <si>
    <t>Gene</t>
  </si>
  <si>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</t>
    </r>
  </si>
  <si>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 (adjusted)</t>
    </r>
  </si>
  <si>
    <t>EC assignment</t>
  </si>
  <si>
    <t>EC Annotation in KEGG</t>
  </si>
  <si>
    <t>Strain Background</t>
  </si>
  <si>
    <t>Plasmid description</t>
  </si>
  <si>
    <t>Cm, 1ug/mL</t>
  </si>
  <si>
    <t>Km, 50ug/mL</t>
  </si>
  <si>
    <t>Antibiotics used for maintenance of plasmid in host bacterial strain</t>
  </si>
  <si>
    <t>Primer name</t>
  </si>
  <si>
    <t>VC0583</t>
  </si>
  <si>
    <t>VC0828</t>
  </si>
  <si>
    <t>VC0984</t>
  </si>
  <si>
    <t>VC1021</t>
  </si>
  <si>
    <t>VC1049</t>
  </si>
  <si>
    <t>VC1446</t>
  </si>
  <si>
    <t>VC1447</t>
  </si>
  <si>
    <t>VC1448</t>
  </si>
  <si>
    <t>VC1451</t>
  </si>
  <si>
    <t>VC2467</t>
  </si>
  <si>
    <t>VC2724</t>
  </si>
  <si>
    <t>VCA0219</t>
  </si>
  <si>
    <t>VCA1084</t>
  </si>
  <si>
    <t>Days post initial gavage*</t>
  </si>
  <si>
    <t>Spearman r color key:</t>
  </si>
  <si>
    <t>Indicator Value(Recovery) - Indicator Value(Diarrhea) color key:</t>
  </si>
  <si>
    <t>LuxR family transcriptional regulator (vqmA)</t>
  </si>
  <si>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 (Benjamini-Hochberg corrected, cholera dataset)</t>
    </r>
  </si>
  <si>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 (Benjamini-Hochberg corrected, healthy children dataset)</t>
    </r>
  </si>
  <si>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 (Benjamini-Hochberg corrected)</t>
    </r>
  </si>
  <si>
    <r>
      <t xml:space="preserve">Benjamini-Hochberg corrected 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 (ShotgunFunctionalizeR)</t>
    </r>
  </si>
  <si>
    <t>VC0665</t>
  </si>
  <si>
    <t>Fold-difference</t>
  </si>
  <si>
    <r>
      <t xml:space="preserve">a. Transcriptional responses of known </t>
    </r>
    <r>
      <rPr>
        <b/>
        <i/>
        <sz val="11"/>
        <color theme="1"/>
        <rFont val="Calibri"/>
        <family val="2"/>
        <scheme val="minor"/>
      </rPr>
      <t xml:space="preserve">V. cholerae </t>
    </r>
    <r>
      <rPr>
        <b/>
        <sz val="11"/>
        <color theme="1"/>
        <rFont val="Calibri"/>
        <family val="2"/>
        <scheme val="minor"/>
      </rPr>
      <t xml:space="preserve">C6706 </t>
    </r>
    <r>
      <rPr>
        <b/>
        <sz val="11"/>
        <color theme="1"/>
        <rFont val="Calibri"/>
        <family val="2"/>
      </rPr>
      <t>∆</t>
    </r>
    <r>
      <rPr>
        <b/>
        <i/>
        <sz val="11"/>
        <color theme="1"/>
        <rFont val="Calibri"/>
        <family val="2"/>
        <scheme val="minor"/>
      </rPr>
      <t>luxS</t>
    </r>
    <r>
      <rPr>
        <b/>
        <sz val="11"/>
        <color theme="1"/>
        <rFont val="Calibri"/>
        <family val="2"/>
        <scheme val="minor"/>
      </rPr>
      <t xml:space="preserve"> strain (MM883) virulence genes</t>
    </r>
  </si>
  <si>
    <t>105 ± 5</t>
  </si>
  <si>
    <t>18 ± 2</t>
  </si>
  <si>
    <t>67 ± 26</t>
  </si>
  <si>
    <t>281 ± 63</t>
  </si>
  <si>
    <t>41 ± 10</t>
  </si>
  <si>
    <t>11 ± 5</t>
  </si>
  <si>
    <t>61 ± 5</t>
  </si>
  <si>
    <t>20 ± 4</t>
  </si>
  <si>
    <t>136 ± 24</t>
  </si>
  <si>
    <t>19 ± 5</t>
  </si>
  <si>
    <t>198 ± 35</t>
  </si>
  <si>
    <t>35 ± 5</t>
  </si>
  <si>
    <t>64 ± 7</t>
  </si>
  <si>
    <t>16 ± 4</t>
  </si>
  <si>
    <t>31 ± 6</t>
  </si>
  <si>
    <t>6 ± 2</t>
  </si>
  <si>
    <t>26 ± 7</t>
  </si>
  <si>
    <t>6 ± 1</t>
  </si>
  <si>
    <t>213 ± 14</t>
  </si>
  <si>
    <t>63 ± 10</t>
  </si>
  <si>
    <t>709 ± 88</t>
  </si>
  <si>
    <t>294 ± 52</t>
  </si>
  <si>
    <t>21 ± 4</t>
  </si>
  <si>
    <t>5 ± 1</t>
  </si>
  <si>
    <t>96 ± 24</t>
  </si>
  <si>
    <t>34 ± 11</t>
  </si>
  <si>
    <t>172 ± 16</t>
  </si>
  <si>
    <t>40 ± 7</t>
  </si>
  <si>
    <t>135 ± 10</t>
  </si>
  <si>
    <t>30 ± 5</t>
  </si>
  <si>
    <r>
      <t xml:space="preserve">b. </t>
    </r>
    <r>
      <rPr>
        <b/>
        <i/>
        <sz val="11"/>
        <color theme="1"/>
        <rFont val="Calibri"/>
        <family val="2"/>
        <scheme val="minor"/>
      </rPr>
      <t xml:space="preserve">V. cholerae </t>
    </r>
    <r>
      <rPr>
        <b/>
        <sz val="11"/>
        <color theme="1"/>
        <rFont val="Calibri"/>
        <family val="2"/>
        <scheme val="minor"/>
      </rPr>
      <t>C6706 ∆</t>
    </r>
    <r>
      <rPr>
        <b/>
        <i/>
        <sz val="11"/>
        <color theme="1"/>
        <rFont val="Calibri"/>
        <family val="2"/>
        <scheme val="minor"/>
      </rPr>
      <t>luxS</t>
    </r>
    <r>
      <rPr>
        <b/>
        <sz val="11"/>
        <color theme="1"/>
        <rFont val="Calibri"/>
        <family val="2"/>
        <scheme val="minor"/>
      </rPr>
      <t xml:space="preserve"> strain (MM883) transcriptional responses to co-colonization with </t>
    </r>
    <r>
      <rPr>
        <b/>
        <i/>
        <sz val="11"/>
        <color theme="1"/>
        <rFont val="Calibri"/>
        <family val="2"/>
        <scheme val="minor"/>
      </rPr>
      <t>R. obeum</t>
    </r>
  </si>
  <si>
    <r>
      <t xml:space="preserve">c. </t>
    </r>
    <r>
      <rPr>
        <b/>
        <i/>
        <sz val="11"/>
        <color theme="1"/>
        <rFont val="Calibri"/>
        <family val="2"/>
        <scheme val="minor"/>
      </rPr>
      <t>R. obeum</t>
    </r>
    <r>
      <rPr>
        <b/>
        <sz val="11"/>
        <color theme="1"/>
        <rFont val="Calibri"/>
        <family val="2"/>
        <scheme val="minor"/>
      </rPr>
      <t xml:space="preserve"> transcriptional responses to co-colonization with </t>
    </r>
    <r>
      <rPr>
        <b/>
        <i/>
        <sz val="11"/>
        <color theme="1"/>
        <rFont val="Calibri"/>
        <family val="2"/>
        <scheme val="minor"/>
      </rPr>
      <t xml:space="preserve">V. cholerae </t>
    </r>
    <r>
      <rPr>
        <b/>
        <sz val="11"/>
        <color theme="1"/>
        <rFont val="Calibri"/>
        <family val="2"/>
        <scheme val="minor"/>
      </rPr>
      <t>C6706</t>
    </r>
    <r>
      <rPr>
        <b/>
        <i/>
        <sz val="11"/>
        <color theme="1"/>
        <rFont val="Calibri"/>
        <family val="2"/>
        <scheme val="minor"/>
      </rPr>
      <t xml:space="preserve"> ∆luxS</t>
    </r>
  </si>
  <si>
    <r>
      <t xml:space="preserve">Mean transcript abundance (RPKM)  ± SEM in mice mono-colonized with </t>
    </r>
    <r>
      <rPr>
        <b/>
        <i/>
        <sz val="11"/>
        <color theme="1"/>
        <rFont val="Calibri"/>
        <family val="2"/>
        <scheme val="minor"/>
      </rPr>
      <t>V. cholerae</t>
    </r>
  </si>
  <si>
    <r>
      <t xml:space="preserve">Mean transcript abundance (RPKM)  ± SEM in mice co-colonized with </t>
    </r>
    <r>
      <rPr>
        <b/>
        <i/>
        <sz val="11"/>
        <color theme="1"/>
        <rFont val="Calibri"/>
        <family val="2"/>
        <scheme val="minor"/>
      </rPr>
      <t xml:space="preserve">V. cholerae </t>
    </r>
    <r>
      <rPr>
        <b/>
        <sz val="11"/>
        <color theme="1"/>
        <rFont val="Calibri"/>
        <family val="2"/>
        <scheme val="minor"/>
      </rPr>
      <t xml:space="preserve">and </t>
    </r>
    <r>
      <rPr>
        <b/>
        <i/>
        <sz val="11"/>
        <color theme="1"/>
        <rFont val="Calibri"/>
        <family val="2"/>
        <scheme val="minor"/>
      </rPr>
      <t>R. obeum</t>
    </r>
  </si>
  <si>
    <t>Virulence gene transcripts with mean RPKM &gt;20 in at least one group of mice. P-values based on unpaired two-tailed Student's t-test.</t>
  </si>
  <si>
    <r>
      <t xml:space="preserve">DESeq analysis of transcript differences d2 after gavage of </t>
    </r>
    <r>
      <rPr>
        <i/>
        <sz val="11"/>
        <color theme="1"/>
        <rFont val="Calibri"/>
        <family val="2"/>
        <scheme val="minor"/>
      </rPr>
      <t>V. cholerae</t>
    </r>
    <r>
      <rPr>
        <sz val="11"/>
        <color theme="1"/>
        <rFont val="Calibri"/>
        <family val="2"/>
        <scheme val="minor"/>
      </rPr>
      <t xml:space="preserve"> into </t>
    </r>
    <r>
      <rPr>
        <i/>
        <sz val="11"/>
        <color theme="1"/>
        <rFont val="Calibri"/>
        <family val="2"/>
        <scheme val="minor"/>
      </rPr>
      <t>R. obeum</t>
    </r>
    <r>
      <rPr>
        <sz val="11"/>
        <color theme="1"/>
        <rFont val="Calibri"/>
        <family val="2"/>
        <scheme val="minor"/>
      </rPr>
      <t xml:space="preserve"> mono-colonized mice vs d7 of mono-colonization with </t>
    </r>
    <r>
      <rPr>
        <i/>
        <sz val="11"/>
        <color theme="1"/>
        <rFont val="Calibri"/>
        <family val="2"/>
        <scheme val="minor"/>
      </rPr>
      <t>R. obeum</t>
    </r>
    <r>
      <rPr>
        <sz val="11"/>
        <color theme="1"/>
        <rFont val="Calibri"/>
        <family val="2"/>
        <scheme val="minor"/>
      </rPr>
      <t xml:space="preserve"> (timepoint Immediately prior to gavage of </t>
    </r>
    <r>
      <rPr>
        <i/>
        <sz val="11"/>
        <color theme="1"/>
        <rFont val="Calibri"/>
        <family val="2"/>
        <scheme val="minor"/>
      </rPr>
      <t>V. cholerae</t>
    </r>
    <r>
      <rPr>
        <sz val="11"/>
        <color theme="1"/>
        <rFont val="Calibri"/>
        <family val="2"/>
        <scheme val="minor"/>
      </rPr>
      <t>)</t>
    </r>
  </si>
  <si>
    <r>
      <t xml:space="preserve">DESeq analysis of transcript differences  d2 after gavage of </t>
    </r>
    <r>
      <rPr>
        <i/>
        <sz val="11"/>
        <color theme="1"/>
        <rFont val="Calibri"/>
        <family val="2"/>
        <scheme val="minor"/>
      </rPr>
      <t>V. cholerae</t>
    </r>
    <r>
      <rPr>
        <sz val="11"/>
        <color theme="1"/>
        <rFont val="Calibri"/>
        <family val="2"/>
        <scheme val="minor"/>
      </rPr>
      <t xml:space="preserve">  into </t>
    </r>
    <r>
      <rPr>
        <i/>
        <sz val="11"/>
        <color theme="1"/>
        <rFont val="Calibri"/>
        <family val="2"/>
        <scheme val="minor"/>
      </rPr>
      <t>R. obeum</t>
    </r>
    <r>
      <rPr>
        <sz val="11"/>
        <color theme="1"/>
        <rFont val="Calibri"/>
        <family val="2"/>
        <scheme val="minor"/>
      </rPr>
      <t xml:space="preserve"> mono-colonized mice vs d2 after mono-colonization of mice with </t>
    </r>
    <r>
      <rPr>
        <i/>
        <sz val="11"/>
        <color theme="1"/>
        <rFont val="Calibri"/>
        <family val="2"/>
        <scheme val="minor"/>
      </rPr>
      <t>V. cholerae</t>
    </r>
  </si>
  <si>
    <r>
      <rPr>
        <sz val="11"/>
        <color theme="1"/>
        <rFont val="Calibri"/>
        <family val="2"/>
        <scheme val="minor"/>
      </rPr>
      <t>hapR</t>
    </r>
  </si>
  <si>
    <t>toxin co-regulated pilus biosynthesis protein P (tcpP)</t>
  </si>
  <si>
    <t>toxin co-regulated pilin (tcpA)</t>
  </si>
  <si>
    <t>cholera toxin transcriptional activator (toxR)</t>
  </si>
  <si>
    <t>LuxO repressor protein (luxO)</t>
  </si>
  <si>
    <t>LysR family transcriptional regulator (aphB)</t>
  </si>
  <si>
    <t>toxin secretion transporter, putative</t>
  </si>
  <si>
    <t>RTX toxin transporter</t>
  </si>
  <si>
    <t>RTX toxin RtxA (rtxA)</t>
  </si>
  <si>
    <t>RNA_polymerase sigma factor RpoE (aphA)</t>
  </si>
  <si>
    <t>cholera toxin secretion protein EpsM</t>
  </si>
  <si>
    <t>haemolysin (hlyA)</t>
  </si>
  <si>
    <t>toxin secretion ATP-binding protein</t>
  </si>
  <si>
    <t>sigma-54 dependent transcriptional regulator (vpsR)</t>
  </si>
  <si>
    <t>Fecal meta-transcriptomes of mice in D1invasion vs D14invasion treatment groups (both groups sampled 4 days after initial gavage)</t>
  </si>
  <si>
    <t>Fold difference (mean RPKM D14invasion)/mean RPKM D1invasion)</t>
  </si>
  <si>
    <r>
      <t>Fold-difference (</t>
    </r>
    <r>
      <rPr>
        <b/>
        <i/>
        <sz val="11"/>
        <color theme="1"/>
        <rFont val="Calibri"/>
        <family val="2"/>
        <scheme val="minor"/>
      </rPr>
      <t>V. cholerae</t>
    </r>
    <r>
      <rPr>
        <b/>
        <sz val="11"/>
        <color theme="1"/>
        <rFont val="Calibri"/>
        <family val="2"/>
        <scheme val="minor"/>
      </rPr>
      <t xml:space="preserve"> mono-colonized/ co-colonized)</t>
    </r>
  </si>
  <si>
    <t>CGGT</t>
  </si>
  <si>
    <t>GTGT</t>
  </si>
  <si>
    <t>ACGT</t>
  </si>
  <si>
    <t>GGTT</t>
  </si>
  <si>
    <t>TTAT</t>
  </si>
  <si>
    <t>AGAT</t>
  </si>
  <si>
    <t>TCTT</t>
  </si>
  <si>
    <t>GCCT</t>
  </si>
  <si>
    <t>GAAT</t>
  </si>
  <si>
    <t>AATT</t>
  </si>
  <si>
    <t>CTTT</t>
  </si>
  <si>
    <t>TAGT</t>
  </si>
  <si>
    <t>TGCT</t>
  </si>
  <si>
    <t>CCAT</t>
  </si>
  <si>
    <t>CACT</t>
  </si>
  <si>
    <t>ATCT</t>
  </si>
  <si>
    <t>e. Mouse fecal microbial COPRO-Seq</t>
  </si>
  <si>
    <t>Number of sequences</t>
  </si>
  <si>
    <t>D1Invasion.m1.d4</t>
  </si>
  <si>
    <t>D1Invasion.m2.d4</t>
  </si>
  <si>
    <t>D1Invasion.m3.d4</t>
  </si>
  <si>
    <t>D1Invasion.m4.d4</t>
  </si>
  <si>
    <t>D1Invasion.m5.d4</t>
  </si>
  <si>
    <t>D14Invasion.m1.d4</t>
  </si>
  <si>
    <t>D14Invasion.m2.d4</t>
  </si>
  <si>
    <t>D14Invasion.m3.d4</t>
  </si>
  <si>
    <t>D14Invasion.m4.d4</t>
  </si>
  <si>
    <t>D14invasion.m1.d16</t>
  </si>
  <si>
    <t>D14Invasion.m3.d16</t>
  </si>
  <si>
    <t>D14Invasion.m4.d16</t>
  </si>
  <si>
    <t>D1invasion.m1.d14</t>
  </si>
  <si>
    <t>D1invasion.m1.d21</t>
  </si>
  <si>
    <t>D1invasion.m2.d21</t>
  </si>
  <si>
    <t>D14Invasion.m1.d21</t>
  </si>
  <si>
    <t>D14Invasion.m3.d21</t>
  </si>
  <si>
    <t>D14Invasion.m4.d21</t>
  </si>
  <si>
    <t>D14Invasion.m5.d21</t>
  </si>
  <si>
    <t>Vc1Ro2.m1.d2</t>
  </si>
  <si>
    <t>Vc1Ro2.m2.d2</t>
  </si>
  <si>
    <t>Vc1Ro2.m3.d2</t>
  </si>
  <si>
    <t>Vc1Ro2.m4.d2</t>
  </si>
  <si>
    <t>Vc1Ro2.m5.d2</t>
  </si>
  <si>
    <t>Ro1Vc2.m1.d7</t>
  </si>
  <si>
    <t>Ro1Vc2.m2.d7</t>
  </si>
  <si>
    <t>Ro1Vc2.m3.d7</t>
  </si>
  <si>
    <t>Ro1Vc2.m4.d7</t>
  </si>
  <si>
    <t>Ro1Vc2.m5.d7</t>
  </si>
  <si>
    <t>Ro1Vc2.m6.d7</t>
  </si>
  <si>
    <t>Ro1Vc2.m1.d9</t>
  </si>
  <si>
    <t>Ro1Vc2.m2.d9</t>
  </si>
  <si>
    <t>Ro1Vc2.m3.d9</t>
  </si>
  <si>
    <t>Ro1Vc2.m4.d9</t>
  </si>
  <si>
    <t>Ro1Vc2.m5.d9</t>
  </si>
  <si>
    <t>Ro1Vc2.m6.d9</t>
  </si>
  <si>
    <t>D1invasion.m1.d1</t>
  </si>
  <si>
    <t>D1invasion.m1.d2</t>
  </si>
  <si>
    <t>D1invasion.m1.d3</t>
  </si>
  <si>
    <t>D1invasion.m1.d4</t>
  </si>
  <si>
    <t>D1invasion.m1.d7</t>
  </si>
  <si>
    <t>D1invasion.m1.d11</t>
  </si>
  <si>
    <t>D1invasion.m1.d12</t>
  </si>
  <si>
    <t>D1invasion.m1.d13</t>
  </si>
  <si>
    <t>D1invasion.m1.d15</t>
  </si>
  <si>
    <t>D1invasion.m1.d16</t>
  </si>
  <si>
    <t>D1invasion.m1.d17</t>
  </si>
  <si>
    <t>D1invasion.m1.d18</t>
  </si>
  <si>
    <t>D1invasion.m1.d19</t>
  </si>
  <si>
    <t>D1invasion.m1.d25</t>
  </si>
  <si>
    <t>D1invasion.m1.d28</t>
  </si>
  <si>
    <t>D1invasion.m2.d1</t>
  </si>
  <si>
    <t>D1invasion.m2.d2</t>
  </si>
  <si>
    <t>D1invasion.m2.d3</t>
  </si>
  <si>
    <t>D1invasion.m2.d4</t>
  </si>
  <si>
    <t>D1invasion.m2.d7</t>
  </si>
  <si>
    <t>D1invasion.m2.d11</t>
  </si>
  <si>
    <t>D1invasion.m2.d12</t>
  </si>
  <si>
    <t>D1invasion.m2.d13</t>
  </si>
  <si>
    <t>D1invasion.m2.d14</t>
  </si>
  <si>
    <t>D1invasion.m2.d15</t>
  </si>
  <si>
    <t>D1invasion.m2.d16</t>
  </si>
  <si>
    <t>D1invasion.m2.d17</t>
  </si>
  <si>
    <t>D1invasion.m2.d18</t>
  </si>
  <si>
    <t>D1invasion.m2.d19</t>
  </si>
  <si>
    <t>D1invasion.m2.d25</t>
  </si>
  <si>
    <t>D1invasion.m2.d28</t>
  </si>
  <si>
    <t>D1invasion.m3.d1</t>
  </si>
  <si>
    <t>D1invasion.m3.d2</t>
  </si>
  <si>
    <t>D1invasion.m3.d3</t>
  </si>
  <si>
    <t>D1invasion.m3.d4</t>
  </si>
  <si>
    <t>D1invasion.m3.d7</t>
  </si>
  <si>
    <t>D1invasion.m3.d11</t>
  </si>
  <si>
    <t>D1invasion.m3.d12</t>
  </si>
  <si>
    <t>D1invasion.m3.d13</t>
  </si>
  <si>
    <t>D1invasion.m3.d14</t>
  </si>
  <si>
    <t>D1invasion.m3.d15</t>
  </si>
  <si>
    <t>D1invasion.m3.d16</t>
  </si>
  <si>
    <t>D1invasion.m3.d17</t>
  </si>
  <si>
    <t>D1invasion.m3.d18</t>
  </si>
  <si>
    <t>D1invasion.m3.d19</t>
  </si>
  <si>
    <t>D1invasion.m3.d21</t>
  </si>
  <si>
    <t>D1invasion.m3.d25</t>
  </si>
  <si>
    <t>D1invasion.m3.d28</t>
  </si>
  <si>
    <t>D1invasion.m4.d1</t>
  </si>
  <si>
    <t>D1invasion.m4.d3</t>
  </si>
  <si>
    <t>D1invasion.m4.d4</t>
  </si>
  <si>
    <t>D1invasion.m4.d7</t>
  </si>
  <si>
    <t>D1invasion.m4.d11</t>
  </si>
  <si>
    <t>D1invasion.m4.d12</t>
  </si>
  <si>
    <t>D1invasion.m4.d13</t>
  </si>
  <si>
    <t>D1invasion.m4.d14</t>
  </si>
  <si>
    <t>D1invasion.m4.d15</t>
  </si>
  <si>
    <t>D1invasion.m4.d16</t>
  </si>
  <si>
    <t>D1invasion.m4.d17</t>
  </si>
  <si>
    <t>D1invasion.m4.d18</t>
  </si>
  <si>
    <t>D1invasion.m4.d19</t>
  </si>
  <si>
    <t>D1invasion.m4.d21</t>
  </si>
  <si>
    <t>D1invasion.m4.d25</t>
  </si>
  <si>
    <t>D1invasion.m4.d28</t>
  </si>
  <si>
    <t>D1invasion.m5.d1</t>
  </si>
  <si>
    <t>D1invasion.m5.d3</t>
  </si>
  <si>
    <t>D1invasion.m5.d4</t>
  </si>
  <si>
    <t>D1invasion.m5.d7</t>
  </si>
  <si>
    <t>D1invasion.m5.d11</t>
  </si>
  <si>
    <t>D1invasion.m5.d12</t>
  </si>
  <si>
    <t>D1invasion.m5.d13</t>
  </si>
  <si>
    <t>D1invasion.m6.d4</t>
  </si>
  <si>
    <t>D1invasion.m6.d7</t>
  </si>
  <si>
    <t>D1invasion.m6.d11</t>
  </si>
  <si>
    <t>D1invasion.m6.d12</t>
  </si>
  <si>
    <t>D1invasion.m6.d13</t>
  </si>
  <si>
    <t>D1invasion.m6.d14</t>
  </si>
  <si>
    <t>D1invasion.m6.d15</t>
  </si>
  <si>
    <t>D1invasion.m6.d16</t>
  </si>
  <si>
    <t>D1invasion.m6.d17</t>
  </si>
  <si>
    <t>D1invasion.m6.d18</t>
  </si>
  <si>
    <t>D1invasion.m6.d19</t>
  </si>
  <si>
    <t>D1invasion.m6.d21</t>
  </si>
  <si>
    <t>D1invasion.m6.d25</t>
  </si>
  <si>
    <t>D1invasion.m6.d28</t>
  </si>
  <si>
    <t>D14invasion.m1.d1</t>
  </si>
  <si>
    <t>D14invasion.m1.d2</t>
  </si>
  <si>
    <t>D14invasion.m1.d3</t>
  </si>
  <si>
    <t>D14invasion.m1.d4</t>
  </si>
  <si>
    <t>D14invasion.m1.d7</t>
  </si>
  <si>
    <t>D14invasion.m1.d11</t>
  </si>
  <si>
    <t>D14invasion.m1.d12</t>
  </si>
  <si>
    <t>D14invasion.m1.d13</t>
  </si>
  <si>
    <t>D14invasion.m1.d14</t>
  </si>
  <si>
    <t>D14invasion.m1.d15</t>
  </si>
  <si>
    <t>D14invasion.m1.d17</t>
  </si>
  <si>
    <t>D14invasion.m1.d18</t>
  </si>
  <si>
    <t>D14invasion.m1.d19</t>
  </si>
  <si>
    <t>D14invasion.m1.d21</t>
  </si>
  <si>
    <t>D14invasion.m1.d25</t>
  </si>
  <si>
    <t>D14invasion.m1.d28</t>
  </si>
  <si>
    <t>D14invasion.m2.d1</t>
  </si>
  <si>
    <t>D14invasion.m2.d2</t>
  </si>
  <si>
    <t>D14invasion.m2.d3</t>
  </si>
  <si>
    <t>D14invasion.m2.d4</t>
  </si>
  <si>
    <t>D14invasion.m2.d7</t>
  </si>
  <si>
    <t>D14invasion.m2.d11</t>
  </si>
  <si>
    <t>D14invasion.m2.d12</t>
  </si>
  <si>
    <t>D14invasion.m2.d13</t>
  </si>
  <si>
    <t>D14invasion.m3.d1</t>
  </si>
  <si>
    <t>D14invasion.m3.d2</t>
  </si>
  <si>
    <t>D14invasion.m3.d3</t>
  </si>
  <si>
    <t>D14invasion.m3.d11</t>
  </si>
  <si>
    <t>D14invasion.m3.d12</t>
  </si>
  <si>
    <t>D14invasion.m3.d13</t>
  </si>
  <si>
    <t>D14invasion.m3.d14</t>
  </si>
  <si>
    <t>D14invasion.m3.d15</t>
  </si>
  <si>
    <t>D14invasion.m3.d16</t>
  </si>
  <si>
    <t>D14invasion.m3.d17</t>
  </si>
  <si>
    <t>D14invasion.m3.d18</t>
  </si>
  <si>
    <t>D14invasion.m3.d19</t>
  </si>
  <si>
    <t>D14invasion.m3.d21</t>
  </si>
  <si>
    <t>D14invasion.m3.d25</t>
  </si>
  <si>
    <t>D14invasion.m3.d28</t>
  </si>
  <si>
    <t>D14invasion.m4.d1</t>
  </si>
  <si>
    <t>D14invasion.m4.d2</t>
  </si>
  <si>
    <t>D14invasion.m4.d3</t>
  </si>
  <si>
    <t>D14invasion.m4.d4</t>
  </si>
  <si>
    <t>D14invasion.m4.d7</t>
  </si>
  <si>
    <t>D14invasion.m4.d11</t>
  </si>
  <si>
    <t>D14invasion.m4.d12</t>
  </si>
  <si>
    <t>D14invasion.m4.d13</t>
  </si>
  <si>
    <t>D14invasion.m4.d14</t>
  </si>
  <si>
    <t>D14invasion.m4.d15</t>
  </si>
  <si>
    <t>D14invasion.m4.d16</t>
  </si>
  <si>
    <t>D14invasion.m4.d17</t>
  </si>
  <si>
    <t>D14invasion.m4.d18</t>
  </si>
  <si>
    <t>D14invasion.m4.d19</t>
  </si>
  <si>
    <t>D14invasion.m4.d21</t>
  </si>
  <si>
    <t>D14invasion.m4.d25</t>
  </si>
  <si>
    <t>D14invasion.m4.d28</t>
  </si>
  <si>
    <t>D14invasion.m5.d4</t>
  </si>
  <si>
    <t>D14invasion.m5.d7</t>
  </si>
  <si>
    <t>D14invasion.m5.d11</t>
  </si>
  <si>
    <t>D14invasion.m5.d12</t>
  </si>
  <si>
    <t>D14invasion.m5.d13</t>
  </si>
  <si>
    <t>D14invasion.m5.d14</t>
  </si>
  <si>
    <t>D14invasion.m5.d15</t>
  </si>
  <si>
    <t>D14invasion.m5.d16</t>
  </si>
  <si>
    <t>D14invasion.m5.d17</t>
  </si>
  <si>
    <t>D14invasion.m5.d18</t>
  </si>
  <si>
    <t>D14invasion.m5.d19</t>
  </si>
  <si>
    <t>D14invasion.m5.d21</t>
  </si>
  <si>
    <t>D14invasion.m5.d25</t>
  </si>
  <si>
    <t>D14invasion.m5.d28</t>
  </si>
  <si>
    <t>Fecal SampleID*</t>
  </si>
  <si>
    <t>*SubjectID.Study Phase.Sample Number</t>
  </si>
  <si>
    <t>A.recovery.d004.shotgun</t>
  </si>
  <si>
    <t>A.recovery.d007.shotgun</t>
  </si>
  <si>
    <t>A.recovery.d032.shotgun</t>
  </si>
  <si>
    <t>A.recovery.d088.shotgun</t>
  </si>
  <si>
    <t>A.diarrhea.021.shotgun</t>
  </si>
  <si>
    <t>A.diarrhea.049.shotgun</t>
  </si>
  <si>
    <t>A.diarrhea.102.shotgun</t>
  </si>
  <si>
    <t>B.recovery.d007.shotgun</t>
  </si>
  <si>
    <t>B.recovery.d031.shotgun</t>
  </si>
  <si>
    <t>B.recovery.d088.shotgun</t>
  </si>
  <si>
    <t>B.diarrhea.018.shotgun</t>
  </si>
  <si>
    <t>B.diarrhea.039.shotgun</t>
  </si>
  <si>
    <t>B.diarrhea.055.shotgun</t>
  </si>
  <si>
    <t>C.recovery.d005.shotgun</t>
  </si>
  <si>
    <t>C.recovery.d008.shotgun</t>
  </si>
  <si>
    <t>C.recovery.d031.shotgun</t>
  </si>
  <si>
    <t>C.recovery.d087.shotgun</t>
  </si>
  <si>
    <t>C.diarrhea.011.shotgun</t>
  </si>
  <si>
    <t>C.diarrhea.033.shotgun</t>
  </si>
  <si>
    <t>C.diarrhea.113.shotgun</t>
  </si>
  <si>
    <t>D.recovery.d004.shotgun</t>
  </si>
  <si>
    <t>D.recovery.d007.shotgun</t>
  </si>
  <si>
    <t>D.recovery.d030.shotgun</t>
  </si>
  <si>
    <t>D.recovery.d086.shotgun</t>
  </si>
  <si>
    <t>D.diarrhea.012.shotgun</t>
  </si>
  <si>
    <t>E.recovery.d004.shotgun</t>
  </si>
  <si>
    <t>E.recovery.d007.shotgun</t>
  </si>
  <si>
    <t>E.recovery.d024.shotgun</t>
  </si>
  <si>
    <t>E.recovery.d087.shotgun</t>
  </si>
  <si>
    <t>E.diarrhea.007.shotgun</t>
  </si>
  <si>
    <t>E.diarrhea.022.shotgun</t>
  </si>
  <si>
    <t>E.diarrhea.047.shotgun</t>
  </si>
  <si>
    <t>E.diarrhea.066.shotgun</t>
  </si>
  <si>
    <t>F.recovery.d004.shotgun</t>
  </si>
  <si>
    <t>F.recovery.d007.shotgun</t>
  </si>
  <si>
    <t>F.recovery.d031.shotgun</t>
  </si>
  <si>
    <t>F.recovery.d087.shotgun</t>
  </si>
  <si>
    <t>F.diarrhea.007.shotgun</t>
  </si>
  <si>
    <t>F.diarrhea.016.shotgun</t>
  </si>
  <si>
    <t>F.diarrhea.025.shotgun</t>
  </si>
  <si>
    <t>F.diarrhea.034.shotgun</t>
  </si>
  <si>
    <t>G.recovery.d004.shotgun</t>
  </si>
  <si>
    <t>G.recovery.d007.shotgun</t>
  </si>
  <si>
    <t>G.recovery.d031.shotgun</t>
  </si>
  <si>
    <t>G.recovery.d086.shotgun</t>
  </si>
  <si>
    <t>G.diarrhea.005.shotgun</t>
  </si>
  <si>
    <t>G.diarrhea.016.shotgun</t>
  </si>
  <si>
    <t>G.diarrhea.027.shotgun</t>
  </si>
  <si>
    <t>BG1F_5007</t>
  </si>
  <si>
    <t>BG1F_5011</t>
  </si>
  <si>
    <t>BG1F_5013</t>
  </si>
  <si>
    <t>BG1F_5015</t>
  </si>
  <si>
    <t>BG1F_5021</t>
  </si>
  <si>
    <t>BG1F_5023</t>
  </si>
  <si>
    <t>BG1F_5007.MS04.shotgun</t>
  </si>
  <si>
    <t>BG1F_5007.MS07.shotgun</t>
  </si>
  <si>
    <t>BG1F_5011.MS07.shotgun</t>
  </si>
  <si>
    <t>BG1F_5013.MS01.shotgun</t>
  </si>
  <si>
    <t>BG1F_5015.MS01.shotgun</t>
  </si>
  <si>
    <t>BG1F_5021.MS01.shotgun</t>
  </si>
  <si>
    <t>BG1F_5023.MS01.shotgun</t>
  </si>
  <si>
    <t>*Group.Mouse.Timepoint</t>
  </si>
  <si>
    <t>Barcode Sequence**</t>
  </si>
  <si>
    <t>**GAIIx samples were not multiplexed, and sequenced as one sample/lane</t>
  </si>
  <si>
    <t>Bgsng7018.m1</t>
  </si>
  <si>
    <t>Bgsng7018.m2</t>
  </si>
  <si>
    <t>Bgsng7018.m3</t>
  </si>
  <si>
    <t>Bgsng7018.m4</t>
  </si>
  <si>
    <t>Bgsng7018.m5</t>
  </si>
  <si>
    <t>Bgsng7018.m6</t>
  </si>
  <si>
    <t>Bgsng7018.m7</t>
  </si>
  <si>
    <t>Bgsng7018.m8</t>
  </si>
  <si>
    <t>Bgsng7018.m9</t>
  </si>
  <si>
    <t>Bgsng7018.m10</t>
  </si>
  <si>
    <t>Bgsng7018.m11</t>
  </si>
  <si>
    <t>Bgsng7018.m12</t>
  </si>
  <si>
    <t>Bgsng7018.m13</t>
  </si>
  <si>
    <t>Bgsng7018.m14</t>
  </si>
  <si>
    <t>Bgsng7018.m15</t>
  </si>
  <si>
    <t>Bgsng7018.m16</t>
  </si>
  <si>
    <t>Bgsng7018.m17</t>
  </si>
  <si>
    <t>Bgsng7018.m18</t>
  </si>
  <si>
    <t>Bgsng7018.m19</t>
  </si>
  <si>
    <t>Bgsng7018.m20</t>
  </si>
  <si>
    <t>Bgsng7018.m24</t>
  </si>
  <si>
    <t>Bgsng7052.m1</t>
  </si>
  <si>
    <t>Bgsng7052.m2</t>
  </si>
  <si>
    <t>Bgsng7052.m3</t>
  </si>
  <si>
    <t>Bgsng7052.m4</t>
  </si>
  <si>
    <t>Bgsng7052.m5</t>
  </si>
  <si>
    <t>Bgsng7052.m6</t>
  </si>
  <si>
    <t>Bgsng7052.m7</t>
  </si>
  <si>
    <t>Bgsng7052.m8</t>
  </si>
  <si>
    <t>Bgsng7052.m9</t>
  </si>
  <si>
    <t>Bgsng7052.m10</t>
  </si>
  <si>
    <t>Bgsng7052.m11</t>
  </si>
  <si>
    <t>Bgsng7052.m12</t>
  </si>
  <si>
    <t>Bgsng7052.m14</t>
  </si>
  <si>
    <t>Bgsng7052.m15</t>
  </si>
  <si>
    <t>Bgsng7052.m16</t>
  </si>
  <si>
    <t>Bgsng7052.m17</t>
  </si>
  <si>
    <t>Bgsng7052.m18</t>
  </si>
  <si>
    <t>Bgsng7052.m19</t>
  </si>
  <si>
    <t>Bgsng7052.m20</t>
  </si>
  <si>
    <t>Bgsng7052.m24</t>
  </si>
  <si>
    <t>Bgsng7063.m1</t>
  </si>
  <si>
    <t>Bgsng7063.m2</t>
  </si>
  <si>
    <t>Bgsng7063.m3</t>
  </si>
  <si>
    <t>Bgsng7063.m4</t>
  </si>
  <si>
    <t>Bgsng7063.m5</t>
  </si>
  <si>
    <t>Bgsng7063.m6</t>
  </si>
  <si>
    <t>Bgsng7063.m7</t>
  </si>
  <si>
    <t>Bgsng7063.m8</t>
  </si>
  <si>
    <t>Bgsng7063.m10</t>
  </si>
  <si>
    <t>Bgsng7063.m11</t>
  </si>
  <si>
    <t>Bgsng7063.m12</t>
  </si>
  <si>
    <t>Bgsng7063.m15</t>
  </si>
  <si>
    <t>Bgsng7063.m16</t>
  </si>
  <si>
    <t>Bgsng7063.m17</t>
  </si>
  <si>
    <t>Bgsng7063.m18</t>
  </si>
  <si>
    <t>Bgsng7063.m19</t>
  </si>
  <si>
    <t>Bgsng7063.m20</t>
  </si>
  <si>
    <t>Bgsng7063.m21</t>
  </si>
  <si>
    <t>Bgsng7063.m22</t>
  </si>
  <si>
    <t>Bgsng7071.m1</t>
  </si>
  <si>
    <t>Bgsng7071.m2</t>
  </si>
  <si>
    <t>Bgsng7071.m4</t>
  </si>
  <si>
    <t>Bgsng7071.m5</t>
  </si>
  <si>
    <t>Bgsng7071.m6</t>
  </si>
  <si>
    <t>Bgsng7071.m7</t>
  </si>
  <si>
    <t>Bgsng7071.m9</t>
  </si>
  <si>
    <t>Bgsng7071.m10</t>
  </si>
  <si>
    <t>Bgsng7071.m12</t>
  </si>
  <si>
    <t>Bgsng7071.m14</t>
  </si>
  <si>
    <t>Bgsng7071.m15</t>
  </si>
  <si>
    <t>Bgsng7071.m16</t>
  </si>
  <si>
    <t>Bgsng7071.m18</t>
  </si>
  <si>
    <t>Bgsng7071.m19</t>
  </si>
  <si>
    <t>Bgsng7071.m20</t>
  </si>
  <si>
    <t>Bgsng7071.m22</t>
  </si>
  <si>
    <t>Bgsng7071.m23</t>
  </si>
  <si>
    <t>Bgsng7071.m24</t>
  </si>
  <si>
    <t>Bgsng7082.m1</t>
  </si>
  <si>
    <t>Bgsng7082.m2</t>
  </si>
  <si>
    <t>Bgsng7082.m3</t>
  </si>
  <si>
    <t>Bgsng7082.m4</t>
  </si>
  <si>
    <t>Bgsng7082.m5</t>
  </si>
  <si>
    <t>Bgsng7082.m6</t>
  </si>
  <si>
    <t>Bgsng7082.m7</t>
  </si>
  <si>
    <t>Bgsng7082.m8</t>
  </si>
  <si>
    <t>Bgsng7082.m9</t>
  </si>
  <si>
    <t>Bgsng7082.m10</t>
  </si>
  <si>
    <t>Bgsng7082.m11</t>
  </si>
  <si>
    <t>Bgsng7082.m12</t>
  </si>
  <si>
    <t>Bgsng7082.m15</t>
  </si>
  <si>
    <t>Bgsng7082.m17</t>
  </si>
  <si>
    <t>Bgsng7082.m18</t>
  </si>
  <si>
    <t>Bgsng7082.m19</t>
  </si>
  <si>
    <t>Bgsng7082.m20</t>
  </si>
  <si>
    <t>Bgsng7082.m24</t>
  </si>
  <si>
    <t>Bgsng7090.m1</t>
  </si>
  <si>
    <t>Bgsng7090.m2</t>
  </si>
  <si>
    <t>Bgsng7090.m3</t>
  </si>
  <si>
    <t>Bgsng7090.m4</t>
  </si>
  <si>
    <t>Bgsng7090.m5</t>
  </si>
  <si>
    <t>Bgsng7090.m6</t>
  </si>
  <si>
    <t>Bgsng7090.m7</t>
  </si>
  <si>
    <t>Bgsng7090.m8</t>
  </si>
  <si>
    <t>Bgsng7090.m9</t>
  </si>
  <si>
    <t>Bgsng7090.m10</t>
  </si>
  <si>
    <t>Bgsng7090.m11</t>
  </si>
  <si>
    <t>Bgsng7090.m12</t>
  </si>
  <si>
    <t>Bgsng7090.m13</t>
  </si>
  <si>
    <t>Bgsng7090.m14</t>
  </si>
  <si>
    <t>Bgsng7090.m15</t>
  </si>
  <si>
    <t>Bgsng7090.m16</t>
  </si>
  <si>
    <t>Bgsng7090.m17</t>
  </si>
  <si>
    <t>Bgsng7090.m18</t>
  </si>
  <si>
    <t>Bgsng7090.m19</t>
  </si>
  <si>
    <t>Bgsng7090.m20</t>
  </si>
  <si>
    <t>Bgsng7090.m22</t>
  </si>
  <si>
    <t>Bgsng7090.m23</t>
  </si>
  <si>
    <t>Bgsng7090.m24</t>
  </si>
  <si>
    <t>Bgsng7096.m1</t>
  </si>
  <si>
    <t>Bgsng7096.m2</t>
  </si>
  <si>
    <t>Bgsng7096.m3</t>
  </si>
  <si>
    <t>Bgsng7096.m4</t>
  </si>
  <si>
    <t>Bgsng7096.m5</t>
  </si>
  <si>
    <t>Bgsng7096.m6</t>
  </si>
  <si>
    <t>Bgsng7096.m7</t>
  </si>
  <si>
    <t>Bgsng7096.m8</t>
  </si>
  <si>
    <t>Bgsng7096.m9</t>
  </si>
  <si>
    <t>Bgsng7096.m10</t>
  </si>
  <si>
    <t>Bgsng7096.m11</t>
  </si>
  <si>
    <t>Bgsng7096.m12</t>
  </si>
  <si>
    <t>Bgsng7096.m13</t>
  </si>
  <si>
    <t>Bgsng7096.m14</t>
  </si>
  <si>
    <t>Bgsng7096.m15</t>
  </si>
  <si>
    <t>Bgsng7096.m16</t>
  </si>
  <si>
    <t>Bgsng7096.m17</t>
  </si>
  <si>
    <t>Bgsng7096.m19</t>
  </si>
  <si>
    <t>Bgsng7096.m20</t>
  </si>
  <si>
    <t>Bgsng7096.m21</t>
  </si>
  <si>
    <t>Bgsng7096.m22</t>
  </si>
  <si>
    <t>Bgsng7096.m23</t>
  </si>
  <si>
    <t>Bgsng7114.m1</t>
  </si>
  <si>
    <t>Bgsng7114.m2</t>
  </si>
  <si>
    <t>Bgsng7114.m3</t>
  </si>
  <si>
    <t>Bgsng7114.m4</t>
  </si>
  <si>
    <t>Bgsng7114.m5</t>
  </si>
  <si>
    <t>Bgsng7114.m6</t>
  </si>
  <si>
    <t>Bgsng7114.m7</t>
  </si>
  <si>
    <t>Bgsng7114.m8</t>
  </si>
  <si>
    <t>Bgsng7114.m10</t>
  </si>
  <si>
    <t>Bgsng7114.m11</t>
  </si>
  <si>
    <t>Bgsng7114.m12</t>
  </si>
  <si>
    <t>Bgsng7114.m13</t>
  </si>
  <si>
    <t>Bgsng7114.m16</t>
  </si>
  <si>
    <t>Bgsng7114.m17</t>
  </si>
  <si>
    <t>Bgsng7114.m18</t>
  </si>
  <si>
    <t>Bgsng7114.m20</t>
  </si>
  <si>
    <t>Bgsng7114.m22</t>
  </si>
  <si>
    <t>Bgsng7114.m24</t>
  </si>
  <si>
    <t>Bgsng7115.m1</t>
  </si>
  <si>
    <t>Bgsng7115.m2</t>
  </si>
  <si>
    <t>Bgsng7115.m3</t>
  </si>
  <si>
    <t>Bgsng7115.m4</t>
  </si>
  <si>
    <t>Bgsng7115.m5</t>
  </si>
  <si>
    <t>Bgsng7115.m6</t>
  </si>
  <si>
    <t>Bgsng7115.m7</t>
  </si>
  <si>
    <t>Bgsng7115.m8</t>
  </si>
  <si>
    <t>Bgsng7115.m9</t>
  </si>
  <si>
    <t>Bgsng7115.m10</t>
  </si>
  <si>
    <t>Bgsng7115.m11</t>
  </si>
  <si>
    <t>Bgsng7115.m12</t>
  </si>
  <si>
    <t>Bgsng7115.m13</t>
  </si>
  <si>
    <t>Bgsng7115.m14</t>
  </si>
  <si>
    <t>Bgsng7115.m15</t>
  </si>
  <si>
    <t>Bgsng7115.m16</t>
  </si>
  <si>
    <t>Bgsng7115.m17</t>
  </si>
  <si>
    <t>Bgsng7115.m18</t>
  </si>
  <si>
    <t>Bgsng7115.m20</t>
  </si>
  <si>
    <t>Bgsng7115.m23</t>
  </si>
  <si>
    <t>Bgsng7115.m24</t>
  </si>
  <si>
    <t>Bgsng7142.m1</t>
  </si>
  <si>
    <t>Bgsng7142.m2</t>
  </si>
  <si>
    <t>Bgsng7142.m3</t>
  </si>
  <si>
    <t>Bgsng7142.m4</t>
  </si>
  <si>
    <t>Bgsng7142.m5</t>
  </si>
  <si>
    <t>Bgsng7142.m6</t>
  </si>
  <si>
    <t>Bgsng7142.m7</t>
  </si>
  <si>
    <t>Bgsng7142.m8</t>
  </si>
  <si>
    <t>Bgsng7142.m9</t>
  </si>
  <si>
    <t>Bgsng7142.m11</t>
  </si>
  <si>
    <t>Bgsng7142.m12</t>
  </si>
  <si>
    <t>Bgsng7142.m13</t>
  </si>
  <si>
    <t>Bgsng7142.m14</t>
  </si>
  <si>
    <t>Bgsng7142.m15</t>
  </si>
  <si>
    <t>Bgsng7142.m16</t>
  </si>
  <si>
    <t>Bgsng7142.m17</t>
  </si>
  <si>
    <t>Bgsng7142.m18</t>
  </si>
  <si>
    <t>Bgsng7142.m20</t>
  </si>
  <si>
    <t>Bgsng7142.m21</t>
  </si>
  <si>
    <t>Bgsng7142.m22</t>
  </si>
  <si>
    <t>Bgsng7142.m23</t>
  </si>
  <si>
    <t>Bgsng7142.m24</t>
  </si>
  <si>
    <t>Bgsng7149.m1</t>
  </si>
  <si>
    <t>Bgsng7149.m2</t>
  </si>
  <si>
    <t>Bgsng7149.m3</t>
  </si>
  <si>
    <t>Bgsng7149.m4</t>
  </si>
  <si>
    <t>Bgsng7149.m5</t>
  </si>
  <si>
    <t>Bgsng7149.m6</t>
  </si>
  <si>
    <t>Bgsng7149.m7</t>
  </si>
  <si>
    <t>Bgsng7149.m8</t>
  </si>
  <si>
    <t>Bgsng7149.m9</t>
  </si>
  <si>
    <t>Bgsng7149.m10</t>
  </si>
  <si>
    <t>Bgsng7149.m11</t>
  </si>
  <si>
    <t>Bgsng7149.m12</t>
  </si>
  <si>
    <t>Bgsng7149.m13</t>
  </si>
  <si>
    <t>Bgsng7149.m14</t>
  </si>
  <si>
    <t>Bgsng7149.m15</t>
  </si>
  <si>
    <t>Bgsng7149.m16</t>
  </si>
  <si>
    <t>Bgsng7149.m17</t>
  </si>
  <si>
    <t>Bgsng7149.m18</t>
  </si>
  <si>
    <t>Bgsng7149.m19</t>
  </si>
  <si>
    <t>Bgsng7149.m21</t>
  </si>
  <si>
    <t>Bgsng7149.m23</t>
  </si>
  <si>
    <t>Bgtw1.F.m1</t>
  </si>
  <si>
    <t>Bgtw1.F.m10</t>
  </si>
  <si>
    <t>Bgtw1.F.m12</t>
  </si>
  <si>
    <t>Bgtw1.F.m16</t>
  </si>
  <si>
    <t>Bgtw1.F.m4</t>
  </si>
  <si>
    <t>Bgtw1.F.m7</t>
  </si>
  <si>
    <t>Bgtw10.F.m1</t>
  </si>
  <si>
    <t>Bgtw10.F.m10</t>
  </si>
  <si>
    <t>Bgtw10.F.m13</t>
  </si>
  <si>
    <t>Bgtw10.F.m4</t>
  </si>
  <si>
    <t>Bgtw10.F.m7</t>
  </si>
  <si>
    <t>Bgtw11.F.m1</t>
  </si>
  <si>
    <t>Bgtw11.F.m4</t>
  </si>
  <si>
    <t>Bgtw12.F.m1</t>
  </si>
  <si>
    <t>Bgtw12.F.m4</t>
  </si>
  <si>
    <t>Bgtw2.F.m10</t>
  </si>
  <si>
    <t>Bgtw2.F.m4</t>
  </si>
  <si>
    <t>Bgtw3.F.m1</t>
  </si>
  <si>
    <t>Bgtw3.F.m10</t>
  </si>
  <si>
    <t>Bgtw3.F.m13</t>
  </si>
  <si>
    <t>Bgtw3.F.m16</t>
  </si>
  <si>
    <t>Bgtw3.F.m4</t>
  </si>
  <si>
    <t>Bgtw3.F.m7</t>
  </si>
  <si>
    <t>Bgtw4.F.m1</t>
  </si>
  <si>
    <t>Bgtw4.F.m10</t>
  </si>
  <si>
    <t>Bgtw4.F.m13</t>
  </si>
  <si>
    <t>Bgtw4.F.m4</t>
  </si>
  <si>
    <t>Bgtw4.F.m7</t>
  </si>
  <si>
    <t>Bgtw5.F.m1</t>
  </si>
  <si>
    <t>Bgtw5.F.m10</t>
  </si>
  <si>
    <t>Bgtw5.F.m13</t>
  </si>
  <si>
    <t>Bgtw5.F.m4</t>
  </si>
  <si>
    <t>Bgtw5.F.m7</t>
  </si>
  <si>
    <t>Bgtw6.F.m1</t>
  </si>
  <si>
    <t>Bgtw6.F.m10</t>
  </si>
  <si>
    <t>Bgtw6.F.m4</t>
  </si>
  <si>
    <t>Bgtw6.F.m7</t>
  </si>
  <si>
    <t>Bgtw7.F.m1</t>
  </si>
  <si>
    <t>Bgtw7.F.m4</t>
  </si>
  <si>
    <t>Bgtw7.F.m7</t>
  </si>
  <si>
    <t>Bgtw8.F.m1</t>
  </si>
  <si>
    <t>Bgtw8.F.m13</t>
  </si>
  <si>
    <t>Bgtw8.F.m4</t>
  </si>
  <si>
    <t>Bgtw8.F.m7</t>
  </si>
  <si>
    <t>Bgtw9.F.m1</t>
  </si>
  <si>
    <t>Bgtw9.F.m10</t>
  </si>
  <si>
    <t>Bgtw9.F.m13</t>
  </si>
  <si>
    <t>Bgtw9.F.m4</t>
  </si>
  <si>
    <t>Bgtw9.F.m7</t>
  </si>
  <si>
    <t>Bgsng7035.m1</t>
  </si>
  <si>
    <t>Bgsng7035.m2</t>
  </si>
  <si>
    <t>Bgsng7035.m3</t>
  </si>
  <si>
    <t>Bgsng7035.m4</t>
  </si>
  <si>
    <t>Bgsng7035.m5</t>
  </si>
  <si>
    <t>Bgsng7035.m6</t>
  </si>
  <si>
    <t>Bgsng7035.m7</t>
  </si>
  <si>
    <t>Bgsng7035.m8</t>
  </si>
  <si>
    <t>Bgsng7035.m9</t>
  </si>
  <si>
    <t>Bgsng7035.m10</t>
  </si>
  <si>
    <t>Bgsng7035.m11</t>
  </si>
  <si>
    <t>Bgsng7035.m12</t>
  </si>
  <si>
    <t>Bgsng7035.m13</t>
  </si>
  <si>
    <t>Bgsng7035.m14</t>
  </si>
  <si>
    <t>Bgsng7035.m15</t>
  </si>
  <si>
    <t>Bgsng7035.m16</t>
  </si>
  <si>
    <t>Bgsng7035.m17</t>
  </si>
  <si>
    <t>Bgsng7035.m19</t>
  </si>
  <si>
    <t>Bgsng7035.m20</t>
  </si>
  <si>
    <t>Bgsng7035.m21</t>
  </si>
  <si>
    <t>Bgsng7035.m22</t>
  </si>
  <si>
    <t>Bgsng7035.m23</t>
  </si>
  <si>
    <t>Bgsng7035.m24</t>
  </si>
  <si>
    <t>Bgsng7106.m1</t>
  </si>
  <si>
    <t>Bgsng7106.m2</t>
  </si>
  <si>
    <t>Bgsng7106.m3</t>
  </si>
  <si>
    <t>Bgsng7106.m4</t>
  </si>
  <si>
    <t>Bgsng7106.m5</t>
  </si>
  <si>
    <t>Bgsng7106.m6</t>
  </si>
  <si>
    <t>Bgsng7106.m9</t>
  </si>
  <si>
    <t>Bgsng7106.m10</t>
  </si>
  <si>
    <t>Bgsng7106.m11</t>
  </si>
  <si>
    <t>Bgsng7106.m12</t>
  </si>
  <si>
    <t>Bgsng7106.m14</t>
  </si>
  <si>
    <t>Bgsng7106.m16</t>
  </si>
  <si>
    <t>Bgsng7106.m18</t>
  </si>
  <si>
    <t>Bgsng7106.m19</t>
  </si>
  <si>
    <t>Bgsng7106.m20</t>
  </si>
  <si>
    <t>Bgsng7106.m21</t>
  </si>
  <si>
    <t>Bgsng7106.m22</t>
  </si>
  <si>
    <t>Bgsng7106.m23</t>
  </si>
  <si>
    <t>Bgsng7106.m24</t>
  </si>
  <si>
    <t>Bgsng7128.m1</t>
  </si>
  <si>
    <t>Bgsng7128.m2</t>
  </si>
  <si>
    <t>Bgsng7128.m3</t>
  </si>
  <si>
    <t>Bgsng7128.m4</t>
  </si>
  <si>
    <t>Bgsng7128.m5</t>
  </si>
  <si>
    <t>Bgsng7128.m6</t>
  </si>
  <si>
    <t>Bgsng7128.m7</t>
  </si>
  <si>
    <t>Bgsng7128.m8</t>
  </si>
  <si>
    <t>Bgsng7128.m9</t>
  </si>
  <si>
    <t>Bgsng7128.m10</t>
  </si>
  <si>
    <t>Bgsng7128.m11</t>
  </si>
  <si>
    <t>Bgsng7128.m12</t>
  </si>
  <si>
    <t>Bgsng7128.m13</t>
  </si>
  <si>
    <t>Bgsng7128.m14</t>
  </si>
  <si>
    <t>Bgsng7128.m16</t>
  </si>
  <si>
    <t>Bgsng7128.m17</t>
  </si>
  <si>
    <t>Bgsng7128.m18</t>
  </si>
  <si>
    <t>Bgsng7128.m19</t>
  </si>
  <si>
    <t>Bgsng7128.m20</t>
  </si>
  <si>
    <t>Bgsng7128.m21</t>
  </si>
  <si>
    <t>Bgsng7128.m22</t>
  </si>
  <si>
    <t>Bgsng7128.m23</t>
  </si>
  <si>
    <t>Bgsng7128.m24</t>
  </si>
  <si>
    <t>Bgsng7150.m1</t>
  </si>
  <si>
    <t>Bgsng7150.m2</t>
  </si>
  <si>
    <t>Bgsng7150.m3</t>
  </si>
  <si>
    <t>Bgsng7150.m4</t>
  </si>
  <si>
    <t>Bgsng7150.m5</t>
  </si>
  <si>
    <t>Bgsng7150.m6</t>
  </si>
  <si>
    <t>Bgsng7150.m7</t>
  </si>
  <si>
    <t>Bgsng7150.m8</t>
  </si>
  <si>
    <t>Bgsng7150.m9</t>
  </si>
  <si>
    <t>Bgsng7150.m10</t>
  </si>
  <si>
    <t>Bgsng7150.m11</t>
  </si>
  <si>
    <t>Bgsng7150.m12</t>
  </si>
  <si>
    <t>Bgsng7150.m13</t>
  </si>
  <si>
    <t>Bgsng7150.m14</t>
  </si>
  <si>
    <t>Bgsng7150.m15</t>
  </si>
  <si>
    <t>Bgsng7150.m16</t>
  </si>
  <si>
    <t>Bgsng7150.m17</t>
  </si>
  <si>
    <t>Bgsng7150.m18</t>
  </si>
  <si>
    <t>Bgsng7150.m19</t>
  </si>
  <si>
    <t>Bgsng7150.m20</t>
  </si>
  <si>
    <t>Bgsng7150.m21</t>
  </si>
  <si>
    <t>Bgsng7150.m24</t>
  </si>
  <si>
    <t>Bgsng7155.m1</t>
  </si>
  <si>
    <t>Bgsng7155.m2</t>
  </si>
  <si>
    <t>Bgsng7155.m3</t>
  </si>
  <si>
    <t>Bgsng7155.m4</t>
  </si>
  <si>
    <t>Bgsng7155.m5</t>
  </si>
  <si>
    <t>Bgsng7155.m6</t>
  </si>
  <si>
    <t>Bgsng7155.m7</t>
  </si>
  <si>
    <t>Bgsng7155.m8</t>
  </si>
  <si>
    <t>Bgsng7155.m9</t>
  </si>
  <si>
    <t>Bgsng7155.m10</t>
  </si>
  <si>
    <t>Bgsng7155.m11</t>
  </si>
  <si>
    <t>Bgsng7155.m12</t>
  </si>
  <si>
    <t>Bgsng7155.m13</t>
  </si>
  <si>
    <t>Bgsng7155.m14</t>
  </si>
  <si>
    <t>Bgsng7155.m15</t>
  </si>
  <si>
    <t>Bgsng7155.m16</t>
  </si>
  <si>
    <t>Bgsng7155.m17</t>
  </si>
  <si>
    <t>Bgsng7155.m18</t>
  </si>
  <si>
    <t>Bgsng7155.m19</t>
  </si>
  <si>
    <t>Bgsng7155.m20</t>
  </si>
  <si>
    <t>Bgsng7155.m21</t>
  </si>
  <si>
    <t>Bgsng7155.m22</t>
  </si>
  <si>
    <t>Bgsng7155.m23</t>
  </si>
  <si>
    <t>Bgsng7155.m24</t>
  </si>
  <si>
    <t>Bgsng7177.m1</t>
  </si>
  <si>
    <t>Bgsng7177.m2</t>
  </si>
  <si>
    <t>Bgsng7177.m3</t>
  </si>
  <si>
    <t>Bgsng7177.m4</t>
  </si>
  <si>
    <t>Bgsng7177.m5</t>
  </si>
  <si>
    <t>Bgsng7177.m6</t>
  </si>
  <si>
    <t>Bgsng7177.m7</t>
  </si>
  <si>
    <t>Bgsng7177.m8</t>
  </si>
  <si>
    <t>Bgsng7177.m9</t>
  </si>
  <si>
    <t>Bgsng7177.m11</t>
  </si>
  <si>
    <t>Bgsng7177.m12</t>
  </si>
  <si>
    <t>Bgsng7177.m13</t>
  </si>
  <si>
    <t>Bgsng7177.m14</t>
  </si>
  <si>
    <t>Bgsng7177.m15</t>
  </si>
  <si>
    <t>Bgsng7177.m16</t>
  </si>
  <si>
    <t>Bgsng7177.m17</t>
  </si>
  <si>
    <t>Bgsng7177.m18</t>
  </si>
  <si>
    <t>Bgsng7177.m19</t>
  </si>
  <si>
    <t>Bgsng7177.m20</t>
  </si>
  <si>
    <t>Bgsng7177.m21</t>
  </si>
  <si>
    <t>Bgsng7177.m22</t>
  </si>
  <si>
    <t>Bgsng7177.m23</t>
  </si>
  <si>
    <t>Bgsng7177.m24</t>
  </si>
  <si>
    <t>Bgsng7192.m1</t>
  </si>
  <si>
    <t>Bgsng7192.m2</t>
  </si>
  <si>
    <t>Bgsng7192.m3</t>
  </si>
  <si>
    <t>Bgsng7192.m4</t>
  </si>
  <si>
    <t>Bgsng7192.m5</t>
  </si>
  <si>
    <t>Bgsng7192.m6</t>
  </si>
  <si>
    <t>Bgsng7192.m7</t>
  </si>
  <si>
    <t>Bgsng7192.m8</t>
  </si>
  <si>
    <t>Bgsng7192.m9</t>
  </si>
  <si>
    <t>Bgsng7192.m10</t>
  </si>
  <si>
    <t>Bgsng7192.m11</t>
  </si>
  <si>
    <t>Bgsng7192.m12</t>
  </si>
  <si>
    <t>Bgsng7192.m13</t>
  </si>
  <si>
    <t>Bgsng7192.m14</t>
  </si>
  <si>
    <t>Bgsng7192.m15</t>
  </si>
  <si>
    <t>Bgsng7192.m16</t>
  </si>
  <si>
    <t>Bgsng7192.m17</t>
  </si>
  <si>
    <t>Bgsng7192.m18</t>
  </si>
  <si>
    <t>Bgsng7192.m19</t>
  </si>
  <si>
    <t>Bgsng7192.m20</t>
  </si>
  <si>
    <t>Bgsng7192.m21</t>
  </si>
  <si>
    <t>Bgsng7192.m22</t>
  </si>
  <si>
    <t>Bgsng7192.m23</t>
  </si>
  <si>
    <t>Bgsng7192.m24</t>
  </si>
  <si>
    <t>Bgsng7202.m1</t>
  </si>
  <si>
    <t>Bgsng7202.m2</t>
  </si>
  <si>
    <t>Bgsng7202.m3</t>
  </si>
  <si>
    <t>Bgsng7202.m4</t>
  </si>
  <si>
    <t>Bgsng7202.m5</t>
  </si>
  <si>
    <t>Bgsng7202.m6</t>
  </si>
  <si>
    <t>Bgsng7202.m7</t>
  </si>
  <si>
    <t>Bgsng7202.m8</t>
  </si>
  <si>
    <t>Bgsng7202.m9</t>
  </si>
  <si>
    <t>Bgsng7202.m10</t>
  </si>
  <si>
    <t>Bgsng7202.m11</t>
  </si>
  <si>
    <t>Bgsng7202.m12</t>
  </si>
  <si>
    <t>Bgsng7202.m13</t>
  </si>
  <si>
    <t>Bgsng7202.m14</t>
  </si>
  <si>
    <t>Bgsng7202.m15</t>
  </si>
  <si>
    <t>Bgsng7202.m16</t>
  </si>
  <si>
    <t>Bgsng7202.m17</t>
  </si>
  <si>
    <t>Bgsng7202.m18</t>
  </si>
  <si>
    <t>Bgsng7202.m20</t>
  </si>
  <si>
    <t>Bgsng7202.m21</t>
  </si>
  <si>
    <t>Bgsng7202.m22</t>
  </si>
  <si>
    <t>Bgsng7202.m23</t>
  </si>
  <si>
    <t>Bgsng7202.m24</t>
  </si>
  <si>
    <t>Bgsng7204.m1</t>
  </si>
  <si>
    <t>Bgsng7204.m2</t>
  </si>
  <si>
    <t>Bgsng7204.m3</t>
  </si>
  <si>
    <t>Bgsng7204.m4</t>
  </si>
  <si>
    <t>Bgsng7204.m5</t>
  </si>
  <si>
    <t>Bgsng7204.m6</t>
  </si>
  <si>
    <t>Bgsng7204.m7</t>
  </si>
  <si>
    <t>Bgsng7204.m8</t>
  </si>
  <si>
    <t>Bgsng7204.m9</t>
  </si>
  <si>
    <t>Bgsng7204.m10</t>
  </si>
  <si>
    <t>Bgsng7204.m11</t>
  </si>
  <si>
    <t>Bgsng7204.m12</t>
  </si>
  <si>
    <t>Bgsng7204.m13</t>
  </si>
  <si>
    <t>Bgsng7204.m14</t>
  </si>
  <si>
    <t>Bgsng7204.m15</t>
  </si>
  <si>
    <t>Bgsng7204.m16</t>
  </si>
  <si>
    <t>Bgsng7204.m17</t>
  </si>
  <si>
    <t>Bgsng7204.m18</t>
  </si>
  <si>
    <t>Bgsng7204.m19</t>
  </si>
  <si>
    <t>Bgsng7204.m20</t>
  </si>
  <si>
    <t>Bgsng7204.m21</t>
  </si>
  <si>
    <t>Bgsng7204.m22</t>
  </si>
  <si>
    <t>Bgsng7204.m23</t>
  </si>
  <si>
    <t>Bgsng7204.m24</t>
  </si>
  <si>
    <t>Bgsng8064.m1</t>
  </si>
  <si>
    <t>Bgsng8064.m2</t>
  </si>
  <si>
    <t>Bgsng8064.m3</t>
  </si>
  <si>
    <t>Bgsng8064.m4</t>
  </si>
  <si>
    <t>Bgsng8064.m5</t>
  </si>
  <si>
    <t>Bgsng8064.m6</t>
  </si>
  <si>
    <t>Bgsng8064.m7</t>
  </si>
  <si>
    <t>Bgsng8064.m8</t>
  </si>
  <si>
    <t>Bgsng8064.m9</t>
  </si>
  <si>
    <t>Bgsng8064.m10</t>
  </si>
  <si>
    <t>Bgsng8064.m11</t>
  </si>
  <si>
    <t>Bgsng8064.m12</t>
  </si>
  <si>
    <t>Bgsng8064.m13</t>
  </si>
  <si>
    <t>Bgsng8064.m14</t>
  </si>
  <si>
    <t>Bgsng8064.m15</t>
  </si>
  <si>
    <t>Bgsng8064.m16</t>
  </si>
  <si>
    <t>Bgsng8064.m17</t>
  </si>
  <si>
    <t>Bgsng8064.m18</t>
  </si>
  <si>
    <t>Bgsng8064.m19</t>
  </si>
  <si>
    <t>Bgsng8064.m20</t>
  </si>
  <si>
    <t>Bgsng8064.m21</t>
  </si>
  <si>
    <t>Bgsng8064.m22</t>
  </si>
  <si>
    <t>Bgsng8064.m23</t>
  </si>
  <si>
    <t>Bgsng8064.m24</t>
  </si>
  <si>
    <t>Bgsng8169.m1</t>
  </si>
  <si>
    <t>Bgsng8169.m3</t>
  </si>
  <si>
    <t>Bgsng8169.m5</t>
  </si>
  <si>
    <t>Bgsng8169.m6</t>
  </si>
  <si>
    <t>Bgsng8169.m7</t>
  </si>
  <si>
    <t>Bgsng8169.m8</t>
  </si>
  <si>
    <t>Bgsng8169.m9</t>
  </si>
  <si>
    <t>Bgsng8169.m10</t>
  </si>
  <si>
    <t>Bgsng8169.m11</t>
  </si>
  <si>
    <t>Bgsng8169.m12</t>
  </si>
  <si>
    <t>Bgsng8169.m13</t>
  </si>
  <si>
    <t>Bgsng8169.m14</t>
  </si>
  <si>
    <t>Bgsng8169.m15</t>
  </si>
  <si>
    <t>Bgsng8169.m16</t>
  </si>
  <si>
    <t>Bgsng8169.m17</t>
  </si>
  <si>
    <t>Bgsng8169.m18</t>
  </si>
  <si>
    <t>Bgsng8169.m19</t>
  </si>
  <si>
    <t>Bgsng8169.m20</t>
  </si>
  <si>
    <t>Bgsng8169.m21</t>
  </si>
  <si>
    <t>Bgsng8169.m22</t>
  </si>
  <si>
    <t>Bgsng8169.m23</t>
  </si>
  <si>
    <t>Bgsng8169.m24</t>
  </si>
  <si>
    <t>Bgsng7063.m24</t>
  </si>
  <si>
    <t>Bgsng7096.m24</t>
  </si>
  <si>
    <t>Bgsng7131.m1</t>
  </si>
  <si>
    <t>Bgsng7131.m2</t>
  </si>
  <si>
    <t>Bgsng7131.m3</t>
  </si>
  <si>
    <t>Bgsng7131.m4</t>
  </si>
  <si>
    <t>Bgsng7131.m5</t>
  </si>
  <si>
    <t>Bgsng7131.m6</t>
  </si>
  <si>
    <t>Bgsng7131.m7</t>
  </si>
  <si>
    <t>Bgsng7131.m8</t>
  </si>
  <si>
    <t>Bgsng7131.m9</t>
  </si>
  <si>
    <t>Bgsng7131.m10</t>
  </si>
  <si>
    <t>Bgsng7131.m11</t>
  </si>
  <si>
    <t>Bgsng7131.m12</t>
  </si>
  <si>
    <t>Bgsng7131.m13</t>
  </si>
  <si>
    <t>Bgsng7131.m15</t>
  </si>
  <si>
    <t>Bgsng7131.m16</t>
  </si>
  <si>
    <t>Bgsng7131.m17</t>
  </si>
  <si>
    <t>Bgsng7131.m18</t>
  </si>
  <si>
    <t>Bgsng7131.m19</t>
  </si>
  <si>
    <t>Bgsng7131.m20</t>
  </si>
  <si>
    <t>Bgsng7131.m21</t>
  </si>
  <si>
    <t>Bgsng7131.m22</t>
  </si>
  <si>
    <t>Bgsng7131.m23</t>
  </si>
  <si>
    <t>Bgsng7131.m24</t>
  </si>
  <si>
    <t>Bgsng7149.m24</t>
  </si>
  <si>
    <t>Bgsng7173.m1</t>
  </si>
  <si>
    <t>Bgsng7173.m2</t>
  </si>
  <si>
    <t>Bgsng7173.m3</t>
  </si>
  <si>
    <t>Bgsng7173.m4</t>
  </si>
  <si>
    <t>Bgsng7173.m5</t>
  </si>
  <si>
    <t>Bgsng7173.m6</t>
  </si>
  <si>
    <t>Bgsng7173.m7</t>
  </si>
  <si>
    <t>Bgsng7173.m8</t>
  </si>
  <si>
    <t>Bgsng7173.m9</t>
  </si>
  <si>
    <t>Bgsng7173.m10</t>
  </si>
  <si>
    <t>Bgsng7173.m11</t>
  </si>
  <si>
    <t>Bgsng7173.m12</t>
  </si>
  <si>
    <t>Bgsng7173.m13</t>
  </si>
  <si>
    <t>Bgsng7173.m14</t>
  </si>
  <si>
    <t>Bgsng7173.m15</t>
  </si>
  <si>
    <t>Bgsng7173.m16</t>
  </si>
  <si>
    <t>Bgsng7173.m17</t>
  </si>
  <si>
    <t>Bgsng7173.m18</t>
  </si>
  <si>
    <t>Bgsng7173.m19</t>
  </si>
  <si>
    <t>Bgsng7173.m20</t>
  </si>
  <si>
    <t>Bgsng7173.m21</t>
  </si>
  <si>
    <t>Bgsng7173.m22</t>
  </si>
  <si>
    <t>Bgsng7173.m23</t>
  </si>
  <si>
    <t>Bgsng7173.m24</t>
  </si>
  <si>
    <t>Bgsng7178.m1</t>
  </si>
  <si>
    <t>Bgsng7178.m2</t>
  </si>
  <si>
    <t>Bgsng7178.m3</t>
  </si>
  <si>
    <t>Bgsng7178.m4</t>
  </si>
  <si>
    <t>Bgsng7178.m5</t>
  </si>
  <si>
    <t>Bgsng7178.m6</t>
  </si>
  <si>
    <t>Bgsng7178.m7</t>
  </si>
  <si>
    <t>Bgsng7178.m8</t>
  </si>
  <si>
    <t>Bgsng7178.m9</t>
  </si>
  <si>
    <t>Bgsng7178.m10</t>
  </si>
  <si>
    <t>Bgsng7178.m11</t>
  </si>
  <si>
    <t>Bgsng7178.m12</t>
  </si>
  <si>
    <t>Bgsng7178.m13</t>
  </si>
  <si>
    <t>Bgsng7178.m14</t>
  </si>
  <si>
    <t>Bgsng7178.m15</t>
  </si>
  <si>
    <t>Bgsng7178.m16</t>
  </si>
  <si>
    <t>Bgsng7178.m17</t>
  </si>
  <si>
    <t>Bgsng7178.m18</t>
  </si>
  <si>
    <t>Bgsng7178.m19</t>
  </si>
  <si>
    <t>Bgsng7178.m20</t>
  </si>
  <si>
    <t>Bgsng7178.m21</t>
  </si>
  <si>
    <t>Bgsng7178.m22</t>
  </si>
  <si>
    <t>Bgsng7178.m23</t>
  </si>
  <si>
    <t>Bgsng7178.m24</t>
  </si>
  <si>
    <t>Bgtw1.T1.m2</t>
  </si>
  <si>
    <t>Bgtw1.T1.m3</t>
  </si>
  <si>
    <t>Bgtw1.T1.m4</t>
  </si>
  <si>
    <t>Bgtw1.T1.m5</t>
  </si>
  <si>
    <t>Bgtw1.T1.m6</t>
  </si>
  <si>
    <t>Bgtw1.T1.m7</t>
  </si>
  <si>
    <t>Bgtw1.T1.m6.dr</t>
  </si>
  <si>
    <t>Bgtw1.T1.m8</t>
  </si>
  <si>
    <t>Bgtw1.T1.m9</t>
  </si>
  <si>
    <t>Bgtw1.T1.m10</t>
  </si>
  <si>
    <t>Bgtw1.T1.m11</t>
  </si>
  <si>
    <t>Bgtw1.T1.m12</t>
  </si>
  <si>
    <t>Bgtw1.T1.m13</t>
  </si>
  <si>
    <t>Bgtw1.T1.m14</t>
  </si>
  <si>
    <t>Bgtw1.T1.m15</t>
  </si>
  <si>
    <t>Bgtw1.T1.m16</t>
  </si>
  <si>
    <t>Bgtw1.T1.m17</t>
  </si>
  <si>
    <t>Bgtw1.T1.m18</t>
  </si>
  <si>
    <t>Bgtw1.T1.m19</t>
  </si>
  <si>
    <t>Bgtw1.T1.m20</t>
  </si>
  <si>
    <t>Bgtw1.T1.m21</t>
  </si>
  <si>
    <t>Bgtw1.T1.m22</t>
  </si>
  <si>
    <t>Bgtw1.T1.m23</t>
  </si>
  <si>
    <t>Bgtw1.T1.m24</t>
  </si>
  <si>
    <t>Bgtw1.T1.m24.dr</t>
  </si>
  <si>
    <t>Bgtw1.T1.m25</t>
  </si>
  <si>
    <t>Bgtw1.T2.m2</t>
  </si>
  <si>
    <t>Bgtw1.T2.m3</t>
  </si>
  <si>
    <t>Bgtw1.T2.m4</t>
  </si>
  <si>
    <t>Bgtw1.T2.m5</t>
  </si>
  <si>
    <t>Bgtw1.T2.m6</t>
  </si>
  <si>
    <t>Bgtw1.T2.m7</t>
  </si>
  <si>
    <t>Bgtw1.T2.m8</t>
  </si>
  <si>
    <t>Bgtw1.T2.m9</t>
  </si>
  <si>
    <t>Bgtw1.T2.m10</t>
  </si>
  <si>
    <t>Bgtw1.T2.m11</t>
  </si>
  <si>
    <t>Bgtw1.T2.m12</t>
  </si>
  <si>
    <t>Bgtw1.T2.m13</t>
  </si>
  <si>
    <t>Bgtw1.T2.m14</t>
  </si>
  <si>
    <t>Bgtw1.T2.m15</t>
  </si>
  <si>
    <t>Bgtw1.T2.m16</t>
  </si>
  <si>
    <t>Bgtw1.T2.m16.dr</t>
  </si>
  <si>
    <t>Bgtw1.T2.m17</t>
  </si>
  <si>
    <t>Bgtw1.T2.m18</t>
  </si>
  <si>
    <t>Bgtw1.T2.m19</t>
  </si>
  <si>
    <t>Bgtw1.T2.m21</t>
  </si>
  <si>
    <t>Bgtw1.T2.m22</t>
  </si>
  <si>
    <t>Bgtw1.T2.m23</t>
  </si>
  <si>
    <t>Bgtw1.T2.m24</t>
  </si>
  <si>
    <t>Bgtw1.T2.m25</t>
  </si>
  <si>
    <t>Bgtw10.T1.m1</t>
  </si>
  <si>
    <t>Bgtw10.T1.m2</t>
  </si>
  <si>
    <t>Bgtw10.T1.m3</t>
  </si>
  <si>
    <t>Bgtw10.T1.m2.dr</t>
  </si>
  <si>
    <t>Bgtw10.T1.m4</t>
  </si>
  <si>
    <t>Bgtw10.T1.m4.dra</t>
  </si>
  <si>
    <t>Bgtw10.T1.m5</t>
  </si>
  <si>
    <t>Bgtw10.T1.m4.drb</t>
  </si>
  <si>
    <t>Bgtw10.T1.m6</t>
  </si>
  <si>
    <t>Bgtw10.T1.m7</t>
  </si>
  <si>
    <t>Bgtw10.T1.m8</t>
  </si>
  <si>
    <t>Bgtw10.T1.m8.dr</t>
  </si>
  <si>
    <t>Bgtw10.T1.m9</t>
  </si>
  <si>
    <t>Bgtw10.T1.m10</t>
  </si>
  <si>
    <t>Bgtw10.T1.m11</t>
  </si>
  <si>
    <t>Bgtw10.T1.m12</t>
  </si>
  <si>
    <t>Bgtw10.T1.m13</t>
  </si>
  <si>
    <t>Bgtw10.T2.m1</t>
  </si>
  <si>
    <t>Bgtw10.T2.m2</t>
  </si>
  <si>
    <t>Bgtw10.T2.m3</t>
  </si>
  <si>
    <t>Bgtw10.T2.m2.dr</t>
  </si>
  <si>
    <t>Bgtw10.T2.m4</t>
  </si>
  <si>
    <t>Bgtw10.T2.m4.dra</t>
  </si>
  <si>
    <t>Bgtw10.T2.m5</t>
  </si>
  <si>
    <t>Bgtw10.T2.m4.drb</t>
  </si>
  <si>
    <t>Bgtw10.T2.m6</t>
  </si>
  <si>
    <t>Bgtw10.T2.m7</t>
  </si>
  <si>
    <t>Bgtw10.T2.m8</t>
  </si>
  <si>
    <t>Bgtw10.T2.m9</t>
  </si>
  <si>
    <t>Bgtw10.T2.m10</t>
  </si>
  <si>
    <t>Bgtw10.T2.m9.dr</t>
  </si>
  <si>
    <t>Bgtw10.T2.m11</t>
  </si>
  <si>
    <t>Bgtw10.T2.m12</t>
  </si>
  <si>
    <t>Bgtw10.T2.m13</t>
  </si>
  <si>
    <t>Bgtw11.T1.m1</t>
  </si>
  <si>
    <t>Bgtw11.T1.m2</t>
  </si>
  <si>
    <t>Bgtw11.T1.m3</t>
  </si>
  <si>
    <t>Bgtw11.T1.m4</t>
  </si>
  <si>
    <t>Bgtw11.T1.m5</t>
  </si>
  <si>
    <t>Bgtw11.T1.m6</t>
  </si>
  <si>
    <t>Bgtw11.T1.m7</t>
  </si>
  <si>
    <t>Bgtw11.T1.m8</t>
  </si>
  <si>
    <t>Bgtw11.T1.m9</t>
  </si>
  <si>
    <t>Bgtw11.T1.m10</t>
  </si>
  <si>
    <t>Bgtw11.T1.m11</t>
  </si>
  <si>
    <t>Bgtw11.T1.m12</t>
  </si>
  <si>
    <t>Bgtw11.T2.m1</t>
  </si>
  <si>
    <t>Bgtw11.T2.m2</t>
  </si>
  <si>
    <t>Bgtw11.T2.m3</t>
  </si>
  <si>
    <t>Bgtw11.T2.m4</t>
  </si>
  <si>
    <t>Bgtw11.T2.m5</t>
  </si>
  <si>
    <t>Bgtw11.T2.m6</t>
  </si>
  <si>
    <t>Bgtw11.T2.m6.dr</t>
  </si>
  <si>
    <t>Bgtw11.T2.m7</t>
  </si>
  <si>
    <t>Bgtw11.T2.m8</t>
  </si>
  <si>
    <t>Bgtw11.T2.m9</t>
  </si>
  <si>
    <t>Bgtw11.T2.m10</t>
  </si>
  <si>
    <t>Bgtw11.T2.m12</t>
  </si>
  <si>
    <t>Bgtw11.T2.m12.dr</t>
  </si>
  <si>
    <t>Bgtw12.T1.m1</t>
  </si>
  <si>
    <t>Bgtw12.T1.m2</t>
  </si>
  <si>
    <t>Bgtw12.T1.m3</t>
  </si>
  <si>
    <t>Bgtw12.T1.m4</t>
  </si>
  <si>
    <t>Bgtw12.T1.m5</t>
  </si>
  <si>
    <t>Bgtw12.T1.m6</t>
  </si>
  <si>
    <t>Bgtw12.T1.m7</t>
  </si>
  <si>
    <t>Bgtw12.T1.m8</t>
  </si>
  <si>
    <t>Bgtw12.T1.m9</t>
  </si>
  <si>
    <t>Bgtw12.T1.m9.dr</t>
  </si>
  <si>
    <t>Bgtw12.T1.m10</t>
  </si>
  <si>
    <t>Bgtw12.T1.m11</t>
  </si>
  <si>
    <t>Bgtw12.T1.m12</t>
  </si>
  <si>
    <t>Bgtw12.T1.m13</t>
  </si>
  <si>
    <t>Bgtw12.T2.m1</t>
  </si>
  <si>
    <t>Bgtw12.T2.m2</t>
  </si>
  <si>
    <t>Bgtw12.T2.m3</t>
  </si>
  <si>
    <t>Bgtw12.T2.m4</t>
  </si>
  <si>
    <t>Bgtw12.T2.m5</t>
  </si>
  <si>
    <t>Bgtw12.T2.m6</t>
  </si>
  <si>
    <t>Bgtw12.T2.m7</t>
  </si>
  <si>
    <t>Bgtw12.T2.m8</t>
  </si>
  <si>
    <t>Bgtw12.T2.m9</t>
  </si>
  <si>
    <t>Bgtw12.T2.m10</t>
  </si>
  <si>
    <t>Bgtw12.T2.m11</t>
  </si>
  <si>
    <t>Bgtw12.T2.m12</t>
  </si>
  <si>
    <t>Bgtw12.T2.m13</t>
  </si>
  <si>
    <t>Bgtw2.T1.m2</t>
  </si>
  <si>
    <t>Bgtw2.T1.m3</t>
  </si>
  <si>
    <t>Bgtw2.T1.m2.dr</t>
  </si>
  <si>
    <t>Bgtw2.T1.m4</t>
  </si>
  <si>
    <t>Bgtw2.T1.m5</t>
  </si>
  <si>
    <t>Bgtw2.T1.m6</t>
  </si>
  <si>
    <t>Bgtw2.T1.m7</t>
  </si>
  <si>
    <t>Bgtw2.T1.m6.dr</t>
  </si>
  <si>
    <t>Bgtw2.T1.m8</t>
  </si>
  <si>
    <t>Bgtw2.T1.m9</t>
  </si>
  <si>
    <t>Bgtw2.T1.m10</t>
  </si>
  <si>
    <t>Bgtw2.T1.m11</t>
  </si>
  <si>
    <t>Bgtw2.T1.m12</t>
  </si>
  <si>
    <t>Bgtw2.T1.m13</t>
  </si>
  <si>
    <t>Bgtw2.T1.m14</t>
  </si>
  <si>
    <t>Bgtw2.T1.m15</t>
  </si>
  <si>
    <t>Bgtw2.T1.m16</t>
  </si>
  <si>
    <t>Bgtw2.T1.m17</t>
  </si>
  <si>
    <t>Bgtw2.T1.m18</t>
  </si>
  <si>
    <t>Bgtw2.T1.m19</t>
  </si>
  <si>
    <t>Bgtw2.T1.m20</t>
  </si>
  <si>
    <t>Bgtw2.T1.m21</t>
  </si>
  <si>
    <t>Bgtw2.T1.m22</t>
  </si>
  <si>
    <t>Bgtw2.T1.m23</t>
  </si>
  <si>
    <t>Bgtw2.T1.m24</t>
  </si>
  <si>
    <t>Bgtw2.T2.m2</t>
  </si>
  <si>
    <t>Bgtw2.T2.m3</t>
  </si>
  <si>
    <t>Bgtw2.T2.m2.dr</t>
  </si>
  <si>
    <t>Bgtw2.T2.m4</t>
  </si>
  <si>
    <t>Bgtw2.T2.m5</t>
  </si>
  <si>
    <t>Bgtw2.T2.m6</t>
  </si>
  <si>
    <t>Bgtw2.T2.m7</t>
  </si>
  <si>
    <t>Bgtw2.T2.m6.dr</t>
  </si>
  <si>
    <t>Bgtw2.T2.m8</t>
  </si>
  <si>
    <t>Bgtw2.T2.m9</t>
  </si>
  <si>
    <t>Bgtw2.T2.m10</t>
  </si>
  <si>
    <t>Bgtw2.T2.m11</t>
  </si>
  <si>
    <t>Bgtw2.T2.m12</t>
  </si>
  <si>
    <t>Bgtw2.T2.m13</t>
  </si>
  <si>
    <t>Bgtw2.T2.m14</t>
  </si>
  <si>
    <t>Bgtw2.T2.m15</t>
  </si>
  <si>
    <t>Bgtw2.T2.m16</t>
  </si>
  <si>
    <t>Bgtw2.T2.m17</t>
  </si>
  <si>
    <t>Bgtw2.T2.m18</t>
  </si>
  <si>
    <t>Bgtw2.T2.m19</t>
  </si>
  <si>
    <t>Bgtw2.T2.m20</t>
  </si>
  <si>
    <t>Bgtw2.T2.m21</t>
  </si>
  <si>
    <t>Bgtw2.T2.m22</t>
  </si>
  <si>
    <t>Bgtw2.T2.m23</t>
  </si>
  <si>
    <t>Bgtw2.T2.m24</t>
  </si>
  <si>
    <t>Bgtw3.T1.m1</t>
  </si>
  <si>
    <t>Bgtw3.T1.m3</t>
  </si>
  <si>
    <t>Bgtw3.T1.m4</t>
  </si>
  <si>
    <t>Bgtw3.T1.m5</t>
  </si>
  <si>
    <t>Bgtw3.T1.m4.dr</t>
  </si>
  <si>
    <t>Bgtw3.T1.m5.dr</t>
  </si>
  <si>
    <t>Bgtw3.T1.m6</t>
  </si>
  <si>
    <t>Bgtw3.T1.m7</t>
  </si>
  <si>
    <t>Bgtw3.T1.m8</t>
  </si>
  <si>
    <t>Bgtw3.T1.m9</t>
  </si>
  <si>
    <t>Bgtw3.T1.m10</t>
  </si>
  <si>
    <t>Bgtw3.T1.m9.dr</t>
  </si>
  <si>
    <t>Bgtw3.T1.m11</t>
  </si>
  <si>
    <t>Bgtw3.T1.m12</t>
  </si>
  <si>
    <t>Bgtw3.T1.m13</t>
  </si>
  <si>
    <t>Bgtw3.T1.m14</t>
  </si>
  <si>
    <t>Bgtw3.T1.m15</t>
  </si>
  <si>
    <t>Bgtw3.T1.m16</t>
  </si>
  <si>
    <t>Bgtw3.T1.m17</t>
  </si>
  <si>
    <t>Bgtw3.T1.m18.dr</t>
  </si>
  <si>
    <t>Bgtw3.T1.m19</t>
  </si>
  <si>
    <t>Bgtw3.T1.m20</t>
  </si>
  <si>
    <t>Bgtw3.T1.m21</t>
  </si>
  <si>
    <t>Bgtw3.T1.m22</t>
  </si>
  <si>
    <t>Bgtw3.T2.m1</t>
  </si>
  <si>
    <t>Bgtw3.T2.m2</t>
  </si>
  <si>
    <t>Bgtw3.T2.m3</t>
  </si>
  <si>
    <t>Bgtw3.T2.m4</t>
  </si>
  <si>
    <t>Bgtw3.T2.m5</t>
  </si>
  <si>
    <t>Bgtw3.T2.m4.dr</t>
  </si>
  <si>
    <t>Bgtw3.T2.m5.dra</t>
  </si>
  <si>
    <t>Bgtw3.T2.m5.drb</t>
  </si>
  <si>
    <t>Bgtw3.T2.m6</t>
  </si>
  <si>
    <t>Bgtw3.T2.m7</t>
  </si>
  <si>
    <t>Bgtw3.T2.m8</t>
  </si>
  <si>
    <t>Bgtw3.T2.m9</t>
  </si>
  <si>
    <t>Bgtw3.T2.m10</t>
  </si>
  <si>
    <t>Bgtw3.T2.m9.dr</t>
  </si>
  <si>
    <t>Bgtw3.T2.m11</t>
  </si>
  <si>
    <t>Bgtw3.T2.m11.dr</t>
  </si>
  <si>
    <t>Bgtw3.T2.m12</t>
  </si>
  <si>
    <t>Bgtw3.T2.m13</t>
  </si>
  <si>
    <t>Bgtw3.T2.m14</t>
  </si>
  <si>
    <t>Bgtw3.T2.m15</t>
  </si>
  <si>
    <t>Bgtw3.T2.m16</t>
  </si>
  <si>
    <t>Bgtw3.T2.m17</t>
  </si>
  <si>
    <t>Bgtw3.T2.m19</t>
  </si>
  <si>
    <t>Bgtw3.T2.m20</t>
  </si>
  <si>
    <t>Bgtw3.T2.m21</t>
  </si>
  <si>
    <t>Bgtw3.T2.m22</t>
  </si>
  <si>
    <t>Bgtw4.T1.m1</t>
  </si>
  <si>
    <t>Bgtw4.T1.m2</t>
  </si>
  <si>
    <t>Bgtw4.T1.m3</t>
  </si>
  <si>
    <t>Bgtw4.T1.m4</t>
  </si>
  <si>
    <t>Bgtw4.T1.m5</t>
  </si>
  <si>
    <t>Bgtw4.T1.m6</t>
  </si>
  <si>
    <t>Bgtw4.T1.m7</t>
  </si>
  <si>
    <t>Bgtw4.T1.m8</t>
  </si>
  <si>
    <t>Bgtw4.T1.m9</t>
  </si>
  <si>
    <t>Bgtw4.T1.m10</t>
  </si>
  <si>
    <t>Bgtw4.T1.m11</t>
  </si>
  <si>
    <t>Bgtw4.T1.m12</t>
  </si>
  <si>
    <t>Bgtw4.T1.m13</t>
  </si>
  <si>
    <t>Bgtw4.T1.m14</t>
  </si>
  <si>
    <t>Bgtw4.T1.m15</t>
  </si>
  <si>
    <t>Bgtw4.T1.m16</t>
  </si>
  <si>
    <t>Bgtw4.T1.m18</t>
  </si>
  <si>
    <t>Bgtw4.T1.m18.dra</t>
  </si>
  <si>
    <t>Bgtw4.T1.m18.drb</t>
  </si>
  <si>
    <t>Bgtw4.T1.m18.drc</t>
  </si>
  <si>
    <t>Bgtw4.T1.m20</t>
  </si>
  <si>
    <t>Bgtw4.T2.m1</t>
  </si>
  <si>
    <t>Bgtw4.T2.m2</t>
  </si>
  <si>
    <t>Bgtw4.T2.m3</t>
  </si>
  <si>
    <t>Bgtw4.T2.m4</t>
  </si>
  <si>
    <t>Bgtw4.T2.m5</t>
  </si>
  <si>
    <t>Bgtw4.T2.m6</t>
  </si>
  <si>
    <t>Bgtw4.T2.m8</t>
  </si>
  <si>
    <t>Bgtw4.T2.m9</t>
  </si>
  <si>
    <t>Bgtw4.T2.m10</t>
  </si>
  <si>
    <t>Bgtw4.T2.m11</t>
  </si>
  <si>
    <t>Bgtw4.T2.m12</t>
  </si>
  <si>
    <t>Bgtw4.T2.m13</t>
  </si>
  <si>
    <t>Bgtw4.T2.m14</t>
  </si>
  <si>
    <t>Bgtw4.T2.m15</t>
  </si>
  <si>
    <t>Bgtw4.T2.m15.dr</t>
  </si>
  <si>
    <t>Bgtw4.T2.m17</t>
  </si>
  <si>
    <t>Bgtw4.T2.m18</t>
  </si>
  <si>
    <t>Bgtw4.T2.m19</t>
  </si>
  <si>
    <t>Bgtw4.T2.m19.dr</t>
  </si>
  <si>
    <t>Bgtw4.T3.m1</t>
  </si>
  <si>
    <t>Bgtw4.T3.m2</t>
  </si>
  <si>
    <t>Bgtw4.T3.m3</t>
  </si>
  <si>
    <t>Bgtw4.T3.m4</t>
  </si>
  <si>
    <t>Bgtw4.T3.m5</t>
  </si>
  <si>
    <t>Bgtw4.T3.m6</t>
  </si>
  <si>
    <t>Bgtw4.T3.m5.dr</t>
  </si>
  <si>
    <t>Bgtw4.T3.m8</t>
  </si>
  <si>
    <t>Bgtw4.T3.m8.dr</t>
  </si>
  <si>
    <t>Bgtw4.T3.m9</t>
  </si>
  <si>
    <t>Bgtw4.T3.m10</t>
  </si>
  <si>
    <t>Bgtw4.T3.m10.dr</t>
  </si>
  <si>
    <t>Bgtw4.T3.m11</t>
  </si>
  <si>
    <t>Bgtw4.T3.m12</t>
  </si>
  <si>
    <t>Bgtw4.T3.m13</t>
  </si>
  <si>
    <t>Bgtw4.T3.m14</t>
  </si>
  <si>
    <t>Bgtw4.T3.m15</t>
  </si>
  <si>
    <t>Bgtw4.T3.m16</t>
  </si>
  <si>
    <t>Bgtw4.T3.m17</t>
  </si>
  <si>
    <t>Bgtw4.T3.m18</t>
  </si>
  <si>
    <t>Bgtw4.T3.m19</t>
  </si>
  <si>
    <t>Bgtw4.T3.m20</t>
  </si>
  <si>
    <t>Bgtw5.T1.m2</t>
  </si>
  <si>
    <t>Bgtw5.T1.m3</t>
  </si>
  <si>
    <t>Bgtw5.T1.m4</t>
  </si>
  <si>
    <t>Bgtw5.T1.m5</t>
  </si>
  <si>
    <t>Bgtw5.T1.m6</t>
  </si>
  <si>
    <t>Bgtw5.T1.m7</t>
  </si>
  <si>
    <t>Bgtw5.T1.m8</t>
  </si>
  <si>
    <t>Bgtw5.T1.m9</t>
  </si>
  <si>
    <t>Bgtw5.T1.m10</t>
  </si>
  <si>
    <t>Bgtw5.T1.m11</t>
  </si>
  <si>
    <t>Bgtw5.T1.m12</t>
  </si>
  <si>
    <t>Bgtw5.T1.m13</t>
  </si>
  <si>
    <t>Bgtw5.T1.m14</t>
  </si>
  <si>
    <t>Bgtw5.T1.m15</t>
  </si>
  <si>
    <t>Bgtw5.T1.m16</t>
  </si>
  <si>
    <t>Bgtw5.T1.m17</t>
  </si>
  <si>
    <t>Bgtw5.T1.m18</t>
  </si>
  <si>
    <t>Bgtw5.T1.m19</t>
  </si>
  <si>
    <t>Bgtw5.T1.m20</t>
  </si>
  <si>
    <t>Bgtw5.T1.m21</t>
  </si>
  <si>
    <t>Bgtw5.T1.m22</t>
  </si>
  <si>
    <t>Bgtw5.T2.m1</t>
  </si>
  <si>
    <t>Bgtw5.T2.m2</t>
  </si>
  <si>
    <t>Bgtw5.T2.m3</t>
  </si>
  <si>
    <t>Bgtw5.T2.m4</t>
  </si>
  <si>
    <t>Bgtw5.T2.m5</t>
  </si>
  <si>
    <t>Bgtw5.T2.m6</t>
  </si>
  <si>
    <t>Bgtw5.T2.m8</t>
  </si>
  <si>
    <t>Bgtw5.T2.m9</t>
  </si>
  <si>
    <t>Bgtw5.T2.m10</t>
  </si>
  <si>
    <t>Bgtw5.T2.m11</t>
  </si>
  <si>
    <t>Bgtw5.T2.m12</t>
  </si>
  <si>
    <t>Bgtw5.T2.m13</t>
  </si>
  <si>
    <t>Bgtw5.T2.m14</t>
  </si>
  <si>
    <t>Bgtw5.T2.m15</t>
  </si>
  <si>
    <t>Bgtw5.T2.m16</t>
  </si>
  <si>
    <t>Bgtw5.T2.m17</t>
  </si>
  <si>
    <t>Bgtw5.T2.m18</t>
  </si>
  <si>
    <t>Bgtw5.T2.m19</t>
  </si>
  <si>
    <t>Bgtw5.T2.m20</t>
  </si>
  <si>
    <t>Bgtw5.T2.m21</t>
  </si>
  <si>
    <t>Bgtw5.T2.m22</t>
  </si>
  <si>
    <t>Bgtw6.T1.m1</t>
  </si>
  <si>
    <t>Bgtw6.T1.m2</t>
  </si>
  <si>
    <t>Bgtw6.T1.m3</t>
  </si>
  <si>
    <t>Bgtw6.T1.m4</t>
  </si>
  <si>
    <t>Bgtw6.T1.m7</t>
  </si>
  <si>
    <t>Bgtw6.T1.m8</t>
  </si>
  <si>
    <t>Bgtw6.T1.m8.dr</t>
  </si>
  <si>
    <t>Bgtw6.T1.m9</t>
  </si>
  <si>
    <t>Bgtw6.T1.m10</t>
  </si>
  <si>
    <t>Bgtw6.T2.m1</t>
  </si>
  <si>
    <t>Bgtw6.T2.m2</t>
  </si>
  <si>
    <t>Bgtw6.T2.m3</t>
  </si>
  <si>
    <t>Bgtw6.T2.m4</t>
  </si>
  <si>
    <t>Bgtw6.T2.m6</t>
  </si>
  <si>
    <t>Bgtw6.T2.m7</t>
  </si>
  <si>
    <t>Bgtw6.T2.m8</t>
  </si>
  <si>
    <t>Bgtw6.T2.m9</t>
  </si>
  <si>
    <t>Bgtw6.T2.m10</t>
  </si>
  <si>
    <t xml:space="preserve">Bgtw6.T2.m15.dr </t>
  </si>
  <si>
    <t>Bgtw7.T1.m1</t>
  </si>
  <si>
    <t>Bgtw7.T1.m2</t>
  </si>
  <si>
    <t>Bgtw7.T1.m3</t>
  </si>
  <si>
    <t>Bgtw7.T1.m4</t>
  </si>
  <si>
    <t>Bgtw7.T1.m5</t>
  </si>
  <si>
    <t>Bgtw7.T1.m6</t>
  </si>
  <si>
    <t>Bgtw7.T1.m6.dra</t>
  </si>
  <si>
    <t>Bgtw7.T1.m6.drb</t>
  </si>
  <si>
    <t>Bgtw7.T1.m7</t>
  </si>
  <si>
    <t>Bgtw7.T1.m8</t>
  </si>
  <si>
    <t>Bgtw7.T1.m9</t>
  </si>
  <si>
    <t>Bgtw7.T1.m10</t>
  </si>
  <si>
    <t>Bgtw7.T1.m11</t>
  </si>
  <si>
    <t>Bgtw7.T1.m12</t>
  </si>
  <si>
    <t>Bgtw7.T1.m13</t>
  </si>
  <si>
    <t>Bgtw7.T1.m14</t>
  </si>
  <si>
    <t>Bgtw7.T1.m15</t>
  </si>
  <si>
    <t>Bgtw7.T1.m16</t>
  </si>
  <si>
    <t>Bgtw7.T2.m1</t>
  </si>
  <si>
    <t>Bgtw7.T2.m2</t>
  </si>
  <si>
    <t>Bgtw7.T2.m3</t>
  </si>
  <si>
    <t>Bgtw7.T2.m4</t>
  </si>
  <si>
    <t>Bgtw7.T2.m5</t>
  </si>
  <si>
    <t>Bgtw7.T2.m6</t>
  </si>
  <si>
    <t>Bgtw7.T2.m6.dra</t>
  </si>
  <si>
    <t>Bgtw7.T2.m6.drb</t>
  </si>
  <si>
    <t>Bgtw7.T2.m8</t>
  </si>
  <si>
    <t>Bgtw7.T2.m9</t>
  </si>
  <si>
    <t>Bgtw7.T2.m10</t>
  </si>
  <si>
    <t>Bgtw7.T2.m11</t>
  </si>
  <si>
    <t>Bgtw7.T2.m12</t>
  </si>
  <si>
    <t>Bgtw7.T2.m12.dr</t>
  </si>
  <si>
    <t>Bgtw7.T2.m13</t>
  </si>
  <si>
    <t>Bgtw7.T2.m14</t>
  </si>
  <si>
    <t>Bgtw7.T2.m15</t>
  </si>
  <si>
    <t>Bgtw7.T2.m16</t>
  </si>
  <si>
    <t>Bgtw8.T1.m1</t>
  </si>
  <si>
    <t>Bgtw8.T1.m2</t>
  </si>
  <si>
    <t>Bgtw8.T1.m3</t>
  </si>
  <si>
    <t>Bgtw8.T1.m4</t>
  </si>
  <si>
    <t>Bgtw8.T1.m5</t>
  </si>
  <si>
    <t>Bgtw8.T1.m5.dr</t>
  </si>
  <si>
    <t>Bgtw8.T1.m6</t>
  </si>
  <si>
    <t>Bgtw8.T1.m7</t>
  </si>
  <si>
    <t>Bgtw8.T1.m8</t>
  </si>
  <si>
    <t>Bgtw8.T1.m9</t>
  </si>
  <si>
    <t>Bgtw8.T1.m10</t>
  </si>
  <si>
    <t>Bgtw8.T1.m11</t>
  </si>
  <si>
    <t>Bgtw8.T1.m12</t>
  </si>
  <si>
    <t>Bgtw8.T1.m13</t>
  </si>
  <si>
    <t>Bgtw8.T2.m1</t>
  </si>
  <si>
    <t>Bgtw8.T2.m2</t>
  </si>
  <si>
    <t>Bgtw8.T2.m3</t>
  </si>
  <si>
    <t>Bgtw8.T2.m4</t>
  </si>
  <si>
    <t>Bgtw8.T2.m5</t>
  </si>
  <si>
    <t>Bgtw8.T2.m6</t>
  </si>
  <si>
    <t>Bgtw8.T2.m7</t>
  </si>
  <si>
    <t>Bgtw8.T2.m8</t>
  </si>
  <si>
    <t>Bgtw8.T2.m9</t>
  </si>
  <si>
    <t>Bgtw8.T2.m10</t>
  </si>
  <si>
    <t>Bgtw8.T2.m11</t>
  </si>
  <si>
    <t>Bgtw8.T2.m12</t>
  </si>
  <si>
    <t>Bgtw8.T2.m13</t>
  </si>
  <si>
    <t>Bgtw9.T1.m2</t>
  </si>
  <si>
    <t>Bgtw9.T1.m3</t>
  </si>
  <si>
    <t>Bgtw9.T1.m4</t>
  </si>
  <si>
    <t>Bgtw9.T1.m5</t>
  </si>
  <si>
    <t>Bgtw9.T1.m6</t>
  </si>
  <si>
    <t>Bgtw9.T1.m7</t>
  </si>
  <si>
    <t>Bgtw9.T1.m8</t>
  </si>
  <si>
    <t>Bgtw9.T1.m9</t>
  </si>
  <si>
    <t>Bgtw9.T1.m10</t>
  </si>
  <si>
    <t>Bgtw9.T1.m11</t>
  </si>
  <si>
    <t>Bgtw9.T1.m12</t>
  </si>
  <si>
    <t>Bgtw9.T1.m13</t>
  </si>
  <si>
    <t>Bgtw9.T2.m1</t>
  </si>
  <si>
    <t>Bgtw9.T2.m2</t>
  </si>
  <si>
    <t>Bgtw9.T2.m3</t>
  </si>
  <si>
    <t>Bgtw9.T2.m2.dr</t>
  </si>
  <si>
    <t>Bgtw9.T2.m4</t>
  </si>
  <si>
    <t>Bgtw9.T2.m5</t>
  </si>
  <si>
    <t>Bgtw9.T2.m6</t>
  </si>
  <si>
    <t>Bgtw9.T2.m7</t>
  </si>
  <si>
    <t>Bgtw9.T2.m8</t>
  </si>
  <si>
    <t>Bgtw9.T2.m9</t>
  </si>
  <si>
    <t>Bgtw9.T2.m10</t>
  </si>
  <si>
    <t>Bgtw9.T2.m11</t>
  </si>
  <si>
    <t>Bgtw9.T2.m12</t>
  </si>
  <si>
    <t>Bgtw9.T2.m13</t>
  </si>
  <si>
    <t>Indicator value(Recovery) - Indicator value(Diarrhea)*</t>
  </si>
  <si>
    <r>
      <t xml:space="preserve">FDR-adjusted 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-value for indicator value analysis (NA = not observed in individual)</t>
    </r>
  </si>
  <si>
    <t>Age, days</t>
  </si>
  <si>
    <t>Age, months</t>
  </si>
  <si>
    <t>Diet at time of fecal sample collection</t>
  </si>
  <si>
    <t>Diarrhoea within 7 days prior to sample collection</t>
  </si>
  <si>
    <t>Antibiotics within 7 days prior to sample collection</t>
  </si>
  <si>
    <t>Medications (Antibiotics and other)</t>
  </si>
  <si>
    <t>16S rRNA Sequencing Run ID</t>
  </si>
  <si>
    <t>Formula</t>
  </si>
  <si>
    <t>Solid Foods</t>
  </si>
  <si>
    <t>Bgsng7018</t>
  </si>
  <si>
    <t>Bgsng7018.m25</t>
  </si>
  <si>
    <t>Yes</t>
  </si>
  <si>
    <t>No</t>
  </si>
  <si>
    <t>Levosulbutamol Sulphate</t>
  </si>
  <si>
    <t>3YR.1</t>
  </si>
  <si>
    <t>GGAGACAAGGGAT</t>
  </si>
  <si>
    <t>Bgsng7018.m26</t>
  </si>
  <si>
    <t>Amoxycillin trihydrate, Paracetamol, Sulbutamol</t>
  </si>
  <si>
    <t>3YR.2</t>
  </si>
  <si>
    <t>TAACTCTGATGCG</t>
  </si>
  <si>
    <t>Bgsng7018.m27</t>
  </si>
  <si>
    <t>GCGATATATCGCT</t>
  </si>
  <si>
    <t>Bgsng7018.m28</t>
  </si>
  <si>
    <t>TCTAGCGTAGTGC</t>
  </si>
  <si>
    <t>Bgsng7018.m29</t>
  </si>
  <si>
    <t>GGCCACGTAGTAT</t>
  </si>
  <si>
    <t>Bgsng7018.m30</t>
  </si>
  <si>
    <t>GTCAATTGACCGC</t>
  </si>
  <si>
    <t>Bgsng7018.m31</t>
  </si>
  <si>
    <t xml:space="preserve">Ketotifen Fumarate, Multi Vitamin </t>
  </si>
  <si>
    <t>GAACTAGTCACCG</t>
  </si>
  <si>
    <t>Bgsng7018.m33</t>
  </si>
  <si>
    <t>AGGCATCTTACGA</t>
  </si>
  <si>
    <t>Bgsng7018.m34</t>
  </si>
  <si>
    <t>TCGCATGAAGTCT</t>
  </si>
  <si>
    <t>Bgsng7018.m35</t>
  </si>
  <si>
    <t>Sulbutamol</t>
  </si>
  <si>
    <t>GTCGTCCTAAATC</t>
  </si>
  <si>
    <t>Bgsng7018.m36</t>
  </si>
  <si>
    <t>TAGGATTGCTCGC</t>
  </si>
  <si>
    <t>Bgsng7035</t>
  </si>
  <si>
    <t>Bgsng7035.m25</t>
  </si>
  <si>
    <t>TTCCGTAGGGATG</t>
  </si>
  <si>
    <t>Bgsng7035.m26</t>
  </si>
  <si>
    <t>CAAGTTTACGGCT</t>
  </si>
  <si>
    <t>Bgsng7035.m27</t>
  </si>
  <si>
    <t>ATGAGACTCCACT</t>
  </si>
  <si>
    <t>Bgsng7035.m28</t>
  </si>
  <si>
    <t>ACCGGCTAGAGTA</t>
  </si>
  <si>
    <t>Bgsng7035.m29</t>
  </si>
  <si>
    <t>CAGCTAGAACGCT</t>
  </si>
  <si>
    <t>Bgsng7035.m30</t>
  </si>
  <si>
    <t>Albendazole</t>
  </si>
  <si>
    <t>AATCCGTACAGCG</t>
  </si>
  <si>
    <t>Bgsng7035.m31</t>
  </si>
  <si>
    <t>TGAGTCACTGGTG</t>
  </si>
  <si>
    <t>Bgsng7035.m32</t>
  </si>
  <si>
    <t>ATGTGCACGACTA</t>
  </si>
  <si>
    <t>Bgsng7035.m33</t>
  </si>
  <si>
    <t>TCCAGGCTTAATC</t>
  </si>
  <si>
    <t>Bgsng7035.m34</t>
  </si>
  <si>
    <t>CTAGCGAACATCG</t>
  </si>
  <si>
    <t>Bgsng7035.m35</t>
  </si>
  <si>
    <t>CAACGGGTAGTCT</t>
  </si>
  <si>
    <t>Bgsng7035.m36</t>
  </si>
  <si>
    <t>Amoxycillin trihydrate, Chlorpheniramine Maleate</t>
  </si>
  <si>
    <t>CAAGCATGCCTAC</t>
  </si>
  <si>
    <t>Bgsng7052</t>
  </si>
  <si>
    <t>Bgsng7052.m25</t>
  </si>
  <si>
    <t>TCCCAGAACAACG</t>
  </si>
  <si>
    <t>Bgsng7052.m26</t>
  </si>
  <si>
    <t>ACACCTGGTGATC</t>
  </si>
  <si>
    <t>Bgsng7052.m27</t>
  </si>
  <si>
    <t>GACTTGGTATTCG</t>
  </si>
  <si>
    <t>Bgsng7052.m28</t>
  </si>
  <si>
    <t>Azithromycin Dihydrate, Sulbutamol, Paracetamol, Prednisolone</t>
  </si>
  <si>
    <t>ACGCGCAGATACT</t>
  </si>
  <si>
    <t>Bgsng7052.m29</t>
  </si>
  <si>
    <t>AAGAGATGTCGAG</t>
  </si>
  <si>
    <t>Bgsng7052.m30</t>
  </si>
  <si>
    <t>GACAGGAGATAGC</t>
  </si>
  <si>
    <t>Bgsng7052.m31</t>
  </si>
  <si>
    <t xml:space="preserve">Multi Vitamin </t>
  </si>
  <si>
    <t>ACACGTAAGCCTG</t>
  </si>
  <si>
    <t>Bgsng7052.m32</t>
  </si>
  <si>
    <t>Multi Vitamin , Albendazole</t>
  </si>
  <si>
    <t>CCTGAACTAGTTG</t>
  </si>
  <si>
    <t>Bgsng7052.m33</t>
  </si>
  <si>
    <t>AGCTGGAAGTCCT</t>
  </si>
  <si>
    <t>Bgsng7052.m34</t>
  </si>
  <si>
    <t>TATCGTTGACCAC</t>
  </si>
  <si>
    <t>Bgsng7052.m35</t>
  </si>
  <si>
    <t>TACACGATCTACG</t>
  </si>
  <si>
    <t>Bgsng7052.m36</t>
  </si>
  <si>
    <t xml:space="preserve">Chlorpheniramine Maleate, Multi Vitamin </t>
  </si>
  <si>
    <t>GACTTTCCCTCGA</t>
  </si>
  <si>
    <t>Bgsng7063</t>
  </si>
  <si>
    <t>Bgsng7063.m25</t>
  </si>
  <si>
    <t>TACGATGACCACA</t>
  </si>
  <si>
    <t>Bgsng7063.m26</t>
  </si>
  <si>
    <t>GAGTGGTAGAGAT</t>
  </si>
  <si>
    <t>Bgsng7063.m27</t>
  </si>
  <si>
    <t>TTGCAGACAGGCA</t>
  </si>
  <si>
    <t>Bgsng7063.m28</t>
  </si>
  <si>
    <t>CCTTGGCTATCCT</t>
  </si>
  <si>
    <t>Bgsng7063.m29</t>
  </si>
  <si>
    <t>TTACTGTGCGATG</t>
  </si>
  <si>
    <t>Bgsng7063.m30</t>
  </si>
  <si>
    <t>GCACACACGTTAT</t>
  </si>
  <si>
    <t>Bgsng7063.m31</t>
  </si>
  <si>
    <t>ATCCCGAATTTGC</t>
  </si>
  <si>
    <t>Bgsng7063.m32</t>
  </si>
  <si>
    <t>TACAGATGGCTCG</t>
  </si>
  <si>
    <t>Bgsng7063.m33</t>
  </si>
  <si>
    <t>GAGGCTCATCATC</t>
  </si>
  <si>
    <t>Bgsng7063.m34</t>
  </si>
  <si>
    <t>GAAGTTGGAAGTG</t>
  </si>
  <si>
    <t>Bgsng7063.m35</t>
  </si>
  <si>
    <t>ACGGGACATGCTA</t>
  </si>
  <si>
    <t>Bgsng7063.m36</t>
  </si>
  <si>
    <t>GAGGAATAGCAGT</t>
  </si>
  <si>
    <t>Bgsng7071</t>
  </si>
  <si>
    <t>Bgsng7071.m25</t>
  </si>
  <si>
    <t>CCTAATGGAACCG</t>
  </si>
  <si>
    <t>Bgsng7071.m26</t>
  </si>
  <si>
    <t>CACGCCATAATGT</t>
  </si>
  <si>
    <t>Bgsng7071.m27</t>
  </si>
  <si>
    <t>GTTGGTCAATCTC</t>
  </si>
  <si>
    <t>Bgsng7071.m28</t>
  </si>
  <si>
    <t>CTGGAAATCTGCA</t>
  </si>
  <si>
    <t>Bgsng7071.m29</t>
  </si>
  <si>
    <t>TCCTCTGTCGACA</t>
  </si>
  <si>
    <t>Bgsng7071.m30</t>
  </si>
  <si>
    <t>TTCCTAGGTGAGA</t>
  </si>
  <si>
    <t>Bgsng7071.m31</t>
  </si>
  <si>
    <t>GTCATATCGTACG</t>
  </si>
  <si>
    <t>Bgsng7071.m32</t>
  </si>
  <si>
    <t>CAGCGGTGACATA</t>
  </si>
  <si>
    <t>Bgsng7071.m33</t>
  </si>
  <si>
    <t>CTAACCTCCGCTA</t>
  </si>
  <si>
    <t>Bgsng7071.m34</t>
  </si>
  <si>
    <t>CAGGCGTATTGGA</t>
  </si>
  <si>
    <t>Bgsng7071.m35</t>
  </si>
  <si>
    <t>TAGCTCGTAACTG</t>
  </si>
  <si>
    <t>Bgsng7071.m36</t>
  </si>
  <si>
    <t>TAAGGCCTATCGA</t>
  </si>
  <si>
    <t>Bgsng7082</t>
  </si>
  <si>
    <t>Bgsng7082.m25</t>
  </si>
  <si>
    <t>CTATTTGCGACAG</t>
  </si>
  <si>
    <t>Bgsng7082.m26</t>
  </si>
  <si>
    <t>GCACGACAACACA</t>
  </si>
  <si>
    <t>Bgsng7082.m27</t>
  </si>
  <si>
    <t>GGAAACCACCACA</t>
  </si>
  <si>
    <t>Bgsng7082.m28</t>
  </si>
  <si>
    <t>ATCGGCGTTACAT</t>
  </si>
  <si>
    <t>Bgsng7082.m29</t>
  </si>
  <si>
    <t>GAACCAAAGGATC</t>
  </si>
  <si>
    <t>Bgsng7082.m30</t>
  </si>
  <si>
    <t>GATAGAAAGCCAG</t>
  </si>
  <si>
    <t>Bgsng7082.m31</t>
  </si>
  <si>
    <t>CAGTGCATATGCT</t>
  </si>
  <si>
    <t>Bgsng7082.m32</t>
  </si>
  <si>
    <t>CGATCCGTATTAG</t>
  </si>
  <si>
    <t>Bgsng7082.m33</t>
  </si>
  <si>
    <t>AGTAGAGGGATGT</t>
  </si>
  <si>
    <t>Bgsng7082.m34</t>
  </si>
  <si>
    <t>ATCGATCTGTGGT</t>
  </si>
  <si>
    <t>Bgsng7082.m35</t>
  </si>
  <si>
    <t>TTGCGCATACTAG</t>
  </si>
  <si>
    <t>Bgsng7082.m36</t>
  </si>
  <si>
    <t>AGTTTGCAACGCG</t>
  </si>
  <si>
    <t>Bgsng7090</t>
  </si>
  <si>
    <t>Bgsng7090.m25</t>
  </si>
  <si>
    <t>TTCGCCCTTCAGT</t>
  </si>
  <si>
    <t>Bgsng7090.m26</t>
  </si>
  <si>
    <t>GCTGATGAGCTGT</t>
  </si>
  <si>
    <t>Bgsng7090.m27</t>
  </si>
  <si>
    <t>TCACGGGAGTTGT</t>
  </si>
  <si>
    <t>Bgsng7090.m28</t>
  </si>
  <si>
    <t>GTCTAATTCCGAG</t>
  </si>
  <si>
    <t>Bgsng7090.m29</t>
  </si>
  <si>
    <t>GAGGCCATCAGTA</t>
  </si>
  <si>
    <t>Bgsng7090.m30</t>
  </si>
  <si>
    <t>CGTAACCAACCAG</t>
  </si>
  <si>
    <t>Bgsng7090.m31</t>
  </si>
  <si>
    <t>ACATTCAGCGCAG</t>
  </si>
  <si>
    <t>Bgsng7090.m32</t>
  </si>
  <si>
    <t>TTCTGGGAACACG</t>
  </si>
  <si>
    <t>Bgsng7090.m33</t>
  </si>
  <si>
    <t>GACTGATCATCTC</t>
  </si>
  <si>
    <t>Bgsng7090.m34</t>
  </si>
  <si>
    <t>CACGAGGTCATTG</t>
  </si>
  <si>
    <t>Bgsng7090.m35</t>
  </si>
  <si>
    <t>CTGCTAACGCAAC</t>
  </si>
  <si>
    <t>Bgsng7090.m36</t>
  </si>
  <si>
    <t>TCCGAATTCACAG</t>
  </si>
  <si>
    <t>Bgsng7096</t>
  </si>
  <si>
    <t>Bgsng7096.m25</t>
  </si>
  <si>
    <t>TGAGCCGGAATCT</t>
  </si>
  <si>
    <t>Bgsng7096.m26</t>
  </si>
  <si>
    <t>ACTGACAGCCATG</t>
  </si>
  <si>
    <t>Bgsng7096.m27</t>
  </si>
  <si>
    <t>ACTTATGCGGTTC</t>
  </si>
  <si>
    <t>Bgsng7096.m28</t>
  </si>
  <si>
    <t>TCCGACACAATTC</t>
  </si>
  <si>
    <t>Bgsng7096.m29</t>
  </si>
  <si>
    <t>GGATGGTGTTGCT</t>
  </si>
  <si>
    <t>Bgsng7096.m30</t>
  </si>
  <si>
    <t>ATTCTGTGAGCGA</t>
  </si>
  <si>
    <t>Bgsng7096.m31</t>
  </si>
  <si>
    <t>ACGCCACGAATGA</t>
  </si>
  <si>
    <t>Bgsng7096.m32</t>
  </si>
  <si>
    <t>Cephradine Monohydrate, Paracetamol</t>
  </si>
  <si>
    <t>GGTGTCTATTGTG</t>
  </si>
  <si>
    <t>Bgsng7096.m33</t>
  </si>
  <si>
    <t>TGCGGCATCGAAT</t>
  </si>
  <si>
    <t>Bgsng7096.m34</t>
  </si>
  <si>
    <t>CGAGAAGAGAACG</t>
  </si>
  <si>
    <t>Bgsng7096.m35</t>
  </si>
  <si>
    <t>CATTTGGACGACG</t>
  </si>
  <si>
    <t>Bgsng7096.m36</t>
  </si>
  <si>
    <t>GAAGAAGCGGTAG</t>
  </si>
  <si>
    <t>Bgsng7106</t>
  </si>
  <si>
    <t>Bgsng7106.m25</t>
  </si>
  <si>
    <t>TATCAGGTGTGCT</t>
  </si>
  <si>
    <t>Bgsng7106.m26</t>
  </si>
  <si>
    <t>TCTTCCGCTACTG</t>
  </si>
  <si>
    <t>Bgsng7106.m27</t>
  </si>
  <si>
    <t>ATCGCTCGAGGAT</t>
  </si>
  <si>
    <t>Bgsng7106.m28</t>
  </si>
  <si>
    <t>GCATGGCTCTAAT</t>
  </si>
  <si>
    <t>Bgsng7106.m29</t>
  </si>
  <si>
    <t>Amoxycillin trihydrate, Sulbutamol, Ketotifen Fumarate</t>
  </si>
  <si>
    <t>CAACACGCACGAT</t>
  </si>
  <si>
    <t>Bgsng7106.m30</t>
  </si>
  <si>
    <t>CGACTGTCTTAAC</t>
  </si>
  <si>
    <t>Bgsng7106.m31</t>
  </si>
  <si>
    <t>TCAAGCTCAAGCA</t>
  </si>
  <si>
    <t>Bgsng7106.m32</t>
  </si>
  <si>
    <t>TGTTATCGCACAC</t>
  </si>
  <si>
    <t>Bgsng7106.m33</t>
  </si>
  <si>
    <t>TGTAATTGTCGCG</t>
  </si>
  <si>
    <t>Bgsng7106.m34</t>
  </si>
  <si>
    <t>GTACCTAATTGCG</t>
  </si>
  <si>
    <t>Bgsng7106.m35</t>
  </si>
  <si>
    <t>ATTATACCTCGGC</t>
  </si>
  <si>
    <t>Bgsng7106.m36</t>
  </si>
  <si>
    <t>CCATAGGGTTCAT</t>
  </si>
  <si>
    <t>Bgsng7114</t>
  </si>
  <si>
    <t>Bgsng7114.m25</t>
  </si>
  <si>
    <t>Ketotifen Fumarate, Mebendazole</t>
  </si>
  <si>
    <t>CCATGCGATAACA</t>
  </si>
  <si>
    <t>Bgsng7114.m26</t>
  </si>
  <si>
    <t>GCTCAGTGCAGAT</t>
  </si>
  <si>
    <t>Bgsng7114.m27</t>
  </si>
  <si>
    <t>TAATCCACAGCGT</t>
  </si>
  <si>
    <t>Bgsng7114.m28</t>
  </si>
  <si>
    <t>TCGTCGATAATCG</t>
  </si>
  <si>
    <t>Bgsng7114.m29</t>
  </si>
  <si>
    <t>AATGGAGCATGAC</t>
  </si>
  <si>
    <t>Bgsng7114.m30</t>
  </si>
  <si>
    <t>ACTCACGGTATGT</t>
  </si>
  <si>
    <t>Bgsng7114.m31</t>
  </si>
  <si>
    <t>AGAACACGTCTCG</t>
  </si>
  <si>
    <t>Bgsng7114.m32</t>
  </si>
  <si>
    <t>TGGCAAGACTCTG</t>
  </si>
  <si>
    <t>Bgsng7114.m33</t>
  </si>
  <si>
    <t>CCTCTCGTGATCA</t>
  </si>
  <si>
    <t>Bgsng7114.m34</t>
  </si>
  <si>
    <t>TACTAATCTGCGC</t>
  </si>
  <si>
    <t>Bgsng7114.m35</t>
  </si>
  <si>
    <t>GGTCACTGACAGA</t>
  </si>
  <si>
    <t>Bgsng7114.m36</t>
  </si>
  <si>
    <t>ATTGGGCTAGGCT</t>
  </si>
  <si>
    <t>Bgsng7115</t>
  </si>
  <si>
    <t>Bgsng7115.m25</t>
  </si>
  <si>
    <t>AGCTTGACAGCTA</t>
  </si>
  <si>
    <t>Bgsng7115.m26</t>
  </si>
  <si>
    <t>GTCTACACACATG</t>
  </si>
  <si>
    <t>Bgsng7115.m27</t>
  </si>
  <si>
    <t>TGCAATGTTGCTG</t>
  </si>
  <si>
    <t>Bgsng7115.m28</t>
  </si>
  <si>
    <t>CACATGCCTAAGA</t>
  </si>
  <si>
    <t>Bgsng7115.m29</t>
  </si>
  <si>
    <t>GCCTGAATTTACG</t>
  </si>
  <si>
    <t>Bgsng7115.m30</t>
  </si>
  <si>
    <t>ATGTGGGACCCAT</t>
  </si>
  <si>
    <t>Bgsng7115.m31</t>
  </si>
  <si>
    <t>GACTCGAATCGTG</t>
  </si>
  <si>
    <t>Bgsng7115.m32</t>
  </si>
  <si>
    <t>ACCACATACATCG</t>
  </si>
  <si>
    <t>Bgsng7115.m33</t>
  </si>
  <si>
    <t>ATGGATACGCTCT</t>
  </si>
  <si>
    <t>Bgsng7115.m34</t>
  </si>
  <si>
    <t>ATACTTCGCAGGT</t>
  </si>
  <si>
    <t>Bgsng7115.m35</t>
  </si>
  <si>
    <t>AAGGTGTAAGGTG</t>
  </si>
  <si>
    <t>Bgsng7115.m36</t>
  </si>
  <si>
    <t>GCACTACCGAATA</t>
  </si>
  <si>
    <t>Bgsng7128</t>
  </si>
  <si>
    <t>Bgsng7128.m25</t>
  </si>
  <si>
    <t>GTCCGAAACACTA</t>
  </si>
  <si>
    <t>Bgsng7128.m26</t>
  </si>
  <si>
    <t>TATGCACCAGTGA</t>
  </si>
  <si>
    <t>Bgsng7128.m27</t>
  </si>
  <si>
    <t>ATGGACCGAACCT</t>
  </si>
  <si>
    <t>Bgsng7128.m28</t>
  </si>
  <si>
    <t>ACACGAGCCACAT</t>
  </si>
  <si>
    <t>Bgsng7128.m29</t>
  </si>
  <si>
    <t>AGTTCCCGAGTAT</t>
  </si>
  <si>
    <t>Bgsng7128.m30</t>
  </si>
  <si>
    <t>ATGTCGAGAGAAC</t>
  </si>
  <si>
    <t>Bgsng7128.m31</t>
  </si>
  <si>
    <t>Chlorpheniramine Maleate</t>
  </si>
  <si>
    <t>GACACATTTCTGC</t>
  </si>
  <si>
    <t>Bgsng7128.m32</t>
  </si>
  <si>
    <t>TTATGCAGTCGTG</t>
  </si>
  <si>
    <t>Bgsng7128.m33</t>
  </si>
  <si>
    <t>Ketotifen Fumarate</t>
  </si>
  <si>
    <t>TAAACCGCGTGTA</t>
  </si>
  <si>
    <t>Bgsng7128.m34</t>
  </si>
  <si>
    <t>TGGAGCACGTTGT</t>
  </si>
  <si>
    <t>Bgsng7128.m35</t>
  </si>
  <si>
    <t>AAGATGGATCAGC</t>
  </si>
  <si>
    <t>Bgsng7128.m36</t>
  </si>
  <si>
    <t>AATGTCCGTGACG</t>
  </si>
  <si>
    <t>Bgsng7131</t>
  </si>
  <si>
    <t>Bgsng7131.m25</t>
  </si>
  <si>
    <t>AGCCTAAGCACGT</t>
  </si>
  <si>
    <t>Bgsng7131.m26</t>
  </si>
  <si>
    <t>TCTACGGAGAGCT</t>
  </si>
  <si>
    <t>Bgsng7131.m27</t>
  </si>
  <si>
    <t>CTCTACCTCTACA</t>
  </si>
  <si>
    <t>Bgsng7131.m28</t>
  </si>
  <si>
    <t>ATTAGTTCGCGTC</t>
  </si>
  <si>
    <t>Bgsng7131.m29</t>
  </si>
  <si>
    <t>CTAGATTTGCCAC</t>
  </si>
  <si>
    <t>Bgsng7131.m30</t>
  </si>
  <si>
    <t>CGGACTACAACTG</t>
  </si>
  <si>
    <t>Bgsng7131.m31</t>
  </si>
  <si>
    <t>AGCCGGCACATAT</t>
  </si>
  <si>
    <t>Bgsng7131.m32</t>
  </si>
  <si>
    <t>TACTTCGCTCGCA</t>
  </si>
  <si>
    <t>Bgsng7131.m33</t>
  </si>
  <si>
    <t>GCTAATTACGCTG</t>
  </si>
  <si>
    <t>Bgsng7131.m34</t>
  </si>
  <si>
    <t>GGTCAGCTTAACA</t>
  </si>
  <si>
    <t>Bgsng7131.m35</t>
  </si>
  <si>
    <t>TAGCGGATCACGT</t>
  </si>
  <si>
    <t>Bgsng7131.m36</t>
  </si>
  <si>
    <t>TGCTATATCTGGC</t>
  </si>
  <si>
    <t>Bgsng7142</t>
  </si>
  <si>
    <t>Bgsng7142.m25</t>
  </si>
  <si>
    <t>TAAGGTAAGGTGC</t>
  </si>
  <si>
    <t>Bgsng7142.m26</t>
  </si>
  <si>
    <t>TGGCACCGATTAC</t>
  </si>
  <si>
    <t>Bgsng7142.m27</t>
  </si>
  <si>
    <t>ACGATGCGACCAT</t>
  </si>
  <si>
    <t>Bgsng7142.m28</t>
  </si>
  <si>
    <t>CCATTCGCCCATA</t>
  </si>
  <si>
    <t>Bgsng7142.m29</t>
  </si>
  <si>
    <t>Cephradine Monohydrate, Chlorpheniramine Maleate, Betamethasone 0.1% + Neomycin Sulphate 0.5%</t>
  </si>
  <si>
    <t>GAATGATGAGTGC</t>
  </si>
  <si>
    <t>Bgsng7142.m30</t>
  </si>
  <si>
    <t>ACGGCATGGCATA</t>
  </si>
  <si>
    <t>Bgsng7142.m31</t>
  </si>
  <si>
    <t>CGCCAAATAACCG</t>
  </si>
  <si>
    <t>Bgsng7142.m32</t>
  </si>
  <si>
    <t>ATGATGACCCGTA</t>
  </si>
  <si>
    <t>Bgsng7142.m33</t>
  </si>
  <si>
    <t>GTAAGCACCTACG</t>
  </si>
  <si>
    <t>Bgsng7142.m35</t>
  </si>
  <si>
    <t>CCAAGTCTTACAC</t>
  </si>
  <si>
    <t>Bgsng7142.m36</t>
  </si>
  <si>
    <t>CTCCTGAAAGTTG</t>
  </si>
  <si>
    <t>Bgsng7149</t>
  </si>
  <si>
    <t>Bgsng7149.m25</t>
  </si>
  <si>
    <t>CGTGACAATGTCA</t>
  </si>
  <si>
    <t>Bgsng7149.m26</t>
  </si>
  <si>
    <t>GTATTACGATCCG</t>
  </si>
  <si>
    <t>Bgsng7149.m27</t>
  </si>
  <si>
    <t>GTGGGATGTTTCT</t>
  </si>
  <si>
    <t>Bgsng7149.m28</t>
  </si>
  <si>
    <t>Cephradine Monohydrate, Levosulbutamol Sulphate, Paracetamol</t>
  </si>
  <si>
    <t>TGGCATACGGCAT</t>
  </si>
  <si>
    <t>Bgsng7149.m29</t>
  </si>
  <si>
    <t>AGCAAACACCCGA</t>
  </si>
  <si>
    <t>Bgsng7149.m30</t>
  </si>
  <si>
    <t>ACACTAGATCCGA</t>
  </si>
  <si>
    <t>Bgsng7149.m31</t>
  </si>
  <si>
    <t>GCGACTTGTGTAG</t>
  </si>
  <si>
    <t>Bgsng7149.m32</t>
  </si>
  <si>
    <t>GCAGGATAGATAG</t>
  </si>
  <si>
    <t>Bgsng7149.m33</t>
  </si>
  <si>
    <t>ATGGTTGTTGGCG</t>
  </si>
  <si>
    <t>Bgsng7149.m34</t>
  </si>
  <si>
    <t>GTCATTCACGAGA</t>
  </si>
  <si>
    <t>Bgsng7149.m36</t>
  </si>
  <si>
    <t>AAGTGGACTCTCA</t>
  </si>
  <si>
    <t>Bgsng7150</t>
  </si>
  <si>
    <t>Bgsng7150.m25</t>
  </si>
  <si>
    <t>AACCGCGGTCAAT</t>
  </si>
  <si>
    <t>Bgsng7150.m26</t>
  </si>
  <si>
    <t>GCTCGAAGATCGT</t>
  </si>
  <si>
    <t>Bgsng7150.m27</t>
  </si>
  <si>
    <t>Amoxycillin trihydrate, Chlorpheniramine Maleate, Levosulbutamol Sulphate</t>
  </si>
  <si>
    <t>ACAAGGAGGTGAT</t>
  </si>
  <si>
    <t>Bgsng7150.m29</t>
  </si>
  <si>
    <t>Ketotifen Fumarate, Levosulbutamol Sulphate</t>
  </si>
  <si>
    <t>TACCCAGAGATCT</t>
  </si>
  <si>
    <t>Bgsng7150.m30</t>
  </si>
  <si>
    <t>CCTAGTACTGATG</t>
  </si>
  <si>
    <t>Bgsng7150.m31</t>
  </si>
  <si>
    <t>CACATCTAACACG</t>
  </si>
  <si>
    <t>Bgsng7150.m32</t>
  </si>
  <si>
    <t>AACGAGAACTGAG</t>
  </si>
  <si>
    <t>Bgsng7150.m33</t>
  </si>
  <si>
    <t>CGAGTTGTAGCGT</t>
  </si>
  <si>
    <t>Bgsng7150.m34</t>
  </si>
  <si>
    <t>Sulphamethoxazole + Trimethoprim</t>
  </si>
  <si>
    <t>GATTGGTTGCACG</t>
  </si>
  <si>
    <t>Bgsng7150.m35</t>
  </si>
  <si>
    <t>CGCAAATTCGACG</t>
  </si>
  <si>
    <t>Bgsng7150.m36</t>
  </si>
  <si>
    <t>3YR.3</t>
  </si>
  <si>
    <t>Bgsng7155</t>
  </si>
  <si>
    <t>Bgsng7155.m25</t>
  </si>
  <si>
    <t>Bgsng7155.m26</t>
  </si>
  <si>
    <t>Bgsng7155.m27</t>
  </si>
  <si>
    <t>Bgsng7155.m28</t>
  </si>
  <si>
    <t>Bgsng7155.m29</t>
  </si>
  <si>
    <t>Bgsng7155.m30</t>
  </si>
  <si>
    <t>Bgsng7155.m31</t>
  </si>
  <si>
    <t>Bgsng7155.m32</t>
  </si>
  <si>
    <t>Amoxycillin trihydrate</t>
  </si>
  <si>
    <t>Bgsng7155.m33</t>
  </si>
  <si>
    <t>CATCCAAATGCGA</t>
  </si>
  <si>
    <t>Bgsng7155.m34</t>
  </si>
  <si>
    <t>Bgsng7155.m35</t>
  </si>
  <si>
    <t>Bgsng7155.m36</t>
  </si>
  <si>
    <t>CAGCATGTGTTGT</t>
  </si>
  <si>
    <t>Bgsng7173</t>
  </si>
  <si>
    <t>Bgsng7173.m25</t>
  </si>
  <si>
    <t>Bgsng7173.m26</t>
  </si>
  <si>
    <t>Bgsng7173.m27</t>
  </si>
  <si>
    <t>Bgsng7173.m28</t>
  </si>
  <si>
    <t>Bgsng7173.m29</t>
  </si>
  <si>
    <t>Bgsng7173.m30</t>
  </si>
  <si>
    <t>Bgsng7173.m31</t>
  </si>
  <si>
    <t>TTATCACGTGCAC</t>
  </si>
  <si>
    <t>Bgsng7173.m32</t>
  </si>
  <si>
    <t>Bgsng7173.m33</t>
  </si>
  <si>
    <t>Bgsng7173.m34</t>
  </si>
  <si>
    <t>TGTTTGAGCTGTC</t>
  </si>
  <si>
    <t>Bgsng7173.m35</t>
  </si>
  <si>
    <t>Bgsng7173.m36</t>
  </si>
  <si>
    <t>Bgsng7177</t>
  </si>
  <si>
    <t>Bgsng7177.m25</t>
  </si>
  <si>
    <t>Bgsng7177.m26</t>
  </si>
  <si>
    <t>ATTCATGGACGCG</t>
  </si>
  <si>
    <t>Bgsng7177.m27</t>
  </si>
  <si>
    <t>Bgsng7177.m28</t>
  </si>
  <si>
    <t>Bgsng7177.m29</t>
  </si>
  <si>
    <t>Bgsng7177.m30</t>
  </si>
  <si>
    <t>Bgsng7177.m31</t>
  </si>
  <si>
    <t>Bgsng7177.m32</t>
  </si>
  <si>
    <t>TAGAACTCACCTC</t>
  </si>
  <si>
    <t>Bgsng7177.m33</t>
  </si>
  <si>
    <t>TGATTTGGACCTC</t>
  </si>
  <si>
    <t>Bgsng7177.m34</t>
  </si>
  <si>
    <t>TACGTCCCGTTCA</t>
  </si>
  <si>
    <t>Bgsng7177.m35</t>
  </si>
  <si>
    <t>CCATAATCCGTAC</t>
  </si>
  <si>
    <t>Bgsng7177.m36</t>
  </si>
  <si>
    <t>GTGCCGGTGATAT</t>
  </si>
  <si>
    <t>Bgsng7178</t>
  </si>
  <si>
    <t>Bgsng7178.m25</t>
  </si>
  <si>
    <t>Bgsng7178.m26</t>
  </si>
  <si>
    <t>Bgsng7178.m27</t>
  </si>
  <si>
    <t>Bgsng7178.m28</t>
  </si>
  <si>
    <t>GGTAACAGCTCGA</t>
  </si>
  <si>
    <t>Bgsng7178.m29</t>
  </si>
  <si>
    <t>Bgsng7178.m30</t>
  </si>
  <si>
    <t>Bgsng7178.m31</t>
  </si>
  <si>
    <t>Bgsng7178.m32</t>
  </si>
  <si>
    <t>ATCTCTGGCATAC</t>
  </si>
  <si>
    <t>Bgsng7178.m33</t>
  </si>
  <si>
    <t>Bgsng7178.m34</t>
  </si>
  <si>
    <t>Bgsng7178.m35</t>
  </si>
  <si>
    <t>Bgsng7178.m36</t>
  </si>
  <si>
    <t>CGCACATGTTATC</t>
  </si>
  <si>
    <t>Bgsng7192</t>
  </si>
  <si>
    <t>Bgsng7192.m25</t>
  </si>
  <si>
    <t>Bgsng7192.m26</t>
  </si>
  <si>
    <t>Bgsng7192.m27</t>
  </si>
  <si>
    <t>Bgsng7192.m28</t>
  </si>
  <si>
    <t>Bgsng7192.m29</t>
  </si>
  <si>
    <t>Bgsng7192.m30</t>
  </si>
  <si>
    <t>Bgsng7192.m31</t>
  </si>
  <si>
    <t>Bgsng7192.m33</t>
  </si>
  <si>
    <t>TGGACACCGAACA</t>
  </si>
  <si>
    <t>Bgsng7192.m34</t>
  </si>
  <si>
    <t>GTTACGCATTACG</t>
  </si>
  <si>
    <t>Bgsng7192.m35</t>
  </si>
  <si>
    <t>Bgsng7192.m36</t>
  </si>
  <si>
    <t>Unknown</t>
  </si>
  <si>
    <t>TGTGAGCACGGTA</t>
  </si>
  <si>
    <t>Bgsng7202</t>
  </si>
  <si>
    <t>Bgsng7202.m25</t>
  </si>
  <si>
    <t>AAGCCTACACGTA</t>
  </si>
  <si>
    <t>Bgsng7202.m26</t>
  </si>
  <si>
    <t>TGAGTTCGCTATC</t>
  </si>
  <si>
    <t>Bgsng7202.m27</t>
  </si>
  <si>
    <t>CGATTTCTCAAGC</t>
  </si>
  <si>
    <t>Bgsng7202.m28</t>
  </si>
  <si>
    <t>CGTTTAGAGTCGC</t>
  </si>
  <si>
    <t>Bgsng7202.m29</t>
  </si>
  <si>
    <t>GATAGCTGTCTTC</t>
  </si>
  <si>
    <t>Bgsng7202.m30</t>
  </si>
  <si>
    <t>ATGTACGGCGACA</t>
  </si>
  <si>
    <t>Bgsng7202.m31</t>
  </si>
  <si>
    <t>GCGTGTTAAACCG</t>
  </si>
  <si>
    <t>Bgsng7202.m32</t>
  </si>
  <si>
    <t>ACACAAAGGGAGC</t>
  </si>
  <si>
    <t>Bgsng7202.m33</t>
  </si>
  <si>
    <t>CTGTAGGAGACCA</t>
  </si>
  <si>
    <t>Bgsng7202.m34</t>
  </si>
  <si>
    <t>CACACAGCGTTAG</t>
  </si>
  <si>
    <t>Bgsng7202.m35</t>
  </si>
  <si>
    <t>TGTGCTGTGTAGA</t>
  </si>
  <si>
    <t>Bgsng7202.m36</t>
  </si>
  <si>
    <t>CTTGCTGAAGACG</t>
  </si>
  <si>
    <t>Bgsng7204</t>
  </si>
  <si>
    <t>Bgsng7204.m25</t>
  </si>
  <si>
    <t>Paracetamol</t>
  </si>
  <si>
    <t>TGACCGGTCAATG</t>
  </si>
  <si>
    <t>Bgsng7204.m26</t>
  </si>
  <si>
    <t>TAATCGGATTCCG</t>
  </si>
  <si>
    <t>Bgsng7204.m27</t>
  </si>
  <si>
    <t>CTCCTACTGTCTC</t>
  </si>
  <si>
    <t>Bgsng7204.m28</t>
  </si>
  <si>
    <t>Ketotifen Fumarate, Sulbutamol</t>
  </si>
  <si>
    <t>TTAGGTGCAGCTC</t>
  </si>
  <si>
    <t>Bgsng7204.m29</t>
  </si>
  <si>
    <t>CCTTAAGTCAGTG</t>
  </si>
  <si>
    <t>Bgsng7204.m30</t>
  </si>
  <si>
    <t>TCGAGTTTGGTTC</t>
  </si>
  <si>
    <t>Bgsng7204.m31</t>
  </si>
  <si>
    <t>ACGTAGCATTTCG</t>
  </si>
  <si>
    <t>Bgsng7204.m32</t>
  </si>
  <si>
    <t>GGAGGTTATCCGT</t>
  </si>
  <si>
    <t>Bgsng7204.m33</t>
  </si>
  <si>
    <t>TGTGATGGAGAAC</t>
  </si>
  <si>
    <t>Bgsng7204.m34</t>
  </si>
  <si>
    <t>AACCATCGGGTGA</t>
  </si>
  <si>
    <t>Bgsng7204.m35</t>
  </si>
  <si>
    <t>GTAAGTCGTGGCA</t>
  </si>
  <si>
    <t>Bgsng7204.m36</t>
  </si>
  <si>
    <t>Bgsng8064</t>
  </si>
  <si>
    <t>Bgsng8064.m25</t>
  </si>
  <si>
    <t>Multi Vitamin , Cloramphenicol 0.5%</t>
  </si>
  <si>
    <t>GCTGGGTCATATG</t>
  </si>
  <si>
    <t>Bgsng8064.m26</t>
  </si>
  <si>
    <t>TATGTGGCCCAAT</t>
  </si>
  <si>
    <t>Bgsng8064.m27</t>
  </si>
  <si>
    <t>Bgsng8064.m28</t>
  </si>
  <si>
    <t>Oral rehydration saline, Zinc</t>
  </si>
  <si>
    <t>AGGGACGATAATG</t>
  </si>
  <si>
    <t>Bgsng8064.m29</t>
  </si>
  <si>
    <t>AGCTATCCACGAT</t>
  </si>
  <si>
    <t>Bgsng8064.m30</t>
  </si>
  <si>
    <t>TGATCAGAAGAGC</t>
  </si>
  <si>
    <t>Bgsng8064.m31</t>
  </si>
  <si>
    <t>GCAAAGCAAAGTC</t>
  </si>
  <si>
    <t>Bgsng8064.m32</t>
  </si>
  <si>
    <t>Bgsng8064.m33</t>
  </si>
  <si>
    <t>GGTGGAATAGAGC</t>
  </si>
  <si>
    <t>Bgsng8064.m34</t>
  </si>
  <si>
    <t>TGACTTTGTGTGC</t>
  </si>
  <si>
    <t>Bgsng8064.m35</t>
  </si>
  <si>
    <t>CTATACCACGGAT</t>
  </si>
  <si>
    <t>Bgsng8064.m36</t>
  </si>
  <si>
    <t>ATAGCGGTCTGGA</t>
  </si>
  <si>
    <t>Bgsng8169</t>
  </si>
  <si>
    <t>Bgsng8169.m25</t>
  </si>
  <si>
    <t>CCTCCATGAGAAT</t>
  </si>
  <si>
    <t>Bgsng8169.m26</t>
  </si>
  <si>
    <t>AACCACACATCGC</t>
  </si>
  <si>
    <t>Bgsng8169.m27</t>
  </si>
  <si>
    <t>GGCTGTATGGGTA</t>
  </si>
  <si>
    <t>Bgsng8169.m28</t>
  </si>
  <si>
    <t>GATCTTCAGTACG</t>
  </si>
  <si>
    <t>Bgsng8169.m29</t>
  </si>
  <si>
    <t>CGACATGCTATTC</t>
  </si>
  <si>
    <t>Bgsng8169.m30</t>
  </si>
  <si>
    <t>TCATCTGACTGAC</t>
  </si>
  <si>
    <t>Bgsng8169.m31</t>
  </si>
  <si>
    <t>CTGGTTAATCTGC</t>
  </si>
  <si>
    <t>Bgsng8169.m32</t>
  </si>
  <si>
    <t>CCTAAGCACATGT</t>
  </si>
  <si>
    <t>Bgsng8169.m33</t>
  </si>
  <si>
    <t>CCAATCACTATGC</t>
  </si>
  <si>
    <t>Bgsng8169.m34</t>
  </si>
  <si>
    <t>TCCCAACTTCGCA</t>
  </si>
  <si>
    <t>Bgsng8169.m35</t>
  </si>
  <si>
    <t>ATGCGTAGTGCGT</t>
  </si>
  <si>
    <t>Bgsng8169.m36</t>
  </si>
  <si>
    <t>TGTACACGGCGAT</t>
  </si>
  <si>
    <t>Bgtw1.F</t>
  </si>
  <si>
    <t>Bgtw10.F</t>
  </si>
  <si>
    <t>Bgtw11.F</t>
  </si>
  <si>
    <t>Bgtw12.F</t>
  </si>
  <si>
    <t>Bgtw2.F</t>
  </si>
  <si>
    <t>Bgtw3.F</t>
  </si>
  <si>
    <t>Bgtw4.F</t>
  </si>
  <si>
    <t>Bgtw5.F</t>
  </si>
  <si>
    <t>Bgtw6.F</t>
  </si>
  <si>
    <t>Bgtw7.F</t>
  </si>
  <si>
    <t>Bgtw8.F</t>
  </si>
  <si>
    <t>Bgtw9.F</t>
  </si>
  <si>
    <t>Bgtw1.T1</t>
  </si>
  <si>
    <t>Bgtw1.T2</t>
  </si>
  <si>
    <t>Bgtw10.T1</t>
  </si>
  <si>
    <t>Bgtw10.T2</t>
  </si>
  <si>
    <t>Bgtw11.T1</t>
  </si>
  <si>
    <t>Bgtw11.T2</t>
  </si>
  <si>
    <t>Bgtw12.T1</t>
  </si>
  <si>
    <t>Bgtw12.T2</t>
  </si>
  <si>
    <t>Bgtw2.T1</t>
  </si>
  <si>
    <t>Bgtw2.T2</t>
  </si>
  <si>
    <t>Bgtw3.T1</t>
  </si>
  <si>
    <t>Bgtw3.T2</t>
  </si>
  <si>
    <t>Bgtw4.T1</t>
  </si>
  <si>
    <t>Bgtw4.T2</t>
  </si>
  <si>
    <t>Bgtw4.T3</t>
  </si>
  <si>
    <t>Bgtw5.T1</t>
  </si>
  <si>
    <t>Bgtw5.T2</t>
  </si>
  <si>
    <t>Bgtw6.T1</t>
  </si>
  <si>
    <t>Bgtw6.T2</t>
  </si>
  <si>
    <t>Bgtw7.T1</t>
  </si>
  <si>
    <t>Bgtw7.T2</t>
  </si>
  <si>
    <t>Bgtw8.T1</t>
  </si>
  <si>
    <t>Bgtw8.T2</t>
  </si>
  <si>
    <t>Bgtw9.T1</t>
  </si>
  <si>
    <t>Bgtw9.T2</t>
  </si>
  <si>
    <t>Breast Milk</t>
    <phoneticPr fontId="0" type="noConversion"/>
  </si>
  <si>
    <r>
      <t>Mice gavaged with 14-member artificial community together with</t>
    </r>
    <r>
      <rPr>
        <i/>
        <sz val="11"/>
        <color theme="1"/>
        <rFont val="Calibri"/>
        <family val="2"/>
        <scheme val="minor"/>
      </rPr>
      <t xml:space="preserve"> V. cholerae </t>
    </r>
    <r>
      <rPr>
        <sz val="11"/>
        <color theme="1"/>
        <rFont val="Calibri"/>
        <family val="2"/>
        <scheme val="minor"/>
      </rPr>
      <t>(10^9 CFU mixed with community prior to gavage)</t>
    </r>
  </si>
  <si>
    <r>
      <t xml:space="preserve">d2 post-gavage with </t>
    </r>
    <r>
      <rPr>
        <i/>
        <sz val="11"/>
        <color theme="1"/>
        <rFont val="Calibri"/>
        <family val="2"/>
        <scheme val="minor"/>
      </rPr>
      <t>V. cholerae</t>
    </r>
    <r>
      <rPr>
        <sz val="11"/>
        <color theme="1"/>
        <rFont val="Calibri"/>
        <family val="2"/>
        <scheme val="minor"/>
      </rPr>
      <t>(1x10^9 CFU at d14 post initial gavage with artificial community)</t>
    </r>
  </si>
  <si>
    <r>
      <rPr>
        <sz val="11"/>
        <color theme="1"/>
        <rFont val="Calibri"/>
        <family val="2"/>
        <scheme val="minor"/>
      </rPr>
      <t xml:space="preserve">Mice mono-colonized with </t>
    </r>
    <r>
      <rPr>
        <i/>
        <sz val="11"/>
        <color theme="1"/>
        <rFont val="Calibri"/>
        <family val="2"/>
        <scheme val="minor"/>
      </rPr>
      <t>V. cholerae</t>
    </r>
    <r>
      <rPr>
        <sz val="11"/>
        <color theme="1"/>
        <rFont val="Calibri"/>
        <family val="2"/>
        <scheme val="minor"/>
      </rPr>
      <t>, d2 post-gavage</t>
    </r>
  </si>
  <si>
    <r>
      <rPr>
        <sz val="11"/>
        <color theme="1"/>
        <rFont val="Calibri"/>
        <family val="2"/>
        <scheme val="minor"/>
      </rPr>
      <t xml:space="preserve">Mice mono-colonized with </t>
    </r>
    <r>
      <rPr>
        <i/>
        <sz val="11"/>
        <color theme="1"/>
        <rFont val="Calibri"/>
        <family val="2"/>
        <scheme val="minor"/>
      </rPr>
      <t>R. obeum</t>
    </r>
    <r>
      <rPr>
        <sz val="11"/>
        <color theme="1"/>
        <rFont val="Calibri"/>
        <family val="2"/>
        <scheme val="minor"/>
      </rPr>
      <t xml:space="preserve">, d7 post-gavage (immediately prior to </t>
    </r>
    <r>
      <rPr>
        <i/>
        <sz val="11"/>
        <color theme="1"/>
        <rFont val="Calibri"/>
        <family val="2"/>
        <scheme val="minor"/>
      </rPr>
      <t>V. cholerae</t>
    </r>
    <r>
      <rPr>
        <sz val="11"/>
        <color theme="1"/>
        <rFont val="Calibri"/>
        <family val="2"/>
        <scheme val="minor"/>
      </rPr>
      <t xml:space="preserve"> gavage)</t>
    </r>
  </si>
  <si>
    <r>
      <rPr>
        <sz val="11"/>
        <color theme="1"/>
        <rFont val="Calibri"/>
        <family val="2"/>
        <scheme val="minor"/>
      </rPr>
      <t xml:space="preserve">d2 post gavage with 10^9 CFU of </t>
    </r>
    <r>
      <rPr>
        <i/>
        <sz val="11"/>
        <color theme="1"/>
        <rFont val="Calibri"/>
        <family val="2"/>
        <scheme val="minor"/>
      </rPr>
      <t xml:space="preserve">V. cholerae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  <scheme val="minor"/>
      </rPr>
      <t>luxS</t>
    </r>
    <r>
      <rPr>
        <sz val="11"/>
        <color theme="1"/>
        <rFont val="Calibri"/>
        <family val="2"/>
        <scheme val="minor"/>
      </rPr>
      <t xml:space="preserve">, into mice mono-colonized with </t>
    </r>
    <r>
      <rPr>
        <i/>
        <sz val="11"/>
        <color theme="1"/>
        <rFont val="Calibri"/>
        <family val="2"/>
        <scheme val="minor"/>
      </rPr>
      <t>R. obeum</t>
    </r>
    <r>
      <rPr>
        <sz val="11"/>
        <color theme="1"/>
        <rFont val="Calibri"/>
        <family val="2"/>
        <scheme val="minor"/>
      </rPr>
      <t xml:space="preserve"> for 7d</t>
    </r>
  </si>
  <si>
    <t>Subject ID</t>
  </si>
  <si>
    <t>a. Human fecal cholera study V4-16S rRNA sequencing</t>
  </si>
  <si>
    <t>f. Healthy adult controls V4-16S rRNA sequencing</t>
  </si>
  <si>
    <t>Fecal Sample ID</t>
    <phoneticPr fontId="12" type="noConversion"/>
  </si>
  <si>
    <t>Age of subject at time of fecal sample collection, years</t>
  </si>
  <si>
    <t>Number of high quality V4-16S rRNA sequences</t>
    <phoneticPr fontId="12" type="noConversion"/>
  </si>
  <si>
    <t>Sample specific barcode sequence</t>
    <phoneticPr fontId="12" type="noConversion"/>
  </si>
  <si>
    <t>GAATCTTCGAGCG</t>
  </si>
  <si>
    <t>GTGTTGCAGCATG</t>
  </si>
  <si>
    <t>AGTTAGTGCGTCT</t>
  </si>
  <si>
    <t>GAAAGGACAGGTA</t>
  </si>
  <si>
    <t>CTCGGCAATTATG</t>
  </si>
  <si>
    <t>TCCAAAGTGTTCG</t>
  </si>
  <si>
    <t>TACCTCTCAGAAC</t>
  </si>
  <si>
    <t>TGCACAATGGCGT</t>
  </si>
  <si>
    <t>ATACCTTCGGTAC</t>
  </si>
  <si>
    <t>CCATACATAGCTG</t>
  </si>
  <si>
    <t>AGCGATGCCTTAT</t>
  </si>
  <si>
    <t>CTTACACCAAGTC</t>
  </si>
  <si>
    <t>g. Healthy children controls V4-16S rRNA sequencing</t>
  </si>
  <si>
    <t>SubjectID*</t>
  </si>
  <si>
    <t>* Subjects and associated samples have been previously described in birth cohort of twins, triplets and their parents reported in Subramanian et al., 2014.</t>
  </si>
  <si>
    <t>Fecal Sample ID*</t>
  </si>
  <si>
    <t>Bgsng7192</t>
    <phoneticPr fontId="12" type="noConversion"/>
  </si>
  <si>
    <t>Bgsng7192</t>
    <phoneticPr fontId="12" type="noConversion"/>
  </si>
  <si>
    <t>Yes</t>
    <phoneticPr fontId="12" type="noConversion"/>
  </si>
  <si>
    <t>No</t>
    <phoneticPr fontId="12" type="noConversion"/>
  </si>
  <si>
    <t>Yes</t>
    <phoneticPr fontId="12" type="noConversion"/>
  </si>
  <si>
    <t>No</t>
    <phoneticPr fontId="12" type="noConversion"/>
  </si>
  <si>
    <t>No</t>
    <phoneticPr fontId="12" type="noConversion"/>
  </si>
  <si>
    <t>No</t>
    <phoneticPr fontId="12" type="noConversion"/>
  </si>
  <si>
    <t>Yes</t>
    <phoneticPr fontId="12" type="noConversion"/>
  </si>
  <si>
    <t>GGATAGCCACTTC</t>
  </si>
  <si>
    <t>Flucloxacillin sodium, Paracetamol, Chlorpheniramine maleate</t>
  </si>
  <si>
    <t>TTGGGCGTGAACT</t>
  </si>
  <si>
    <t>Levosulbutamol sulphate</t>
  </si>
  <si>
    <t>TAACAAGGAACGC</t>
  </si>
  <si>
    <t>TCTGCAGTTGGAC</t>
  </si>
  <si>
    <t>ATAGGCGATCTCT</t>
  </si>
  <si>
    <t>Flucloxacillin sodium, Chlorpheniramine maleate</t>
  </si>
  <si>
    <t>ACTACAGCCTATG</t>
  </si>
  <si>
    <t>AACCTCGTCAAGC</t>
  </si>
  <si>
    <t>GGTACATCGGTTG</t>
  </si>
  <si>
    <t>AGTGTTCGATCGC</t>
  </si>
  <si>
    <t>ACCGATAATTCCG</t>
  </si>
  <si>
    <t>TACGGGTCTTTAG</t>
  </si>
  <si>
    <t>Amoxycillin trihydrate, Chlorpheniramine maleate</t>
  </si>
  <si>
    <t>Erythromycin stearate, Paracetamol, Oral rehydration saline, Folic acid</t>
  </si>
  <si>
    <t>AAGGAGCGCCTTA</t>
  </si>
  <si>
    <t>GAATAGAGCCAAG</t>
  </si>
  <si>
    <t>Erythromycin stearate, Folic acid, Oral rehydration saline</t>
  </si>
  <si>
    <t>CCAGTGTATGCAT</t>
  </si>
  <si>
    <t>AATCAGTCTCGTG</t>
  </si>
  <si>
    <t>CCTCGTTCGACTA</t>
  </si>
  <si>
    <t>TCGAGGACTGCAT</t>
  </si>
  <si>
    <t>Mebendazole</t>
  </si>
  <si>
    <t>GAGTCAACCGCA</t>
  </si>
  <si>
    <t>ACGTTAGCACAC</t>
  </si>
  <si>
    <t>Azithromycin dihydrate, Oral rehydration saline</t>
  </si>
  <si>
    <t>GCCGATTCGGAA</t>
  </si>
  <si>
    <t>Nystatin</t>
  </si>
  <si>
    <t>GCGCTAAAGTTC</t>
  </si>
  <si>
    <t>ATGACCATCGTG</t>
  </si>
  <si>
    <t>GCCTTAAGCGAT</t>
  </si>
  <si>
    <t>ATGGCAGCTCTA</t>
  </si>
  <si>
    <t>AGAGTCCTGAGC</t>
  </si>
  <si>
    <t>CCTTTCTTCTCA</t>
  </si>
  <si>
    <t>GATTGCCGCAAG</t>
  </si>
  <si>
    <t>TCTCACTAGGTA</t>
  </si>
  <si>
    <t>GCCTTCTAAGGA</t>
  </si>
  <si>
    <t>CGGATTGGTGAC</t>
  </si>
  <si>
    <t>TCGTTGGATGGT</t>
  </si>
  <si>
    <t>TTGCCACTAGAT</t>
  </si>
  <si>
    <t>GCACCCAAAGTG</t>
  </si>
  <si>
    <t>TCACAGATCCGA</t>
  </si>
  <si>
    <t>CATCAAACCTCA</t>
  </si>
  <si>
    <t>CCGCAATAGGGT</t>
  </si>
  <si>
    <t>CGTTCTGGGAAT</t>
  </si>
  <si>
    <t>CCAACACACGAT</t>
  </si>
  <si>
    <t>Azithromycin dihydrate, Sulbutamol, Oral rehydration saline, Zinc</t>
  </si>
  <si>
    <t>ATTCCTGTGAGTC</t>
  </si>
  <si>
    <t>Chlorpheniramine maleate, Levosulbutamol sulphate</t>
  </si>
  <si>
    <t>AGAGCCTACGTTC</t>
  </si>
  <si>
    <t>Azithromycin dihydrate, Paracetamol, Oral rehydration saline</t>
  </si>
  <si>
    <t>Amoxycillin trihydrate, Betamethasone + Neomycin sulphate, Paracetamol</t>
  </si>
  <si>
    <t>Amoxycillin trihydrate, Levosulbutamol sulphate</t>
  </si>
  <si>
    <t>Chlorpheniramine maleate, Paracetamol</t>
  </si>
  <si>
    <t>Amoxycillin trihydrate, Flucloxacillin sodium, Chlorpheniramine maleate, Betamethasone + Neomycin sulphate</t>
  </si>
  <si>
    <t>Chlorpheniramine maleate, Multi vitamin, Betamethasone + Neomycin sulphate</t>
  </si>
  <si>
    <t>Flucloxacillin sodium, Chlorpheniramine maleate, Permethrin</t>
  </si>
  <si>
    <t>Amoxycillin trihydrate, Chlorpheniramine maleate, Permethrin</t>
  </si>
  <si>
    <t>ACCTGGGCATTAG</t>
  </si>
  <si>
    <t>GACTCACTCAATC</t>
  </si>
  <si>
    <t>Flucloxacillin sodium, Permethrin</t>
  </si>
  <si>
    <t>CCTATCCTTGGCT</t>
  </si>
  <si>
    <t>ACGTAAATCGCCG</t>
  </si>
  <si>
    <t>Chlorpheniramine maleate, Betamethasone + Neomycin sulphate</t>
  </si>
  <si>
    <t>GCTTCGGTAGATC</t>
  </si>
  <si>
    <t>Amoxycillin trihydrate, Paracetamol, Levosulbutamol sulphate</t>
  </si>
  <si>
    <t>Flucloxacillin sodium</t>
  </si>
  <si>
    <t>CAGGAAGGTTAAG</t>
  </si>
  <si>
    <t>Chlorpheniramine maleate, Paracetamol, Levosulbutamol sulphate</t>
  </si>
  <si>
    <t>CTACCGGATCAAT</t>
  </si>
  <si>
    <t>CGTCCGAAATACG</t>
  </si>
  <si>
    <t>Multi vitamin</t>
  </si>
  <si>
    <t>Amoxycillin trihydrate, Chlorpheniramine maleate, Paracetamol</t>
  </si>
  <si>
    <t>TGACCTCCAAGAT</t>
  </si>
  <si>
    <t>Amoxycillin trihydrate, Sulbutamol</t>
  </si>
  <si>
    <t>GCCGAGATTGGTA</t>
  </si>
  <si>
    <t>Azithromycin dihydrate, Paracetamol</t>
  </si>
  <si>
    <t>TACGTAGTTTCGC</t>
  </si>
  <si>
    <t>Amoxycillin trihydrate, Paracetamol, Multi vitamin</t>
  </si>
  <si>
    <t>CGGACGTTCATAT</t>
  </si>
  <si>
    <t>TCCGTACCATAAG</t>
  </si>
  <si>
    <t>ATACACGTGGCGT</t>
  </si>
  <si>
    <t>Azithromycin dihydrate, Chlorpheniramine maleate, Paracetamol</t>
  </si>
  <si>
    <t>Levosulbutamol sulphate, Chlorpheniramine maleate</t>
  </si>
  <si>
    <t>Amoxycillin trihydrate, Paracetamol</t>
  </si>
  <si>
    <t>Azithromycin dihydrate, Oral rehydration saline, Paracetamol</t>
  </si>
  <si>
    <t>Chlorpheniramine maleate</t>
  </si>
  <si>
    <t>Sulbutamol, Multi vitamin</t>
  </si>
  <si>
    <t>Amoxicillin trihydrate + Clavulanic acid</t>
  </si>
  <si>
    <t>CCTTGGCTATCC</t>
  </si>
  <si>
    <t>Chloramphenicol, Paracetamol</t>
  </si>
  <si>
    <t>CCTAATGGAACC</t>
  </si>
  <si>
    <t>CTGGAAATCTGC</t>
  </si>
  <si>
    <t>TAAGGCCTATCG</t>
  </si>
  <si>
    <t>Paracetamol, Levosulbutamol sulphate, Chlorpheniramine maleate</t>
  </si>
  <si>
    <t>GATAGAAAGCCA</t>
  </si>
  <si>
    <t>CAACGGGTAGTC</t>
  </si>
  <si>
    <t>TTCGCCCTTCAG</t>
  </si>
  <si>
    <t>GAGGCCATCAGT</t>
  </si>
  <si>
    <t>Azithromycin dihydrate, Paracetamol, Chlorpheniramine maleate</t>
  </si>
  <si>
    <t>CGTAACCAACCA</t>
  </si>
  <si>
    <t>TTCTGGGAACAC</t>
  </si>
  <si>
    <t>GACTGATCATCT</t>
  </si>
  <si>
    <t>CACGAGGTCATT</t>
  </si>
  <si>
    <t>TGTTTGAGCTGT</t>
  </si>
  <si>
    <t>AGTTTGCAACGC</t>
  </si>
  <si>
    <t>ATTCTGTGAGCG</t>
  </si>
  <si>
    <t>TGCGGCATCGAA</t>
  </si>
  <si>
    <t>CATTTGGACGAC</t>
  </si>
  <si>
    <t>ATTATACCTCGG</t>
  </si>
  <si>
    <t>TCTATCGGGTTA</t>
  </si>
  <si>
    <t>ACAGGAACTCGC</t>
  </si>
  <si>
    <t>Cephradine Monohydrate, Nystatin, Multi vitamin, Chlorpheniramine maleate</t>
  </si>
  <si>
    <t>TCGTTTCGGGAA</t>
  </si>
  <si>
    <t>ATAACCCGCCAA</t>
  </si>
  <si>
    <t>GCCATAGGTTTG</t>
  </si>
  <si>
    <t>Multi vitamin, Ketotifen Fumarate</t>
  </si>
  <si>
    <t>CAGTAACGGCCA</t>
  </si>
  <si>
    <t>CATCGGTCAAGGA</t>
  </si>
  <si>
    <t>AACGGCAGCATCT</t>
  </si>
  <si>
    <t>TTACGAGACGGCT</t>
  </si>
  <si>
    <t>GGCAACCTCAGAT</t>
  </si>
  <si>
    <t>TAAAGTCACCCTC</t>
  </si>
  <si>
    <t>CCTCTACCTACGA</t>
  </si>
  <si>
    <t>TACGGTATGTCTG</t>
  </si>
  <si>
    <t>GGTGAAGATACAG</t>
  </si>
  <si>
    <t>CCTACTGTGCCTA</t>
  </si>
  <si>
    <t>TGCTGCTTAACAC</t>
  </si>
  <si>
    <t>TTCAGCGCCCTTA</t>
  </si>
  <si>
    <t>AATTAGGCAGAGC</t>
  </si>
  <si>
    <t>GTCCAGTAATGCA</t>
  </si>
  <si>
    <t>TAGACTGTACTCG</t>
  </si>
  <si>
    <t>CGCATGAGGATCA</t>
  </si>
  <si>
    <t>TCTGTTGCTCTCG</t>
  </si>
  <si>
    <t>TAACACCACATCG</t>
  </si>
  <si>
    <t>TCAACAGCATCGT</t>
  </si>
  <si>
    <t>GACGAGTCAGTCT</t>
  </si>
  <si>
    <t>GGATGTAAGTAGC</t>
  </si>
  <si>
    <t>ACATAACGCCGTA</t>
  </si>
  <si>
    <t>CACCACGGAAACA</t>
  </si>
  <si>
    <t>Azithromycin dihydrate, Levosulbutamol sulphate</t>
  </si>
  <si>
    <t>GTCTCATGTAGGC</t>
  </si>
  <si>
    <t>Ceftriaxone sodium, Chlorpheniramine maleate</t>
  </si>
  <si>
    <t>Ceftriaxone sodium, Paracetamol</t>
  </si>
  <si>
    <t>Levosulbutamol sulphate, Paracetamol</t>
  </si>
  <si>
    <t>CGTCTGGTTCCTA</t>
  </si>
  <si>
    <t>Erythromycin stearate, Oral rehydration saline, Zinc</t>
  </si>
  <si>
    <t>Erythromycin stearate, Sulbutamol, Riboflavin</t>
  </si>
  <si>
    <t>CGTGGTTAGCATG</t>
  </si>
  <si>
    <t>Ceftriaxone sodium</t>
  </si>
  <si>
    <t>AACACAAGGAGTG</t>
  </si>
  <si>
    <t>Ciprofloxacin hydrochloride, Oral rehydration saline</t>
  </si>
  <si>
    <t>GGTAGGAACAATG</t>
  </si>
  <si>
    <t>TGAGGATGATAGC</t>
  </si>
  <si>
    <t>CTGGCCTAGGAAT</t>
  </si>
  <si>
    <t>CGAGATACCCAGA</t>
  </si>
  <si>
    <t>GAGAGAATGATCG</t>
  </si>
  <si>
    <t>Cephradine Monohydrate, Sulbutamol</t>
  </si>
  <si>
    <t>AGATAGGACAGGT</t>
  </si>
  <si>
    <t>Sulbutamol respiratory solution + Normal saline</t>
  </si>
  <si>
    <t>AATACCGCTTTGC</t>
  </si>
  <si>
    <t>GTTTCTAGAGCTC</t>
  </si>
  <si>
    <t>CACGTCGATGGAT</t>
  </si>
  <si>
    <t>TGCGCTTGGATAT</t>
  </si>
  <si>
    <t>TTGCTGGTCCTCT</t>
  </si>
  <si>
    <t>GACCCAATGTGGA</t>
  </si>
  <si>
    <t>Cefixime trihydrate, Sulbutamol, Sulbutamol respiratory solution + Normal saline</t>
  </si>
  <si>
    <t>ACAATCGGTTGCG</t>
  </si>
  <si>
    <t>Betamethasone + Neomycin sulphate</t>
  </si>
  <si>
    <t>GTGGACGTCCAA</t>
  </si>
  <si>
    <t>Ceftriaxone sodium, Paracetamol, Levosulbutamol sulphate</t>
  </si>
  <si>
    <t>GATGGGATTTCC</t>
  </si>
  <si>
    <t>Erythromycin stearate, Paracetamol, Oral rehydration saline</t>
  </si>
  <si>
    <t>GCGCCGTATAAT</t>
  </si>
  <si>
    <t>CGTCGTCAAATG</t>
  </si>
  <si>
    <t>AGTCACATCACT</t>
  </si>
  <si>
    <t>GGCATGCATGTT</t>
  </si>
  <si>
    <t>GCCTAGTTGATT</t>
  </si>
  <si>
    <t>ATCTCCTCTCCA</t>
  </si>
  <si>
    <t>ACACGGTGTCTA</t>
  </si>
  <si>
    <t>AACCATCGGGTG</t>
  </si>
  <si>
    <t>GTAAGTCGTGGC</t>
  </si>
  <si>
    <t>CATCGGTCAAGG</t>
  </si>
  <si>
    <t>AACGGCAGCATC</t>
  </si>
  <si>
    <t>TCGAGTTTGGTT</t>
  </si>
  <si>
    <t>ACGTAGCATTTC</t>
  </si>
  <si>
    <t>GGCAACCTCAGA</t>
  </si>
  <si>
    <t>TCTGCAGTTGGA</t>
  </si>
  <si>
    <t>CTCGGCAATTAT</t>
  </si>
  <si>
    <t>ATAGGCGATCTC</t>
  </si>
  <si>
    <t>ACTACAGCCTAT</t>
  </si>
  <si>
    <t>AGATTCGTTGTC</t>
  </si>
  <si>
    <t>CATCATGAGGCT</t>
  </si>
  <si>
    <t>GGCGCGGTTTAA</t>
  </si>
  <si>
    <t>ATCTTCCGATAG</t>
  </si>
  <si>
    <t>TACCCAGAGATC</t>
  </si>
  <si>
    <t>GTAAGCACCTAC</t>
  </si>
  <si>
    <t>CAGCATGTGTTG</t>
  </si>
  <si>
    <t>TTATCACGTGCA</t>
  </si>
  <si>
    <t>ATTCATGGACGC</t>
  </si>
  <si>
    <t>TAGAACTCACCT</t>
  </si>
  <si>
    <t>TGATTTGGACCT</t>
  </si>
  <si>
    <t>TACGTCCCGTTC</t>
  </si>
  <si>
    <t>CATCCAAATGCG</t>
  </si>
  <si>
    <t>ACGTGAGAGAAT</t>
  </si>
  <si>
    <t>TGGACACCGAAC</t>
  </si>
  <si>
    <t>TGTGAGCACGGT</t>
  </si>
  <si>
    <t>AAGCCTACACGT</t>
  </si>
  <si>
    <t>CCATAATCCGTA</t>
  </si>
  <si>
    <t>CGCACATGTTAT</t>
  </si>
  <si>
    <t>CGTTTAGAGTCG</t>
  </si>
  <si>
    <t>GATAGCTGTCTT</t>
  </si>
  <si>
    <t>ATGTACGGCGAC</t>
  </si>
  <si>
    <t>GCGTGTTAAACC</t>
  </si>
  <si>
    <t>AACCTCGTCAAG</t>
  </si>
  <si>
    <t>GGTACATCGGTT</t>
  </si>
  <si>
    <t>AGTGTTCGATCG</t>
  </si>
  <si>
    <t>GAGAGAATGATC</t>
  </si>
  <si>
    <t>TACGGGTCTTTA</t>
  </si>
  <si>
    <t>CGATAACATGCC</t>
  </si>
  <si>
    <t>CATGGCTACACA</t>
  </si>
  <si>
    <t>ACGCGATACTGG</t>
  </si>
  <si>
    <t>TGAAGGTCCCAT</t>
  </si>
  <si>
    <t>TAGTTTGACGCG</t>
  </si>
  <si>
    <t>CACGTGACATGT</t>
  </si>
  <si>
    <t>Ciprofloxacin hydrochloride, Oral rehydration saline, Zinc, Paracetamol</t>
  </si>
  <si>
    <t>CAACGCAGTTTG</t>
  </si>
  <si>
    <t>TGAGTTCGCTAT</t>
  </si>
  <si>
    <t>CGATTTCTCAAG</t>
  </si>
  <si>
    <t>CTTGCTGAAGAC</t>
  </si>
  <si>
    <t>TGACCGGTCAAT</t>
  </si>
  <si>
    <t>TAATCGGATTCC</t>
  </si>
  <si>
    <t>CTCCTACTGTCT</t>
  </si>
  <si>
    <t>Amoxycillin trihydrate, Chlorpheniramine maleate, Paracetamol, Azithromycin dihydrate</t>
  </si>
  <si>
    <t>TTAGGTGCAGCT</t>
  </si>
  <si>
    <t>CCTTAAGTCAGT</t>
  </si>
  <si>
    <t>CACACAGCGTTA</t>
  </si>
  <si>
    <t>TGTGCTGTGTAG</t>
  </si>
  <si>
    <t>GGAGGTTATCCG</t>
  </si>
  <si>
    <t>Azithromycin dihydrate</t>
  </si>
  <si>
    <t>TGTGATGGAGAA</t>
  </si>
  <si>
    <t xml:space="preserve"> Azithromycin dihydrate, Chlorpheniramine maleate, Paracetamol</t>
  </si>
  <si>
    <t>CAGATTTCGGTG</t>
  </si>
  <si>
    <t>Flucloxacillin sodium, Chlorpheniramine maleate, Paracetamol, Betamethasone + Neomycin sulphate</t>
  </si>
  <si>
    <t>CTGGGTACCATA</t>
  </si>
  <si>
    <t>CTACTGATATCG</t>
  </si>
  <si>
    <t>AATACCGCTTTG</t>
  </si>
  <si>
    <t>ACCTGGGCATTA</t>
  </si>
  <si>
    <t>GACTCACTCAAT</t>
  </si>
  <si>
    <t>CCTATCCTTGGC</t>
  </si>
  <si>
    <t>ACGTGCCGTAGA</t>
  </si>
  <si>
    <t>GTTTCTAGAGCT</t>
  </si>
  <si>
    <t>ACGTAAATCGCC</t>
  </si>
  <si>
    <t>GCCGAGATTGGT</t>
  </si>
  <si>
    <t>TACGTAGTTTCG</t>
  </si>
  <si>
    <t>CGGACGTTCATA</t>
  </si>
  <si>
    <t>Erythromycin stearate, Chlorpheniramine maleate, Paracetamol</t>
  </si>
  <si>
    <t>ACGCATTGCATT</t>
  </si>
  <si>
    <t>Erythromycin stearate, Paracetamol, Chlorpheniramine maleate</t>
  </si>
  <si>
    <t>GGTAATCCTGTG</t>
  </si>
  <si>
    <t>Multi vitamin, Chlorpheniramine maleate</t>
  </si>
  <si>
    <t>GTCCGGCTTCTT</t>
  </si>
  <si>
    <t>CTCAGTATGCAG</t>
  </si>
  <si>
    <t>Erythromycin stearate, Oral rehydration saline</t>
  </si>
  <si>
    <t>ATAAGGCCTTCT</t>
  </si>
  <si>
    <t>Azithromycin dihydrate, Folic acid, Oral rehydration saline</t>
  </si>
  <si>
    <t>ACGTGGTTACGT</t>
  </si>
  <si>
    <t>Flucloxacillin sodium, Paracetamol</t>
  </si>
  <si>
    <t>CAGGTCTGTATT</t>
  </si>
  <si>
    <t>TCAGGTTGCGGA</t>
  </si>
  <si>
    <t>TAGACCTAGACC</t>
  </si>
  <si>
    <t>Erythromycin stearate, Chlorpheniramine maleate, Oral rehydration saline, Flucloxacillin sodium, Multi vitamin</t>
  </si>
  <si>
    <t>ACTCGATTCGAT</t>
  </si>
  <si>
    <t>Erythromycin stearate, Sulbutamol</t>
  </si>
  <si>
    <t>AACAAGCAGAAC</t>
  </si>
  <si>
    <t>ATCAAAGGGCAA</t>
  </si>
  <si>
    <t>GTATTCGACTTG</t>
  </si>
  <si>
    <t>CCTCCATGAGAA</t>
  </si>
  <si>
    <t>AACCACACATCG</t>
  </si>
  <si>
    <t>GGCTGTATGGGT</t>
  </si>
  <si>
    <t>GATCTTCAGTAC</t>
  </si>
  <si>
    <t>Chloramphenicol, Chlorpheniramine maleate</t>
  </si>
  <si>
    <t>CGACATGCTATT</t>
  </si>
  <si>
    <t>TCATCTGACTGA</t>
  </si>
  <si>
    <t>CTGGTTAATCTG</t>
  </si>
  <si>
    <t>CCTAAGCACATG</t>
  </si>
  <si>
    <t>CCAATCACTATG</t>
  </si>
  <si>
    <t>TCCCAACTTCGC</t>
  </si>
  <si>
    <t>CTCGATTAGATC</t>
  </si>
  <si>
    <t>TTGTCTGGAAGC</t>
  </si>
  <si>
    <t>GTAGTAGGCCAC</t>
  </si>
  <si>
    <t>TGCACCTCTGTC</t>
  </si>
  <si>
    <t>TTACCAAGACTC</t>
  </si>
  <si>
    <t>GCACTCGTTAGA</t>
  </si>
  <si>
    <t>GCTACTTCTTCC</t>
  </si>
  <si>
    <t>CTTAATTCCAGG</t>
  </si>
  <si>
    <t>CCTCACACTTGC</t>
  </si>
  <si>
    <t>Amoxicillin trihydrate + Clavulanic acid, Chlorpheniramine maleate</t>
  </si>
  <si>
    <t>GTGATAGTGCCG</t>
  </si>
  <si>
    <t>TACTTACTGCAG</t>
  </si>
  <si>
    <t>Amoxycillin trihydrate, Sulbutamol, Paracetamol</t>
  </si>
  <si>
    <t>TTCTCACCTTTC</t>
  </si>
  <si>
    <t>GATAGTGCCACT</t>
  </si>
  <si>
    <t>AAGTGTTTGCCG</t>
  </si>
  <si>
    <t>GATCTATCCGAG</t>
  </si>
  <si>
    <t>GATTAGCACTCT</t>
  </si>
  <si>
    <t>GATCTCATAGGC</t>
  </si>
  <si>
    <t>GGTATGACTCAC</t>
  </si>
  <si>
    <t>ACCTGTCTCTCT</t>
  </si>
  <si>
    <t>Multi vitamin, Folic acid</t>
  </si>
  <si>
    <t>ATGCACTGGCGA</t>
  </si>
  <si>
    <t>GTGGTGGATTCT</t>
  </si>
  <si>
    <t>TATCTCGAACTG</t>
  </si>
  <si>
    <t>CGCAGGATACTT</t>
  </si>
  <si>
    <t>CTTCGGCAGAATC</t>
  </si>
  <si>
    <t>CACGGTTGTGAGT</t>
  </si>
  <si>
    <t>Erythromycin stearate</t>
  </si>
  <si>
    <t>AGGCTACACGACA</t>
  </si>
  <si>
    <t>Erythromycin stearate, Oral rehydration saline, Paracetamol, Multi vitamin</t>
  </si>
  <si>
    <t>AATCTTGCTGCAC</t>
  </si>
  <si>
    <t>Flucloxacillin sodium, Sulbutamol, Paracetamol</t>
  </si>
  <si>
    <t>Ciprofloxacin hydrochloride, Chlorpheniramine maleate</t>
  </si>
  <si>
    <t>GATCCACGGACA</t>
  </si>
  <si>
    <t>ATTGTGCGGTGT</t>
  </si>
  <si>
    <t>TATAGCCCTGGA</t>
  </si>
  <si>
    <t>GTATTGACGGTC</t>
  </si>
  <si>
    <t>TGCCATCTGAAT</t>
  </si>
  <si>
    <t>CTCGCTTCACTT</t>
  </si>
  <si>
    <t>AGAGTAGCTAAG</t>
  </si>
  <si>
    <t>CACTCAACAGAC</t>
  </si>
  <si>
    <t>AGTTGGCCGAGT</t>
  </si>
  <si>
    <t>GTCTCTCTACGC</t>
  </si>
  <si>
    <t>AAGCCGTTCCAA</t>
  </si>
  <si>
    <t>GAGTCGCGTTTA</t>
  </si>
  <si>
    <t>ATTACGGCGGCA</t>
  </si>
  <si>
    <t>GCTATGGACCGA</t>
  </si>
  <si>
    <t>GGACCGAACTCA</t>
  </si>
  <si>
    <t>ATGCCAACCAAC</t>
  </si>
  <si>
    <t>CATGAGTGCTAC</t>
  </si>
  <si>
    <t>TACGTGTACGTG</t>
  </si>
  <si>
    <t>Amoxycillin trihydrate, Sulbutamol, Mebendazole</t>
  </si>
  <si>
    <t>CAGGTGCTACTA</t>
  </si>
  <si>
    <t>Paracetamol, Ketotifen Fumarate, Sulbutamol, Sulbutamol respiratory solution + Normal saline</t>
  </si>
  <si>
    <t>AATCGCTTTGTG</t>
  </si>
  <si>
    <t>GCCAACTGTAAC</t>
  </si>
  <si>
    <t>TTAGTTGAGTCC</t>
  </si>
  <si>
    <t>Paracetamol, Levosulbutamol sulphate</t>
  </si>
  <si>
    <t>ATTGGGCTAGGC</t>
  </si>
  <si>
    <t>AGCTTGACAGCT</t>
  </si>
  <si>
    <t>GTCTACACACAT</t>
  </si>
  <si>
    <t>TGCAATGTTGCT</t>
  </si>
  <si>
    <t>TCGGAGTGTTGT</t>
  </si>
  <si>
    <t>GCCTGAATTTAC</t>
  </si>
  <si>
    <t>ATGTGGGACCCA</t>
  </si>
  <si>
    <t>GGTCACTGACAG</t>
  </si>
  <si>
    <t>ACCACATACATC</t>
  </si>
  <si>
    <t>TCTGTTGCTCTC</t>
  </si>
  <si>
    <t>ATACTTCGCAGG</t>
  </si>
  <si>
    <t>TAACACCACATC</t>
  </si>
  <si>
    <t>TCAACAGCATCG</t>
  </si>
  <si>
    <t>GTCCGAAACACT</t>
  </si>
  <si>
    <t>TATGCACCAGTG</t>
  </si>
  <si>
    <t>Chloramphenicol</t>
  </si>
  <si>
    <t>GACTCGAATCGT</t>
  </si>
  <si>
    <t>Sulbutamol, Paracetamol, Oral rehydration saline</t>
  </si>
  <si>
    <t>AACACAAGGAGT</t>
  </si>
  <si>
    <t>AGTTCCCGAGTA</t>
  </si>
  <si>
    <t>ATTGCAGGTACC</t>
  </si>
  <si>
    <t>AGACTGCGTACT</t>
  </si>
  <si>
    <t>CAGCAAAGCGTC</t>
  </si>
  <si>
    <t>GACTCTTGGCAAT</t>
  </si>
  <si>
    <t>Erythromycin stearate, Chlorpheniramine maleate, Oral rehydration saline</t>
  </si>
  <si>
    <t>Amoxycillin trihydrate, Chlorpheniramine maleate, Paracetamol, Chloramphenicol, Betamethasone + Neomycin sulphate</t>
  </si>
  <si>
    <t>Amoxicillin trihydrate + Clavulanic acid, Chloramphenicol, Sulbutamol</t>
  </si>
  <si>
    <t>Amoxicillin trihydrate + Clavulanic acid, Paracetamol, Sulbutamol</t>
  </si>
  <si>
    <t>TCCATAACTAGCG</t>
  </si>
  <si>
    <t>Ciprofloxacin hydrochloride, Oral rehydration saline, Zinc</t>
  </si>
  <si>
    <t>Erythromycin stearate, Oral rehydration saline, Folic acid</t>
  </si>
  <si>
    <t>Oral rehydration saline</t>
  </si>
  <si>
    <t>Chlorpheniramine maleate, Paracetamol, Oral rehydration saline</t>
  </si>
  <si>
    <t>Nystatin, Paracetamol</t>
  </si>
  <si>
    <t>Nystatin, Riboflavin</t>
  </si>
  <si>
    <t>Amoxycillin trihydrate, Chlorpheniramine maleate, Levosulbutamol sulphate</t>
  </si>
  <si>
    <t>AGGATTACTCCGT</t>
  </si>
  <si>
    <t>Amoxycillin trihydrate, Clotrimazole</t>
  </si>
  <si>
    <t>TGTGTGTGACTTG</t>
  </si>
  <si>
    <t>GAGTATGCAGCCA</t>
  </si>
  <si>
    <t>Penicillin</t>
  </si>
  <si>
    <t>Cephalosporins</t>
  </si>
  <si>
    <t>Macrolides</t>
  </si>
  <si>
    <t>Fluoroquinolones</t>
  </si>
  <si>
    <t>TAACGCTTGGGTA</t>
  </si>
  <si>
    <t>ACTATTGTCACGC</t>
  </si>
  <si>
    <t>TTAGGGCTCGTAT</t>
  </si>
  <si>
    <t>CCACCTACTCCAT</t>
  </si>
  <si>
    <t>TCGGAGTGTTGTG</t>
  </si>
  <si>
    <t>ACATCCGCGAAGT</t>
  </si>
  <si>
    <t>CTCGAGAGTACGA</t>
  </si>
  <si>
    <t>CGCAGCGGTATAT</t>
  </si>
  <si>
    <t>GTCCATAGCTAGT</t>
  </si>
  <si>
    <t>TGTCTTGATAGCG</t>
  </si>
  <si>
    <t>AATGCCTCAACTG</t>
  </si>
  <si>
    <t>CTTGTGTCGATAG</t>
  </si>
  <si>
    <t>ACGGCCAATCGAT</t>
  </si>
  <si>
    <t>GTATGCGCTGTAT</t>
  </si>
  <si>
    <t>ATGAGTTGGAAGC</t>
  </si>
  <si>
    <t>TCGAATCACAGCG</t>
  </si>
  <si>
    <t>CATATCGCAGTTG</t>
  </si>
  <si>
    <t>TTGATGCTATGCG</t>
  </si>
  <si>
    <t>GCACTTTACCAAG</t>
  </si>
  <si>
    <t>CATGTTGGCATGT</t>
  </si>
  <si>
    <t>GTACGTGGGATCT</t>
  </si>
  <si>
    <t>GGATCGCAGATCA</t>
  </si>
  <si>
    <t>Metronidazole</t>
  </si>
  <si>
    <t>AACGCCGAATGCA</t>
  </si>
  <si>
    <t>GACGGAACCCATA</t>
  </si>
  <si>
    <t>Tetracyclines</t>
  </si>
  <si>
    <t>TAGGAACTGGCCT</t>
  </si>
  <si>
    <t>TCTTAACGACTGC</t>
  </si>
  <si>
    <t>CGATAACATGCCA</t>
  </si>
  <si>
    <t>CGGAGCTATGGTA</t>
  </si>
  <si>
    <t>CATGGCTACACAT</t>
  </si>
  <si>
    <t>CGGCGATGTACAT</t>
  </si>
  <si>
    <t>GCGGCAATTACGT</t>
  </si>
  <si>
    <t>* Sample IDs indicated in bold have been previously described in Subramanian et al., 2014, while remaining samples are from a smaller subset of children that were sampled into their third year of postnatal life</t>
  </si>
  <si>
    <t>See Subramanian et al</t>
  </si>
  <si>
    <t>Source</t>
  </si>
  <si>
    <t>ATCC</t>
  </si>
  <si>
    <t>DSMZ</t>
  </si>
  <si>
    <t>Reference 8</t>
  </si>
  <si>
    <t>Supplementary Table 1. History of recruitment for patients for cholera study</t>
  </si>
  <si>
    <t>Supplementary Table 2. Summary of fecal samples collected for study</t>
  </si>
  <si>
    <t>Supplementary Table 3. DNA and RNA sequencing datasets</t>
  </si>
  <si>
    <t>Supplementary Table 5. Indicator value analysis results</t>
  </si>
  <si>
    <t>See Extended Data Figure 1</t>
  </si>
  <si>
    <t>Supplementary Table 6. Correlation between bacterial species abundance in fecal microbiota of cholera patients and the samples' UniFrac distance to healthy adult Bangladeshi fecal communities</t>
  </si>
  <si>
    <t>Supplementary Table 7. Composition of the artificial human gut microbial community</t>
  </si>
  <si>
    <t>Supplementary Table 8. Relative abundances of ECs in fecal microbiomes as a function of diarrhea and recovery phase</t>
  </si>
  <si>
    <t>Supplementary Table 9. COPRO-seq results</t>
  </si>
  <si>
    <t>*See Supplementary Figure 6 for gavage schedule</t>
  </si>
  <si>
    <t>Supplementary Table 13. PCR primers and bacterial strains</t>
  </si>
  <si>
    <t>Supplementary Table 11. Distribution of homologs of AI-2 system genes in members of the artificial community</t>
  </si>
  <si>
    <r>
      <t xml:space="preserve">Supplementary Table 4. Species-level bacteria taxa in diarrheal and recovery phases of </t>
    </r>
    <r>
      <rPr>
        <b/>
        <i/>
        <sz val="11"/>
        <color theme="1"/>
        <rFont val="Calibri"/>
        <family val="2"/>
        <scheme val="minor"/>
      </rPr>
      <t>V. cholerae</t>
    </r>
    <r>
      <rPr>
        <b/>
        <sz val="11"/>
        <color theme="1"/>
        <rFont val="Calibri"/>
        <family val="2"/>
        <scheme val="minor"/>
      </rPr>
      <t xml:space="preserve"> infection</t>
    </r>
  </si>
  <si>
    <r>
      <t xml:space="preserve">Supplementary Table 10. Comparative analysis of </t>
    </r>
    <r>
      <rPr>
        <b/>
        <i/>
        <sz val="11"/>
        <color theme="1"/>
        <rFont val="Calibri"/>
        <family val="2"/>
        <scheme val="minor"/>
      </rPr>
      <t>in vivo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V. cholerae</t>
    </r>
    <r>
      <rPr>
        <b/>
        <sz val="11"/>
        <color theme="1"/>
        <rFont val="Calibri"/>
        <family val="2"/>
        <scheme val="minor"/>
      </rPr>
      <t xml:space="preserve"> and </t>
    </r>
    <r>
      <rPr>
        <b/>
        <i/>
        <sz val="11"/>
        <color theme="1"/>
        <rFont val="Calibri"/>
        <family val="2"/>
        <scheme val="minor"/>
      </rPr>
      <t>R. obeum</t>
    </r>
    <r>
      <rPr>
        <b/>
        <sz val="11"/>
        <color theme="1"/>
        <rFont val="Calibri"/>
        <family val="2"/>
        <scheme val="minor"/>
      </rPr>
      <t xml:space="preserve"> transcriptional responses to co-colonization</t>
    </r>
  </si>
  <si>
    <r>
      <t>Supplementary Table 12. Transcriptional responses of the 14-member artificial community to</t>
    </r>
    <r>
      <rPr>
        <b/>
        <i/>
        <sz val="11"/>
        <color theme="1"/>
        <rFont val="Calibri"/>
        <family val="2"/>
        <scheme val="minor"/>
      </rPr>
      <t xml:space="preserve"> V. cholerae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</si>
</sst>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0"/>
    <numFmt numFmtId="166" formatCode="[$-409]mmmm\ d\,\ yyyy;@"/>
    <numFmt numFmtId="167" formatCode="0.000"/>
    <numFmt numFmtId="168" formatCode="0.0000%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Verdana"/>
      <family val="2"/>
    </font>
    <font>
      <b/>
      <sz val="11"/>
      <name val="Calibri"/>
      <family val="2"/>
    </font>
    <font>
      <i/>
      <sz val="11"/>
      <name val="Calibri"/>
      <family val="2"/>
    </font>
    <font>
      <sz val="11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</borders>
  <cellStyleXfs count="31">
    <xf numFmtId="0" fontId="0" fillId="0" borderId="0"/>
    <xf numFmtId="0" fontId="5" fillId="0" borderId="0"/>
    <xf numFmtId="0" fontId="15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39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Fill="1"/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4" fillId="3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3" fillId="3" borderId="10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1" xfId="0" applyBorder="1"/>
    <xf numFmtId="165" fontId="0" fillId="0" borderId="0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1" fillId="0" borderId="0" xfId="0" applyFont="1" applyFill="1"/>
    <xf numFmtId="0" fontId="7" fillId="0" borderId="11" xfId="1" applyFont="1" applyBorder="1" applyAlignment="1">
      <alignment horizontal="center"/>
    </xf>
    <xf numFmtId="0" fontId="7" fillId="0" borderId="12" xfId="1" applyFont="1" applyBorder="1" applyAlignment="1">
      <alignment horizontal="center"/>
    </xf>
    <xf numFmtId="0" fontId="8" fillId="0" borderId="11" xfId="1" applyFont="1" applyBorder="1" applyAlignment="1">
      <alignment horizontal="center"/>
    </xf>
    <xf numFmtId="0" fontId="8" fillId="0" borderId="12" xfId="1" applyFont="1" applyBorder="1" applyAlignment="1">
      <alignment horizontal="center"/>
    </xf>
    <xf numFmtId="11" fontId="8" fillId="0" borderId="11" xfId="1" applyNumberFormat="1" applyFont="1" applyBorder="1" applyAlignment="1">
      <alignment horizontal="center"/>
    </xf>
    <xf numFmtId="11" fontId="8" fillId="0" borderId="12" xfId="1" applyNumberFormat="1" applyFont="1" applyBorder="1" applyAlignment="1">
      <alignment horizontal="center"/>
    </xf>
    <xf numFmtId="0" fontId="6" fillId="3" borderId="13" xfId="1" applyFont="1" applyFill="1" applyBorder="1" applyAlignment="1">
      <alignment horizontal="center" vertical="center" wrapText="1"/>
    </xf>
    <xf numFmtId="0" fontId="0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Alignment="1">
      <alignment vertical="center" wrapText="1"/>
    </xf>
    <xf numFmtId="0" fontId="0" fillId="4" borderId="5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1" fillId="3" borderId="16" xfId="0" applyFont="1" applyFill="1" applyBorder="1" applyAlignment="1">
      <alignment horizontal="center"/>
    </xf>
    <xf numFmtId="0" fontId="0" fillId="6" borderId="3" xfId="0" applyFill="1" applyBorder="1"/>
    <xf numFmtId="0" fontId="0" fillId="2" borderId="3" xfId="0" applyFill="1" applyBorder="1"/>
    <xf numFmtId="0" fontId="0" fillId="0" borderId="3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6" borderId="2" xfId="0" applyFill="1" applyBorder="1"/>
    <xf numFmtId="0" fontId="0" fillId="6" borderId="4" xfId="0" applyFill="1" applyBorder="1"/>
    <xf numFmtId="0" fontId="0" fillId="2" borderId="2" xfId="0" applyFill="1" applyBorder="1"/>
    <xf numFmtId="0" fontId="0" fillId="2" borderId="4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0" borderId="20" xfId="0" applyBorder="1"/>
    <xf numFmtId="0" fontId="0" fillId="0" borderId="20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" fontId="0" fillId="0" borderId="11" xfId="0" applyNumberFormat="1" applyFill="1" applyBorder="1" applyAlignment="1">
      <alignment horizontal="center"/>
    </xf>
    <xf numFmtId="1" fontId="0" fillId="0" borderId="12" xfId="0" applyNumberForma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8" xfId="0" applyNumberFormat="1" applyBorder="1" applyAlignment="1">
      <alignment horizontal="center"/>
    </xf>
    <xf numFmtId="0" fontId="1" fillId="3" borderId="10" xfId="0" applyFont="1" applyFill="1" applyBorder="1" applyAlignment="1">
      <alignment horizontal="center" vertical="center"/>
    </xf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2" fontId="0" fillId="2" borderId="0" xfId="0" applyNumberFormat="1" applyFill="1"/>
    <xf numFmtId="2" fontId="0" fillId="0" borderId="0" xfId="0" applyNumberFormat="1"/>
    <xf numFmtId="165" fontId="0" fillId="2" borderId="0" xfId="0" applyNumberFormat="1" applyFill="1"/>
    <xf numFmtId="165" fontId="0" fillId="0" borderId="0" xfId="0" applyNumberFormat="1"/>
    <xf numFmtId="0" fontId="0" fillId="0" borderId="0" xfId="0" applyFont="1" applyAlignment="1">
      <alignment horizontal="left"/>
    </xf>
    <xf numFmtId="11" fontId="0" fillId="4" borderId="22" xfId="0" applyNumberFormat="1" applyFill="1" applyBorder="1" applyAlignment="1">
      <alignment horizontal="center"/>
    </xf>
    <xf numFmtId="11" fontId="0" fillId="4" borderId="6" xfId="0" applyNumberFormat="1" applyFill="1" applyBorder="1" applyAlignment="1">
      <alignment horizontal="center"/>
    </xf>
    <xf numFmtId="11" fontId="0" fillId="5" borderId="4" xfId="0" applyNumberFormat="1" applyFill="1" applyBorder="1" applyAlignment="1">
      <alignment horizontal="center"/>
    </xf>
    <xf numFmtId="11" fontId="0" fillId="5" borderId="6" xfId="0" applyNumberFormat="1" applyFill="1" applyBorder="1" applyAlignment="1">
      <alignment horizontal="center"/>
    </xf>
    <xf numFmtId="11" fontId="0" fillId="5" borderId="9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5" fontId="0" fillId="4" borderId="6" xfId="0" applyNumberFormat="1" applyFill="1" applyBorder="1" applyAlignment="1">
      <alignment horizontal="center"/>
    </xf>
    <xf numFmtId="165" fontId="0" fillId="4" borderId="9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5" fontId="0" fillId="8" borderId="4" xfId="0" applyNumberForma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165" fontId="0" fillId="8" borderId="6" xfId="0" applyNumberFormat="1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165" fontId="0" fillId="8" borderId="9" xfId="0" applyNumberFormat="1" applyFill="1" applyBorder="1" applyAlignment="1">
      <alignment horizontal="center"/>
    </xf>
    <xf numFmtId="10" fontId="0" fillId="0" borderId="20" xfId="0" applyNumberFormat="1" applyBorder="1" applyAlignment="1">
      <alignment horizontal="center"/>
    </xf>
    <xf numFmtId="10" fontId="0" fillId="0" borderId="11" xfId="0" applyNumberFormat="1" applyBorder="1" applyAlignment="1">
      <alignment horizontal="center"/>
    </xf>
    <xf numFmtId="10" fontId="0" fillId="0" borderId="12" xfId="0" applyNumberForma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1" fillId="0" borderId="13" xfId="0" applyFont="1" applyFill="1" applyBorder="1" applyAlignment="1">
      <alignment horizontal="left"/>
    </xf>
    <xf numFmtId="0" fontId="1" fillId="0" borderId="13" xfId="0" applyFon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2" fillId="0" borderId="11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2" fillId="0" borderId="0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2" xfId="0" applyBorder="1" applyAlignment="1">
      <alignment horizontal="center"/>
    </xf>
    <xf numFmtId="0" fontId="14" fillId="3" borderId="13" xfId="0" applyFon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6" borderId="0" xfId="0" applyNumberFormat="1" applyFill="1" applyBorder="1" applyAlignment="1">
      <alignment horizontal="center"/>
    </xf>
    <xf numFmtId="165" fontId="0" fillId="2" borderId="0" xfId="0" applyNumberFormat="1" applyFill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6" borderId="8" xfId="0" applyNumberFormat="1" applyFill="1" applyBorder="1" applyAlignment="1">
      <alignment horizontal="center"/>
    </xf>
    <xf numFmtId="165" fontId="0" fillId="2" borderId="8" xfId="0" applyNumberFormat="1" applyFill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3" borderId="23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0" xfId="0"/>
    <xf numFmtId="0" fontId="0" fillId="0" borderId="6" xfId="0" applyBorder="1" applyAlignment="1">
      <alignment horizontal="center"/>
    </xf>
    <xf numFmtId="0" fontId="0" fillId="0" borderId="0" xfId="0" applyBorder="1"/>
    <xf numFmtId="165" fontId="0" fillId="0" borderId="2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5" fillId="0" borderId="0" xfId="2"/>
    <xf numFmtId="11" fontId="0" fillId="0" borderId="0" xfId="0" applyNumberFormat="1"/>
    <xf numFmtId="0" fontId="2" fillId="0" borderId="5" xfId="2" applyFont="1" applyBorder="1" applyAlignment="1">
      <alignment horizontal="center"/>
    </xf>
    <xf numFmtId="0" fontId="2" fillId="0" borderId="7" xfId="2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" fillId="3" borderId="4" xfId="0" applyFont="1" applyFill="1" applyBorder="1" applyAlignment="1">
      <alignment horizontal="center"/>
    </xf>
    <xf numFmtId="11" fontId="1" fillId="0" borderId="11" xfId="0" applyNumberFormat="1" applyFont="1" applyBorder="1" applyAlignment="1">
      <alignment horizontal="center"/>
    </xf>
    <xf numFmtId="11" fontId="1" fillId="0" borderId="6" xfId="0" applyNumberFormat="1" applyFont="1" applyBorder="1" applyAlignment="1">
      <alignment horizontal="center"/>
    </xf>
    <xf numFmtId="11" fontId="1" fillId="0" borderId="9" xfId="0" applyNumberFormat="1" applyFont="1" applyBorder="1" applyAlignment="1">
      <alignment horizontal="center"/>
    </xf>
    <xf numFmtId="11" fontId="1" fillId="0" borderId="12" xfId="0" applyNumberFormat="1" applyFont="1" applyBorder="1" applyAlignment="1">
      <alignment horizontal="center"/>
    </xf>
    <xf numFmtId="0" fontId="15" fillId="0" borderId="0" xfId="2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8" fillId="0" borderId="0" xfId="1" applyFont="1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2" fontId="0" fillId="4" borderId="20" xfId="0" applyNumberFormat="1" applyFill="1" applyBorder="1" applyAlignment="1">
      <alignment horizontal="center"/>
    </xf>
    <xf numFmtId="2" fontId="0" fillId="4" borderId="11" xfId="0" applyNumberFormat="1" applyFill="1" applyBorder="1" applyAlignment="1">
      <alignment horizontal="center"/>
    </xf>
    <xf numFmtId="2" fontId="0" fillId="4" borderId="12" xfId="0" applyNumberFormat="1" applyFill="1" applyBorder="1" applyAlignment="1">
      <alignment horizontal="center"/>
    </xf>
    <xf numFmtId="2" fontId="0" fillId="5" borderId="11" xfId="0" applyNumberFormat="1" applyFill="1" applyBorder="1" applyAlignment="1">
      <alignment horizontal="center"/>
    </xf>
    <xf numFmtId="2" fontId="0" fillId="5" borderId="12" xfId="0" applyNumberForma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2" fontId="1" fillId="3" borderId="13" xfId="0" applyNumberFormat="1" applyFont="1" applyFill="1" applyBorder="1" applyAlignment="1">
      <alignment horizontal="center" vertical="center" wrapText="1"/>
    </xf>
    <xf numFmtId="165" fontId="1" fillId="3" borderId="13" xfId="0" applyNumberFormat="1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167" fontId="0" fillId="0" borderId="2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167" fontId="0" fillId="0" borderId="7" xfId="0" applyNumberFormat="1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" fontId="0" fillId="0" borderId="0" xfId="0" applyNumberFormat="1" applyBorder="1" applyAlignment="1">
      <alignment horizontal="center" vertical="center"/>
    </xf>
    <xf numFmtId="0" fontId="0" fillId="0" borderId="6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1" fontId="0" fillId="0" borderId="6" xfId="0" applyNumberFormat="1" applyBorder="1" applyAlignment="1">
      <alignment horizontal="center"/>
    </xf>
    <xf numFmtId="11" fontId="0" fillId="0" borderId="11" xfId="0" applyNumberFormat="1" applyBorder="1" applyAlignment="1">
      <alignment horizontal="center"/>
    </xf>
    <xf numFmtId="0" fontId="1" fillId="0" borderId="0" xfId="0" applyFont="1" applyFill="1" applyBorder="1" applyAlignment="1"/>
    <xf numFmtId="0" fontId="0" fillId="0" borderId="22" xfId="0" applyBorder="1" applyAlignment="1">
      <alignment horizontal="left"/>
    </xf>
    <xf numFmtId="0" fontId="12" fillId="0" borderId="6" xfId="0" applyFont="1" applyBorder="1" applyAlignment="1">
      <alignment horizontal="left"/>
    </xf>
    <xf numFmtId="165" fontId="0" fillId="0" borderId="0" xfId="0" applyNumberFormat="1" applyFill="1"/>
    <xf numFmtId="0" fontId="0" fillId="0" borderId="6" xfId="0" applyBorder="1" applyAlignment="1"/>
    <xf numFmtId="0" fontId="0" fillId="0" borderId="0" xfId="0" applyBorder="1" applyAlignment="1"/>
    <xf numFmtId="165" fontId="0" fillId="0" borderId="0" xfId="0" applyNumberFormat="1" applyBorder="1"/>
    <xf numFmtId="0" fontId="1" fillId="0" borderId="0" xfId="0" applyFont="1" applyFill="1" applyBorder="1" applyAlignment="1">
      <alignment vertical="center" wrapText="1"/>
    </xf>
    <xf numFmtId="2" fontId="1" fillId="3" borderId="10" xfId="0" applyNumberFormat="1" applyFont="1" applyFill="1" applyBorder="1" applyAlignment="1">
      <alignment horizontal="center" vertical="center" wrapText="1"/>
    </xf>
    <xf numFmtId="165" fontId="1" fillId="3" borderId="10" xfId="0" applyNumberFormat="1" applyFont="1" applyFill="1" applyBorder="1" applyAlignment="1">
      <alignment horizontal="center" vertical="center" wrapText="1"/>
    </xf>
    <xf numFmtId="165" fontId="1" fillId="3" borderId="2" xfId="0" applyNumberFormat="1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/>
    </xf>
    <xf numFmtId="165" fontId="0" fillId="0" borderId="24" xfId="0" applyNumberFormat="1" applyBorder="1" applyAlignment="1">
      <alignment horizontal="center"/>
    </xf>
    <xf numFmtId="0" fontId="0" fillId="0" borderId="22" xfId="0" applyBorder="1" applyAlignment="1"/>
    <xf numFmtId="1" fontId="0" fillId="0" borderId="5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164" fontId="0" fillId="0" borderId="24" xfId="0" applyNumberFormat="1" applyBorder="1" applyAlignment="1">
      <alignment horizontal="center"/>
    </xf>
    <xf numFmtId="168" fontId="8" fillId="0" borderId="24" xfId="0" applyNumberFormat="1" applyFont="1" applyBorder="1" applyAlignment="1">
      <alignment horizontal="center"/>
    </xf>
    <xf numFmtId="168" fontId="8" fillId="0" borderId="0" xfId="0" applyNumberFormat="1" applyFont="1" applyBorder="1" applyAlignment="1">
      <alignment horizontal="center"/>
    </xf>
    <xf numFmtId="168" fontId="8" fillId="0" borderId="8" xfId="0" applyNumberFormat="1" applyFon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 applyFill="1"/>
    <xf numFmtId="0" fontId="0" fillId="0" borderId="0" xfId="0" applyFont="1" applyAlignment="1">
      <alignment horizontal="center" vertical="center" wrapText="1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5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1" fontId="0" fillId="0" borderId="6" xfId="0" applyNumberFormat="1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20" fillId="3" borderId="13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0" fillId="0" borderId="4" xfId="0" applyNumberFormat="1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1" fontId="0" fillId="0" borderId="19" xfId="0" applyNumberFormat="1" applyFont="1" applyBorder="1" applyAlignment="1">
      <alignment horizontal="center"/>
    </xf>
    <xf numFmtId="0" fontId="0" fillId="0" borderId="0" xfId="0" applyFont="1" applyFill="1" applyBorder="1"/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0" xfId="0" applyFont="1" applyFill="1" applyBorder="1" applyAlignment="1"/>
    <xf numFmtId="0" fontId="1" fillId="0" borderId="1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0" fillId="0" borderId="0" xfId="0" applyFont="1" applyAlignment="1"/>
    <xf numFmtId="164" fontId="0" fillId="0" borderId="11" xfId="0" applyNumberForma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left" vertical="center"/>
    </xf>
    <xf numFmtId="3" fontId="0" fillId="0" borderId="11" xfId="0" applyNumberFormat="1" applyFill="1" applyBorder="1" applyAlignment="1">
      <alignment horizontal="center" vertical="center"/>
    </xf>
    <xf numFmtId="0" fontId="23" fillId="0" borderId="11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0" fillId="0" borderId="11" xfId="0" applyFill="1" applyBorder="1" applyAlignment="1">
      <alignment vertical="center"/>
    </xf>
    <xf numFmtId="164" fontId="0" fillId="0" borderId="12" xfId="0" applyNumberForma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3" fontId="0" fillId="0" borderId="12" xfId="0" applyNumberFormat="1" applyFill="1" applyBorder="1" applyAlignment="1">
      <alignment horizontal="center" vertical="center"/>
    </xf>
    <xf numFmtId="0" fontId="0" fillId="0" borderId="0" xfId="0" applyFont="1" applyBorder="1"/>
    <xf numFmtId="0" fontId="1" fillId="0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24" fillId="0" borderId="10" xfId="0" applyFont="1" applyFill="1" applyBorder="1" applyAlignment="1">
      <alignment horizontal="center" vertical="center"/>
    </xf>
    <xf numFmtId="164" fontId="25" fillId="0" borderId="10" xfId="0" applyNumberFormat="1" applyFont="1" applyFill="1" applyBorder="1" applyAlignment="1">
      <alignment horizontal="center" vertical="center"/>
    </xf>
    <xf numFmtId="3" fontId="24" fillId="0" borderId="10" xfId="0" applyNumberFormat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164" fontId="25" fillId="0" borderId="11" xfId="0" applyNumberFormat="1" applyFont="1" applyFill="1" applyBorder="1" applyAlignment="1">
      <alignment horizontal="center" vertical="center"/>
    </xf>
    <xf numFmtId="3" fontId="24" fillId="0" borderId="11" xfId="0" applyNumberFormat="1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164" fontId="25" fillId="0" borderId="12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20" fillId="3" borderId="10" xfId="0" applyFont="1" applyFill="1" applyBorder="1" applyAlignment="1">
      <alignment horizontal="center" vertical="center" wrapText="1"/>
    </xf>
    <xf numFmtId="0" fontId="20" fillId="3" borderId="23" xfId="0" applyFont="1" applyFill="1" applyBorder="1" applyAlignment="1">
      <alignment horizontal="center" vertical="center" wrapText="1"/>
    </xf>
    <xf numFmtId="0" fontId="21" fillId="3" borderId="10" xfId="0" applyFont="1" applyFill="1" applyBorder="1" applyAlignment="1">
      <alignment horizontal="center" vertical="center" wrapText="1"/>
    </xf>
    <xf numFmtId="0" fontId="21" fillId="3" borderId="23" xfId="0" applyFont="1" applyFill="1" applyBorder="1" applyAlignment="1">
      <alignment horizontal="center" vertical="center" wrapText="1"/>
    </xf>
    <xf numFmtId="0" fontId="20" fillId="3" borderId="17" xfId="0" applyFont="1" applyFill="1" applyBorder="1" applyAlignment="1">
      <alignment horizontal="center" vertical="center" wrapText="1"/>
    </xf>
    <xf numFmtId="0" fontId="20" fillId="3" borderId="18" xfId="0" applyFont="1" applyFill="1" applyBorder="1" applyAlignment="1">
      <alignment horizontal="center" vertical="center" wrapText="1"/>
    </xf>
    <xf numFmtId="0" fontId="20" fillId="3" borderId="19" xfId="0" applyFont="1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" fillId="0" borderId="17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1" fillId="0" borderId="10" xfId="0" applyFont="1" applyBorder="1" applyAlignment="1">
      <alignment horizontal="center" vertical="center" textRotation="90" wrapText="1"/>
    </xf>
    <xf numFmtId="0" fontId="11" fillId="0" borderId="11" xfId="0" applyFont="1" applyBorder="1" applyAlignment="1">
      <alignment horizontal="center" vertical="center" textRotation="90" wrapText="1"/>
    </xf>
    <xf numFmtId="0" fontId="11" fillId="0" borderId="12" xfId="0" applyFont="1" applyBorder="1" applyAlignment="1">
      <alignment horizontal="center" vertical="center" textRotation="90" wrapText="1"/>
    </xf>
    <xf numFmtId="0" fontId="1" fillId="3" borderId="14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</cellXfs>
  <cellStyles count="31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  <cellStyle name="Normal 2" xfId="2"/>
    <cellStyle name="Normal 3" xfId="1"/>
  </cellStyles>
  <dxfs count="4">
    <dxf>
      <font>
        <b/>
        <i val="0"/>
        <color auto="1"/>
      </font>
      <fill>
        <patternFill patternType="none">
          <fgColor indexed="64"/>
          <bgColor auto="1"/>
        </patternFill>
      </fill>
    </dxf>
    <dxf>
      <font>
        <b/>
        <i val="0"/>
        <color auto="1"/>
      </font>
      <fill>
        <patternFill patternType="none">
          <fgColor indexed="64"/>
          <bgColor auto="1"/>
        </patternFill>
      </fill>
    </dxf>
    <dxf>
      <font>
        <b/>
        <i val="0"/>
      </font>
      <fill>
        <patternFill patternType="none">
          <fgColor indexed="64"/>
          <bgColor auto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>
      <selection activeCell="B19" sqref="B19"/>
    </sheetView>
  </sheetViews>
  <sheetFormatPr baseColWidth="10" defaultColWidth="8.83203125" defaultRowHeight="14" x14ac:dyDescent="0"/>
  <cols>
    <col min="2" max="2" width="18" bestFit="1" customWidth="1"/>
    <col min="4" max="8" width="12.6640625" customWidth="1"/>
    <col min="9" max="9" width="18" bestFit="1" customWidth="1"/>
  </cols>
  <sheetData>
    <row r="1" spans="1:9" s="22" customFormat="1">
      <c r="A1" s="21" t="s">
        <v>5112</v>
      </c>
    </row>
    <row r="3" spans="1:9">
      <c r="B3" s="14"/>
      <c r="C3" s="15"/>
      <c r="D3" s="340" t="s">
        <v>3</v>
      </c>
      <c r="E3" s="341"/>
      <c r="F3" s="341"/>
      <c r="G3" s="341"/>
      <c r="H3" s="342"/>
      <c r="I3" s="16"/>
    </row>
    <row r="4" spans="1:9" s="2" customFormat="1" ht="63.75" customHeight="1" thickBot="1">
      <c r="B4" s="31" t="s">
        <v>2564</v>
      </c>
      <c r="C4" s="30" t="s">
        <v>1</v>
      </c>
      <c r="D4" s="28" t="s">
        <v>0</v>
      </c>
      <c r="E4" s="28" t="s">
        <v>2559</v>
      </c>
      <c r="F4" s="28" t="s">
        <v>2560</v>
      </c>
      <c r="G4" s="28" t="s">
        <v>2561</v>
      </c>
      <c r="H4" s="28" t="s">
        <v>2562</v>
      </c>
      <c r="I4" s="31" t="s">
        <v>2563</v>
      </c>
    </row>
    <row r="5" spans="1:9" ht="15" thickTop="1">
      <c r="B5" s="147" t="s">
        <v>1601</v>
      </c>
      <c r="C5" s="5">
        <v>30</v>
      </c>
      <c r="D5" s="3">
        <v>7</v>
      </c>
      <c r="E5" s="4">
        <v>11</v>
      </c>
      <c r="F5" s="4">
        <v>1</v>
      </c>
      <c r="G5" s="4">
        <v>7</v>
      </c>
      <c r="H5" s="5">
        <v>3</v>
      </c>
      <c r="I5" s="35">
        <v>1</v>
      </c>
    </row>
    <row r="6" spans="1:9">
      <c r="B6" s="147" t="s">
        <v>1602</v>
      </c>
      <c r="C6" s="5">
        <v>38</v>
      </c>
      <c r="D6" s="3">
        <v>6</v>
      </c>
      <c r="E6" s="4">
        <v>19</v>
      </c>
      <c r="F6" s="4">
        <v>3</v>
      </c>
      <c r="G6" s="4">
        <v>5</v>
      </c>
      <c r="H6" s="5">
        <v>3</v>
      </c>
      <c r="I6" s="35">
        <v>2</v>
      </c>
    </row>
    <row r="7" spans="1:9">
      <c r="B7" s="147" t="s">
        <v>1603</v>
      </c>
      <c r="C7" s="5">
        <v>30</v>
      </c>
      <c r="D7" s="3">
        <v>4</v>
      </c>
      <c r="E7" s="4">
        <v>10</v>
      </c>
      <c r="F7" s="4">
        <v>4</v>
      </c>
      <c r="G7" s="4">
        <v>8</v>
      </c>
      <c r="H7" s="5">
        <v>4</v>
      </c>
      <c r="I7" s="35">
        <v>0</v>
      </c>
    </row>
    <row r="8" spans="1:9">
      <c r="B8" s="147" t="s">
        <v>1604</v>
      </c>
      <c r="C8" s="5">
        <v>94</v>
      </c>
      <c r="D8" s="3">
        <v>11</v>
      </c>
      <c r="E8" s="4">
        <v>55</v>
      </c>
      <c r="F8" s="4">
        <v>7</v>
      </c>
      <c r="G8" s="4">
        <v>7</v>
      </c>
      <c r="H8" s="5">
        <v>7</v>
      </c>
      <c r="I8" s="35">
        <v>7</v>
      </c>
    </row>
    <row r="9" spans="1:9">
      <c r="B9" s="147" t="s">
        <v>1605</v>
      </c>
      <c r="C9" s="5">
        <v>163</v>
      </c>
      <c r="D9" s="3">
        <v>9</v>
      </c>
      <c r="E9" s="4">
        <v>141</v>
      </c>
      <c r="F9" s="4">
        <v>0</v>
      </c>
      <c r="G9" s="4">
        <v>7</v>
      </c>
      <c r="H9" s="5">
        <v>5</v>
      </c>
      <c r="I9" s="35">
        <v>1</v>
      </c>
    </row>
    <row r="10" spans="1:9">
      <c r="B10" s="147" t="s">
        <v>1606</v>
      </c>
      <c r="C10" s="5">
        <v>50</v>
      </c>
      <c r="D10" s="3">
        <v>6</v>
      </c>
      <c r="E10" s="4">
        <v>36</v>
      </c>
      <c r="F10" s="4">
        <v>0</v>
      </c>
      <c r="G10" s="4">
        <v>4</v>
      </c>
      <c r="H10" s="5">
        <v>4</v>
      </c>
      <c r="I10" s="35">
        <v>0</v>
      </c>
    </row>
    <row r="11" spans="1:9">
      <c r="B11" s="147" t="s">
        <v>1607</v>
      </c>
      <c r="C11" s="5">
        <v>49</v>
      </c>
      <c r="D11" s="3">
        <v>4</v>
      </c>
      <c r="E11" s="4">
        <v>38</v>
      </c>
      <c r="F11" s="4">
        <v>0</v>
      </c>
      <c r="G11" s="4">
        <v>5</v>
      </c>
      <c r="H11" s="5">
        <v>2</v>
      </c>
      <c r="I11" s="35">
        <v>0</v>
      </c>
    </row>
    <row r="12" spans="1:9">
      <c r="B12" s="147" t="s">
        <v>1608</v>
      </c>
      <c r="C12" s="5">
        <v>51</v>
      </c>
      <c r="D12" s="3">
        <v>7</v>
      </c>
      <c r="E12" s="4">
        <v>37</v>
      </c>
      <c r="F12" s="4">
        <v>0</v>
      </c>
      <c r="G12" s="4">
        <v>3</v>
      </c>
      <c r="H12" s="5">
        <v>4</v>
      </c>
      <c r="I12" s="35">
        <v>0</v>
      </c>
    </row>
    <row r="13" spans="1:9">
      <c r="B13" s="147" t="s">
        <v>1609</v>
      </c>
      <c r="C13" s="5">
        <v>59</v>
      </c>
      <c r="D13" s="3">
        <v>4</v>
      </c>
      <c r="E13" s="4">
        <v>47</v>
      </c>
      <c r="F13" s="4">
        <v>0</v>
      </c>
      <c r="G13" s="4">
        <v>3</v>
      </c>
      <c r="H13" s="5">
        <v>5</v>
      </c>
      <c r="I13" s="35">
        <v>0</v>
      </c>
    </row>
    <row r="14" spans="1:9">
      <c r="B14" s="147" t="s">
        <v>1610</v>
      </c>
      <c r="C14" s="5">
        <v>94</v>
      </c>
      <c r="D14" s="3">
        <v>6</v>
      </c>
      <c r="E14" s="4">
        <v>77</v>
      </c>
      <c r="F14" s="4">
        <v>0</v>
      </c>
      <c r="G14" s="4">
        <v>7</v>
      </c>
      <c r="H14" s="5">
        <v>4</v>
      </c>
      <c r="I14" s="35">
        <v>0</v>
      </c>
    </row>
    <row r="15" spans="1:9">
      <c r="B15" s="147" t="s">
        <v>1611</v>
      </c>
      <c r="C15" s="5">
        <v>84</v>
      </c>
      <c r="D15" s="3">
        <v>9</v>
      </c>
      <c r="E15" s="4">
        <v>65</v>
      </c>
      <c r="F15" s="4">
        <v>0</v>
      </c>
      <c r="G15" s="4">
        <v>5</v>
      </c>
      <c r="H15" s="5">
        <v>5</v>
      </c>
      <c r="I15" s="35">
        <v>0</v>
      </c>
    </row>
    <row r="16" spans="1:9">
      <c r="B16" s="147" t="s">
        <v>1612</v>
      </c>
      <c r="C16" s="5">
        <v>96</v>
      </c>
      <c r="D16" s="3">
        <v>11</v>
      </c>
      <c r="E16" s="4">
        <v>76</v>
      </c>
      <c r="F16" s="4">
        <v>0</v>
      </c>
      <c r="G16" s="4">
        <v>4</v>
      </c>
      <c r="H16" s="5">
        <v>5</v>
      </c>
      <c r="I16" s="35">
        <v>0</v>
      </c>
    </row>
    <row r="17" spans="2:9">
      <c r="B17" s="147" t="s">
        <v>1613</v>
      </c>
      <c r="C17" s="5">
        <v>116</v>
      </c>
      <c r="D17" s="3">
        <v>17</v>
      </c>
      <c r="E17" s="4">
        <v>82</v>
      </c>
      <c r="F17" s="4">
        <v>0</v>
      </c>
      <c r="G17" s="4">
        <v>9</v>
      </c>
      <c r="H17" s="5">
        <v>8</v>
      </c>
      <c r="I17" s="35">
        <v>0</v>
      </c>
    </row>
    <row r="18" spans="2:9">
      <c r="B18" s="147" t="s">
        <v>1614</v>
      </c>
      <c r="C18" s="5">
        <v>199</v>
      </c>
      <c r="D18" s="3">
        <v>31</v>
      </c>
      <c r="E18" s="4">
        <v>102</v>
      </c>
      <c r="F18" s="4">
        <v>0</v>
      </c>
      <c r="G18" s="4">
        <v>25</v>
      </c>
      <c r="H18" s="5">
        <v>41</v>
      </c>
      <c r="I18" s="35">
        <v>0</v>
      </c>
    </row>
    <row r="19" spans="2:9">
      <c r="B19" s="197" t="s">
        <v>2</v>
      </c>
      <c r="C19" s="27">
        <v>1153</v>
      </c>
      <c r="D19" s="25">
        <v>132</v>
      </c>
      <c r="E19" s="26">
        <v>796</v>
      </c>
      <c r="F19" s="26">
        <v>15</v>
      </c>
      <c r="G19" s="26">
        <v>99</v>
      </c>
      <c r="H19" s="27">
        <v>100</v>
      </c>
      <c r="I19" s="128" t="s">
        <v>2565</v>
      </c>
    </row>
    <row r="21" spans="2:9">
      <c r="B21" s="343" t="s">
        <v>2566</v>
      </c>
      <c r="C21" s="344"/>
      <c r="D21" s="344"/>
      <c r="E21" s="344"/>
      <c r="F21" s="344"/>
      <c r="G21" s="344"/>
      <c r="H21" s="344"/>
      <c r="I21" s="345"/>
    </row>
  </sheetData>
  <mergeCells count="2">
    <mergeCell ref="D3:H3"/>
    <mergeCell ref="B21:I21"/>
  </mergeCells>
  <pageMargins left="0.7" right="0.7" top="0.75" bottom="0.75" header="0.3" footer="0.3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G12"/>
  <sheetViews>
    <sheetView workbookViewId="0">
      <selection activeCell="R29" sqref="R29"/>
    </sheetView>
  </sheetViews>
  <sheetFormatPr baseColWidth="10" defaultColWidth="8.83203125" defaultRowHeight="14" x14ac:dyDescent="0"/>
  <cols>
    <col min="3" max="7" width="18.33203125" customWidth="1"/>
  </cols>
  <sheetData>
    <row r="1" spans="1:7" s="22" customFormat="1">
      <c r="A1" s="21" t="s">
        <v>5113</v>
      </c>
    </row>
    <row r="3" spans="1:7" s="1" customFormat="1" ht="43" thickBot="1">
      <c r="B3" s="31" t="s">
        <v>4</v>
      </c>
      <c r="C3" s="31" t="s">
        <v>2568</v>
      </c>
      <c r="D3" s="31" t="s">
        <v>2040</v>
      </c>
      <c r="E3" s="31" t="s">
        <v>2567</v>
      </c>
      <c r="F3" s="31" t="s">
        <v>2041</v>
      </c>
      <c r="G3" s="31" t="s">
        <v>2042</v>
      </c>
    </row>
    <row r="4" spans="1:7" ht="15" thickTop="1">
      <c r="B4" s="8" t="s">
        <v>8</v>
      </c>
      <c r="C4" s="93">
        <v>5.25</v>
      </c>
      <c r="D4" s="93">
        <v>70.25</v>
      </c>
      <c r="E4" s="8">
        <v>103</v>
      </c>
      <c r="F4" s="93">
        <v>75.5</v>
      </c>
      <c r="G4" s="10">
        <v>1.4661921708185053</v>
      </c>
    </row>
    <row r="5" spans="1:7">
      <c r="B5" s="8" t="s">
        <v>7</v>
      </c>
      <c r="C5" s="93">
        <v>11.116666666666667</v>
      </c>
      <c r="D5" s="93">
        <v>48.966666666666669</v>
      </c>
      <c r="E5" s="8">
        <v>57</v>
      </c>
      <c r="F5" s="93">
        <v>60.083333333333336</v>
      </c>
      <c r="G5" s="10">
        <v>1.1640571817562968</v>
      </c>
    </row>
    <row r="6" spans="1:7">
      <c r="B6" s="8" t="s">
        <v>9</v>
      </c>
      <c r="C6" s="93">
        <v>6.3666666666666663</v>
      </c>
      <c r="D6" s="93">
        <v>32.549999999999997</v>
      </c>
      <c r="E6" s="8">
        <v>114</v>
      </c>
      <c r="F6" s="93">
        <v>38.916666666666664</v>
      </c>
      <c r="G6" s="10">
        <v>3.5023041474654382</v>
      </c>
    </row>
    <row r="7" spans="1:7">
      <c r="B7" s="8" t="s">
        <v>12</v>
      </c>
      <c r="C7" s="93">
        <v>10.966666666666667</v>
      </c>
      <c r="D7" s="93">
        <v>26.633333333333333</v>
      </c>
      <c r="E7" s="8">
        <v>21</v>
      </c>
      <c r="F7" s="93">
        <v>37.6</v>
      </c>
      <c r="G7" s="10">
        <v>0.78848560700876091</v>
      </c>
    </row>
    <row r="8" spans="1:7">
      <c r="B8" s="8" t="s">
        <v>11</v>
      </c>
      <c r="C8" s="93">
        <v>4.8666666666666663</v>
      </c>
      <c r="D8" s="93">
        <v>34.466666666666669</v>
      </c>
      <c r="E8" s="8">
        <v>69</v>
      </c>
      <c r="F8" s="93">
        <v>39.333333333333336</v>
      </c>
      <c r="G8" s="10">
        <v>2.0019342359767891</v>
      </c>
    </row>
    <row r="9" spans="1:7">
      <c r="B9" s="8" t="s">
        <v>6</v>
      </c>
      <c r="C9" s="93">
        <v>8.5</v>
      </c>
      <c r="D9" s="93">
        <v>53.666666666666664</v>
      </c>
      <c r="E9" s="8">
        <v>35</v>
      </c>
      <c r="F9" s="93">
        <v>62.166666666666664</v>
      </c>
      <c r="G9" s="10">
        <v>0.65217391304347827</v>
      </c>
    </row>
    <row r="10" spans="1:7">
      <c r="B10" s="9" t="s">
        <v>10</v>
      </c>
      <c r="C10" s="94">
        <v>8.85</v>
      </c>
      <c r="D10" s="94">
        <v>24.183333333333334</v>
      </c>
      <c r="E10" s="9">
        <v>29</v>
      </c>
      <c r="F10" s="94">
        <v>33.033333333333331</v>
      </c>
      <c r="G10" s="11">
        <v>1.1991729841488628</v>
      </c>
    </row>
    <row r="11" spans="1:7">
      <c r="C11" s="12"/>
      <c r="D11" s="12"/>
      <c r="F11" s="12"/>
      <c r="G11" s="12"/>
    </row>
    <row r="12" spans="1:7">
      <c r="B12" s="198" t="s">
        <v>2569</v>
      </c>
      <c r="C12" s="102"/>
    </row>
  </sheetData>
  <pageMargins left="0.7" right="0.7" top="0.75" bottom="0.75" header="0.3" footer="0.3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C1297"/>
  <sheetViews>
    <sheetView workbookViewId="0"/>
  </sheetViews>
  <sheetFormatPr baseColWidth="10" defaultColWidth="8.83203125" defaultRowHeight="14" x14ac:dyDescent="0"/>
  <cols>
    <col min="1" max="1" width="8.83203125" style="60"/>
    <col min="2" max="2" width="9.83203125" style="60" customWidth="1"/>
    <col min="3" max="3" width="25" style="60" bestFit="1" customWidth="1"/>
    <col min="4" max="4" width="17.5" style="60" bestFit="1" customWidth="1"/>
    <col min="5" max="5" width="15.33203125" style="60" customWidth="1"/>
    <col min="6" max="6" width="8.5" style="60" bestFit="1" customWidth="1"/>
    <col min="7" max="7" width="15.83203125" style="60" customWidth="1"/>
    <col min="8" max="8" width="10.6640625" style="60" bestFit="1" customWidth="1"/>
    <col min="9" max="9" width="9.5" style="60" bestFit="1" customWidth="1"/>
    <col min="10" max="10" width="10.6640625" style="60" bestFit="1" customWidth="1"/>
    <col min="11" max="11" width="9.5" style="60" bestFit="1" customWidth="1"/>
    <col min="12" max="12" width="8.83203125" style="60"/>
    <col min="13" max="13" width="12.33203125" style="60" customWidth="1"/>
    <col min="14" max="14" width="37.5" style="60" bestFit="1" customWidth="1"/>
    <col min="15" max="15" width="10" style="60" bestFit="1" customWidth="1"/>
    <col min="16" max="16" width="13.83203125" style="60" customWidth="1"/>
    <col min="17" max="17" width="14.5" style="60" customWidth="1"/>
    <col min="18" max="18" width="8.83203125" style="60"/>
    <col min="19" max="19" width="19" style="60" bestFit="1" customWidth="1"/>
    <col min="20" max="20" width="19.83203125" style="60" customWidth="1"/>
    <col min="21" max="21" width="10.6640625" style="60" customWidth="1"/>
    <col min="22" max="22" width="8.5" style="60" bestFit="1" customWidth="1"/>
    <col min="23" max="23" width="38.6640625" style="60" customWidth="1"/>
    <col min="24" max="24" width="12.6640625" style="60" customWidth="1"/>
    <col min="25" max="25" width="8.83203125" style="60"/>
    <col min="26" max="26" width="12.1640625" style="60" customWidth="1"/>
    <col min="27" max="27" width="8.83203125" style="60"/>
    <col min="28" max="29" width="19.83203125" style="60" customWidth="1"/>
    <col min="30" max="30" width="10.6640625" style="60" customWidth="1"/>
    <col min="31" max="31" width="8.5" style="60" bestFit="1" customWidth="1"/>
    <col min="32" max="32" width="10.5" style="60" bestFit="1" customWidth="1"/>
    <col min="33" max="33" width="8.83203125" style="60"/>
    <col min="34" max="34" width="10.5" style="60" bestFit="1" customWidth="1"/>
    <col min="35" max="35" width="8.83203125" style="60"/>
    <col min="36" max="36" width="15.33203125" style="278" customWidth="1"/>
    <col min="37" max="37" width="21.1640625" style="311" customWidth="1"/>
    <col min="38" max="38" width="18.5" style="278" customWidth="1"/>
    <col min="39" max="39" width="14.6640625" style="60" customWidth="1"/>
    <col min="40" max="40" width="22.5" style="60" bestFit="1" customWidth="1"/>
    <col min="41" max="41" width="18.6640625" style="60" bestFit="1" customWidth="1"/>
    <col min="42" max="42" width="10.6640625" style="60" customWidth="1"/>
    <col min="43" max="43" width="16.83203125" style="60" bestFit="1" customWidth="1"/>
    <col min="44" max="44" width="17.83203125" style="326" customWidth="1"/>
    <col min="45" max="45" width="17.6640625" style="142" bestFit="1" customWidth="1"/>
    <col min="46" max="46" width="8.83203125" style="308"/>
    <col min="47" max="49" width="17.33203125" style="60" customWidth="1"/>
    <col min="50" max="51" width="15.6640625" style="60" customWidth="1"/>
    <col min="52" max="52" width="58.1640625" style="60" customWidth="1"/>
    <col min="53" max="53" width="11.1640625" style="60" customWidth="1"/>
    <col min="54" max="54" width="23.33203125" style="60" customWidth="1"/>
    <col min="55" max="55" width="17.6640625" style="60" customWidth="1"/>
    <col min="56" max="16384" width="8.83203125" style="60"/>
  </cols>
  <sheetData>
    <row r="1" spans="1:55" s="280" customFormat="1">
      <c r="A1" s="21" t="s">
        <v>5114</v>
      </c>
      <c r="AJ1" s="281"/>
      <c r="AL1" s="281"/>
    </row>
    <row r="2" spans="1:55" ht="15.75" customHeight="1">
      <c r="AK2" s="60"/>
      <c r="AR2" s="60"/>
      <c r="AS2" s="60"/>
      <c r="AT2" s="60"/>
    </row>
    <row r="3" spans="1:55" s="282" customFormat="1">
      <c r="A3" s="60"/>
      <c r="B3" s="13" t="s">
        <v>4650</v>
      </c>
      <c r="C3" s="60"/>
      <c r="D3" s="60"/>
      <c r="E3" s="60"/>
      <c r="F3" s="60"/>
      <c r="G3" s="13" t="s">
        <v>2572</v>
      </c>
      <c r="H3" s="60"/>
      <c r="I3" s="60"/>
      <c r="J3" s="60"/>
      <c r="K3" s="60"/>
      <c r="L3" s="60"/>
      <c r="M3" s="13" t="s">
        <v>2573</v>
      </c>
      <c r="N3" s="60"/>
      <c r="O3" s="60"/>
      <c r="P3" s="60"/>
      <c r="Q3" s="60"/>
      <c r="R3" s="60"/>
      <c r="S3" s="13" t="s">
        <v>2574</v>
      </c>
      <c r="T3" s="60"/>
      <c r="U3" s="60"/>
      <c r="V3" s="60"/>
      <c r="W3" s="60"/>
      <c r="X3" s="60"/>
      <c r="Y3" s="60"/>
      <c r="Z3" s="60"/>
      <c r="AA3" s="60"/>
      <c r="AB3" s="13" t="s">
        <v>2692</v>
      </c>
      <c r="AC3" s="60"/>
      <c r="AD3" s="60"/>
      <c r="AE3" s="60"/>
      <c r="AF3" s="60"/>
      <c r="AG3" s="60"/>
      <c r="AH3" s="60"/>
      <c r="AI3" s="60"/>
      <c r="AJ3" s="13" t="s">
        <v>4651</v>
      </c>
      <c r="AK3" s="60"/>
      <c r="AL3" s="60"/>
      <c r="AM3" s="60"/>
      <c r="AN3" s="60"/>
      <c r="AO3" s="60"/>
      <c r="AP3" s="60"/>
      <c r="AQ3" s="13" t="s">
        <v>4668</v>
      </c>
      <c r="AR3" s="279"/>
      <c r="AS3" s="142"/>
      <c r="AT3" s="326"/>
    </row>
    <row r="4" spans="1:55" s="283" customFormat="1" ht="56" customHeight="1" thickBot="1">
      <c r="B4" s="31" t="s">
        <v>5</v>
      </c>
      <c r="C4" s="31" t="s">
        <v>2885</v>
      </c>
      <c r="D4" s="31" t="s">
        <v>351</v>
      </c>
      <c r="E4" s="31" t="s">
        <v>2043</v>
      </c>
      <c r="G4" s="166" t="s">
        <v>5</v>
      </c>
      <c r="H4" s="166" t="s">
        <v>2528</v>
      </c>
      <c r="I4" s="166" t="s">
        <v>2529</v>
      </c>
      <c r="J4" s="166" t="s">
        <v>2530</v>
      </c>
      <c r="K4" s="166" t="s">
        <v>2531</v>
      </c>
      <c r="M4" s="31" t="s">
        <v>5</v>
      </c>
      <c r="N4" s="31" t="s">
        <v>2885</v>
      </c>
      <c r="O4" s="31" t="s">
        <v>351</v>
      </c>
      <c r="P4" s="31" t="s">
        <v>651</v>
      </c>
      <c r="Q4" s="31" t="s">
        <v>650</v>
      </c>
      <c r="S4" s="31" t="s">
        <v>2885</v>
      </c>
      <c r="T4" s="29" t="s">
        <v>2571</v>
      </c>
      <c r="U4" s="31" t="s">
        <v>2570</v>
      </c>
      <c r="V4" s="31" t="s">
        <v>1923</v>
      </c>
      <c r="W4" s="31" t="s">
        <v>1920</v>
      </c>
      <c r="X4" s="31" t="s">
        <v>2949</v>
      </c>
      <c r="Y4" s="31" t="s">
        <v>665</v>
      </c>
      <c r="Z4" s="31" t="s">
        <v>2693</v>
      </c>
      <c r="AB4" s="31" t="s">
        <v>2885</v>
      </c>
      <c r="AC4" s="29" t="s">
        <v>2571</v>
      </c>
      <c r="AD4" s="31" t="s">
        <v>2570</v>
      </c>
      <c r="AE4" s="31" t="s">
        <v>1923</v>
      </c>
      <c r="AF4" s="31" t="s">
        <v>351</v>
      </c>
      <c r="AG4" s="31" t="s">
        <v>665</v>
      </c>
      <c r="AH4" s="31" t="s">
        <v>2693</v>
      </c>
      <c r="AJ4" s="31" t="s">
        <v>4669</v>
      </c>
      <c r="AK4" s="31" t="s">
        <v>4652</v>
      </c>
      <c r="AL4" s="31" t="s">
        <v>4653</v>
      </c>
      <c r="AM4" s="31" t="s">
        <v>4654</v>
      </c>
      <c r="AN4" s="31" t="s">
        <v>4004</v>
      </c>
      <c r="AO4" s="31" t="s">
        <v>4655</v>
      </c>
      <c r="AQ4" s="346" t="s">
        <v>4649</v>
      </c>
      <c r="AR4" s="346" t="s">
        <v>4671</v>
      </c>
      <c r="AS4" s="346" t="s">
        <v>3998</v>
      </c>
      <c r="AT4" s="346" t="s">
        <v>3999</v>
      </c>
      <c r="AU4" s="350" t="s">
        <v>4000</v>
      </c>
      <c r="AV4" s="351"/>
      <c r="AW4" s="352"/>
      <c r="AX4" s="346" t="s">
        <v>4001</v>
      </c>
      <c r="AY4" s="346" t="s">
        <v>4002</v>
      </c>
      <c r="AZ4" s="346" t="s">
        <v>4003</v>
      </c>
      <c r="BA4" s="346" t="s">
        <v>2043</v>
      </c>
      <c r="BB4" s="348" t="s">
        <v>4004</v>
      </c>
      <c r="BC4" s="346" t="s">
        <v>351</v>
      </c>
    </row>
    <row r="5" spans="1:55" ht="15.75" customHeight="1" thickTop="1" thickBot="1">
      <c r="B5" s="284" t="s">
        <v>8</v>
      </c>
      <c r="C5" s="285" t="s">
        <v>1843</v>
      </c>
      <c r="D5" s="286" t="s">
        <v>353</v>
      </c>
      <c r="E5" s="141">
        <v>125054</v>
      </c>
      <c r="G5" s="159" t="s">
        <v>9</v>
      </c>
      <c r="H5" s="159">
        <v>23</v>
      </c>
      <c r="I5" s="159">
        <v>77</v>
      </c>
      <c r="J5" s="159">
        <v>12</v>
      </c>
      <c r="K5" s="159">
        <v>4</v>
      </c>
      <c r="M5" s="284" t="s">
        <v>8</v>
      </c>
      <c r="N5" s="287" t="s">
        <v>2887</v>
      </c>
      <c r="O5" s="140" t="s">
        <v>595</v>
      </c>
      <c r="P5" s="140">
        <v>339126</v>
      </c>
      <c r="Q5" s="141">
        <f t="shared" ref="Q5:Q36" si="0">P5/2</f>
        <v>169563</v>
      </c>
      <c r="S5" s="284" t="s">
        <v>2694</v>
      </c>
      <c r="T5" s="287" t="s">
        <v>1925</v>
      </c>
      <c r="U5" s="288">
        <v>1</v>
      </c>
      <c r="V5" s="141">
        <v>4</v>
      </c>
      <c r="W5" s="353" t="s">
        <v>4644</v>
      </c>
      <c r="X5" s="140" t="s">
        <v>338</v>
      </c>
      <c r="Y5" s="140" t="s">
        <v>666</v>
      </c>
      <c r="Z5" s="289">
        <v>22044600</v>
      </c>
      <c r="AB5" s="290" t="s">
        <v>2730</v>
      </c>
      <c r="AC5" s="284" t="s">
        <v>1926</v>
      </c>
      <c r="AD5" s="290">
        <v>1</v>
      </c>
      <c r="AE5" s="284">
        <v>1</v>
      </c>
      <c r="AF5" s="262" t="s">
        <v>2676</v>
      </c>
      <c r="AG5" s="284" t="s">
        <v>666</v>
      </c>
      <c r="AH5" s="284">
        <v>642326</v>
      </c>
      <c r="AJ5" s="329" t="s">
        <v>4606</v>
      </c>
      <c r="AK5" s="329" t="s">
        <v>3174</v>
      </c>
      <c r="AL5" s="330">
        <v>33</v>
      </c>
      <c r="AM5" s="331">
        <v>17266</v>
      </c>
      <c r="AN5" s="332" t="s">
        <v>5107</v>
      </c>
      <c r="AO5" s="329" t="s">
        <v>4377</v>
      </c>
      <c r="AQ5" s="347"/>
      <c r="AR5" s="347"/>
      <c r="AS5" s="347"/>
      <c r="AT5" s="347"/>
      <c r="AU5" s="291" t="s">
        <v>4643</v>
      </c>
      <c r="AV5" s="291" t="s">
        <v>4005</v>
      </c>
      <c r="AW5" s="291" t="s">
        <v>4006</v>
      </c>
      <c r="AX5" s="347"/>
      <c r="AY5" s="347"/>
      <c r="AZ5" s="347"/>
      <c r="BA5" s="347"/>
      <c r="BB5" s="349"/>
      <c r="BC5" s="347"/>
    </row>
    <row r="6" spans="1:55" ht="15" thickTop="1">
      <c r="B6" s="288" t="s">
        <v>8</v>
      </c>
      <c r="C6" s="292" t="s">
        <v>1618</v>
      </c>
      <c r="D6" s="286" t="s">
        <v>362</v>
      </c>
      <c r="E6" s="141">
        <v>72820</v>
      </c>
      <c r="G6" s="274" t="s">
        <v>11</v>
      </c>
      <c r="H6" s="274">
        <v>8</v>
      </c>
      <c r="I6" s="274">
        <v>42</v>
      </c>
      <c r="J6" s="274">
        <v>6</v>
      </c>
      <c r="K6" s="274">
        <v>4</v>
      </c>
      <c r="M6" s="288" t="s">
        <v>8</v>
      </c>
      <c r="N6" s="287" t="s">
        <v>2888</v>
      </c>
      <c r="O6" s="140" t="s">
        <v>598</v>
      </c>
      <c r="P6" s="140">
        <v>267344</v>
      </c>
      <c r="Q6" s="141">
        <f t="shared" si="0"/>
        <v>133672</v>
      </c>
      <c r="S6" s="288" t="s">
        <v>2695</v>
      </c>
      <c r="T6" s="287" t="s">
        <v>1925</v>
      </c>
      <c r="U6" s="288">
        <v>2</v>
      </c>
      <c r="V6" s="141">
        <v>4</v>
      </c>
      <c r="W6" s="353"/>
      <c r="X6" s="140" t="s">
        <v>338</v>
      </c>
      <c r="Y6" s="140" t="s">
        <v>666</v>
      </c>
      <c r="Z6" s="289">
        <v>20517960</v>
      </c>
      <c r="AB6" s="287" t="s">
        <v>2731</v>
      </c>
      <c r="AC6" s="288" t="s">
        <v>1926</v>
      </c>
      <c r="AD6" s="287">
        <v>1</v>
      </c>
      <c r="AE6" s="288">
        <v>2</v>
      </c>
      <c r="AF6" s="263" t="s">
        <v>2677</v>
      </c>
      <c r="AG6" s="288" t="s">
        <v>666</v>
      </c>
      <c r="AH6" s="288">
        <v>818681</v>
      </c>
      <c r="AJ6" s="333" t="s">
        <v>4606</v>
      </c>
      <c r="AK6" s="333" t="s">
        <v>3178</v>
      </c>
      <c r="AL6" s="334">
        <v>33.25</v>
      </c>
      <c r="AM6" s="335">
        <v>13599</v>
      </c>
      <c r="AN6" s="336" t="s">
        <v>5107</v>
      </c>
      <c r="AO6" s="333" t="s">
        <v>4656</v>
      </c>
      <c r="AQ6" s="275" t="s">
        <v>4007</v>
      </c>
      <c r="AR6" s="275" t="s">
        <v>4008</v>
      </c>
      <c r="AS6" s="275">
        <v>733</v>
      </c>
      <c r="AT6" s="275">
        <v>24.1</v>
      </c>
      <c r="AU6" s="275" t="s">
        <v>4009</v>
      </c>
      <c r="AV6" s="275" t="s">
        <v>4010</v>
      </c>
      <c r="AW6" s="275" t="s">
        <v>4009</v>
      </c>
      <c r="AX6" s="275" t="s">
        <v>4010</v>
      </c>
      <c r="AY6" s="276" t="s">
        <v>4010</v>
      </c>
      <c r="AZ6" s="275" t="s">
        <v>4011</v>
      </c>
      <c r="BA6" s="143">
        <v>72699</v>
      </c>
      <c r="BB6" s="275" t="s">
        <v>4012</v>
      </c>
      <c r="BC6" s="275" t="s">
        <v>4013</v>
      </c>
    </row>
    <row r="7" spans="1:55">
      <c r="B7" s="288" t="s">
        <v>8</v>
      </c>
      <c r="C7" s="292" t="s">
        <v>1832</v>
      </c>
      <c r="D7" s="286" t="s">
        <v>369</v>
      </c>
      <c r="E7" s="141">
        <v>126678</v>
      </c>
      <c r="M7" s="288" t="s">
        <v>8</v>
      </c>
      <c r="N7" s="287" t="s">
        <v>2889</v>
      </c>
      <c r="O7" s="140" t="s">
        <v>596</v>
      </c>
      <c r="P7" s="140">
        <v>393772</v>
      </c>
      <c r="Q7" s="141">
        <f t="shared" si="0"/>
        <v>196886</v>
      </c>
      <c r="S7" s="288" t="s">
        <v>2696</v>
      </c>
      <c r="T7" s="287" t="s">
        <v>1925</v>
      </c>
      <c r="U7" s="288">
        <v>3</v>
      </c>
      <c r="V7" s="141">
        <v>4</v>
      </c>
      <c r="W7" s="353"/>
      <c r="X7" s="140" t="s">
        <v>338</v>
      </c>
      <c r="Y7" s="140" t="s">
        <v>666</v>
      </c>
      <c r="Z7" s="289">
        <v>28722120</v>
      </c>
      <c r="AB7" s="287" t="s">
        <v>2732</v>
      </c>
      <c r="AC7" s="288" t="s">
        <v>1926</v>
      </c>
      <c r="AD7" s="287">
        <v>1</v>
      </c>
      <c r="AE7" s="288">
        <v>3</v>
      </c>
      <c r="AF7" s="263" t="s">
        <v>2678</v>
      </c>
      <c r="AG7" s="288" t="s">
        <v>666</v>
      </c>
      <c r="AH7" s="288">
        <v>1358749</v>
      </c>
      <c r="AJ7" s="333" t="s">
        <v>4606</v>
      </c>
      <c r="AK7" s="333" t="s">
        <v>3179</v>
      </c>
      <c r="AL7" s="334">
        <v>33.5</v>
      </c>
      <c r="AM7" s="335">
        <v>18411</v>
      </c>
      <c r="AN7" s="336" t="s">
        <v>5107</v>
      </c>
      <c r="AO7" s="333" t="s">
        <v>4550</v>
      </c>
      <c r="AQ7" s="275" t="s">
        <v>4007</v>
      </c>
      <c r="AR7" s="275" t="s">
        <v>4014</v>
      </c>
      <c r="AS7" s="275">
        <v>769</v>
      </c>
      <c r="AT7" s="275">
        <v>25.3</v>
      </c>
      <c r="AU7" s="275" t="s">
        <v>4009</v>
      </c>
      <c r="AV7" s="275" t="s">
        <v>4010</v>
      </c>
      <c r="AW7" s="275" t="s">
        <v>4009</v>
      </c>
      <c r="AX7" s="275" t="s">
        <v>4010</v>
      </c>
      <c r="AY7" s="276" t="s">
        <v>4009</v>
      </c>
      <c r="AZ7" s="275" t="s">
        <v>4015</v>
      </c>
      <c r="BA7" s="143">
        <v>149122</v>
      </c>
      <c r="BB7" s="275" t="s">
        <v>4016</v>
      </c>
      <c r="BC7" s="275" t="s">
        <v>4017</v>
      </c>
    </row>
    <row r="8" spans="1:55">
      <c r="B8" s="288" t="s">
        <v>8</v>
      </c>
      <c r="C8" s="292" t="s">
        <v>1818</v>
      </c>
      <c r="D8" s="286" t="s">
        <v>375</v>
      </c>
      <c r="E8" s="141">
        <v>122440</v>
      </c>
      <c r="M8" s="288" t="s">
        <v>8</v>
      </c>
      <c r="N8" s="287" t="s">
        <v>2890</v>
      </c>
      <c r="O8" s="140" t="s">
        <v>599</v>
      </c>
      <c r="P8" s="140">
        <v>441342</v>
      </c>
      <c r="Q8" s="141">
        <f t="shared" si="0"/>
        <v>220671</v>
      </c>
      <c r="S8" s="288" t="s">
        <v>2697</v>
      </c>
      <c r="T8" s="287" t="s">
        <v>1925</v>
      </c>
      <c r="U8" s="288">
        <v>4</v>
      </c>
      <c r="V8" s="141">
        <v>4</v>
      </c>
      <c r="W8" s="353"/>
      <c r="X8" s="140" t="s">
        <v>338</v>
      </c>
      <c r="Y8" s="140" t="s">
        <v>666</v>
      </c>
      <c r="Z8" s="289">
        <v>31956600</v>
      </c>
      <c r="AB8" s="287" t="s">
        <v>2733</v>
      </c>
      <c r="AC8" s="288" t="s">
        <v>1926</v>
      </c>
      <c r="AD8" s="287">
        <v>1</v>
      </c>
      <c r="AE8" s="288">
        <v>4</v>
      </c>
      <c r="AF8" s="263" t="s">
        <v>2679</v>
      </c>
      <c r="AG8" s="288" t="s">
        <v>666</v>
      </c>
      <c r="AH8" s="288">
        <v>750822</v>
      </c>
      <c r="AJ8" s="333" t="s">
        <v>4606</v>
      </c>
      <c r="AK8" s="333" t="s">
        <v>3175</v>
      </c>
      <c r="AL8" s="334">
        <v>33.75</v>
      </c>
      <c r="AM8" s="335">
        <v>18354</v>
      </c>
      <c r="AN8" s="336" t="s">
        <v>5107</v>
      </c>
      <c r="AO8" s="333" t="s">
        <v>4457</v>
      </c>
      <c r="AQ8" s="275" t="s">
        <v>4007</v>
      </c>
      <c r="AR8" s="275" t="s">
        <v>4018</v>
      </c>
      <c r="AS8" s="275">
        <v>801</v>
      </c>
      <c r="AT8" s="275">
        <v>26.3</v>
      </c>
      <c r="AU8" s="275" t="s">
        <v>4009</v>
      </c>
      <c r="AV8" s="275" t="s">
        <v>4010</v>
      </c>
      <c r="AW8" s="275" t="s">
        <v>4009</v>
      </c>
      <c r="AX8" s="275" t="s">
        <v>4010</v>
      </c>
      <c r="AY8" s="276" t="s">
        <v>4010</v>
      </c>
      <c r="AZ8" s="275"/>
      <c r="BA8" s="143">
        <v>83081</v>
      </c>
      <c r="BB8" s="275" t="s">
        <v>4012</v>
      </c>
      <c r="BC8" s="275" t="s">
        <v>4019</v>
      </c>
    </row>
    <row r="9" spans="1:55" ht="15" customHeight="1">
      <c r="B9" s="288" t="s">
        <v>8</v>
      </c>
      <c r="C9" s="292" t="s">
        <v>1737</v>
      </c>
      <c r="D9" s="286" t="s">
        <v>387</v>
      </c>
      <c r="E9" s="141">
        <v>105048</v>
      </c>
      <c r="M9" s="288" t="s">
        <v>8</v>
      </c>
      <c r="N9" s="287" t="s">
        <v>2891</v>
      </c>
      <c r="O9" s="140" t="s">
        <v>589</v>
      </c>
      <c r="P9" s="140">
        <v>307918</v>
      </c>
      <c r="Q9" s="141">
        <f t="shared" si="0"/>
        <v>153959</v>
      </c>
      <c r="S9" s="293" t="s">
        <v>2698</v>
      </c>
      <c r="T9" s="293" t="s">
        <v>1925</v>
      </c>
      <c r="U9" s="293">
        <v>5</v>
      </c>
      <c r="V9" s="294">
        <v>4</v>
      </c>
      <c r="W9" s="354"/>
      <c r="X9" s="295" t="s">
        <v>338</v>
      </c>
      <c r="Y9" s="295" t="s">
        <v>666</v>
      </c>
      <c r="Z9" s="296">
        <v>26899080</v>
      </c>
      <c r="AB9" s="287" t="s">
        <v>2734</v>
      </c>
      <c r="AC9" s="288" t="s">
        <v>1926</v>
      </c>
      <c r="AD9" s="287">
        <v>1</v>
      </c>
      <c r="AE9" s="288">
        <v>7</v>
      </c>
      <c r="AF9" s="263" t="s">
        <v>2680</v>
      </c>
      <c r="AG9" s="288" t="s">
        <v>666</v>
      </c>
      <c r="AH9" s="288">
        <v>998164</v>
      </c>
      <c r="AJ9" s="333" t="s">
        <v>4606</v>
      </c>
      <c r="AK9" s="333" t="s">
        <v>3176</v>
      </c>
      <c r="AL9" s="334">
        <v>34</v>
      </c>
      <c r="AM9" s="335">
        <v>33506</v>
      </c>
      <c r="AN9" s="336" t="s">
        <v>5107</v>
      </c>
      <c r="AO9" s="333" t="s">
        <v>4061</v>
      </c>
      <c r="AQ9" s="275" t="s">
        <v>4007</v>
      </c>
      <c r="AR9" s="275" t="s">
        <v>4020</v>
      </c>
      <c r="AS9" s="275">
        <v>821</v>
      </c>
      <c r="AT9" s="275">
        <v>27</v>
      </c>
      <c r="AU9" s="275" t="s">
        <v>4009</v>
      </c>
      <c r="AV9" s="275" t="s">
        <v>4010</v>
      </c>
      <c r="AW9" s="275" t="s">
        <v>4009</v>
      </c>
      <c r="AX9" s="275" t="s">
        <v>4010</v>
      </c>
      <c r="AY9" s="276" t="s">
        <v>4010</v>
      </c>
      <c r="AZ9" s="275"/>
      <c r="BA9" s="143">
        <v>69287</v>
      </c>
      <c r="BB9" s="275" t="s">
        <v>4012</v>
      </c>
      <c r="BC9" s="275" t="s">
        <v>4021</v>
      </c>
    </row>
    <row r="10" spans="1:55">
      <c r="B10" s="288" t="s">
        <v>8</v>
      </c>
      <c r="C10" s="292" t="s">
        <v>1762</v>
      </c>
      <c r="D10" s="286" t="s">
        <v>390</v>
      </c>
      <c r="E10" s="141">
        <v>111012</v>
      </c>
      <c r="M10" s="288" t="s">
        <v>8</v>
      </c>
      <c r="N10" s="287" t="s">
        <v>2892</v>
      </c>
      <c r="O10" s="140" t="s">
        <v>588</v>
      </c>
      <c r="P10" s="140">
        <v>311260</v>
      </c>
      <c r="Q10" s="141">
        <f t="shared" si="0"/>
        <v>155630</v>
      </c>
      <c r="S10" s="288" t="s">
        <v>2699</v>
      </c>
      <c r="T10" s="287" t="s">
        <v>1924</v>
      </c>
      <c r="U10" s="297">
        <v>1</v>
      </c>
      <c r="V10" s="141">
        <v>4</v>
      </c>
      <c r="W10" s="355" t="s">
        <v>2044</v>
      </c>
      <c r="X10" s="298" t="s">
        <v>338</v>
      </c>
      <c r="Y10" s="298" t="s">
        <v>666</v>
      </c>
      <c r="Z10" s="299">
        <v>20042760</v>
      </c>
      <c r="AB10" s="287" t="s">
        <v>2735</v>
      </c>
      <c r="AC10" s="288" t="s">
        <v>1926</v>
      </c>
      <c r="AD10" s="287">
        <v>1</v>
      </c>
      <c r="AE10" s="288">
        <v>11</v>
      </c>
      <c r="AF10" s="263" t="s">
        <v>2681</v>
      </c>
      <c r="AG10" s="288" t="s">
        <v>666</v>
      </c>
      <c r="AH10" s="288">
        <v>945603</v>
      </c>
      <c r="AJ10" s="333" t="s">
        <v>4606</v>
      </c>
      <c r="AK10" s="333" t="s">
        <v>3177</v>
      </c>
      <c r="AL10" s="334">
        <v>34.25</v>
      </c>
      <c r="AM10" s="335">
        <v>22406</v>
      </c>
      <c r="AN10" s="336" t="s">
        <v>5107</v>
      </c>
      <c r="AO10" s="333" t="s">
        <v>4200</v>
      </c>
      <c r="AQ10" s="275" t="s">
        <v>4007</v>
      </c>
      <c r="AR10" s="275" t="s">
        <v>4022</v>
      </c>
      <c r="AS10" s="275">
        <v>871</v>
      </c>
      <c r="AT10" s="275">
        <v>28.6</v>
      </c>
      <c r="AU10" s="275" t="s">
        <v>4009</v>
      </c>
      <c r="AV10" s="275" t="s">
        <v>4010</v>
      </c>
      <c r="AW10" s="275" t="s">
        <v>4009</v>
      </c>
      <c r="AX10" s="275" t="s">
        <v>4010</v>
      </c>
      <c r="AY10" s="276" t="s">
        <v>4010</v>
      </c>
      <c r="AZ10" s="275"/>
      <c r="BA10" s="143">
        <v>70285</v>
      </c>
      <c r="BB10" s="275" t="s">
        <v>4012</v>
      </c>
      <c r="BC10" s="275" t="s">
        <v>4023</v>
      </c>
    </row>
    <row r="11" spans="1:55">
      <c r="B11" s="288" t="s">
        <v>8</v>
      </c>
      <c r="C11" s="292" t="s">
        <v>1842</v>
      </c>
      <c r="D11" s="286" t="s">
        <v>401</v>
      </c>
      <c r="E11" s="141">
        <v>136884</v>
      </c>
      <c r="M11" s="288" t="s">
        <v>8</v>
      </c>
      <c r="N11" s="287" t="s">
        <v>2893</v>
      </c>
      <c r="O11" s="140" t="s">
        <v>592</v>
      </c>
      <c r="P11" s="140">
        <v>259828</v>
      </c>
      <c r="Q11" s="141">
        <f t="shared" si="0"/>
        <v>129914</v>
      </c>
      <c r="S11" s="288" t="s">
        <v>2700</v>
      </c>
      <c r="T11" s="287" t="s">
        <v>1924</v>
      </c>
      <c r="U11" s="288">
        <v>2</v>
      </c>
      <c r="V11" s="141">
        <v>4</v>
      </c>
      <c r="W11" s="355"/>
      <c r="X11" s="140" t="s">
        <v>338</v>
      </c>
      <c r="Y11" s="140" t="s">
        <v>666</v>
      </c>
      <c r="Z11" s="289">
        <v>29691360</v>
      </c>
      <c r="AB11" s="287" t="s">
        <v>2736</v>
      </c>
      <c r="AC11" s="288" t="s">
        <v>1926</v>
      </c>
      <c r="AD11" s="287">
        <v>1</v>
      </c>
      <c r="AE11" s="288">
        <v>12</v>
      </c>
      <c r="AF11" s="263" t="s">
        <v>2682</v>
      </c>
      <c r="AG11" s="288" t="s">
        <v>666</v>
      </c>
      <c r="AH11" s="288">
        <v>820419</v>
      </c>
      <c r="AJ11" s="333" t="s">
        <v>4610</v>
      </c>
      <c r="AK11" s="333" t="s">
        <v>3190</v>
      </c>
      <c r="AL11" s="334">
        <v>26.25</v>
      </c>
      <c r="AM11" s="335">
        <v>14837</v>
      </c>
      <c r="AN11" s="336" t="s">
        <v>5107</v>
      </c>
      <c r="AO11" s="333" t="s">
        <v>4657</v>
      </c>
      <c r="AQ11" s="275" t="s">
        <v>4007</v>
      </c>
      <c r="AR11" s="275" t="s">
        <v>4024</v>
      </c>
      <c r="AS11" s="275">
        <v>887</v>
      </c>
      <c r="AT11" s="275">
        <v>29.1</v>
      </c>
      <c r="AU11" s="275" t="s">
        <v>4009</v>
      </c>
      <c r="AV11" s="275" t="s">
        <v>4010</v>
      </c>
      <c r="AW11" s="275" t="s">
        <v>4009</v>
      </c>
      <c r="AX11" s="275" t="s">
        <v>4010</v>
      </c>
      <c r="AY11" s="276" t="s">
        <v>4010</v>
      </c>
      <c r="AZ11" s="275"/>
      <c r="BA11" s="143">
        <v>26244</v>
      </c>
      <c r="BB11" s="275" t="s">
        <v>4012</v>
      </c>
      <c r="BC11" s="275" t="s">
        <v>4025</v>
      </c>
    </row>
    <row r="12" spans="1:55">
      <c r="B12" s="288" t="s">
        <v>8</v>
      </c>
      <c r="C12" s="292" t="s">
        <v>1763</v>
      </c>
      <c r="D12" s="286" t="s">
        <v>409</v>
      </c>
      <c r="E12" s="141">
        <v>111924</v>
      </c>
      <c r="M12" s="288" t="s">
        <v>7</v>
      </c>
      <c r="N12" s="287" t="s">
        <v>2894</v>
      </c>
      <c r="O12" s="140" t="s">
        <v>590</v>
      </c>
      <c r="P12" s="140">
        <v>288364</v>
      </c>
      <c r="Q12" s="141">
        <f t="shared" si="0"/>
        <v>144182</v>
      </c>
      <c r="S12" s="288" t="s">
        <v>2701</v>
      </c>
      <c r="T12" s="287" t="s">
        <v>1924</v>
      </c>
      <c r="U12" s="288">
        <v>3</v>
      </c>
      <c r="V12" s="141">
        <v>4</v>
      </c>
      <c r="W12" s="355"/>
      <c r="X12" s="140" t="s">
        <v>338</v>
      </c>
      <c r="Y12" s="140" t="s">
        <v>666</v>
      </c>
      <c r="Z12" s="289">
        <v>25975440</v>
      </c>
      <c r="AB12" s="287" t="s">
        <v>2737</v>
      </c>
      <c r="AC12" s="288" t="s">
        <v>1926</v>
      </c>
      <c r="AD12" s="287">
        <v>1</v>
      </c>
      <c r="AE12" s="288">
        <v>13</v>
      </c>
      <c r="AF12" s="263" t="s">
        <v>2683</v>
      </c>
      <c r="AG12" s="288" t="s">
        <v>666</v>
      </c>
      <c r="AH12" s="288">
        <v>417432</v>
      </c>
      <c r="AJ12" s="333" t="s">
        <v>4610</v>
      </c>
      <c r="AK12" s="333" t="s">
        <v>3189</v>
      </c>
      <c r="AL12" s="334">
        <v>26.5</v>
      </c>
      <c r="AM12" s="335">
        <v>9185</v>
      </c>
      <c r="AN12" s="336" t="s">
        <v>5107</v>
      </c>
      <c r="AO12" s="333" t="s">
        <v>4213</v>
      </c>
      <c r="AQ12" s="275" t="s">
        <v>4007</v>
      </c>
      <c r="AR12" s="275" t="s">
        <v>4026</v>
      </c>
      <c r="AS12" s="275">
        <v>914</v>
      </c>
      <c r="AT12" s="275">
        <v>30</v>
      </c>
      <c r="AU12" s="275" t="s">
        <v>4009</v>
      </c>
      <c r="AV12" s="275" t="s">
        <v>4010</v>
      </c>
      <c r="AW12" s="275" t="s">
        <v>4009</v>
      </c>
      <c r="AX12" s="275" t="s">
        <v>4010</v>
      </c>
      <c r="AY12" s="276" t="s">
        <v>4010</v>
      </c>
      <c r="AZ12" s="275" t="s">
        <v>4027</v>
      </c>
      <c r="BA12" s="143">
        <v>85689</v>
      </c>
      <c r="BB12" s="275" t="s">
        <v>4012</v>
      </c>
      <c r="BC12" s="275" t="s">
        <v>4028</v>
      </c>
    </row>
    <row r="13" spans="1:55" ht="15" customHeight="1">
      <c r="B13" s="288" t="s">
        <v>8</v>
      </c>
      <c r="C13" s="292" t="s">
        <v>1656</v>
      </c>
      <c r="D13" s="286" t="s">
        <v>416</v>
      </c>
      <c r="E13" s="141">
        <v>86813</v>
      </c>
      <c r="M13" s="288" t="s">
        <v>7</v>
      </c>
      <c r="N13" s="287" t="s">
        <v>2895</v>
      </c>
      <c r="O13" s="140" t="s">
        <v>597</v>
      </c>
      <c r="P13" s="140">
        <v>222930</v>
      </c>
      <c r="Q13" s="141">
        <f t="shared" si="0"/>
        <v>111465</v>
      </c>
      <c r="S13" s="288" t="s">
        <v>2702</v>
      </c>
      <c r="T13" s="287" t="s">
        <v>1924</v>
      </c>
      <c r="U13" s="288">
        <v>4</v>
      </c>
      <c r="V13" s="141">
        <v>4</v>
      </c>
      <c r="W13" s="356"/>
      <c r="X13" s="140" t="s">
        <v>338</v>
      </c>
      <c r="Y13" s="140" t="s">
        <v>666</v>
      </c>
      <c r="Z13" s="289">
        <v>20861760</v>
      </c>
      <c r="AB13" s="287" t="s">
        <v>2706</v>
      </c>
      <c r="AC13" s="288" t="s">
        <v>1926</v>
      </c>
      <c r="AD13" s="287">
        <v>1</v>
      </c>
      <c r="AE13" s="288">
        <v>14</v>
      </c>
      <c r="AF13" s="263" t="s">
        <v>2684</v>
      </c>
      <c r="AG13" s="288" t="s">
        <v>666</v>
      </c>
      <c r="AH13" s="288">
        <v>266681</v>
      </c>
      <c r="AJ13" s="333" t="s">
        <v>4611</v>
      </c>
      <c r="AK13" s="333" t="s">
        <v>3191</v>
      </c>
      <c r="AL13" s="334">
        <v>40</v>
      </c>
      <c r="AM13" s="335">
        <v>11154</v>
      </c>
      <c r="AN13" s="336" t="s">
        <v>5107</v>
      </c>
      <c r="AO13" s="333" t="s">
        <v>4106</v>
      </c>
      <c r="AQ13" s="275" t="s">
        <v>4007</v>
      </c>
      <c r="AR13" s="275" t="s">
        <v>4029</v>
      </c>
      <c r="AS13" s="275">
        <v>983</v>
      </c>
      <c r="AT13" s="275">
        <v>32.299999999999997</v>
      </c>
      <c r="AU13" s="275" t="s">
        <v>4009</v>
      </c>
      <c r="AV13" s="275" t="s">
        <v>4010</v>
      </c>
      <c r="AW13" s="275" t="s">
        <v>4009</v>
      </c>
      <c r="AX13" s="275" t="s">
        <v>4010</v>
      </c>
      <c r="AY13" s="276" t="s">
        <v>4010</v>
      </c>
      <c r="AZ13" s="275"/>
      <c r="BA13" s="143">
        <v>59627</v>
      </c>
      <c r="BB13" s="275" t="s">
        <v>4012</v>
      </c>
      <c r="BC13" s="275" t="s">
        <v>4030</v>
      </c>
    </row>
    <row r="14" spans="1:55" ht="15" customHeight="1">
      <c r="B14" s="288" t="s">
        <v>8</v>
      </c>
      <c r="C14" s="292" t="s">
        <v>1692</v>
      </c>
      <c r="D14" s="286" t="s">
        <v>417</v>
      </c>
      <c r="E14" s="141">
        <v>92835</v>
      </c>
      <c r="M14" s="288" t="s">
        <v>7</v>
      </c>
      <c r="N14" s="287" t="s">
        <v>2896</v>
      </c>
      <c r="O14" s="140" t="s">
        <v>601</v>
      </c>
      <c r="P14" s="140">
        <v>420070</v>
      </c>
      <c r="Q14" s="141">
        <f t="shared" si="0"/>
        <v>210035</v>
      </c>
      <c r="S14" s="297" t="s">
        <v>2703</v>
      </c>
      <c r="T14" s="300" t="s">
        <v>1927</v>
      </c>
      <c r="U14" s="297">
        <v>1</v>
      </c>
      <c r="V14" s="301">
        <v>16</v>
      </c>
      <c r="W14" s="356" t="s">
        <v>4645</v>
      </c>
      <c r="X14" s="298" t="s">
        <v>338</v>
      </c>
      <c r="Y14" s="298" t="s">
        <v>666</v>
      </c>
      <c r="Z14" s="299">
        <v>28526640</v>
      </c>
      <c r="AB14" s="287" t="s">
        <v>2738</v>
      </c>
      <c r="AC14" s="288" t="s">
        <v>1926</v>
      </c>
      <c r="AD14" s="287">
        <v>1</v>
      </c>
      <c r="AE14" s="288">
        <v>15</v>
      </c>
      <c r="AF14" s="263" t="s">
        <v>2676</v>
      </c>
      <c r="AG14" s="288" t="s">
        <v>666</v>
      </c>
      <c r="AH14" s="288">
        <v>218098</v>
      </c>
      <c r="AJ14" s="333" t="s">
        <v>4611</v>
      </c>
      <c r="AK14" s="333" t="s">
        <v>3195</v>
      </c>
      <c r="AL14" s="334">
        <v>40.25</v>
      </c>
      <c r="AM14" s="335">
        <v>10854</v>
      </c>
      <c r="AN14" s="336" t="s">
        <v>5107</v>
      </c>
      <c r="AO14" s="333" t="s">
        <v>4658</v>
      </c>
      <c r="AQ14" s="275" t="s">
        <v>4007</v>
      </c>
      <c r="AR14" s="275" t="s">
        <v>4031</v>
      </c>
      <c r="AS14" s="275">
        <v>1024</v>
      </c>
      <c r="AT14" s="275">
        <v>33.6</v>
      </c>
      <c r="AU14" s="275" t="s">
        <v>4009</v>
      </c>
      <c r="AV14" s="275" t="s">
        <v>4010</v>
      </c>
      <c r="AW14" s="275" t="s">
        <v>4009</v>
      </c>
      <c r="AX14" s="275" t="s">
        <v>4010</v>
      </c>
      <c r="AY14" s="276" t="s">
        <v>4010</v>
      </c>
      <c r="AZ14" s="275"/>
      <c r="BA14" s="143">
        <v>122945</v>
      </c>
      <c r="BB14" s="275" t="s">
        <v>4016</v>
      </c>
      <c r="BC14" s="275" t="s">
        <v>4032</v>
      </c>
    </row>
    <row r="15" spans="1:55">
      <c r="B15" s="288" t="s">
        <v>8</v>
      </c>
      <c r="C15" s="292" t="s">
        <v>1834</v>
      </c>
      <c r="D15" s="286" t="s">
        <v>419</v>
      </c>
      <c r="E15" s="141">
        <v>124473</v>
      </c>
      <c r="M15" s="288" t="s">
        <v>7</v>
      </c>
      <c r="N15" s="287" t="s">
        <v>2897</v>
      </c>
      <c r="O15" s="140" t="s">
        <v>593</v>
      </c>
      <c r="P15" s="140">
        <v>261244</v>
      </c>
      <c r="Q15" s="141">
        <f t="shared" si="0"/>
        <v>130622</v>
      </c>
      <c r="S15" s="288" t="s">
        <v>2704</v>
      </c>
      <c r="T15" s="287" t="s">
        <v>1924</v>
      </c>
      <c r="U15" s="288">
        <v>3</v>
      </c>
      <c r="V15" s="141">
        <v>16</v>
      </c>
      <c r="W15" s="353"/>
      <c r="X15" s="142" t="s">
        <v>338</v>
      </c>
      <c r="Y15" s="142" t="s">
        <v>666</v>
      </c>
      <c r="Z15" s="289">
        <v>29014440</v>
      </c>
      <c r="AB15" s="287" t="s">
        <v>2739</v>
      </c>
      <c r="AC15" s="288" t="s">
        <v>1926</v>
      </c>
      <c r="AD15" s="287">
        <v>1</v>
      </c>
      <c r="AE15" s="288">
        <v>16</v>
      </c>
      <c r="AF15" s="263" t="s">
        <v>2685</v>
      </c>
      <c r="AG15" s="288" t="s">
        <v>666</v>
      </c>
      <c r="AH15" s="288">
        <v>232990</v>
      </c>
      <c r="AJ15" s="333" t="s">
        <v>4611</v>
      </c>
      <c r="AK15" s="333" t="s">
        <v>3196</v>
      </c>
      <c r="AL15" s="334">
        <v>40.5</v>
      </c>
      <c r="AM15" s="335">
        <v>34147</v>
      </c>
      <c r="AN15" s="336" t="s">
        <v>5107</v>
      </c>
      <c r="AO15" s="333" t="s">
        <v>4659</v>
      </c>
      <c r="AQ15" s="275" t="s">
        <v>4007</v>
      </c>
      <c r="AR15" s="275" t="s">
        <v>4033</v>
      </c>
      <c r="AS15" s="275">
        <v>1039</v>
      </c>
      <c r="AT15" s="275">
        <v>34.1</v>
      </c>
      <c r="AU15" s="275" t="s">
        <v>4009</v>
      </c>
      <c r="AV15" s="275" t="s">
        <v>4010</v>
      </c>
      <c r="AW15" s="275" t="s">
        <v>4009</v>
      </c>
      <c r="AX15" s="275" t="s">
        <v>4010</v>
      </c>
      <c r="AY15" s="276" t="s">
        <v>4010</v>
      </c>
      <c r="AZ15" s="275" t="s">
        <v>4034</v>
      </c>
      <c r="BA15" s="143">
        <v>120998</v>
      </c>
      <c r="BB15" s="275" t="s">
        <v>4016</v>
      </c>
      <c r="BC15" s="275" t="s">
        <v>4035</v>
      </c>
    </row>
    <row r="16" spans="1:55">
      <c r="B16" s="288" t="s">
        <v>8</v>
      </c>
      <c r="C16" s="292" t="s">
        <v>1646</v>
      </c>
      <c r="D16" s="286" t="s">
        <v>420</v>
      </c>
      <c r="E16" s="141">
        <v>81360</v>
      </c>
      <c r="M16" s="288" t="s">
        <v>7</v>
      </c>
      <c r="N16" s="287" t="s">
        <v>2898</v>
      </c>
      <c r="O16" s="140" t="s">
        <v>591</v>
      </c>
      <c r="P16" s="140">
        <v>518856</v>
      </c>
      <c r="Q16" s="141">
        <f t="shared" si="0"/>
        <v>259428</v>
      </c>
      <c r="S16" s="293" t="s">
        <v>2705</v>
      </c>
      <c r="T16" s="302" t="s">
        <v>1924</v>
      </c>
      <c r="U16" s="293">
        <v>4</v>
      </c>
      <c r="V16" s="294">
        <v>16</v>
      </c>
      <c r="W16" s="354"/>
      <c r="X16" s="295" t="s">
        <v>338</v>
      </c>
      <c r="Y16" s="295" t="s">
        <v>666</v>
      </c>
      <c r="Z16" s="296">
        <v>20534280</v>
      </c>
      <c r="AB16" s="287" t="s">
        <v>2740</v>
      </c>
      <c r="AC16" s="288" t="s">
        <v>1926</v>
      </c>
      <c r="AD16" s="287">
        <v>1</v>
      </c>
      <c r="AE16" s="288">
        <v>17</v>
      </c>
      <c r="AF16" s="263" t="s">
        <v>2686</v>
      </c>
      <c r="AG16" s="288" t="s">
        <v>666</v>
      </c>
      <c r="AH16" s="288">
        <v>503404</v>
      </c>
      <c r="AJ16" s="333" t="s">
        <v>4611</v>
      </c>
      <c r="AK16" s="333" t="s">
        <v>3192</v>
      </c>
      <c r="AL16" s="334">
        <v>40.75</v>
      </c>
      <c r="AM16" s="335">
        <v>15316</v>
      </c>
      <c r="AN16" s="336" t="s">
        <v>5107</v>
      </c>
      <c r="AO16" s="333" t="s">
        <v>4269</v>
      </c>
      <c r="AQ16" s="275" t="s">
        <v>4007</v>
      </c>
      <c r="AR16" s="275" t="s">
        <v>4036</v>
      </c>
      <c r="AS16" s="275">
        <v>1068</v>
      </c>
      <c r="AT16" s="275">
        <v>35.1</v>
      </c>
      <c r="AU16" s="275" t="s">
        <v>4009</v>
      </c>
      <c r="AV16" s="275" t="s">
        <v>4010</v>
      </c>
      <c r="AW16" s="275" t="s">
        <v>4009</v>
      </c>
      <c r="AX16" s="275" t="s">
        <v>4010</v>
      </c>
      <c r="AY16" s="276" t="s">
        <v>4010</v>
      </c>
      <c r="AZ16" s="275"/>
      <c r="BA16" s="143">
        <v>57570</v>
      </c>
      <c r="BB16" s="275" t="s">
        <v>4012</v>
      </c>
      <c r="BC16" s="275" t="s">
        <v>4037</v>
      </c>
    </row>
    <row r="17" spans="2:55">
      <c r="B17" s="288" t="s">
        <v>8</v>
      </c>
      <c r="C17" s="292" t="s">
        <v>1733</v>
      </c>
      <c r="D17" s="286" t="s">
        <v>422</v>
      </c>
      <c r="E17" s="141">
        <v>92971</v>
      </c>
      <c r="M17" s="288" t="s">
        <v>7</v>
      </c>
      <c r="N17" s="287" t="s">
        <v>2899</v>
      </c>
      <c r="O17" s="140" t="s">
        <v>594</v>
      </c>
      <c r="P17" s="140">
        <v>242846</v>
      </c>
      <c r="Q17" s="141">
        <f t="shared" si="0"/>
        <v>121423</v>
      </c>
      <c r="S17" s="303" t="s">
        <v>2706</v>
      </c>
      <c r="T17" s="304" t="s">
        <v>1926</v>
      </c>
      <c r="U17" s="303">
        <v>1</v>
      </c>
      <c r="V17" s="303">
        <v>14</v>
      </c>
      <c r="W17" s="361" t="s">
        <v>5116</v>
      </c>
      <c r="X17" s="305" t="s">
        <v>338</v>
      </c>
      <c r="Y17" s="306" t="s">
        <v>666</v>
      </c>
      <c r="Z17" s="307">
        <v>17913600</v>
      </c>
      <c r="AB17" s="287" t="s">
        <v>2741</v>
      </c>
      <c r="AC17" s="288" t="s">
        <v>1926</v>
      </c>
      <c r="AD17" s="287">
        <v>1</v>
      </c>
      <c r="AE17" s="288">
        <v>18</v>
      </c>
      <c r="AF17" s="263" t="s">
        <v>2687</v>
      </c>
      <c r="AG17" s="288" t="s">
        <v>666</v>
      </c>
      <c r="AH17" s="288">
        <v>359964</v>
      </c>
      <c r="AJ17" s="333" t="s">
        <v>4611</v>
      </c>
      <c r="AK17" s="333" t="s">
        <v>3193</v>
      </c>
      <c r="AL17" s="334">
        <v>41</v>
      </c>
      <c r="AM17" s="335">
        <v>22178</v>
      </c>
      <c r="AN17" s="336" t="s">
        <v>5107</v>
      </c>
      <c r="AO17" s="333" t="s">
        <v>4204</v>
      </c>
      <c r="AQ17" s="275" t="s">
        <v>4038</v>
      </c>
      <c r="AR17" s="275" t="s">
        <v>4039</v>
      </c>
      <c r="AS17" s="275">
        <v>746</v>
      </c>
      <c r="AT17" s="275">
        <v>24.5</v>
      </c>
      <c r="AU17" s="275" t="s">
        <v>4009</v>
      </c>
      <c r="AV17" s="275" t="s">
        <v>4010</v>
      </c>
      <c r="AW17" s="275" t="s">
        <v>4009</v>
      </c>
      <c r="AX17" s="275" t="s">
        <v>4010</v>
      </c>
      <c r="AY17" s="276" t="s">
        <v>4010</v>
      </c>
      <c r="AZ17" s="275"/>
      <c r="BA17" s="143">
        <v>116639</v>
      </c>
      <c r="BB17" s="275" t="s">
        <v>4016</v>
      </c>
      <c r="BC17" s="275" t="s">
        <v>4040</v>
      </c>
    </row>
    <row r="18" spans="2:55">
      <c r="B18" s="288" t="s">
        <v>8</v>
      </c>
      <c r="C18" s="292" t="s">
        <v>1846</v>
      </c>
      <c r="D18" s="286" t="s">
        <v>423</v>
      </c>
      <c r="E18" s="141">
        <v>139194</v>
      </c>
      <c r="M18" s="288" t="s">
        <v>9</v>
      </c>
      <c r="N18" s="287" t="s">
        <v>2900</v>
      </c>
      <c r="O18" s="140" t="s">
        <v>607</v>
      </c>
      <c r="P18" s="140">
        <v>406486</v>
      </c>
      <c r="Q18" s="141">
        <f t="shared" si="0"/>
        <v>203243</v>
      </c>
      <c r="S18" s="275" t="s">
        <v>2707</v>
      </c>
      <c r="T18" s="288" t="s">
        <v>1926</v>
      </c>
      <c r="U18" s="275">
        <v>1</v>
      </c>
      <c r="V18" s="275">
        <v>21</v>
      </c>
      <c r="W18" s="362"/>
      <c r="X18" s="140" t="s">
        <v>338</v>
      </c>
      <c r="Y18" s="140" t="s">
        <v>666</v>
      </c>
      <c r="Z18" s="289">
        <v>20347560</v>
      </c>
      <c r="AB18" s="287" t="s">
        <v>2742</v>
      </c>
      <c r="AC18" s="288" t="s">
        <v>1926</v>
      </c>
      <c r="AD18" s="287">
        <v>1</v>
      </c>
      <c r="AE18" s="288">
        <v>19</v>
      </c>
      <c r="AF18" s="263" t="s">
        <v>2680</v>
      </c>
      <c r="AG18" s="288" t="s">
        <v>666</v>
      </c>
      <c r="AH18" s="288">
        <v>420315</v>
      </c>
      <c r="AJ18" s="333" t="s">
        <v>4611</v>
      </c>
      <c r="AK18" s="333" t="s">
        <v>3194</v>
      </c>
      <c r="AL18" s="334">
        <v>41.25</v>
      </c>
      <c r="AM18" s="335">
        <v>30845</v>
      </c>
      <c r="AN18" s="336" t="s">
        <v>5107</v>
      </c>
      <c r="AO18" s="333" t="s">
        <v>4259</v>
      </c>
      <c r="AQ18" s="275" t="s">
        <v>4038</v>
      </c>
      <c r="AR18" s="275" t="s">
        <v>4041</v>
      </c>
      <c r="AS18" s="275">
        <v>767</v>
      </c>
      <c r="AT18" s="275">
        <v>25.2</v>
      </c>
      <c r="AU18" s="275" t="s">
        <v>4009</v>
      </c>
      <c r="AV18" s="275" t="s">
        <v>4010</v>
      </c>
      <c r="AW18" s="275" t="s">
        <v>4009</v>
      </c>
      <c r="AX18" s="275" t="s">
        <v>4010</v>
      </c>
      <c r="AY18" s="276" t="s">
        <v>4010</v>
      </c>
      <c r="AZ18" s="275"/>
      <c r="BA18" s="143">
        <v>95860</v>
      </c>
      <c r="BB18" s="275" t="s">
        <v>4016</v>
      </c>
      <c r="BC18" s="275" t="s">
        <v>4042</v>
      </c>
    </row>
    <row r="19" spans="2:55" ht="15" customHeight="1">
      <c r="B19" s="288" t="s">
        <v>8</v>
      </c>
      <c r="C19" s="292" t="s">
        <v>1702</v>
      </c>
      <c r="D19" s="286" t="s">
        <v>426</v>
      </c>
      <c r="E19" s="141">
        <v>98416</v>
      </c>
      <c r="M19" s="288" t="s">
        <v>9</v>
      </c>
      <c r="N19" s="287" t="s">
        <v>2901</v>
      </c>
      <c r="O19" s="140" t="s">
        <v>603</v>
      </c>
      <c r="P19" s="140">
        <v>448584</v>
      </c>
      <c r="Q19" s="141">
        <f t="shared" si="0"/>
        <v>224292</v>
      </c>
      <c r="S19" s="277" t="s">
        <v>2708</v>
      </c>
      <c r="T19" s="293" t="s">
        <v>1926</v>
      </c>
      <c r="U19" s="277">
        <v>2</v>
      </c>
      <c r="V19" s="277">
        <v>21</v>
      </c>
      <c r="W19" s="362"/>
      <c r="X19" s="302" t="s">
        <v>338</v>
      </c>
      <c r="Y19" s="295" t="s">
        <v>666</v>
      </c>
      <c r="Z19" s="296">
        <v>17846640</v>
      </c>
      <c r="AB19" s="287" t="s">
        <v>2707</v>
      </c>
      <c r="AC19" s="288" t="s">
        <v>1926</v>
      </c>
      <c r="AD19" s="287">
        <v>1</v>
      </c>
      <c r="AE19" s="288">
        <v>21</v>
      </c>
      <c r="AF19" s="263" t="s">
        <v>2683</v>
      </c>
      <c r="AG19" s="288" t="s">
        <v>666</v>
      </c>
      <c r="AH19" s="288">
        <v>73191</v>
      </c>
      <c r="AJ19" s="333" t="s">
        <v>4612</v>
      </c>
      <c r="AK19" s="333" t="s">
        <v>3197</v>
      </c>
      <c r="AL19" s="334">
        <v>23</v>
      </c>
      <c r="AM19" s="335">
        <v>27558</v>
      </c>
      <c r="AN19" s="336" t="s">
        <v>5107</v>
      </c>
      <c r="AO19" s="333" t="s">
        <v>4051</v>
      </c>
      <c r="AQ19" s="275" t="s">
        <v>4038</v>
      </c>
      <c r="AR19" s="275" t="s">
        <v>4043</v>
      </c>
      <c r="AS19" s="275">
        <v>794</v>
      </c>
      <c r="AT19" s="275">
        <v>26.1</v>
      </c>
      <c r="AU19" s="275" t="s">
        <v>4009</v>
      </c>
      <c r="AV19" s="275" t="s">
        <v>4010</v>
      </c>
      <c r="AW19" s="275" t="s">
        <v>4009</v>
      </c>
      <c r="AX19" s="275" t="s">
        <v>4010</v>
      </c>
      <c r="AY19" s="276" t="s">
        <v>4010</v>
      </c>
      <c r="AZ19" s="275"/>
      <c r="BA19" s="143">
        <v>54549</v>
      </c>
      <c r="BB19" s="275" t="s">
        <v>4012</v>
      </c>
      <c r="BC19" s="275" t="s">
        <v>4044</v>
      </c>
    </row>
    <row r="20" spans="2:55">
      <c r="B20" s="288" t="s">
        <v>8</v>
      </c>
      <c r="C20" s="292" t="s">
        <v>1825</v>
      </c>
      <c r="D20" s="286" t="s">
        <v>427</v>
      </c>
      <c r="E20" s="141">
        <v>123587</v>
      </c>
      <c r="M20" s="288" t="s">
        <v>9</v>
      </c>
      <c r="N20" s="287" t="s">
        <v>2902</v>
      </c>
      <c r="O20" s="140" t="s">
        <v>606</v>
      </c>
      <c r="P20" s="140">
        <v>551700</v>
      </c>
      <c r="Q20" s="141">
        <f t="shared" si="0"/>
        <v>275850</v>
      </c>
      <c r="S20" s="275" t="s">
        <v>2709</v>
      </c>
      <c r="T20" s="288" t="s">
        <v>1924</v>
      </c>
      <c r="U20" s="275">
        <v>1</v>
      </c>
      <c r="V20" s="275">
        <v>21</v>
      </c>
      <c r="W20" s="362"/>
      <c r="X20" s="140" t="s">
        <v>338</v>
      </c>
      <c r="Y20" s="140" t="s">
        <v>666</v>
      </c>
      <c r="Z20" s="289">
        <v>19830240</v>
      </c>
      <c r="AB20" s="287" t="s">
        <v>2743</v>
      </c>
      <c r="AC20" s="288" t="s">
        <v>1926</v>
      </c>
      <c r="AD20" s="287">
        <v>1</v>
      </c>
      <c r="AE20" s="288">
        <v>25</v>
      </c>
      <c r="AF20" s="263" t="s">
        <v>2688</v>
      </c>
      <c r="AG20" s="288" t="s">
        <v>666</v>
      </c>
      <c r="AH20" s="288">
        <v>151963</v>
      </c>
      <c r="AJ20" s="333" t="s">
        <v>4612</v>
      </c>
      <c r="AK20" s="333" t="s">
        <v>3200</v>
      </c>
      <c r="AL20" s="334">
        <v>23.25</v>
      </c>
      <c r="AM20" s="335">
        <v>18137</v>
      </c>
      <c r="AN20" s="336" t="s">
        <v>5107</v>
      </c>
      <c r="AO20" s="333" t="s">
        <v>4294</v>
      </c>
      <c r="AQ20" s="275" t="s">
        <v>4038</v>
      </c>
      <c r="AR20" s="275" t="s">
        <v>4045</v>
      </c>
      <c r="AS20" s="275">
        <v>824</v>
      </c>
      <c r="AT20" s="275">
        <v>27.1</v>
      </c>
      <c r="AU20" s="275" t="s">
        <v>4009</v>
      </c>
      <c r="AV20" s="275" t="s">
        <v>4010</v>
      </c>
      <c r="AW20" s="275" t="s">
        <v>4009</v>
      </c>
      <c r="AX20" s="275" t="s">
        <v>4010</v>
      </c>
      <c r="AY20" s="276" t="s">
        <v>4010</v>
      </c>
      <c r="AZ20" s="275"/>
      <c r="BA20" s="143">
        <v>103566</v>
      </c>
      <c r="BB20" s="275" t="s">
        <v>4016</v>
      </c>
      <c r="BC20" s="275" t="s">
        <v>4046</v>
      </c>
    </row>
    <row r="21" spans="2:55">
      <c r="B21" s="288" t="s">
        <v>8</v>
      </c>
      <c r="C21" s="292" t="s">
        <v>1727</v>
      </c>
      <c r="D21" s="286" t="s">
        <v>430</v>
      </c>
      <c r="E21" s="141">
        <v>102779</v>
      </c>
      <c r="M21" s="288" t="s">
        <v>9</v>
      </c>
      <c r="N21" s="287" t="s">
        <v>2903</v>
      </c>
      <c r="O21" s="140" t="s">
        <v>604</v>
      </c>
      <c r="P21" s="140">
        <v>539592</v>
      </c>
      <c r="Q21" s="141">
        <f t="shared" si="0"/>
        <v>269796</v>
      </c>
      <c r="S21" s="275" t="s">
        <v>2710</v>
      </c>
      <c r="T21" s="288" t="s">
        <v>1924</v>
      </c>
      <c r="U21" s="275">
        <v>3</v>
      </c>
      <c r="V21" s="275">
        <v>21</v>
      </c>
      <c r="W21" s="362"/>
      <c r="X21" s="140" t="s">
        <v>338</v>
      </c>
      <c r="Y21" s="140" t="s">
        <v>666</v>
      </c>
      <c r="Z21" s="289">
        <v>27684240</v>
      </c>
      <c r="AB21" s="287" t="s">
        <v>2744</v>
      </c>
      <c r="AC21" s="288" t="s">
        <v>1926</v>
      </c>
      <c r="AD21" s="287">
        <v>1</v>
      </c>
      <c r="AE21" s="288">
        <v>28</v>
      </c>
      <c r="AF21" s="263" t="s">
        <v>2689</v>
      </c>
      <c r="AG21" s="288" t="s">
        <v>666</v>
      </c>
      <c r="AH21" s="288">
        <v>272239</v>
      </c>
      <c r="AJ21" s="333" t="s">
        <v>4612</v>
      </c>
      <c r="AK21" s="333" t="s">
        <v>3201</v>
      </c>
      <c r="AL21" s="334">
        <v>23.5</v>
      </c>
      <c r="AM21" s="335">
        <v>18674</v>
      </c>
      <c r="AN21" s="336" t="s">
        <v>5107</v>
      </c>
      <c r="AO21" s="333" t="s">
        <v>4660</v>
      </c>
      <c r="AQ21" s="275" t="s">
        <v>4038</v>
      </c>
      <c r="AR21" s="275" t="s">
        <v>4047</v>
      </c>
      <c r="AS21" s="275">
        <v>856</v>
      </c>
      <c r="AT21" s="275">
        <v>28.1</v>
      </c>
      <c r="AU21" s="275" t="s">
        <v>4009</v>
      </c>
      <c r="AV21" s="275" t="s">
        <v>4010</v>
      </c>
      <c r="AW21" s="275" t="s">
        <v>4009</v>
      </c>
      <c r="AX21" s="275" t="s">
        <v>4010</v>
      </c>
      <c r="AY21" s="276" t="s">
        <v>4010</v>
      </c>
      <c r="AZ21" s="275"/>
      <c r="BA21" s="143">
        <v>65423</v>
      </c>
      <c r="BB21" s="275" t="s">
        <v>4012</v>
      </c>
      <c r="BC21" s="275" t="s">
        <v>4048</v>
      </c>
    </row>
    <row r="22" spans="2:55">
      <c r="B22" s="288" t="s">
        <v>8</v>
      </c>
      <c r="C22" s="292" t="s">
        <v>1653</v>
      </c>
      <c r="D22" s="286" t="s">
        <v>436</v>
      </c>
      <c r="E22" s="141">
        <v>83254</v>
      </c>
      <c r="M22" s="288" t="s">
        <v>9</v>
      </c>
      <c r="N22" s="287" t="s">
        <v>2904</v>
      </c>
      <c r="O22" s="140" t="s">
        <v>600</v>
      </c>
      <c r="P22" s="140">
        <v>123474</v>
      </c>
      <c r="Q22" s="141">
        <f t="shared" si="0"/>
        <v>61737</v>
      </c>
      <c r="S22" s="275" t="s">
        <v>2711</v>
      </c>
      <c r="T22" s="288" t="s">
        <v>1924</v>
      </c>
      <c r="U22" s="275">
        <v>4</v>
      </c>
      <c r="V22" s="275">
        <v>21</v>
      </c>
      <c r="W22" s="362"/>
      <c r="X22" s="140" t="s">
        <v>338</v>
      </c>
      <c r="Y22" s="140" t="s">
        <v>666</v>
      </c>
      <c r="Z22" s="289">
        <v>19294920</v>
      </c>
      <c r="AB22" s="287" t="s">
        <v>2745</v>
      </c>
      <c r="AC22" s="288" t="s">
        <v>1926</v>
      </c>
      <c r="AD22" s="287">
        <v>2</v>
      </c>
      <c r="AE22" s="288">
        <v>1</v>
      </c>
      <c r="AF22" s="263" t="s">
        <v>2684</v>
      </c>
      <c r="AG22" s="288" t="s">
        <v>666</v>
      </c>
      <c r="AH22" s="288">
        <v>1018604</v>
      </c>
      <c r="AJ22" s="333" t="s">
        <v>4612</v>
      </c>
      <c r="AK22" s="333" t="s">
        <v>3198</v>
      </c>
      <c r="AL22" s="334">
        <v>23.75</v>
      </c>
      <c r="AM22" s="335">
        <v>23417</v>
      </c>
      <c r="AN22" s="336" t="s">
        <v>5107</v>
      </c>
      <c r="AO22" s="333" t="s">
        <v>4071</v>
      </c>
      <c r="AQ22" s="275" t="s">
        <v>4038</v>
      </c>
      <c r="AR22" s="275" t="s">
        <v>4049</v>
      </c>
      <c r="AS22" s="275">
        <v>886</v>
      </c>
      <c r="AT22" s="275">
        <v>29.1</v>
      </c>
      <c r="AU22" s="275" t="s">
        <v>4009</v>
      </c>
      <c r="AV22" s="275" t="s">
        <v>4010</v>
      </c>
      <c r="AW22" s="275" t="s">
        <v>4009</v>
      </c>
      <c r="AX22" s="275" t="s">
        <v>4010</v>
      </c>
      <c r="AY22" s="276" t="s">
        <v>4009</v>
      </c>
      <c r="AZ22" s="275" t="s">
        <v>4050</v>
      </c>
      <c r="BA22" s="143">
        <v>62223</v>
      </c>
      <c r="BB22" s="275" t="s">
        <v>4012</v>
      </c>
      <c r="BC22" s="275" t="s">
        <v>4051</v>
      </c>
    </row>
    <row r="23" spans="2:55">
      <c r="B23" s="288" t="s">
        <v>8</v>
      </c>
      <c r="C23" s="292" t="s">
        <v>1717</v>
      </c>
      <c r="D23" s="286" t="s">
        <v>441</v>
      </c>
      <c r="E23" s="141">
        <v>98720</v>
      </c>
      <c r="M23" s="288" t="s">
        <v>9</v>
      </c>
      <c r="N23" s="287" t="s">
        <v>2905</v>
      </c>
      <c r="O23" s="140" t="s">
        <v>602</v>
      </c>
      <c r="P23" s="140">
        <v>103672</v>
      </c>
      <c r="Q23" s="141">
        <f t="shared" si="0"/>
        <v>51836</v>
      </c>
      <c r="S23" s="275" t="s">
        <v>2712</v>
      </c>
      <c r="T23" s="288" t="s">
        <v>1924</v>
      </c>
      <c r="U23" s="275">
        <v>5</v>
      </c>
      <c r="V23" s="275">
        <v>21</v>
      </c>
      <c r="W23" s="362"/>
      <c r="X23" s="140" t="s">
        <v>338</v>
      </c>
      <c r="Y23" s="140" t="s">
        <v>666</v>
      </c>
      <c r="Z23" s="289">
        <v>28477920</v>
      </c>
      <c r="AB23" s="287" t="s">
        <v>2746</v>
      </c>
      <c r="AC23" s="288" t="s">
        <v>1926</v>
      </c>
      <c r="AD23" s="287">
        <v>2</v>
      </c>
      <c r="AE23" s="288">
        <v>2</v>
      </c>
      <c r="AF23" s="263" t="s">
        <v>2685</v>
      </c>
      <c r="AG23" s="288" t="s">
        <v>666</v>
      </c>
      <c r="AH23" s="288">
        <v>603596</v>
      </c>
      <c r="AJ23" s="333" t="s">
        <v>4612</v>
      </c>
      <c r="AK23" s="333" t="s">
        <v>3199</v>
      </c>
      <c r="AL23" s="334">
        <v>24</v>
      </c>
      <c r="AM23" s="335">
        <v>23890</v>
      </c>
      <c r="AN23" s="336" t="s">
        <v>5107</v>
      </c>
      <c r="AO23" s="333" t="s">
        <v>4661</v>
      </c>
      <c r="AQ23" s="275" t="s">
        <v>4038</v>
      </c>
      <c r="AR23" s="275" t="s">
        <v>4052</v>
      </c>
      <c r="AS23" s="275">
        <v>915</v>
      </c>
      <c r="AT23" s="275">
        <v>30.1</v>
      </c>
      <c r="AU23" s="275" t="s">
        <v>4009</v>
      </c>
      <c r="AV23" s="275" t="s">
        <v>4010</v>
      </c>
      <c r="AW23" s="275" t="s">
        <v>4009</v>
      </c>
      <c r="AX23" s="275" t="s">
        <v>4010</v>
      </c>
      <c r="AY23" s="276" t="s">
        <v>4010</v>
      </c>
      <c r="AZ23" s="275"/>
      <c r="BA23" s="143">
        <v>61330</v>
      </c>
      <c r="BB23" s="275" t="s">
        <v>4012</v>
      </c>
      <c r="BC23" s="275" t="s">
        <v>4053</v>
      </c>
    </row>
    <row r="24" spans="2:55" ht="15" customHeight="1">
      <c r="B24" s="288" t="s">
        <v>8</v>
      </c>
      <c r="C24" s="292" t="s">
        <v>1677</v>
      </c>
      <c r="D24" s="286" t="s">
        <v>444</v>
      </c>
      <c r="E24" s="141">
        <v>89310</v>
      </c>
      <c r="M24" s="288" t="s">
        <v>9</v>
      </c>
      <c r="N24" s="287" t="s">
        <v>2906</v>
      </c>
      <c r="O24" s="140" t="s">
        <v>605</v>
      </c>
      <c r="P24" s="140">
        <v>348726</v>
      </c>
      <c r="Q24" s="141">
        <f t="shared" si="0"/>
        <v>174363</v>
      </c>
      <c r="S24" s="297" t="s">
        <v>2713</v>
      </c>
      <c r="T24" s="297" t="s">
        <v>1929</v>
      </c>
      <c r="U24" s="297">
        <v>1</v>
      </c>
      <c r="V24" s="301">
        <v>2</v>
      </c>
      <c r="W24" s="358" t="s">
        <v>4646</v>
      </c>
      <c r="X24" s="300" t="s">
        <v>1353</v>
      </c>
      <c r="Y24" s="298" t="s">
        <v>668</v>
      </c>
      <c r="Z24" s="299">
        <v>3021570</v>
      </c>
      <c r="AB24" s="287" t="s">
        <v>2747</v>
      </c>
      <c r="AC24" s="288" t="s">
        <v>1926</v>
      </c>
      <c r="AD24" s="287">
        <v>2</v>
      </c>
      <c r="AE24" s="288">
        <v>3</v>
      </c>
      <c r="AF24" s="263" t="s">
        <v>2686</v>
      </c>
      <c r="AG24" s="288" t="s">
        <v>666</v>
      </c>
      <c r="AH24" s="288">
        <v>812207</v>
      </c>
      <c r="AJ24" s="333" t="s">
        <v>4613</v>
      </c>
      <c r="AK24" s="333" t="s">
        <v>3202</v>
      </c>
      <c r="AL24" s="334">
        <v>38</v>
      </c>
      <c r="AM24" s="335">
        <v>18085</v>
      </c>
      <c r="AN24" s="336" t="s">
        <v>5107</v>
      </c>
      <c r="AO24" s="333" t="s">
        <v>4100</v>
      </c>
      <c r="AQ24" s="275" t="s">
        <v>4038</v>
      </c>
      <c r="AR24" s="275" t="s">
        <v>4054</v>
      </c>
      <c r="AS24" s="275">
        <v>946</v>
      </c>
      <c r="AT24" s="275">
        <v>31.1</v>
      </c>
      <c r="AU24" s="275" t="s">
        <v>4009</v>
      </c>
      <c r="AV24" s="275" t="s">
        <v>4010</v>
      </c>
      <c r="AW24" s="275" t="s">
        <v>4009</v>
      </c>
      <c r="AX24" s="275" t="s">
        <v>4010</v>
      </c>
      <c r="AY24" s="276" t="s">
        <v>4010</v>
      </c>
      <c r="AZ24" s="275"/>
      <c r="BA24" s="143">
        <v>47582</v>
      </c>
      <c r="BB24" s="275" t="s">
        <v>4012</v>
      </c>
      <c r="BC24" s="275" t="s">
        <v>4055</v>
      </c>
    </row>
    <row r="25" spans="2:55" ht="15" customHeight="1">
      <c r="B25" s="288" t="s">
        <v>8</v>
      </c>
      <c r="C25" s="292" t="s">
        <v>1698</v>
      </c>
      <c r="D25" s="286" t="s">
        <v>449</v>
      </c>
      <c r="E25" s="141">
        <v>97834</v>
      </c>
      <c r="M25" s="288" t="s">
        <v>12</v>
      </c>
      <c r="N25" s="287" t="s">
        <v>2907</v>
      </c>
      <c r="O25" s="140" t="s">
        <v>609</v>
      </c>
      <c r="P25" s="140">
        <v>537396</v>
      </c>
      <c r="Q25" s="141">
        <f t="shared" si="0"/>
        <v>268698</v>
      </c>
      <c r="S25" s="288" t="s">
        <v>2714</v>
      </c>
      <c r="T25" s="288" t="s">
        <v>1929</v>
      </c>
      <c r="U25" s="288">
        <v>2</v>
      </c>
      <c r="V25" s="141">
        <v>2</v>
      </c>
      <c r="W25" s="358"/>
      <c r="X25" s="287" t="s">
        <v>1354</v>
      </c>
      <c r="Y25" s="140" t="s">
        <v>668</v>
      </c>
      <c r="Z25" s="289">
        <v>3129791</v>
      </c>
      <c r="AB25" s="287" t="s">
        <v>2748</v>
      </c>
      <c r="AC25" s="288" t="s">
        <v>1926</v>
      </c>
      <c r="AD25" s="287">
        <v>2</v>
      </c>
      <c r="AE25" s="288">
        <v>4</v>
      </c>
      <c r="AF25" s="263" t="s">
        <v>2687</v>
      </c>
      <c r="AG25" s="288" t="s">
        <v>666</v>
      </c>
      <c r="AH25" s="288">
        <v>644809</v>
      </c>
      <c r="AJ25" s="333" t="s">
        <v>4613</v>
      </c>
      <c r="AK25" s="333" t="s">
        <v>3205</v>
      </c>
      <c r="AL25" s="334">
        <v>38.25</v>
      </c>
      <c r="AM25" s="335">
        <v>25138</v>
      </c>
      <c r="AN25" s="336" t="s">
        <v>5107</v>
      </c>
      <c r="AO25" s="333" t="s">
        <v>4110</v>
      </c>
      <c r="AQ25" s="275" t="s">
        <v>4038</v>
      </c>
      <c r="AR25" s="275" t="s">
        <v>4056</v>
      </c>
      <c r="AS25" s="275">
        <v>976</v>
      </c>
      <c r="AT25" s="275">
        <v>32.1</v>
      </c>
      <c r="AU25" s="275" t="s">
        <v>4009</v>
      </c>
      <c r="AV25" s="275" t="s">
        <v>4010</v>
      </c>
      <c r="AW25" s="275" t="s">
        <v>4009</v>
      </c>
      <c r="AX25" s="275" t="s">
        <v>4010</v>
      </c>
      <c r="AY25" s="276" t="s">
        <v>4010</v>
      </c>
      <c r="AZ25" s="275"/>
      <c r="BA25" s="143">
        <v>145101</v>
      </c>
      <c r="BB25" s="275" t="s">
        <v>4016</v>
      </c>
      <c r="BC25" s="275" t="s">
        <v>4057</v>
      </c>
    </row>
    <row r="26" spans="2:55">
      <c r="B26" s="288" t="s">
        <v>8</v>
      </c>
      <c r="C26" s="292" t="s">
        <v>1771</v>
      </c>
      <c r="D26" s="286" t="s">
        <v>452</v>
      </c>
      <c r="E26" s="141">
        <v>106354</v>
      </c>
      <c r="M26" s="288" t="s">
        <v>12</v>
      </c>
      <c r="N26" s="287" t="s">
        <v>2908</v>
      </c>
      <c r="O26" s="140" t="s">
        <v>612</v>
      </c>
      <c r="P26" s="140">
        <v>314080</v>
      </c>
      <c r="Q26" s="141">
        <f t="shared" si="0"/>
        <v>157040</v>
      </c>
      <c r="S26" s="288" t="s">
        <v>2715</v>
      </c>
      <c r="T26" s="288" t="s">
        <v>1929</v>
      </c>
      <c r="U26" s="288">
        <v>3</v>
      </c>
      <c r="V26" s="141">
        <v>2</v>
      </c>
      <c r="W26" s="358"/>
      <c r="X26" s="287" t="s">
        <v>1355</v>
      </c>
      <c r="Y26" s="140" t="s">
        <v>668</v>
      </c>
      <c r="Z26" s="289">
        <v>2832504</v>
      </c>
      <c r="AB26" s="287" t="s">
        <v>2749</v>
      </c>
      <c r="AC26" s="288" t="s">
        <v>1926</v>
      </c>
      <c r="AD26" s="287">
        <v>2</v>
      </c>
      <c r="AE26" s="288">
        <v>7</v>
      </c>
      <c r="AF26" s="263" t="s">
        <v>2690</v>
      </c>
      <c r="AG26" s="288" t="s">
        <v>666</v>
      </c>
      <c r="AH26" s="288">
        <v>624884</v>
      </c>
      <c r="AJ26" s="333" t="s">
        <v>4613</v>
      </c>
      <c r="AK26" s="333" t="s">
        <v>3206</v>
      </c>
      <c r="AL26" s="334">
        <v>38.5</v>
      </c>
      <c r="AM26" s="335">
        <v>14529</v>
      </c>
      <c r="AN26" s="336" t="s">
        <v>5107</v>
      </c>
      <c r="AO26" s="333" t="s">
        <v>4542</v>
      </c>
      <c r="AQ26" s="275" t="s">
        <v>4038</v>
      </c>
      <c r="AR26" s="275" t="s">
        <v>4058</v>
      </c>
      <c r="AS26" s="275">
        <v>1011</v>
      </c>
      <c r="AT26" s="275">
        <v>33.200000000000003</v>
      </c>
      <c r="AU26" s="275" t="s">
        <v>4009</v>
      </c>
      <c r="AV26" s="275" t="s">
        <v>4010</v>
      </c>
      <c r="AW26" s="275" t="s">
        <v>4009</v>
      </c>
      <c r="AX26" s="275" t="s">
        <v>4010</v>
      </c>
      <c r="AY26" s="276" t="s">
        <v>4010</v>
      </c>
      <c r="AZ26" s="275"/>
      <c r="BA26" s="143">
        <v>80186</v>
      </c>
      <c r="BB26" s="275" t="s">
        <v>4012</v>
      </c>
      <c r="BC26" s="275" t="s">
        <v>4059</v>
      </c>
    </row>
    <row r="27" spans="2:55">
      <c r="B27" s="288" t="s">
        <v>8</v>
      </c>
      <c r="C27" s="292" t="s">
        <v>1633</v>
      </c>
      <c r="D27" s="286" t="s">
        <v>454</v>
      </c>
      <c r="E27" s="141">
        <v>76625</v>
      </c>
      <c r="M27" s="288" t="s">
        <v>12</v>
      </c>
      <c r="N27" s="287" t="s">
        <v>2909</v>
      </c>
      <c r="O27" s="140" t="s">
        <v>608</v>
      </c>
      <c r="P27" s="140">
        <v>673238</v>
      </c>
      <c r="Q27" s="141">
        <f t="shared" si="0"/>
        <v>336619</v>
      </c>
      <c r="S27" s="288" t="s">
        <v>2716</v>
      </c>
      <c r="T27" s="288" t="s">
        <v>1929</v>
      </c>
      <c r="U27" s="288">
        <v>4</v>
      </c>
      <c r="V27" s="141">
        <v>2</v>
      </c>
      <c r="W27" s="358"/>
      <c r="X27" s="287" t="s">
        <v>1356</v>
      </c>
      <c r="Y27" s="140" t="s">
        <v>668</v>
      </c>
      <c r="Z27" s="289">
        <v>3164530</v>
      </c>
      <c r="AB27" s="287" t="s">
        <v>2750</v>
      </c>
      <c r="AC27" s="288" t="s">
        <v>1926</v>
      </c>
      <c r="AD27" s="287">
        <v>2</v>
      </c>
      <c r="AE27" s="288">
        <v>11</v>
      </c>
      <c r="AF27" s="263" t="s">
        <v>2680</v>
      </c>
      <c r="AG27" s="288" t="s">
        <v>666</v>
      </c>
      <c r="AH27" s="288">
        <v>993747</v>
      </c>
      <c r="AJ27" s="333" t="s">
        <v>4613</v>
      </c>
      <c r="AK27" s="333" t="s">
        <v>3203</v>
      </c>
      <c r="AL27" s="334">
        <v>38.75</v>
      </c>
      <c r="AM27" s="335">
        <v>15468</v>
      </c>
      <c r="AN27" s="336" t="s">
        <v>5107</v>
      </c>
      <c r="AO27" s="333" t="s">
        <v>4466</v>
      </c>
      <c r="AQ27" s="275" t="s">
        <v>4038</v>
      </c>
      <c r="AR27" s="275" t="s">
        <v>4060</v>
      </c>
      <c r="AS27" s="275">
        <v>1039</v>
      </c>
      <c r="AT27" s="275">
        <v>34.1</v>
      </c>
      <c r="AU27" s="275" t="s">
        <v>4009</v>
      </c>
      <c r="AV27" s="275" t="s">
        <v>4010</v>
      </c>
      <c r="AW27" s="275" t="s">
        <v>4009</v>
      </c>
      <c r="AX27" s="275" t="s">
        <v>4010</v>
      </c>
      <c r="AY27" s="276" t="s">
        <v>4010</v>
      </c>
      <c r="AZ27" s="275"/>
      <c r="BA27" s="143">
        <v>146876</v>
      </c>
      <c r="BB27" s="275" t="s">
        <v>4016</v>
      </c>
      <c r="BC27" s="275" t="s">
        <v>4061</v>
      </c>
    </row>
    <row r="28" spans="2:55">
      <c r="B28" s="288" t="s">
        <v>8</v>
      </c>
      <c r="C28" s="292" t="s">
        <v>1632</v>
      </c>
      <c r="D28" s="286" t="s">
        <v>456</v>
      </c>
      <c r="E28" s="141">
        <v>82668</v>
      </c>
      <c r="M28" s="288" t="s">
        <v>12</v>
      </c>
      <c r="N28" s="287" t="s">
        <v>2910</v>
      </c>
      <c r="O28" s="140" t="s">
        <v>610</v>
      </c>
      <c r="P28" s="140">
        <v>413962</v>
      </c>
      <c r="Q28" s="141">
        <f t="shared" si="0"/>
        <v>206981</v>
      </c>
      <c r="S28" s="293" t="s">
        <v>2717</v>
      </c>
      <c r="T28" s="293" t="s">
        <v>1929</v>
      </c>
      <c r="U28" s="293">
        <v>5</v>
      </c>
      <c r="V28" s="294">
        <v>2</v>
      </c>
      <c r="W28" s="358"/>
      <c r="X28" s="302" t="s">
        <v>1357</v>
      </c>
      <c r="Y28" s="295" t="s">
        <v>668</v>
      </c>
      <c r="Z28" s="296">
        <v>3419491</v>
      </c>
      <c r="AB28" s="287" t="s">
        <v>2751</v>
      </c>
      <c r="AC28" s="288" t="s">
        <v>1926</v>
      </c>
      <c r="AD28" s="287">
        <v>2</v>
      </c>
      <c r="AE28" s="288">
        <v>12</v>
      </c>
      <c r="AF28" s="263" t="s">
        <v>2681</v>
      </c>
      <c r="AG28" s="288" t="s">
        <v>666</v>
      </c>
      <c r="AH28" s="288">
        <v>1739208</v>
      </c>
      <c r="AJ28" s="333" t="s">
        <v>4613</v>
      </c>
      <c r="AK28" s="333" t="s">
        <v>3204</v>
      </c>
      <c r="AL28" s="334">
        <v>39</v>
      </c>
      <c r="AM28" s="335">
        <v>17789</v>
      </c>
      <c r="AN28" s="336" t="s">
        <v>5107</v>
      </c>
      <c r="AO28" s="333" t="s">
        <v>4662</v>
      </c>
      <c r="AQ28" s="275" t="s">
        <v>4038</v>
      </c>
      <c r="AR28" s="275" t="s">
        <v>4062</v>
      </c>
      <c r="AS28" s="275">
        <v>1075</v>
      </c>
      <c r="AT28" s="275">
        <v>35.299999999999997</v>
      </c>
      <c r="AU28" s="275" t="s">
        <v>4009</v>
      </c>
      <c r="AV28" s="275" t="s">
        <v>4010</v>
      </c>
      <c r="AW28" s="275" t="s">
        <v>4009</v>
      </c>
      <c r="AX28" s="275" t="s">
        <v>4010</v>
      </c>
      <c r="AY28" s="276" t="s">
        <v>4009</v>
      </c>
      <c r="AZ28" s="275" t="s">
        <v>4063</v>
      </c>
      <c r="BA28" s="143">
        <v>67017</v>
      </c>
      <c r="BB28" s="275" t="s">
        <v>4012</v>
      </c>
      <c r="BC28" s="275" t="s">
        <v>4064</v>
      </c>
    </row>
    <row r="29" spans="2:55">
      <c r="B29" s="288" t="s">
        <v>8</v>
      </c>
      <c r="C29" s="292" t="s">
        <v>1840</v>
      </c>
      <c r="D29" s="286" t="s">
        <v>460</v>
      </c>
      <c r="E29" s="141">
        <v>123277</v>
      </c>
      <c r="M29" s="288" t="s">
        <v>12</v>
      </c>
      <c r="N29" s="287" t="s">
        <v>2911</v>
      </c>
      <c r="O29" s="140" t="s">
        <v>611</v>
      </c>
      <c r="P29" s="140">
        <v>292294</v>
      </c>
      <c r="Q29" s="141">
        <f t="shared" si="0"/>
        <v>146147</v>
      </c>
      <c r="S29" s="288" t="s">
        <v>2718</v>
      </c>
      <c r="T29" s="288" t="s">
        <v>1928</v>
      </c>
      <c r="U29" s="140">
        <v>1</v>
      </c>
      <c r="V29" s="288">
        <v>7</v>
      </c>
      <c r="W29" s="357" t="s">
        <v>4647</v>
      </c>
      <c r="X29" s="287" t="s">
        <v>1341</v>
      </c>
      <c r="Y29" s="140" t="s">
        <v>667</v>
      </c>
      <c r="Z29" s="289">
        <v>6572993</v>
      </c>
      <c r="AB29" s="287" t="s">
        <v>2752</v>
      </c>
      <c r="AC29" s="288" t="s">
        <v>1926</v>
      </c>
      <c r="AD29" s="287">
        <v>2</v>
      </c>
      <c r="AE29" s="288">
        <v>13</v>
      </c>
      <c r="AF29" s="263" t="s">
        <v>2682</v>
      </c>
      <c r="AG29" s="288" t="s">
        <v>666</v>
      </c>
      <c r="AH29" s="288">
        <v>815931</v>
      </c>
      <c r="AJ29" s="333" t="s">
        <v>4614</v>
      </c>
      <c r="AK29" s="333" t="s">
        <v>3207</v>
      </c>
      <c r="AL29" s="334">
        <v>29</v>
      </c>
      <c r="AM29" s="335">
        <v>14873</v>
      </c>
      <c r="AN29" s="336" t="s">
        <v>5107</v>
      </c>
      <c r="AO29" s="333" t="s">
        <v>4513</v>
      </c>
      <c r="AQ29" s="275" t="s">
        <v>4065</v>
      </c>
      <c r="AR29" s="275" t="s">
        <v>4066</v>
      </c>
      <c r="AS29" s="275">
        <v>734</v>
      </c>
      <c r="AT29" s="275">
        <v>24.1</v>
      </c>
      <c r="AU29" s="275" t="s">
        <v>4009</v>
      </c>
      <c r="AV29" s="275" t="s">
        <v>4010</v>
      </c>
      <c r="AW29" s="275" t="s">
        <v>4009</v>
      </c>
      <c r="AX29" s="275" t="s">
        <v>4010</v>
      </c>
      <c r="AY29" s="276" t="s">
        <v>4010</v>
      </c>
      <c r="AZ29" s="275"/>
      <c r="BA29" s="143">
        <v>65830</v>
      </c>
      <c r="BB29" s="275" t="s">
        <v>4012</v>
      </c>
      <c r="BC29" s="275" t="s">
        <v>4067</v>
      </c>
    </row>
    <row r="30" spans="2:55">
      <c r="B30" s="288" t="s">
        <v>8</v>
      </c>
      <c r="C30" s="292" t="s">
        <v>1666</v>
      </c>
      <c r="D30" s="286" t="s">
        <v>465</v>
      </c>
      <c r="E30" s="141">
        <v>93367</v>
      </c>
      <c r="M30" s="288" t="s">
        <v>11</v>
      </c>
      <c r="N30" s="287" t="s">
        <v>2912</v>
      </c>
      <c r="O30" s="140" t="s">
        <v>620</v>
      </c>
      <c r="P30" s="140">
        <v>326160</v>
      </c>
      <c r="Q30" s="141">
        <f t="shared" si="0"/>
        <v>163080</v>
      </c>
      <c r="S30" s="288" t="s">
        <v>2719</v>
      </c>
      <c r="T30" s="288" t="s">
        <v>1928</v>
      </c>
      <c r="U30" s="140">
        <v>2</v>
      </c>
      <c r="V30" s="288">
        <v>7</v>
      </c>
      <c r="W30" s="358"/>
      <c r="X30" s="287" t="s">
        <v>1342</v>
      </c>
      <c r="Y30" s="140" t="s">
        <v>667</v>
      </c>
      <c r="Z30" s="289">
        <v>6627612</v>
      </c>
      <c r="AB30" s="287" t="s">
        <v>2753</v>
      </c>
      <c r="AC30" s="288" t="s">
        <v>1926</v>
      </c>
      <c r="AD30" s="287">
        <v>2</v>
      </c>
      <c r="AE30" s="288">
        <v>14</v>
      </c>
      <c r="AF30" s="263" t="s">
        <v>2683</v>
      </c>
      <c r="AG30" s="288" t="s">
        <v>666</v>
      </c>
      <c r="AH30" s="288">
        <v>384055</v>
      </c>
      <c r="AJ30" s="333" t="s">
        <v>4614</v>
      </c>
      <c r="AK30" s="333" t="s">
        <v>3209</v>
      </c>
      <c r="AL30" s="334">
        <v>29.25</v>
      </c>
      <c r="AM30" s="335">
        <v>19520</v>
      </c>
      <c r="AN30" s="336" t="s">
        <v>5107</v>
      </c>
      <c r="AO30" s="333" t="s">
        <v>4309</v>
      </c>
      <c r="AQ30" s="275" t="s">
        <v>4065</v>
      </c>
      <c r="AR30" s="275" t="s">
        <v>4068</v>
      </c>
      <c r="AS30" s="275">
        <v>795</v>
      </c>
      <c r="AT30" s="275">
        <v>26.1</v>
      </c>
      <c r="AU30" s="275" t="s">
        <v>4009</v>
      </c>
      <c r="AV30" s="275" t="s">
        <v>4010</v>
      </c>
      <c r="AW30" s="275" t="s">
        <v>4009</v>
      </c>
      <c r="AX30" s="275" t="s">
        <v>4010</v>
      </c>
      <c r="AY30" s="276" t="s">
        <v>4010</v>
      </c>
      <c r="AZ30" s="275"/>
      <c r="BA30" s="143">
        <v>71534</v>
      </c>
      <c r="BB30" s="275" t="s">
        <v>4012</v>
      </c>
      <c r="BC30" s="275" t="s">
        <v>4069</v>
      </c>
    </row>
    <row r="31" spans="2:55">
      <c r="B31" s="288" t="s">
        <v>8</v>
      </c>
      <c r="C31" s="292" t="s">
        <v>1640</v>
      </c>
      <c r="D31" s="286" t="s">
        <v>466</v>
      </c>
      <c r="E31" s="141">
        <v>83032</v>
      </c>
      <c r="M31" s="288" t="s">
        <v>11</v>
      </c>
      <c r="N31" s="287" t="s">
        <v>2913</v>
      </c>
      <c r="O31" s="140" t="s">
        <v>616</v>
      </c>
      <c r="P31" s="140">
        <v>42922</v>
      </c>
      <c r="Q31" s="141">
        <f t="shared" si="0"/>
        <v>21461</v>
      </c>
      <c r="S31" s="288" t="s">
        <v>2720</v>
      </c>
      <c r="T31" s="288" t="s">
        <v>1928</v>
      </c>
      <c r="U31" s="140">
        <v>3</v>
      </c>
      <c r="V31" s="288">
        <v>7</v>
      </c>
      <c r="W31" s="358"/>
      <c r="X31" s="287" t="s">
        <v>1343</v>
      </c>
      <c r="Y31" s="140" t="s">
        <v>667</v>
      </c>
      <c r="Z31" s="289">
        <v>6001666</v>
      </c>
      <c r="AB31" s="287" t="s">
        <v>2754</v>
      </c>
      <c r="AC31" s="288" t="s">
        <v>1926</v>
      </c>
      <c r="AD31" s="287">
        <v>2</v>
      </c>
      <c r="AE31" s="288">
        <v>15</v>
      </c>
      <c r="AF31" s="263" t="s">
        <v>2684</v>
      </c>
      <c r="AG31" s="288" t="s">
        <v>666</v>
      </c>
      <c r="AH31" s="288">
        <v>408144</v>
      </c>
      <c r="AJ31" s="333" t="s">
        <v>4614</v>
      </c>
      <c r="AK31" s="333" t="s">
        <v>3210</v>
      </c>
      <c r="AL31" s="334">
        <v>29.5</v>
      </c>
      <c r="AM31" s="335">
        <v>16345</v>
      </c>
      <c r="AN31" s="336" t="s">
        <v>5107</v>
      </c>
      <c r="AO31" s="333" t="s">
        <v>4282</v>
      </c>
      <c r="AQ31" s="275" t="s">
        <v>4065</v>
      </c>
      <c r="AR31" s="275" t="s">
        <v>4070</v>
      </c>
      <c r="AS31" s="275">
        <v>813</v>
      </c>
      <c r="AT31" s="275">
        <v>26.7</v>
      </c>
      <c r="AU31" s="275" t="s">
        <v>4009</v>
      </c>
      <c r="AV31" s="275" t="s">
        <v>4010</v>
      </c>
      <c r="AW31" s="275" t="s">
        <v>4009</v>
      </c>
      <c r="AX31" s="275" t="s">
        <v>4010</v>
      </c>
      <c r="AY31" s="276" t="s">
        <v>4010</v>
      </c>
      <c r="AZ31" s="275"/>
      <c r="BA31" s="143">
        <v>50043</v>
      </c>
      <c r="BB31" s="275" t="s">
        <v>4012</v>
      </c>
      <c r="BC31" s="275" t="s">
        <v>4071</v>
      </c>
    </row>
    <row r="32" spans="2:55">
      <c r="B32" s="288" t="s">
        <v>8</v>
      </c>
      <c r="C32" s="292" t="s">
        <v>1817</v>
      </c>
      <c r="D32" s="286" t="s">
        <v>581</v>
      </c>
      <c r="E32" s="141">
        <v>123545</v>
      </c>
      <c r="M32" s="288" t="s">
        <v>11</v>
      </c>
      <c r="N32" s="287" t="s">
        <v>2914</v>
      </c>
      <c r="O32" s="140" t="s">
        <v>619</v>
      </c>
      <c r="P32" s="140">
        <v>284182</v>
      </c>
      <c r="Q32" s="141">
        <f t="shared" si="0"/>
        <v>142091</v>
      </c>
      <c r="S32" s="288" t="s">
        <v>2721</v>
      </c>
      <c r="T32" s="288" t="s">
        <v>1928</v>
      </c>
      <c r="U32" s="140">
        <v>4</v>
      </c>
      <c r="V32" s="288">
        <v>7</v>
      </c>
      <c r="W32" s="358"/>
      <c r="X32" s="287" t="s">
        <v>1344</v>
      </c>
      <c r="Y32" s="140" t="s">
        <v>667</v>
      </c>
      <c r="Z32" s="289">
        <v>5532546</v>
      </c>
      <c r="AB32" s="287" t="s">
        <v>2755</v>
      </c>
      <c r="AC32" s="288" t="s">
        <v>1926</v>
      </c>
      <c r="AD32" s="287">
        <v>2</v>
      </c>
      <c r="AE32" s="288">
        <v>16</v>
      </c>
      <c r="AF32" s="263" t="s">
        <v>2688</v>
      </c>
      <c r="AG32" s="288" t="s">
        <v>666</v>
      </c>
      <c r="AH32" s="288">
        <v>132893</v>
      </c>
      <c r="AJ32" s="333" t="s">
        <v>4614</v>
      </c>
      <c r="AK32" s="333" t="s">
        <v>3208</v>
      </c>
      <c r="AL32" s="334">
        <v>29.75</v>
      </c>
      <c r="AM32" s="335">
        <v>9139</v>
      </c>
      <c r="AN32" s="336" t="s">
        <v>5107</v>
      </c>
      <c r="AO32" s="333" t="s">
        <v>4025</v>
      </c>
      <c r="AQ32" s="275" t="s">
        <v>4065</v>
      </c>
      <c r="AR32" s="275" t="s">
        <v>4072</v>
      </c>
      <c r="AS32" s="275">
        <v>837</v>
      </c>
      <c r="AT32" s="275">
        <v>27.5</v>
      </c>
      <c r="AU32" s="275" t="s">
        <v>4009</v>
      </c>
      <c r="AV32" s="275" t="s">
        <v>4010</v>
      </c>
      <c r="AW32" s="275" t="s">
        <v>4009</v>
      </c>
      <c r="AX32" s="275" t="s">
        <v>4010</v>
      </c>
      <c r="AY32" s="276" t="s">
        <v>4009</v>
      </c>
      <c r="AZ32" s="275" t="s">
        <v>4073</v>
      </c>
      <c r="BA32" s="143">
        <v>49352</v>
      </c>
      <c r="BB32" s="275" t="s">
        <v>4012</v>
      </c>
      <c r="BC32" s="275" t="s">
        <v>4074</v>
      </c>
    </row>
    <row r="33" spans="2:55">
      <c r="B33" s="288" t="s">
        <v>8</v>
      </c>
      <c r="C33" s="292" t="s">
        <v>1659</v>
      </c>
      <c r="D33" s="286" t="s">
        <v>582</v>
      </c>
      <c r="E33" s="141">
        <v>89178</v>
      </c>
      <c r="M33" s="288" t="s">
        <v>11</v>
      </c>
      <c r="N33" s="287" t="s">
        <v>2915</v>
      </c>
      <c r="O33" s="140" t="s">
        <v>617</v>
      </c>
      <c r="P33" s="140">
        <v>231532</v>
      </c>
      <c r="Q33" s="141">
        <f t="shared" si="0"/>
        <v>115766</v>
      </c>
      <c r="S33" s="288" t="s">
        <v>2722</v>
      </c>
      <c r="T33" s="288" t="s">
        <v>1928</v>
      </c>
      <c r="U33" s="140">
        <v>5</v>
      </c>
      <c r="V33" s="288">
        <v>7</v>
      </c>
      <c r="W33" s="358"/>
      <c r="X33" s="287" t="s">
        <v>1345</v>
      </c>
      <c r="Y33" s="140" t="s">
        <v>667</v>
      </c>
      <c r="Z33" s="289">
        <v>5240759</v>
      </c>
      <c r="AB33" s="287" t="s">
        <v>2756</v>
      </c>
      <c r="AC33" s="288" t="s">
        <v>1926</v>
      </c>
      <c r="AD33" s="287">
        <v>2</v>
      </c>
      <c r="AE33" s="288">
        <v>17</v>
      </c>
      <c r="AF33" s="263" t="s">
        <v>2689</v>
      </c>
      <c r="AG33" s="288" t="s">
        <v>666</v>
      </c>
      <c r="AH33" s="288">
        <v>400885</v>
      </c>
      <c r="AJ33" s="333" t="s">
        <v>4615</v>
      </c>
      <c r="AK33" s="333" t="s">
        <v>3211</v>
      </c>
      <c r="AL33" s="334">
        <v>38</v>
      </c>
      <c r="AM33" s="335">
        <v>21791</v>
      </c>
      <c r="AN33" s="336" t="s">
        <v>5107</v>
      </c>
      <c r="AO33" s="333" t="s">
        <v>4663</v>
      </c>
      <c r="AQ33" s="275" t="s">
        <v>4065</v>
      </c>
      <c r="AR33" s="275" t="s">
        <v>4075</v>
      </c>
      <c r="AS33" s="275">
        <v>860</v>
      </c>
      <c r="AT33" s="275">
        <v>28.3</v>
      </c>
      <c r="AU33" s="275" t="s">
        <v>4009</v>
      </c>
      <c r="AV33" s="275" t="s">
        <v>4010</v>
      </c>
      <c r="AW33" s="275" t="s">
        <v>4009</v>
      </c>
      <c r="AX33" s="275" t="s">
        <v>4010</v>
      </c>
      <c r="AY33" s="276" t="s">
        <v>4010</v>
      </c>
      <c r="AZ33" s="275"/>
      <c r="BA33" s="143">
        <v>49479</v>
      </c>
      <c r="BB33" s="275" t="s">
        <v>4012</v>
      </c>
      <c r="BC33" s="275" t="s">
        <v>4076</v>
      </c>
    </row>
    <row r="34" spans="2:55">
      <c r="B34" s="288" t="s">
        <v>8</v>
      </c>
      <c r="C34" s="292" t="s">
        <v>1752</v>
      </c>
      <c r="D34" s="286" t="s">
        <v>583</v>
      </c>
      <c r="E34" s="141">
        <v>108671</v>
      </c>
      <c r="M34" s="288" t="s">
        <v>11</v>
      </c>
      <c r="N34" s="287" t="s">
        <v>2916</v>
      </c>
      <c r="O34" s="140" t="s">
        <v>613</v>
      </c>
      <c r="P34" s="140">
        <v>353908</v>
      </c>
      <c r="Q34" s="141">
        <f t="shared" si="0"/>
        <v>176954</v>
      </c>
      <c r="S34" s="288" t="s">
        <v>2723</v>
      </c>
      <c r="T34" s="288" t="s">
        <v>1928</v>
      </c>
      <c r="U34" s="140">
        <v>6</v>
      </c>
      <c r="V34" s="288">
        <v>7</v>
      </c>
      <c r="W34" s="359"/>
      <c r="X34" s="287" t="s">
        <v>1346</v>
      </c>
      <c r="Y34" s="140" t="s">
        <v>667</v>
      </c>
      <c r="Z34" s="289">
        <v>9544298</v>
      </c>
      <c r="AB34" s="287" t="s">
        <v>2757</v>
      </c>
      <c r="AC34" s="288" t="s">
        <v>1926</v>
      </c>
      <c r="AD34" s="287">
        <v>2</v>
      </c>
      <c r="AE34" s="288">
        <v>18</v>
      </c>
      <c r="AF34" s="263" t="s">
        <v>2691</v>
      </c>
      <c r="AG34" s="288" t="s">
        <v>666</v>
      </c>
      <c r="AH34" s="288">
        <v>396531</v>
      </c>
      <c r="AJ34" s="333" t="s">
        <v>4615</v>
      </c>
      <c r="AK34" s="333" t="s">
        <v>3212</v>
      </c>
      <c r="AL34" s="334">
        <v>38.25</v>
      </c>
      <c r="AM34" s="335">
        <v>12730</v>
      </c>
      <c r="AN34" s="336" t="s">
        <v>5107</v>
      </c>
      <c r="AO34" s="333" t="s">
        <v>4382</v>
      </c>
      <c r="AQ34" s="275" t="s">
        <v>4065</v>
      </c>
      <c r="AR34" s="275" t="s">
        <v>4077</v>
      </c>
      <c r="AS34" s="275">
        <v>887</v>
      </c>
      <c r="AT34" s="275">
        <v>29.1</v>
      </c>
      <c r="AU34" s="275" t="s">
        <v>4009</v>
      </c>
      <c r="AV34" s="275" t="s">
        <v>4010</v>
      </c>
      <c r="AW34" s="275" t="s">
        <v>4009</v>
      </c>
      <c r="AX34" s="275" t="s">
        <v>4010</v>
      </c>
      <c r="AY34" s="276" t="s">
        <v>4010</v>
      </c>
      <c r="AZ34" s="275"/>
      <c r="BA34" s="143">
        <v>31742</v>
      </c>
      <c r="BB34" s="275" t="s">
        <v>4012</v>
      </c>
      <c r="BC34" s="275" t="s">
        <v>4078</v>
      </c>
    </row>
    <row r="35" spans="2:55">
      <c r="B35" s="288" t="s">
        <v>8</v>
      </c>
      <c r="C35" s="292" t="s">
        <v>1930</v>
      </c>
      <c r="D35" s="286" t="s">
        <v>485</v>
      </c>
      <c r="E35" s="141">
        <v>139345</v>
      </c>
      <c r="M35" s="288" t="s">
        <v>11</v>
      </c>
      <c r="N35" s="287" t="s">
        <v>2917</v>
      </c>
      <c r="O35" s="140" t="s">
        <v>614</v>
      </c>
      <c r="P35" s="140">
        <v>462890</v>
      </c>
      <c r="Q35" s="141">
        <f t="shared" si="0"/>
        <v>231445</v>
      </c>
      <c r="S35" s="297" t="s">
        <v>2724</v>
      </c>
      <c r="T35" s="297" t="s">
        <v>1928</v>
      </c>
      <c r="U35" s="298">
        <v>1</v>
      </c>
      <c r="V35" s="297">
        <v>9</v>
      </c>
      <c r="W35" s="360" t="s">
        <v>4648</v>
      </c>
      <c r="X35" s="298" t="s">
        <v>1347</v>
      </c>
      <c r="Y35" s="298" t="s">
        <v>667</v>
      </c>
      <c r="Z35" s="299">
        <v>3547589</v>
      </c>
      <c r="AB35" s="287" t="s">
        <v>2758</v>
      </c>
      <c r="AC35" s="288" t="s">
        <v>1926</v>
      </c>
      <c r="AD35" s="287">
        <v>2</v>
      </c>
      <c r="AE35" s="288">
        <v>19</v>
      </c>
      <c r="AF35" s="263" t="s">
        <v>2690</v>
      </c>
      <c r="AG35" s="288" t="s">
        <v>666</v>
      </c>
      <c r="AH35" s="288">
        <v>726368</v>
      </c>
      <c r="AJ35" s="333" t="s">
        <v>4615</v>
      </c>
      <c r="AK35" s="333" t="s">
        <v>3213</v>
      </c>
      <c r="AL35" s="334">
        <v>38.5</v>
      </c>
      <c r="AM35" s="335">
        <v>13123</v>
      </c>
      <c r="AN35" s="336" t="s">
        <v>5107</v>
      </c>
      <c r="AO35" s="333" t="s">
        <v>4661</v>
      </c>
      <c r="AQ35" s="275" t="s">
        <v>4065</v>
      </c>
      <c r="AR35" s="275" t="s">
        <v>4079</v>
      </c>
      <c r="AS35" s="275">
        <v>921</v>
      </c>
      <c r="AT35" s="275">
        <v>30.3</v>
      </c>
      <c r="AU35" s="275" t="s">
        <v>4009</v>
      </c>
      <c r="AV35" s="275" t="s">
        <v>4010</v>
      </c>
      <c r="AW35" s="275" t="s">
        <v>4009</v>
      </c>
      <c r="AX35" s="275" t="s">
        <v>4010</v>
      </c>
      <c r="AY35" s="276" t="s">
        <v>4010</v>
      </c>
      <c r="AZ35" s="275" t="s">
        <v>4080</v>
      </c>
      <c r="BA35" s="143">
        <v>67556</v>
      </c>
      <c r="BB35" s="275" t="s">
        <v>4012</v>
      </c>
      <c r="BC35" s="275" t="s">
        <v>4081</v>
      </c>
    </row>
    <row r="36" spans="2:55">
      <c r="B36" s="288" t="s">
        <v>8</v>
      </c>
      <c r="C36" s="292" t="s">
        <v>1931</v>
      </c>
      <c r="D36" s="286" t="s">
        <v>491</v>
      </c>
      <c r="E36" s="141">
        <v>114433</v>
      </c>
      <c r="M36" s="288" t="s">
        <v>11</v>
      </c>
      <c r="N36" s="287" t="s">
        <v>2918</v>
      </c>
      <c r="O36" s="140" t="s">
        <v>615</v>
      </c>
      <c r="P36" s="140">
        <v>607660</v>
      </c>
      <c r="Q36" s="141">
        <f t="shared" si="0"/>
        <v>303830</v>
      </c>
      <c r="S36" s="288" t="s">
        <v>2725</v>
      </c>
      <c r="T36" s="288" t="s">
        <v>1928</v>
      </c>
      <c r="U36" s="140">
        <v>2</v>
      </c>
      <c r="V36" s="288">
        <v>9</v>
      </c>
      <c r="W36" s="360"/>
      <c r="X36" s="140" t="s">
        <v>1348</v>
      </c>
      <c r="Y36" s="140" t="s">
        <v>667</v>
      </c>
      <c r="Z36" s="289">
        <v>4199356</v>
      </c>
      <c r="AB36" s="287" t="s">
        <v>2708</v>
      </c>
      <c r="AC36" s="288" t="s">
        <v>1926</v>
      </c>
      <c r="AD36" s="287">
        <v>2</v>
      </c>
      <c r="AE36" s="288">
        <v>21</v>
      </c>
      <c r="AF36" s="263" t="s">
        <v>2682</v>
      </c>
      <c r="AG36" s="288" t="s">
        <v>666</v>
      </c>
      <c r="AH36" s="288">
        <v>96539</v>
      </c>
      <c r="AJ36" s="333" t="s">
        <v>4616</v>
      </c>
      <c r="AK36" s="333" t="s">
        <v>3214</v>
      </c>
      <c r="AL36" s="334">
        <v>40</v>
      </c>
      <c r="AM36" s="335">
        <v>14289</v>
      </c>
      <c r="AN36" s="336" t="s">
        <v>5107</v>
      </c>
      <c r="AO36" s="333" t="s">
        <v>4251</v>
      </c>
      <c r="AQ36" s="275" t="s">
        <v>4065</v>
      </c>
      <c r="AR36" s="275" t="s">
        <v>4082</v>
      </c>
      <c r="AS36" s="275">
        <v>949</v>
      </c>
      <c r="AT36" s="275">
        <v>31.2</v>
      </c>
      <c r="AU36" s="275" t="s">
        <v>4009</v>
      </c>
      <c r="AV36" s="275" t="s">
        <v>4010</v>
      </c>
      <c r="AW36" s="275" t="s">
        <v>4009</v>
      </c>
      <c r="AX36" s="275" t="s">
        <v>4010</v>
      </c>
      <c r="AY36" s="276" t="s">
        <v>4009</v>
      </c>
      <c r="AZ36" s="275" t="s">
        <v>4083</v>
      </c>
      <c r="BA36" s="143">
        <v>64268</v>
      </c>
      <c r="BB36" s="275" t="s">
        <v>4012</v>
      </c>
      <c r="BC36" s="275" t="s">
        <v>4084</v>
      </c>
    </row>
    <row r="37" spans="2:55">
      <c r="B37" s="288" t="s">
        <v>8</v>
      </c>
      <c r="C37" s="292" t="s">
        <v>1932</v>
      </c>
      <c r="D37" s="286" t="s">
        <v>497</v>
      </c>
      <c r="E37" s="141">
        <v>97653</v>
      </c>
      <c r="M37" s="288" t="s">
        <v>11</v>
      </c>
      <c r="N37" s="287" t="s">
        <v>2919</v>
      </c>
      <c r="O37" s="140" t="s">
        <v>618</v>
      </c>
      <c r="P37" s="140">
        <v>60882</v>
      </c>
      <c r="Q37" s="141">
        <f t="shared" ref="Q37:Q59" si="1">P37/2</f>
        <v>30441</v>
      </c>
      <c r="S37" s="288" t="s">
        <v>2726</v>
      </c>
      <c r="T37" s="288" t="s">
        <v>1928</v>
      </c>
      <c r="U37" s="140">
        <v>3</v>
      </c>
      <c r="V37" s="288">
        <v>9</v>
      </c>
      <c r="W37" s="360"/>
      <c r="X37" s="140" t="s">
        <v>1349</v>
      </c>
      <c r="Y37" s="140" t="s">
        <v>667</v>
      </c>
      <c r="Z37" s="289">
        <v>4333797</v>
      </c>
      <c r="AB37" s="287" t="s">
        <v>2759</v>
      </c>
      <c r="AC37" s="288" t="s">
        <v>1926</v>
      </c>
      <c r="AD37" s="287">
        <v>2</v>
      </c>
      <c r="AE37" s="288">
        <v>25</v>
      </c>
      <c r="AF37" s="263" t="s">
        <v>2676</v>
      </c>
      <c r="AG37" s="288" t="s">
        <v>666</v>
      </c>
      <c r="AH37" s="288">
        <v>238621</v>
      </c>
      <c r="AJ37" s="333" t="s">
        <v>4616</v>
      </c>
      <c r="AK37" s="333" t="s">
        <v>3216</v>
      </c>
      <c r="AL37" s="334">
        <v>40.25</v>
      </c>
      <c r="AM37" s="335">
        <v>18075</v>
      </c>
      <c r="AN37" s="336" t="s">
        <v>5107</v>
      </c>
      <c r="AO37" s="333" t="s">
        <v>4299</v>
      </c>
      <c r="AQ37" s="275" t="s">
        <v>4065</v>
      </c>
      <c r="AR37" s="275" t="s">
        <v>4085</v>
      </c>
      <c r="AS37" s="275">
        <v>974</v>
      </c>
      <c r="AT37" s="275">
        <v>32</v>
      </c>
      <c r="AU37" s="275" t="s">
        <v>4009</v>
      </c>
      <c r="AV37" s="275" t="s">
        <v>4010</v>
      </c>
      <c r="AW37" s="275" t="s">
        <v>4009</v>
      </c>
      <c r="AX37" s="275" t="s">
        <v>4010</v>
      </c>
      <c r="AY37" s="276" t="s">
        <v>4010</v>
      </c>
      <c r="AZ37" s="275"/>
      <c r="BA37" s="143">
        <v>58769</v>
      </c>
      <c r="BB37" s="275" t="s">
        <v>4012</v>
      </c>
      <c r="BC37" s="275" t="s">
        <v>4086</v>
      </c>
    </row>
    <row r="38" spans="2:55">
      <c r="B38" s="288" t="s">
        <v>8</v>
      </c>
      <c r="C38" s="292" t="s">
        <v>1933</v>
      </c>
      <c r="D38" s="286" t="s">
        <v>502</v>
      </c>
      <c r="E38" s="141">
        <v>142350</v>
      </c>
      <c r="M38" s="288" t="s">
        <v>6</v>
      </c>
      <c r="N38" s="287" t="s">
        <v>2920</v>
      </c>
      <c r="O38" s="140" t="s">
        <v>623</v>
      </c>
      <c r="P38" s="140">
        <v>470802</v>
      </c>
      <c r="Q38" s="141">
        <f t="shared" si="1"/>
        <v>235401</v>
      </c>
      <c r="S38" s="288" t="s">
        <v>2727</v>
      </c>
      <c r="T38" s="288" t="s">
        <v>1928</v>
      </c>
      <c r="U38" s="140">
        <v>4</v>
      </c>
      <c r="V38" s="288">
        <v>9</v>
      </c>
      <c r="W38" s="360"/>
      <c r="X38" s="140" t="s">
        <v>1350</v>
      </c>
      <c r="Y38" s="140" t="s">
        <v>667</v>
      </c>
      <c r="Z38" s="289">
        <v>3208985</v>
      </c>
      <c r="AB38" s="287" t="s">
        <v>2760</v>
      </c>
      <c r="AC38" s="288" t="s">
        <v>1926</v>
      </c>
      <c r="AD38" s="287">
        <v>2</v>
      </c>
      <c r="AE38" s="288">
        <v>28</v>
      </c>
      <c r="AF38" s="263" t="s">
        <v>2677</v>
      </c>
      <c r="AG38" s="288" t="s">
        <v>666</v>
      </c>
      <c r="AH38" s="288">
        <v>293435</v>
      </c>
      <c r="AJ38" s="333" t="s">
        <v>4616</v>
      </c>
      <c r="AK38" s="333" t="s">
        <v>3217</v>
      </c>
      <c r="AL38" s="334">
        <v>40.5</v>
      </c>
      <c r="AM38" s="335">
        <v>29674</v>
      </c>
      <c r="AN38" s="336" t="s">
        <v>5107</v>
      </c>
      <c r="AO38" s="333" t="s">
        <v>4231</v>
      </c>
      <c r="AQ38" s="275" t="s">
        <v>4065</v>
      </c>
      <c r="AR38" s="275" t="s">
        <v>4087</v>
      </c>
      <c r="AS38" s="275">
        <v>1006</v>
      </c>
      <c r="AT38" s="275">
        <v>33.1</v>
      </c>
      <c r="AU38" s="275" t="s">
        <v>4009</v>
      </c>
      <c r="AV38" s="275" t="s">
        <v>4010</v>
      </c>
      <c r="AW38" s="275" t="s">
        <v>4009</v>
      </c>
      <c r="AX38" s="275" t="s">
        <v>4010</v>
      </c>
      <c r="AY38" s="276" t="s">
        <v>4010</v>
      </c>
      <c r="AZ38" s="275"/>
      <c r="BA38" s="143">
        <v>85216</v>
      </c>
      <c r="BB38" s="275" t="s">
        <v>4012</v>
      </c>
      <c r="BC38" s="275" t="s">
        <v>4088</v>
      </c>
    </row>
    <row r="39" spans="2:55">
      <c r="B39" s="288" t="s">
        <v>8</v>
      </c>
      <c r="C39" s="292" t="s">
        <v>1934</v>
      </c>
      <c r="D39" s="286" t="s">
        <v>508</v>
      </c>
      <c r="E39" s="141">
        <v>100067</v>
      </c>
      <c r="M39" s="288" t="s">
        <v>6</v>
      </c>
      <c r="N39" s="287" t="s">
        <v>2921</v>
      </c>
      <c r="O39" s="140" t="s">
        <v>626</v>
      </c>
      <c r="P39" s="140">
        <v>197552</v>
      </c>
      <c r="Q39" s="141">
        <f t="shared" si="1"/>
        <v>98776</v>
      </c>
      <c r="S39" s="288" t="s">
        <v>2728</v>
      </c>
      <c r="T39" s="288" t="s">
        <v>1928</v>
      </c>
      <c r="U39" s="140">
        <v>5</v>
      </c>
      <c r="V39" s="288">
        <v>9</v>
      </c>
      <c r="W39" s="360"/>
      <c r="X39" s="140" t="s">
        <v>1351</v>
      </c>
      <c r="Y39" s="140" t="s">
        <v>667</v>
      </c>
      <c r="Z39" s="289">
        <v>4523327</v>
      </c>
      <c r="AB39" s="287" t="s">
        <v>2761</v>
      </c>
      <c r="AC39" s="288" t="s">
        <v>1926</v>
      </c>
      <c r="AD39" s="287">
        <v>3</v>
      </c>
      <c r="AE39" s="288">
        <v>1</v>
      </c>
      <c r="AF39" s="263" t="s">
        <v>2683</v>
      </c>
      <c r="AG39" s="288" t="s">
        <v>666</v>
      </c>
      <c r="AH39" s="288">
        <v>771443</v>
      </c>
      <c r="AJ39" s="333" t="s">
        <v>4616</v>
      </c>
      <c r="AK39" s="333" t="s">
        <v>3215</v>
      </c>
      <c r="AL39" s="334">
        <v>41</v>
      </c>
      <c r="AM39" s="335">
        <v>29593</v>
      </c>
      <c r="AN39" s="336" t="s">
        <v>5107</v>
      </c>
      <c r="AO39" s="333" t="s">
        <v>4664</v>
      </c>
      <c r="AQ39" s="275" t="s">
        <v>4065</v>
      </c>
      <c r="AR39" s="275" t="s">
        <v>4089</v>
      </c>
      <c r="AS39" s="275">
        <v>1035</v>
      </c>
      <c r="AT39" s="275">
        <v>34</v>
      </c>
      <c r="AU39" s="275" t="s">
        <v>4009</v>
      </c>
      <c r="AV39" s="275" t="s">
        <v>4010</v>
      </c>
      <c r="AW39" s="275" t="s">
        <v>4009</v>
      </c>
      <c r="AX39" s="275" t="s">
        <v>4010</v>
      </c>
      <c r="AY39" s="276" t="s">
        <v>4010</v>
      </c>
      <c r="AZ39" s="275"/>
      <c r="BA39" s="143">
        <v>75817</v>
      </c>
      <c r="BB39" s="275" t="s">
        <v>4012</v>
      </c>
      <c r="BC39" s="275" t="s">
        <v>4090</v>
      </c>
    </row>
    <row r="40" spans="2:55">
      <c r="B40" s="288" t="s">
        <v>8</v>
      </c>
      <c r="C40" s="292" t="s">
        <v>1935</v>
      </c>
      <c r="D40" s="286" t="s">
        <v>515</v>
      </c>
      <c r="E40" s="141">
        <v>89488</v>
      </c>
      <c r="M40" s="288" t="s">
        <v>6</v>
      </c>
      <c r="N40" s="287" t="s">
        <v>2922</v>
      </c>
      <c r="O40" s="140" t="s">
        <v>624</v>
      </c>
      <c r="P40" s="140">
        <v>164774</v>
      </c>
      <c r="Q40" s="141">
        <f t="shared" si="1"/>
        <v>82387</v>
      </c>
      <c r="S40" s="293" t="s">
        <v>2729</v>
      </c>
      <c r="T40" s="293" t="s">
        <v>1928</v>
      </c>
      <c r="U40" s="295">
        <v>6</v>
      </c>
      <c r="V40" s="293">
        <v>9</v>
      </c>
      <c r="W40" s="360"/>
      <c r="X40" s="295" t="s">
        <v>1352</v>
      </c>
      <c r="Y40" s="295" t="s">
        <v>667</v>
      </c>
      <c r="Z40" s="296">
        <v>4622051</v>
      </c>
      <c r="AB40" s="287" t="s">
        <v>2762</v>
      </c>
      <c r="AC40" s="288" t="s">
        <v>1926</v>
      </c>
      <c r="AD40" s="287">
        <v>3</v>
      </c>
      <c r="AE40" s="288">
        <v>2</v>
      </c>
      <c r="AF40" s="263" t="s">
        <v>2688</v>
      </c>
      <c r="AG40" s="288" t="s">
        <v>666</v>
      </c>
      <c r="AH40" s="288">
        <v>885752</v>
      </c>
      <c r="AJ40" s="333" t="s">
        <v>4617</v>
      </c>
      <c r="AK40" s="333" t="s">
        <v>3218</v>
      </c>
      <c r="AL40" s="334">
        <v>28</v>
      </c>
      <c r="AM40" s="335">
        <v>16769</v>
      </c>
      <c r="AN40" s="336" t="s">
        <v>5107</v>
      </c>
      <c r="AO40" s="333" t="s">
        <v>4156</v>
      </c>
      <c r="AQ40" s="275" t="s">
        <v>4065</v>
      </c>
      <c r="AR40" s="275" t="s">
        <v>4091</v>
      </c>
      <c r="AS40" s="275">
        <v>1068</v>
      </c>
      <c r="AT40" s="275">
        <v>35.1</v>
      </c>
      <c r="AU40" s="275" t="s">
        <v>4010</v>
      </c>
      <c r="AV40" s="275" t="s">
        <v>4010</v>
      </c>
      <c r="AW40" s="275" t="s">
        <v>4009</v>
      </c>
      <c r="AX40" s="275" t="s">
        <v>4010</v>
      </c>
      <c r="AY40" s="276" t="s">
        <v>4010</v>
      </c>
      <c r="AZ40" s="275" t="s">
        <v>4092</v>
      </c>
      <c r="BA40" s="143">
        <v>46907</v>
      </c>
      <c r="BB40" s="275" t="s">
        <v>4012</v>
      </c>
      <c r="BC40" s="275" t="s">
        <v>4093</v>
      </c>
    </row>
    <row r="41" spans="2:55">
      <c r="B41" s="288" t="s">
        <v>8</v>
      </c>
      <c r="C41" s="292" t="s">
        <v>1936</v>
      </c>
      <c r="D41" s="286" t="s">
        <v>522</v>
      </c>
      <c r="E41" s="141">
        <v>111128</v>
      </c>
      <c r="M41" s="288" t="s">
        <v>6</v>
      </c>
      <c r="N41" s="287" t="s">
        <v>2923</v>
      </c>
      <c r="O41" s="140" t="s">
        <v>628</v>
      </c>
      <c r="P41" s="140">
        <v>254962</v>
      </c>
      <c r="Q41" s="141">
        <f t="shared" si="1"/>
        <v>127481</v>
      </c>
      <c r="S41" s="205" t="s">
        <v>2948</v>
      </c>
      <c r="X41" s="308" t="s">
        <v>2950</v>
      </c>
      <c r="AB41" s="287" t="s">
        <v>2763</v>
      </c>
      <c r="AC41" s="288" t="s">
        <v>1926</v>
      </c>
      <c r="AD41" s="287">
        <v>3</v>
      </c>
      <c r="AE41" s="288">
        <v>3</v>
      </c>
      <c r="AF41" s="263" t="s">
        <v>2689</v>
      </c>
      <c r="AG41" s="288" t="s">
        <v>666</v>
      </c>
      <c r="AH41" s="288">
        <v>718106</v>
      </c>
      <c r="AJ41" s="333" t="s">
        <v>4617</v>
      </c>
      <c r="AK41" s="333" t="s">
        <v>3221</v>
      </c>
      <c r="AL41" s="334">
        <v>28.25</v>
      </c>
      <c r="AM41" s="335">
        <v>8311</v>
      </c>
      <c r="AN41" s="336" t="s">
        <v>5107</v>
      </c>
      <c r="AO41" s="333" t="s">
        <v>4533</v>
      </c>
      <c r="AQ41" s="275" t="s">
        <v>4094</v>
      </c>
      <c r="AR41" s="275" t="s">
        <v>4095</v>
      </c>
      <c r="AS41" s="275">
        <v>735</v>
      </c>
      <c r="AT41" s="275">
        <v>24.1</v>
      </c>
      <c r="AU41" s="275" t="s">
        <v>4009</v>
      </c>
      <c r="AV41" s="275" t="s">
        <v>4010</v>
      </c>
      <c r="AW41" s="275" t="s">
        <v>4009</v>
      </c>
      <c r="AX41" s="275" t="s">
        <v>4010</v>
      </c>
      <c r="AY41" s="276" t="s">
        <v>4010</v>
      </c>
      <c r="AZ41" s="275"/>
      <c r="BA41" s="143">
        <v>117613</v>
      </c>
      <c r="BB41" s="275" t="s">
        <v>4016</v>
      </c>
      <c r="BC41" s="275" t="s">
        <v>4096</v>
      </c>
    </row>
    <row r="42" spans="2:55">
      <c r="B42" s="288" t="s">
        <v>8</v>
      </c>
      <c r="C42" s="292" t="s">
        <v>1937</v>
      </c>
      <c r="D42" s="286" t="s">
        <v>534</v>
      </c>
      <c r="E42" s="141">
        <v>53010</v>
      </c>
      <c r="M42" s="288" t="s">
        <v>6</v>
      </c>
      <c r="N42" s="287" t="s">
        <v>2924</v>
      </c>
      <c r="O42" s="140" t="s">
        <v>621</v>
      </c>
      <c r="P42" s="140">
        <v>47290</v>
      </c>
      <c r="Q42" s="141">
        <f t="shared" si="1"/>
        <v>23645</v>
      </c>
      <c r="AB42" s="287" t="s">
        <v>2764</v>
      </c>
      <c r="AC42" s="288" t="s">
        <v>1926</v>
      </c>
      <c r="AD42" s="287">
        <v>3</v>
      </c>
      <c r="AE42" s="288">
        <v>4</v>
      </c>
      <c r="AF42" s="263" t="s">
        <v>2691</v>
      </c>
      <c r="AG42" s="288" t="s">
        <v>666</v>
      </c>
      <c r="AH42" s="288">
        <v>829769</v>
      </c>
      <c r="AJ42" s="333" t="s">
        <v>4617</v>
      </c>
      <c r="AK42" s="333" t="s">
        <v>3222</v>
      </c>
      <c r="AL42" s="334">
        <v>28.5</v>
      </c>
      <c r="AM42" s="335">
        <v>25311</v>
      </c>
      <c r="AN42" s="336" t="s">
        <v>5107</v>
      </c>
      <c r="AO42" s="333" t="s">
        <v>4665</v>
      </c>
      <c r="AQ42" s="275" t="s">
        <v>4094</v>
      </c>
      <c r="AR42" s="275" t="s">
        <v>4097</v>
      </c>
      <c r="AS42" s="275">
        <v>761</v>
      </c>
      <c r="AT42" s="275">
        <v>25</v>
      </c>
      <c r="AU42" s="275" t="s">
        <v>4009</v>
      </c>
      <c r="AV42" s="275" t="s">
        <v>4010</v>
      </c>
      <c r="AW42" s="275" t="s">
        <v>4009</v>
      </c>
      <c r="AX42" s="275" t="s">
        <v>4010</v>
      </c>
      <c r="AY42" s="276" t="s">
        <v>4010</v>
      </c>
      <c r="AZ42" s="275"/>
      <c r="BA42" s="143">
        <v>52612</v>
      </c>
      <c r="BB42" s="275" t="s">
        <v>4012</v>
      </c>
      <c r="BC42" s="275" t="s">
        <v>4098</v>
      </c>
    </row>
    <row r="43" spans="2:55">
      <c r="B43" s="288" t="s">
        <v>8</v>
      </c>
      <c r="C43" s="292" t="s">
        <v>1938</v>
      </c>
      <c r="D43" s="286" t="s">
        <v>540</v>
      </c>
      <c r="E43" s="141">
        <v>96805</v>
      </c>
      <c r="M43" s="288" t="s">
        <v>6</v>
      </c>
      <c r="N43" s="287" t="s">
        <v>2925</v>
      </c>
      <c r="O43" s="140" t="s">
        <v>627</v>
      </c>
      <c r="P43" s="140">
        <v>194696</v>
      </c>
      <c r="Q43" s="141">
        <f t="shared" si="1"/>
        <v>97348</v>
      </c>
      <c r="AB43" s="287" t="s">
        <v>2765</v>
      </c>
      <c r="AC43" s="288" t="s">
        <v>1926</v>
      </c>
      <c r="AD43" s="287">
        <v>3</v>
      </c>
      <c r="AE43" s="288">
        <v>7</v>
      </c>
      <c r="AF43" s="263" t="s">
        <v>2679</v>
      </c>
      <c r="AG43" s="288" t="s">
        <v>666</v>
      </c>
      <c r="AH43" s="288">
        <v>460706</v>
      </c>
      <c r="AJ43" s="333" t="s">
        <v>4617</v>
      </c>
      <c r="AK43" s="333" t="s">
        <v>3219</v>
      </c>
      <c r="AL43" s="334">
        <v>28.75</v>
      </c>
      <c r="AM43" s="335">
        <v>20809</v>
      </c>
      <c r="AN43" s="336" t="s">
        <v>5107</v>
      </c>
      <c r="AO43" s="333" t="s">
        <v>4114</v>
      </c>
      <c r="AQ43" s="275" t="s">
        <v>4094</v>
      </c>
      <c r="AR43" s="275" t="s">
        <v>4099</v>
      </c>
      <c r="AS43" s="275">
        <v>791</v>
      </c>
      <c r="AT43" s="275">
        <v>26</v>
      </c>
      <c r="AU43" s="275" t="s">
        <v>4009</v>
      </c>
      <c r="AV43" s="275" t="s">
        <v>4010</v>
      </c>
      <c r="AW43" s="275" t="s">
        <v>4009</v>
      </c>
      <c r="AX43" s="275" t="s">
        <v>4010</v>
      </c>
      <c r="AY43" s="276" t="s">
        <v>4010</v>
      </c>
      <c r="AZ43" s="275"/>
      <c r="BA43" s="143">
        <v>64646</v>
      </c>
      <c r="BB43" s="275" t="s">
        <v>4016</v>
      </c>
      <c r="BC43" s="275" t="s">
        <v>4100</v>
      </c>
    </row>
    <row r="44" spans="2:55">
      <c r="B44" s="288" t="s">
        <v>8</v>
      </c>
      <c r="C44" s="292" t="s">
        <v>1939</v>
      </c>
      <c r="D44" s="286" t="s">
        <v>545</v>
      </c>
      <c r="E44" s="141">
        <v>99992</v>
      </c>
      <c r="M44" s="288" t="s">
        <v>6</v>
      </c>
      <c r="N44" s="287" t="s">
        <v>2926</v>
      </c>
      <c r="O44" s="140" t="s">
        <v>625</v>
      </c>
      <c r="P44" s="140">
        <v>352484</v>
      </c>
      <c r="Q44" s="141">
        <f t="shared" si="1"/>
        <v>176242</v>
      </c>
      <c r="AB44" s="287" t="s">
        <v>2766</v>
      </c>
      <c r="AC44" s="288" t="s">
        <v>1926</v>
      </c>
      <c r="AD44" s="287">
        <v>3</v>
      </c>
      <c r="AE44" s="288">
        <v>11</v>
      </c>
      <c r="AF44" s="263" t="s">
        <v>2690</v>
      </c>
      <c r="AG44" s="288" t="s">
        <v>666</v>
      </c>
      <c r="AH44" s="288">
        <v>1150341</v>
      </c>
      <c r="AJ44" s="333" t="s">
        <v>4617</v>
      </c>
      <c r="AK44" s="333" t="s">
        <v>3220</v>
      </c>
      <c r="AL44" s="334">
        <v>29</v>
      </c>
      <c r="AM44" s="335">
        <v>26044</v>
      </c>
      <c r="AN44" s="336" t="s">
        <v>5107</v>
      </c>
      <c r="AO44" s="333" t="s">
        <v>4198</v>
      </c>
      <c r="AQ44" s="275" t="s">
        <v>4094</v>
      </c>
      <c r="AR44" s="275" t="s">
        <v>4101</v>
      </c>
      <c r="AS44" s="275">
        <v>823</v>
      </c>
      <c r="AT44" s="275">
        <v>27</v>
      </c>
      <c r="AU44" s="275" t="s">
        <v>4009</v>
      </c>
      <c r="AV44" s="275" t="s">
        <v>4010</v>
      </c>
      <c r="AW44" s="275" t="s">
        <v>4009</v>
      </c>
      <c r="AX44" s="275" t="s">
        <v>4010</v>
      </c>
      <c r="AY44" s="276" t="s">
        <v>4010</v>
      </c>
      <c r="AZ44" s="275"/>
      <c r="BA44" s="143">
        <v>135479</v>
      </c>
      <c r="BB44" s="275" t="s">
        <v>4016</v>
      </c>
      <c r="BC44" s="275" t="s">
        <v>4102</v>
      </c>
    </row>
    <row r="45" spans="2:55">
      <c r="B45" s="288" t="s">
        <v>8</v>
      </c>
      <c r="C45" s="292" t="s">
        <v>1940</v>
      </c>
      <c r="D45" s="286" t="s">
        <v>552</v>
      </c>
      <c r="E45" s="141">
        <v>126297</v>
      </c>
      <c r="M45" s="288" t="s">
        <v>6</v>
      </c>
      <c r="N45" s="287" t="s">
        <v>2927</v>
      </c>
      <c r="O45" s="140" t="s">
        <v>622</v>
      </c>
      <c r="P45" s="140">
        <v>486484</v>
      </c>
      <c r="Q45" s="141">
        <f t="shared" si="1"/>
        <v>243242</v>
      </c>
      <c r="AB45" s="287" t="s">
        <v>2767</v>
      </c>
      <c r="AC45" s="288" t="s">
        <v>1926</v>
      </c>
      <c r="AD45" s="287">
        <v>3</v>
      </c>
      <c r="AE45" s="288">
        <v>12</v>
      </c>
      <c r="AF45" s="263" t="s">
        <v>2680</v>
      </c>
      <c r="AG45" s="288" t="s">
        <v>666</v>
      </c>
      <c r="AH45" s="288">
        <v>830503</v>
      </c>
      <c r="AJ45" s="333" t="s">
        <v>4607</v>
      </c>
      <c r="AK45" s="333" t="s">
        <v>3180</v>
      </c>
      <c r="AL45" s="334">
        <v>32</v>
      </c>
      <c r="AM45" s="335">
        <v>20923</v>
      </c>
      <c r="AN45" s="336" t="s">
        <v>5107</v>
      </c>
      <c r="AO45" s="333" t="s">
        <v>4280</v>
      </c>
      <c r="AQ45" s="275" t="s">
        <v>4094</v>
      </c>
      <c r="AR45" s="275" t="s">
        <v>4103</v>
      </c>
      <c r="AS45" s="275">
        <v>854</v>
      </c>
      <c r="AT45" s="275">
        <v>28.1</v>
      </c>
      <c r="AU45" s="275" t="s">
        <v>4009</v>
      </c>
      <c r="AV45" s="275" t="s">
        <v>4010</v>
      </c>
      <c r="AW45" s="275" t="s">
        <v>4009</v>
      </c>
      <c r="AX45" s="275" t="s">
        <v>4010</v>
      </c>
      <c r="AY45" s="276" t="s">
        <v>4010</v>
      </c>
      <c r="AZ45" s="275"/>
      <c r="BA45" s="143">
        <v>68491</v>
      </c>
      <c r="BB45" s="275" t="s">
        <v>4012</v>
      </c>
      <c r="BC45" s="275" t="s">
        <v>4104</v>
      </c>
    </row>
    <row r="46" spans="2:55">
      <c r="B46" s="288" t="s">
        <v>8</v>
      </c>
      <c r="C46" s="292" t="s">
        <v>1941</v>
      </c>
      <c r="D46" s="286" t="s">
        <v>559</v>
      </c>
      <c r="E46" s="141">
        <v>102983</v>
      </c>
      <c r="M46" s="288" t="s">
        <v>10</v>
      </c>
      <c r="N46" s="287" t="s">
        <v>2928</v>
      </c>
      <c r="O46" s="140" t="s">
        <v>632</v>
      </c>
      <c r="P46" s="140">
        <v>382404</v>
      </c>
      <c r="Q46" s="141">
        <f t="shared" si="1"/>
        <v>191202</v>
      </c>
      <c r="AB46" s="287" t="s">
        <v>2768</v>
      </c>
      <c r="AC46" s="288" t="s">
        <v>1926</v>
      </c>
      <c r="AD46" s="287">
        <v>3</v>
      </c>
      <c r="AE46" s="288">
        <v>13</v>
      </c>
      <c r="AF46" s="263" t="s">
        <v>2681</v>
      </c>
      <c r="AG46" s="288" t="s">
        <v>666</v>
      </c>
      <c r="AH46" s="288">
        <v>298183</v>
      </c>
      <c r="AJ46" s="333" t="s">
        <v>4607</v>
      </c>
      <c r="AK46" s="333" t="s">
        <v>3183</v>
      </c>
      <c r="AL46" s="334">
        <v>32.25</v>
      </c>
      <c r="AM46" s="335">
        <v>14148</v>
      </c>
      <c r="AN46" s="336" t="s">
        <v>5107</v>
      </c>
      <c r="AO46" s="333" t="s">
        <v>4666</v>
      </c>
      <c r="AQ46" s="275" t="s">
        <v>4094</v>
      </c>
      <c r="AR46" s="275" t="s">
        <v>4105</v>
      </c>
      <c r="AS46" s="275">
        <v>881</v>
      </c>
      <c r="AT46" s="275">
        <v>28.9</v>
      </c>
      <c r="AU46" s="275" t="s">
        <v>4009</v>
      </c>
      <c r="AV46" s="275" t="s">
        <v>4010</v>
      </c>
      <c r="AW46" s="275" t="s">
        <v>4009</v>
      </c>
      <c r="AX46" s="275" t="s">
        <v>4010</v>
      </c>
      <c r="AY46" s="276" t="s">
        <v>4010</v>
      </c>
      <c r="AZ46" s="275"/>
      <c r="BA46" s="143">
        <v>45233</v>
      </c>
      <c r="BB46" s="275" t="s">
        <v>4012</v>
      </c>
      <c r="BC46" s="275" t="s">
        <v>4106</v>
      </c>
    </row>
    <row r="47" spans="2:55">
      <c r="B47" s="288" t="s">
        <v>8</v>
      </c>
      <c r="C47" s="292" t="s">
        <v>1942</v>
      </c>
      <c r="D47" s="286" t="s">
        <v>564</v>
      </c>
      <c r="E47" s="141">
        <v>117042</v>
      </c>
      <c r="M47" s="288" t="s">
        <v>10</v>
      </c>
      <c r="N47" s="287" t="s">
        <v>2929</v>
      </c>
      <c r="O47" s="140" t="s">
        <v>633</v>
      </c>
      <c r="P47" s="140">
        <v>583094</v>
      </c>
      <c r="Q47" s="141">
        <f t="shared" si="1"/>
        <v>291547</v>
      </c>
      <c r="AB47" s="287" t="s">
        <v>2769</v>
      </c>
      <c r="AC47" s="288" t="s">
        <v>1926</v>
      </c>
      <c r="AD47" s="287">
        <v>3</v>
      </c>
      <c r="AE47" s="288">
        <v>14</v>
      </c>
      <c r="AF47" s="263" t="s">
        <v>2682</v>
      </c>
      <c r="AG47" s="288" t="s">
        <v>666</v>
      </c>
      <c r="AH47" s="288">
        <v>727948</v>
      </c>
      <c r="AJ47" s="333" t="s">
        <v>4607</v>
      </c>
      <c r="AK47" s="333" t="s">
        <v>3184</v>
      </c>
      <c r="AL47" s="334">
        <v>32.5</v>
      </c>
      <c r="AM47" s="335">
        <v>14161</v>
      </c>
      <c r="AN47" s="336" t="s">
        <v>5107</v>
      </c>
      <c r="AO47" s="333" t="s">
        <v>4355</v>
      </c>
      <c r="AQ47" s="275" t="s">
        <v>4094</v>
      </c>
      <c r="AR47" s="275" t="s">
        <v>4107</v>
      </c>
      <c r="AS47" s="275">
        <v>917</v>
      </c>
      <c r="AT47" s="275">
        <v>30.1</v>
      </c>
      <c r="AU47" s="275" t="s">
        <v>4009</v>
      </c>
      <c r="AV47" s="275" t="s">
        <v>4010</v>
      </c>
      <c r="AW47" s="275" t="s">
        <v>4009</v>
      </c>
      <c r="AX47" s="275" t="s">
        <v>4010</v>
      </c>
      <c r="AY47" s="276" t="s">
        <v>4010</v>
      </c>
      <c r="AZ47" s="275" t="s">
        <v>4080</v>
      </c>
      <c r="BA47" s="143">
        <v>74230</v>
      </c>
      <c r="BB47" s="275" t="s">
        <v>4012</v>
      </c>
      <c r="BC47" s="275" t="s">
        <v>4108</v>
      </c>
    </row>
    <row r="48" spans="2:55">
      <c r="B48" s="288" t="s">
        <v>8</v>
      </c>
      <c r="C48" s="292" t="s">
        <v>1943</v>
      </c>
      <c r="D48" s="286" t="s">
        <v>569</v>
      </c>
      <c r="E48" s="141">
        <v>134360</v>
      </c>
      <c r="M48" s="288" t="s">
        <v>10</v>
      </c>
      <c r="N48" s="287" t="s">
        <v>2930</v>
      </c>
      <c r="O48" s="140" t="s">
        <v>631</v>
      </c>
      <c r="P48" s="140">
        <v>474152</v>
      </c>
      <c r="Q48" s="141">
        <f t="shared" si="1"/>
        <v>237076</v>
      </c>
      <c r="AB48" s="287" t="s">
        <v>2770</v>
      </c>
      <c r="AC48" s="288" t="s">
        <v>1926</v>
      </c>
      <c r="AD48" s="287">
        <v>3</v>
      </c>
      <c r="AE48" s="288">
        <v>15</v>
      </c>
      <c r="AF48" s="263" t="s">
        <v>2683</v>
      </c>
      <c r="AG48" s="288" t="s">
        <v>666</v>
      </c>
      <c r="AH48" s="288">
        <v>252805</v>
      </c>
      <c r="AJ48" s="333" t="s">
        <v>4607</v>
      </c>
      <c r="AK48" s="333" t="s">
        <v>3181</v>
      </c>
      <c r="AL48" s="334">
        <v>32.75</v>
      </c>
      <c r="AM48" s="335">
        <v>25813</v>
      </c>
      <c r="AN48" s="336" t="s">
        <v>5107</v>
      </c>
      <c r="AO48" s="333" t="s">
        <v>4162</v>
      </c>
      <c r="AQ48" s="275" t="s">
        <v>4094</v>
      </c>
      <c r="AR48" s="275" t="s">
        <v>4109</v>
      </c>
      <c r="AS48" s="275">
        <v>942</v>
      </c>
      <c r="AT48" s="275">
        <v>30.9</v>
      </c>
      <c r="AU48" s="275" t="s">
        <v>4009</v>
      </c>
      <c r="AV48" s="275" t="s">
        <v>4010</v>
      </c>
      <c r="AW48" s="275" t="s">
        <v>4009</v>
      </c>
      <c r="AX48" s="275" t="s">
        <v>4010</v>
      </c>
      <c r="AY48" s="276" t="s">
        <v>4010</v>
      </c>
      <c r="AZ48" s="275"/>
      <c r="BA48" s="143">
        <v>64933</v>
      </c>
      <c r="BB48" s="275" t="s">
        <v>4012</v>
      </c>
      <c r="BC48" s="275" t="s">
        <v>4110</v>
      </c>
    </row>
    <row r="49" spans="2:55">
      <c r="B49" s="288" t="s">
        <v>8</v>
      </c>
      <c r="C49" s="292" t="s">
        <v>1944</v>
      </c>
      <c r="D49" s="286" t="s">
        <v>574</v>
      </c>
      <c r="E49" s="141">
        <v>123370</v>
      </c>
      <c r="M49" s="288" t="s">
        <v>10</v>
      </c>
      <c r="N49" s="287" t="s">
        <v>2931</v>
      </c>
      <c r="O49" s="140" t="s">
        <v>634</v>
      </c>
      <c r="P49" s="140">
        <v>433220</v>
      </c>
      <c r="Q49" s="141">
        <f t="shared" si="1"/>
        <v>216610</v>
      </c>
      <c r="AB49" s="287" t="s">
        <v>2771</v>
      </c>
      <c r="AC49" s="288" t="s">
        <v>1926</v>
      </c>
      <c r="AD49" s="287">
        <v>3</v>
      </c>
      <c r="AE49" s="288">
        <v>16</v>
      </c>
      <c r="AF49" s="263" t="s">
        <v>2676</v>
      </c>
      <c r="AG49" s="288" t="s">
        <v>666</v>
      </c>
      <c r="AH49" s="288">
        <v>204023</v>
      </c>
      <c r="AJ49" s="333" t="s">
        <v>4607</v>
      </c>
      <c r="AK49" s="333" t="s">
        <v>3182</v>
      </c>
      <c r="AL49" s="334">
        <v>33</v>
      </c>
      <c r="AM49" s="335">
        <v>38175</v>
      </c>
      <c r="AN49" s="336" t="s">
        <v>5107</v>
      </c>
      <c r="AO49" s="333" t="s">
        <v>4137</v>
      </c>
      <c r="AQ49" s="275" t="s">
        <v>4094</v>
      </c>
      <c r="AR49" s="275" t="s">
        <v>4111</v>
      </c>
      <c r="AS49" s="275">
        <v>973</v>
      </c>
      <c r="AT49" s="275">
        <v>32</v>
      </c>
      <c r="AU49" s="275" t="s">
        <v>4009</v>
      </c>
      <c r="AV49" s="275" t="s">
        <v>4010</v>
      </c>
      <c r="AW49" s="275" t="s">
        <v>4009</v>
      </c>
      <c r="AX49" s="275" t="s">
        <v>4010</v>
      </c>
      <c r="AY49" s="276" t="s">
        <v>4010</v>
      </c>
      <c r="AZ49" s="275"/>
      <c r="BA49" s="143">
        <v>58985</v>
      </c>
      <c r="BB49" s="275" t="s">
        <v>4012</v>
      </c>
      <c r="BC49" s="275" t="s">
        <v>4112</v>
      </c>
    </row>
    <row r="50" spans="2:55">
      <c r="B50" s="288" t="s">
        <v>8</v>
      </c>
      <c r="C50" s="292" t="s">
        <v>1945</v>
      </c>
      <c r="D50" s="286" t="s">
        <v>575</v>
      </c>
      <c r="E50" s="141">
        <v>123999</v>
      </c>
      <c r="M50" s="288" t="s">
        <v>10</v>
      </c>
      <c r="N50" s="287" t="s">
        <v>2932</v>
      </c>
      <c r="O50" s="140" t="s">
        <v>630</v>
      </c>
      <c r="P50" s="140">
        <v>176242</v>
      </c>
      <c r="Q50" s="141">
        <f t="shared" si="1"/>
        <v>88121</v>
      </c>
      <c r="AB50" s="287" t="s">
        <v>2772</v>
      </c>
      <c r="AC50" s="288" t="s">
        <v>1926</v>
      </c>
      <c r="AD50" s="287">
        <v>3</v>
      </c>
      <c r="AE50" s="288">
        <v>17</v>
      </c>
      <c r="AF50" s="263" t="s">
        <v>2677</v>
      </c>
      <c r="AG50" s="288" t="s">
        <v>666</v>
      </c>
      <c r="AH50" s="288">
        <v>173893</v>
      </c>
      <c r="AJ50" s="333" t="s">
        <v>4608</v>
      </c>
      <c r="AK50" s="333" t="s">
        <v>3185</v>
      </c>
      <c r="AL50" s="334">
        <v>26</v>
      </c>
      <c r="AM50" s="335">
        <v>23237</v>
      </c>
      <c r="AN50" s="336" t="s">
        <v>5107</v>
      </c>
      <c r="AO50" s="333" t="s">
        <v>4360</v>
      </c>
      <c r="AQ50" s="275" t="s">
        <v>4094</v>
      </c>
      <c r="AR50" s="275" t="s">
        <v>4113</v>
      </c>
      <c r="AS50" s="275">
        <v>1006</v>
      </c>
      <c r="AT50" s="275">
        <v>33.1</v>
      </c>
      <c r="AU50" s="275" t="s">
        <v>4009</v>
      </c>
      <c r="AV50" s="275" t="s">
        <v>4010</v>
      </c>
      <c r="AW50" s="275" t="s">
        <v>4009</v>
      </c>
      <c r="AX50" s="275" t="s">
        <v>4010</v>
      </c>
      <c r="AY50" s="276" t="s">
        <v>4010</v>
      </c>
      <c r="AZ50" s="275"/>
      <c r="BA50" s="143">
        <v>69034</v>
      </c>
      <c r="BB50" s="275" t="s">
        <v>4012</v>
      </c>
      <c r="BC50" s="275" t="s">
        <v>4114</v>
      </c>
    </row>
    <row r="51" spans="2:55">
      <c r="B51" s="288" t="s">
        <v>7</v>
      </c>
      <c r="C51" s="292" t="s">
        <v>1710</v>
      </c>
      <c r="D51" s="286" t="s">
        <v>357</v>
      </c>
      <c r="E51" s="141">
        <v>106428</v>
      </c>
      <c r="M51" s="288" t="s">
        <v>10</v>
      </c>
      <c r="N51" s="287" t="s">
        <v>2933</v>
      </c>
      <c r="O51" s="140" t="s">
        <v>629</v>
      </c>
      <c r="P51" s="140">
        <v>124894</v>
      </c>
      <c r="Q51" s="141">
        <f t="shared" si="1"/>
        <v>62447</v>
      </c>
      <c r="AB51" s="287" t="s">
        <v>2773</v>
      </c>
      <c r="AC51" s="288" t="s">
        <v>1926</v>
      </c>
      <c r="AD51" s="287">
        <v>3</v>
      </c>
      <c r="AE51" s="288">
        <v>18</v>
      </c>
      <c r="AF51" s="263" t="s">
        <v>2678</v>
      </c>
      <c r="AG51" s="288" t="s">
        <v>666</v>
      </c>
      <c r="AH51" s="288">
        <v>467936</v>
      </c>
      <c r="AJ51" s="333" t="s">
        <v>4608</v>
      </c>
      <c r="AK51" s="333" t="s">
        <v>3186</v>
      </c>
      <c r="AL51" s="334">
        <v>26.25</v>
      </c>
      <c r="AM51" s="335">
        <v>28777</v>
      </c>
      <c r="AN51" s="336" t="s">
        <v>5107</v>
      </c>
      <c r="AO51" s="333" t="s">
        <v>4183</v>
      </c>
      <c r="AQ51" s="275" t="s">
        <v>4094</v>
      </c>
      <c r="AR51" s="275" t="s">
        <v>4115</v>
      </c>
      <c r="AS51" s="275">
        <v>1034</v>
      </c>
      <c r="AT51" s="275">
        <v>34</v>
      </c>
      <c r="AU51" s="275" t="s">
        <v>4009</v>
      </c>
      <c r="AV51" s="275" t="s">
        <v>4010</v>
      </c>
      <c r="AW51" s="275" t="s">
        <v>4009</v>
      </c>
      <c r="AX51" s="275" t="s">
        <v>4010</v>
      </c>
      <c r="AY51" s="276" t="s">
        <v>4010</v>
      </c>
      <c r="AZ51" s="275"/>
      <c r="BA51" s="143">
        <v>66501</v>
      </c>
      <c r="BB51" s="275" t="s">
        <v>4012</v>
      </c>
      <c r="BC51" s="275" t="s">
        <v>4116</v>
      </c>
    </row>
    <row r="52" spans="2:55">
      <c r="B52" s="288" t="s">
        <v>7</v>
      </c>
      <c r="C52" s="292" t="s">
        <v>1753</v>
      </c>
      <c r="D52" s="286" t="s">
        <v>367</v>
      </c>
      <c r="E52" s="141">
        <v>106681</v>
      </c>
      <c r="M52" s="288" t="s">
        <v>10</v>
      </c>
      <c r="N52" s="287" t="s">
        <v>2934</v>
      </c>
      <c r="O52" s="140" t="s">
        <v>635</v>
      </c>
      <c r="P52" s="140">
        <v>371132</v>
      </c>
      <c r="Q52" s="141">
        <f t="shared" si="1"/>
        <v>185566</v>
      </c>
      <c r="AB52" s="287" t="s">
        <v>2774</v>
      </c>
      <c r="AC52" s="288" t="s">
        <v>1926</v>
      </c>
      <c r="AD52" s="287">
        <v>3</v>
      </c>
      <c r="AE52" s="288">
        <v>19</v>
      </c>
      <c r="AF52" s="263" t="s">
        <v>2679</v>
      </c>
      <c r="AG52" s="288" t="s">
        <v>666</v>
      </c>
      <c r="AH52" s="288">
        <v>518639</v>
      </c>
      <c r="AJ52" s="333" t="s">
        <v>4609</v>
      </c>
      <c r="AK52" s="333" t="s">
        <v>3187</v>
      </c>
      <c r="AL52" s="334">
        <v>25</v>
      </c>
      <c r="AM52" s="335">
        <v>23115</v>
      </c>
      <c r="AN52" s="336" t="s">
        <v>5107</v>
      </c>
      <c r="AO52" s="333" t="s">
        <v>4667</v>
      </c>
      <c r="AQ52" s="275" t="s">
        <v>4094</v>
      </c>
      <c r="AR52" s="275" t="s">
        <v>4117</v>
      </c>
      <c r="AS52" s="275">
        <v>1065</v>
      </c>
      <c r="AT52" s="275">
        <v>35</v>
      </c>
      <c r="AU52" s="275" t="s">
        <v>4010</v>
      </c>
      <c r="AV52" s="275" t="s">
        <v>4010</v>
      </c>
      <c r="AW52" s="275" t="s">
        <v>4009</v>
      </c>
      <c r="AX52" s="275" t="s">
        <v>4010</v>
      </c>
      <c r="AY52" s="276" t="s">
        <v>4010</v>
      </c>
      <c r="AZ52" s="275"/>
      <c r="BA52" s="143">
        <v>62970</v>
      </c>
      <c r="BB52" s="275" t="s">
        <v>4012</v>
      </c>
      <c r="BC52" s="275" t="s">
        <v>4118</v>
      </c>
    </row>
    <row r="53" spans="2:55">
      <c r="B53" s="288" t="s">
        <v>7</v>
      </c>
      <c r="C53" s="292" t="s">
        <v>1813</v>
      </c>
      <c r="D53" s="286" t="s">
        <v>383</v>
      </c>
      <c r="E53" s="141">
        <v>122620</v>
      </c>
      <c r="M53" s="288" t="s">
        <v>2935</v>
      </c>
      <c r="N53" s="140" t="s">
        <v>2941</v>
      </c>
      <c r="O53" s="140" t="s">
        <v>637</v>
      </c>
      <c r="P53" s="140">
        <v>260316</v>
      </c>
      <c r="Q53" s="141">
        <f t="shared" si="1"/>
        <v>130158</v>
      </c>
      <c r="AB53" s="287" t="s">
        <v>2775</v>
      </c>
      <c r="AC53" s="288" t="s">
        <v>1926</v>
      </c>
      <c r="AD53" s="287">
        <v>3</v>
      </c>
      <c r="AE53" s="288">
        <v>21</v>
      </c>
      <c r="AF53" s="263" t="s">
        <v>2681</v>
      </c>
      <c r="AG53" s="288" t="s">
        <v>666</v>
      </c>
      <c r="AH53" s="288">
        <v>96106</v>
      </c>
      <c r="AJ53" s="337" t="s">
        <v>4609</v>
      </c>
      <c r="AK53" s="337" t="s">
        <v>3188</v>
      </c>
      <c r="AL53" s="338">
        <v>25.25</v>
      </c>
      <c r="AM53" s="339">
        <v>22396</v>
      </c>
      <c r="AN53" s="336" t="s">
        <v>5107</v>
      </c>
      <c r="AO53" s="337" t="s">
        <v>4226</v>
      </c>
      <c r="AQ53" s="275" t="s">
        <v>4119</v>
      </c>
      <c r="AR53" s="275" t="s">
        <v>4120</v>
      </c>
      <c r="AS53" s="275">
        <v>743</v>
      </c>
      <c r="AT53" s="275">
        <v>24.4</v>
      </c>
      <c r="AU53" s="275" t="s">
        <v>4009</v>
      </c>
      <c r="AV53" s="275" t="s">
        <v>4010</v>
      </c>
      <c r="AW53" s="275" t="s">
        <v>4009</v>
      </c>
      <c r="AX53" s="275" t="s">
        <v>4010</v>
      </c>
      <c r="AY53" s="276" t="s">
        <v>4010</v>
      </c>
      <c r="AZ53" s="275"/>
      <c r="BA53" s="143">
        <v>118932</v>
      </c>
      <c r="BB53" s="275" t="s">
        <v>4016</v>
      </c>
      <c r="BC53" s="275" t="s">
        <v>4121</v>
      </c>
    </row>
    <row r="54" spans="2:55">
      <c r="B54" s="288" t="s">
        <v>7</v>
      </c>
      <c r="C54" s="292" t="s">
        <v>1835</v>
      </c>
      <c r="D54" s="286" t="s">
        <v>391</v>
      </c>
      <c r="E54" s="141">
        <v>128081</v>
      </c>
      <c r="M54" s="288" t="s">
        <v>2935</v>
      </c>
      <c r="N54" s="140" t="s">
        <v>2942</v>
      </c>
      <c r="O54" s="140" t="s">
        <v>642</v>
      </c>
      <c r="P54" s="140">
        <v>336080</v>
      </c>
      <c r="Q54" s="141">
        <f t="shared" si="1"/>
        <v>168040</v>
      </c>
      <c r="AB54" s="287" t="s">
        <v>2776</v>
      </c>
      <c r="AC54" s="288" t="s">
        <v>1926</v>
      </c>
      <c r="AD54" s="287">
        <v>3</v>
      </c>
      <c r="AE54" s="288">
        <v>25</v>
      </c>
      <c r="AF54" s="263" t="s">
        <v>2684</v>
      </c>
      <c r="AG54" s="288" t="s">
        <v>666</v>
      </c>
      <c r="AH54" s="288">
        <v>341116</v>
      </c>
      <c r="AQ54" s="275" t="s">
        <v>4119</v>
      </c>
      <c r="AR54" s="275" t="s">
        <v>4122</v>
      </c>
      <c r="AS54" s="275">
        <v>767</v>
      </c>
      <c r="AT54" s="275">
        <v>25.2</v>
      </c>
      <c r="AU54" s="275" t="s">
        <v>4009</v>
      </c>
      <c r="AV54" s="275" t="s">
        <v>4010</v>
      </c>
      <c r="AW54" s="275" t="s">
        <v>4009</v>
      </c>
      <c r="AX54" s="275" t="s">
        <v>4010</v>
      </c>
      <c r="AY54" s="276" t="s">
        <v>4010</v>
      </c>
      <c r="AZ54" s="275"/>
      <c r="BA54" s="143">
        <v>71011</v>
      </c>
      <c r="BB54" s="275" t="s">
        <v>4012</v>
      </c>
      <c r="BC54" s="275" t="s">
        <v>4123</v>
      </c>
    </row>
    <row r="55" spans="2:55">
      <c r="B55" s="288" t="s">
        <v>7</v>
      </c>
      <c r="C55" s="292" t="s">
        <v>1796</v>
      </c>
      <c r="D55" s="286" t="s">
        <v>392</v>
      </c>
      <c r="E55" s="141">
        <v>119587</v>
      </c>
      <c r="M55" s="288" t="s">
        <v>2936</v>
      </c>
      <c r="N55" s="140" t="s">
        <v>2943</v>
      </c>
      <c r="O55" s="140" t="s">
        <v>639</v>
      </c>
      <c r="P55" s="140">
        <v>407880</v>
      </c>
      <c r="Q55" s="141">
        <f t="shared" si="1"/>
        <v>203940</v>
      </c>
      <c r="AB55" s="287" t="s">
        <v>2777</v>
      </c>
      <c r="AC55" s="288" t="s">
        <v>1926</v>
      </c>
      <c r="AD55" s="287">
        <v>3</v>
      </c>
      <c r="AE55" s="288">
        <v>28</v>
      </c>
      <c r="AF55" s="263" t="s">
        <v>2685</v>
      </c>
      <c r="AG55" s="288" t="s">
        <v>666</v>
      </c>
      <c r="AH55" s="288">
        <v>527753</v>
      </c>
      <c r="AJ55" s="314" t="s">
        <v>4670</v>
      </c>
      <c r="AQ55" s="275" t="s">
        <v>4119</v>
      </c>
      <c r="AR55" s="275" t="s">
        <v>4124</v>
      </c>
      <c r="AS55" s="275">
        <v>796</v>
      </c>
      <c r="AT55" s="275">
        <v>26.2</v>
      </c>
      <c r="AU55" s="275" t="s">
        <v>4009</v>
      </c>
      <c r="AV55" s="275" t="s">
        <v>4010</v>
      </c>
      <c r="AW55" s="275" t="s">
        <v>4009</v>
      </c>
      <c r="AX55" s="275" t="s">
        <v>4010</v>
      </c>
      <c r="AY55" s="276" t="s">
        <v>4010</v>
      </c>
      <c r="AZ55" s="275"/>
      <c r="BA55" s="143">
        <v>65275</v>
      </c>
      <c r="BB55" s="275" t="s">
        <v>4012</v>
      </c>
      <c r="BC55" s="275" t="s">
        <v>4125</v>
      </c>
    </row>
    <row r="56" spans="2:55">
      <c r="B56" s="288" t="s">
        <v>7</v>
      </c>
      <c r="C56" s="292" t="s">
        <v>1791</v>
      </c>
      <c r="D56" s="286" t="s">
        <v>397</v>
      </c>
      <c r="E56" s="141">
        <v>117190</v>
      </c>
      <c r="M56" s="288" t="s">
        <v>2937</v>
      </c>
      <c r="N56" s="140" t="s">
        <v>2944</v>
      </c>
      <c r="O56" s="140" t="s">
        <v>638</v>
      </c>
      <c r="P56" s="140">
        <v>342774</v>
      </c>
      <c r="Q56" s="141">
        <f t="shared" si="1"/>
        <v>171387</v>
      </c>
      <c r="AB56" s="287" t="s">
        <v>2778</v>
      </c>
      <c r="AC56" s="288" t="s">
        <v>1926</v>
      </c>
      <c r="AD56" s="287">
        <v>4</v>
      </c>
      <c r="AE56" s="288">
        <v>1</v>
      </c>
      <c r="AF56" s="263" t="s">
        <v>2682</v>
      </c>
      <c r="AG56" s="288" t="s">
        <v>666</v>
      </c>
      <c r="AH56" s="288">
        <v>794345</v>
      </c>
      <c r="AJ56" s="314"/>
      <c r="AQ56" s="275" t="s">
        <v>4119</v>
      </c>
      <c r="AR56" s="275" t="s">
        <v>4126</v>
      </c>
      <c r="AS56" s="275">
        <v>830</v>
      </c>
      <c r="AT56" s="275">
        <v>27.3</v>
      </c>
      <c r="AU56" s="275" t="s">
        <v>4009</v>
      </c>
      <c r="AV56" s="275" t="s">
        <v>4010</v>
      </c>
      <c r="AW56" s="275" t="s">
        <v>4009</v>
      </c>
      <c r="AX56" s="275" t="s">
        <v>4010</v>
      </c>
      <c r="AY56" s="276" t="s">
        <v>4010</v>
      </c>
      <c r="AZ56" s="275"/>
      <c r="BA56" s="143">
        <v>122025</v>
      </c>
      <c r="BB56" s="275" t="s">
        <v>4016</v>
      </c>
      <c r="BC56" s="275" t="s">
        <v>4127</v>
      </c>
    </row>
    <row r="57" spans="2:55">
      <c r="B57" s="288" t="s">
        <v>7</v>
      </c>
      <c r="C57" s="292" t="s">
        <v>1730</v>
      </c>
      <c r="D57" s="286" t="s">
        <v>404</v>
      </c>
      <c r="E57" s="141">
        <v>105329</v>
      </c>
      <c r="M57" s="288" t="s">
        <v>2938</v>
      </c>
      <c r="N57" s="140" t="s">
        <v>2945</v>
      </c>
      <c r="O57" s="140" t="s">
        <v>641</v>
      </c>
      <c r="P57" s="140">
        <v>380812</v>
      </c>
      <c r="Q57" s="141">
        <f t="shared" si="1"/>
        <v>190406</v>
      </c>
      <c r="AB57" s="287" t="s">
        <v>2779</v>
      </c>
      <c r="AC57" s="288" t="s">
        <v>1926</v>
      </c>
      <c r="AD57" s="287">
        <v>4</v>
      </c>
      <c r="AE57" s="288">
        <v>3</v>
      </c>
      <c r="AF57" s="263" t="s">
        <v>2677</v>
      </c>
      <c r="AG57" s="288" t="s">
        <v>666</v>
      </c>
      <c r="AH57" s="288">
        <v>492819</v>
      </c>
      <c r="AQ57" s="275" t="s">
        <v>4119</v>
      </c>
      <c r="AR57" s="275" t="s">
        <v>4128</v>
      </c>
      <c r="AS57" s="275">
        <v>863</v>
      </c>
      <c r="AT57" s="275">
        <v>28.4</v>
      </c>
      <c r="AU57" s="275" t="s">
        <v>4009</v>
      </c>
      <c r="AV57" s="275" t="s">
        <v>4010</v>
      </c>
      <c r="AW57" s="275" t="s">
        <v>4009</v>
      </c>
      <c r="AX57" s="275" t="s">
        <v>4010</v>
      </c>
      <c r="AY57" s="276" t="s">
        <v>4010</v>
      </c>
      <c r="AZ57" s="275"/>
      <c r="BA57" s="143">
        <v>548347</v>
      </c>
      <c r="BB57" s="275" t="s">
        <v>4012</v>
      </c>
      <c r="BC57" s="275" t="s">
        <v>4129</v>
      </c>
    </row>
    <row r="58" spans="2:55">
      <c r="B58" s="288" t="s">
        <v>7</v>
      </c>
      <c r="C58" s="292" t="s">
        <v>1782</v>
      </c>
      <c r="D58" s="286" t="s">
        <v>405</v>
      </c>
      <c r="E58" s="141">
        <v>116457</v>
      </c>
      <c r="M58" s="288" t="s">
        <v>2939</v>
      </c>
      <c r="N58" s="140" t="s">
        <v>2946</v>
      </c>
      <c r="O58" s="140" t="s">
        <v>640</v>
      </c>
      <c r="P58" s="140">
        <v>517964</v>
      </c>
      <c r="Q58" s="141">
        <f t="shared" si="1"/>
        <v>258982</v>
      </c>
      <c r="AB58" s="287" t="s">
        <v>2780</v>
      </c>
      <c r="AC58" s="288" t="s">
        <v>1926</v>
      </c>
      <c r="AD58" s="287">
        <v>4</v>
      </c>
      <c r="AE58" s="288">
        <v>4</v>
      </c>
      <c r="AF58" s="263" t="s">
        <v>2678</v>
      </c>
      <c r="AG58" s="288" t="s">
        <v>666</v>
      </c>
      <c r="AH58" s="288">
        <v>763938</v>
      </c>
      <c r="AQ58" s="275" t="s">
        <v>4119</v>
      </c>
      <c r="AR58" s="275" t="s">
        <v>4130</v>
      </c>
      <c r="AS58" s="275">
        <v>894</v>
      </c>
      <c r="AT58" s="275">
        <v>29.4</v>
      </c>
      <c r="AU58" s="275" t="s">
        <v>4009</v>
      </c>
      <c r="AV58" s="275" t="s">
        <v>4010</v>
      </c>
      <c r="AW58" s="275" t="s">
        <v>4009</v>
      </c>
      <c r="AX58" s="275" t="s">
        <v>4010</v>
      </c>
      <c r="AY58" s="276" t="s">
        <v>4010</v>
      </c>
      <c r="AZ58" s="275"/>
      <c r="BA58" s="143">
        <v>74771</v>
      </c>
      <c r="BB58" s="275" t="s">
        <v>4012</v>
      </c>
      <c r="BC58" s="275" t="s">
        <v>4131</v>
      </c>
    </row>
    <row r="59" spans="2:55">
      <c r="B59" s="288" t="s">
        <v>7</v>
      </c>
      <c r="C59" s="292" t="s">
        <v>1708</v>
      </c>
      <c r="D59" s="286" t="s">
        <v>410</v>
      </c>
      <c r="E59" s="141">
        <v>105028</v>
      </c>
      <c r="M59" s="293" t="s">
        <v>2940</v>
      </c>
      <c r="N59" s="295" t="s">
        <v>2947</v>
      </c>
      <c r="O59" s="295" t="s">
        <v>636</v>
      </c>
      <c r="P59" s="295">
        <v>435318</v>
      </c>
      <c r="Q59" s="294">
        <f t="shared" si="1"/>
        <v>217659</v>
      </c>
      <c r="AB59" s="287" t="s">
        <v>2781</v>
      </c>
      <c r="AC59" s="288" t="s">
        <v>1926</v>
      </c>
      <c r="AD59" s="287">
        <v>4</v>
      </c>
      <c r="AE59" s="288">
        <v>7</v>
      </c>
      <c r="AF59" s="263" t="s">
        <v>2687</v>
      </c>
      <c r="AG59" s="288" t="s">
        <v>666</v>
      </c>
      <c r="AH59" s="288">
        <v>864472</v>
      </c>
      <c r="AQ59" s="275" t="s">
        <v>4119</v>
      </c>
      <c r="AR59" s="275" t="s">
        <v>4132</v>
      </c>
      <c r="AS59" s="275">
        <v>928</v>
      </c>
      <c r="AT59" s="275">
        <v>30.5</v>
      </c>
      <c r="AU59" s="275" t="s">
        <v>4009</v>
      </c>
      <c r="AV59" s="275" t="s">
        <v>4010</v>
      </c>
      <c r="AW59" s="275" t="s">
        <v>4009</v>
      </c>
      <c r="AX59" s="275" t="s">
        <v>4010</v>
      </c>
      <c r="AY59" s="276" t="s">
        <v>4010</v>
      </c>
      <c r="AZ59" s="275"/>
      <c r="BA59" s="143">
        <v>52326</v>
      </c>
      <c r="BB59" s="275" t="s">
        <v>4012</v>
      </c>
      <c r="BC59" s="275" t="s">
        <v>4133</v>
      </c>
    </row>
    <row r="60" spans="2:55">
      <c r="B60" s="288" t="s">
        <v>7</v>
      </c>
      <c r="C60" s="292" t="s">
        <v>1837</v>
      </c>
      <c r="D60" s="286" t="s">
        <v>411</v>
      </c>
      <c r="E60" s="141">
        <v>126031</v>
      </c>
      <c r="N60" s="205" t="s">
        <v>2886</v>
      </c>
      <c r="AB60" s="287" t="s">
        <v>2782</v>
      </c>
      <c r="AC60" s="288" t="s">
        <v>1926</v>
      </c>
      <c r="AD60" s="287">
        <v>4</v>
      </c>
      <c r="AE60" s="288">
        <v>11</v>
      </c>
      <c r="AF60" s="263" t="s">
        <v>2679</v>
      </c>
      <c r="AG60" s="288" t="s">
        <v>666</v>
      </c>
      <c r="AH60" s="288">
        <v>1381234</v>
      </c>
      <c r="AQ60" s="275" t="s">
        <v>4119</v>
      </c>
      <c r="AR60" s="275" t="s">
        <v>4134</v>
      </c>
      <c r="AS60" s="275">
        <v>947</v>
      </c>
      <c r="AT60" s="275">
        <v>31.1</v>
      </c>
      <c r="AU60" s="275" t="s">
        <v>4009</v>
      </c>
      <c r="AV60" s="275" t="s">
        <v>4010</v>
      </c>
      <c r="AW60" s="275" t="s">
        <v>4009</v>
      </c>
      <c r="AX60" s="275" t="s">
        <v>4010</v>
      </c>
      <c r="AY60" s="276" t="s">
        <v>4010</v>
      </c>
      <c r="AZ60" s="275"/>
      <c r="BA60" s="143">
        <v>64886</v>
      </c>
      <c r="BB60" s="275" t="s">
        <v>4012</v>
      </c>
      <c r="BC60" s="275" t="s">
        <v>4135</v>
      </c>
    </row>
    <row r="61" spans="2:55">
      <c r="B61" s="288" t="s">
        <v>7</v>
      </c>
      <c r="C61" s="292" t="s">
        <v>1683</v>
      </c>
      <c r="D61" s="286" t="s">
        <v>414</v>
      </c>
      <c r="E61" s="141">
        <v>98536</v>
      </c>
      <c r="AB61" s="287" t="s">
        <v>2783</v>
      </c>
      <c r="AC61" s="288" t="s">
        <v>1926</v>
      </c>
      <c r="AD61" s="287">
        <v>4</v>
      </c>
      <c r="AE61" s="288">
        <v>12</v>
      </c>
      <c r="AF61" s="263" t="s">
        <v>2690</v>
      </c>
      <c r="AG61" s="288" t="s">
        <v>666</v>
      </c>
      <c r="AH61" s="288">
        <v>760722</v>
      </c>
      <c r="AQ61" s="275" t="s">
        <v>4119</v>
      </c>
      <c r="AR61" s="275" t="s">
        <v>4136</v>
      </c>
      <c r="AS61" s="275">
        <v>977</v>
      </c>
      <c r="AT61" s="275">
        <v>32.1</v>
      </c>
      <c r="AU61" s="275" t="s">
        <v>4009</v>
      </c>
      <c r="AV61" s="275" t="s">
        <v>4010</v>
      </c>
      <c r="AW61" s="275" t="s">
        <v>4009</v>
      </c>
      <c r="AX61" s="275" t="s">
        <v>4010</v>
      </c>
      <c r="AY61" s="276" t="s">
        <v>4010</v>
      </c>
      <c r="AZ61" s="275"/>
      <c r="BA61" s="143">
        <v>76986</v>
      </c>
      <c r="BB61" s="275" t="s">
        <v>4012</v>
      </c>
      <c r="BC61" s="275" t="s">
        <v>4137</v>
      </c>
    </row>
    <row r="62" spans="2:55">
      <c r="B62" s="288" t="s">
        <v>7</v>
      </c>
      <c r="C62" s="292" t="s">
        <v>1823</v>
      </c>
      <c r="D62" s="286" t="s">
        <v>415</v>
      </c>
      <c r="E62" s="141">
        <v>123231</v>
      </c>
      <c r="AB62" s="287" t="s">
        <v>2784</v>
      </c>
      <c r="AC62" s="288" t="s">
        <v>1926</v>
      </c>
      <c r="AD62" s="287">
        <v>4</v>
      </c>
      <c r="AE62" s="288">
        <v>13</v>
      </c>
      <c r="AF62" s="263" t="s">
        <v>2680</v>
      </c>
      <c r="AG62" s="288" t="s">
        <v>666</v>
      </c>
      <c r="AH62" s="288">
        <v>205877</v>
      </c>
      <c r="AQ62" s="275" t="s">
        <v>4119</v>
      </c>
      <c r="AR62" s="275" t="s">
        <v>4138</v>
      </c>
      <c r="AS62" s="275">
        <v>1009</v>
      </c>
      <c r="AT62" s="275">
        <v>33.200000000000003</v>
      </c>
      <c r="AU62" s="275" t="s">
        <v>4010</v>
      </c>
      <c r="AV62" s="275" t="s">
        <v>4010</v>
      </c>
      <c r="AW62" s="275" t="s">
        <v>4009</v>
      </c>
      <c r="AX62" s="275" t="s">
        <v>4010</v>
      </c>
      <c r="AY62" s="276" t="s">
        <v>4010</v>
      </c>
      <c r="AZ62" s="275"/>
      <c r="BA62" s="143">
        <v>58242</v>
      </c>
      <c r="BB62" s="275" t="s">
        <v>4012</v>
      </c>
      <c r="BC62" s="275" t="s">
        <v>4139</v>
      </c>
    </row>
    <row r="63" spans="2:55">
      <c r="B63" s="288" t="s">
        <v>7</v>
      </c>
      <c r="C63" s="292" t="s">
        <v>1794</v>
      </c>
      <c r="D63" s="286" t="s">
        <v>425</v>
      </c>
      <c r="E63" s="141">
        <v>122114</v>
      </c>
      <c r="AB63" s="287" t="s">
        <v>2785</v>
      </c>
      <c r="AC63" s="288" t="s">
        <v>1926</v>
      </c>
      <c r="AD63" s="287">
        <v>4</v>
      </c>
      <c r="AE63" s="288">
        <v>14</v>
      </c>
      <c r="AF63" s="263" t="s">
        <v>2681</v>
      </c>
      <c r="AG63" s="288" t="s">
        <v>666</v>
      </c>
      <c r="AH63" s="288">
        <v>637017</v>
      </c>
      <c r="AQ63" s="275" t="s">
        <v>4119</v>
      </c>
      <c r="AR63" s="275" t="s">
        <v>4140</v>
      </c>
      <c r="AS63" s="275">
        <v>1039</v>
      </c>
      <c r="AT63" s="275">
        <v>34.1</v>
      </c>
      <c r="AU63" s="275" t="s">
        <v>4010</v>
      </c>
      <c r="AV63" s="275" t="s">
        <v>4010</v>
      </c>
      <c r="AW63" s="275" t="s">
        <v>4009</v>
      </c>
      <c r="AX63" s="275" t="s">
        <v>4010</v>
      </c>
      <c r="AY63" s="276" t="s">
        <v>4010</v>
      </c>
      <c r="AZ63" s="275"/>
      <c r="BA63" s="143">
        <v>65427</v>
      </c>
      <c r="BB63" s="275" t="s">
        <v>4012</v>
      </c>
      <c r="BC63" s="275" t="s">
        <v>4141</v>
      </c>
    </row>
    <row r="64" spans="2:55">
      <c r="B64" s="288" t="s">
        <v>7</v>
      </c>
      <c r="C64" s="292" t="s">
        <v>1679</v>
      </c>
      <c r="D64" s="286" t="s">
        <v>432</v>
      </c>
      <c r="E64" s="141">
        <v>101986</v>
      </c>
      <c r="AB64" s="287" t="s">
        <v>2786</v>
      </c>
      <c r="AC64" s="288" t="s">
        <v>1926</v>
      </c>
      <c r="AD64" s="287">
        <v>4</v>
      </c>
      <c r="AE64" s="288">
        <v>15</v>
      </c>
      <c r="AF64" s="263" t="s">
        <v>2682</v>
      </c>
      <c r="AG64" s="288" t="s">
        <v>666</v>
      </c>
      <c r="AH64" s="288">
        <v>178147</v>
      </c>
      <c r="AQ64" s="275" t="s">
        <v>4119</v>
      </c>
      <c r="AR64" s="275" t="s">
        <v>4142</v>
      </c>
      <c r="AS64" s="275">
        <v>1069</v>
      </c>
      <c r="AT64" s="275">
        <v>35.1</v>
      </c>
      <c r="AU64" s="275" t="s">
        <v>4010</v>
      </c>
      <c r="AV64" s="275" t="s">
        <v>4010</v>
      </c>
      <c r="AW64" s="275" t="s">
        <v>4009</v>
      </c>
      <c r="AX64" s="275" t="s">
        <v>4010</v>
      </c>
      <c r="AY64" s="276" t="s">
        <v>4010</v>
      </c>
      <c r="AZ64" s="275"/>
      <c r="BA64" s="143">
        <v>112573</v>
      </c>
      <c r="BB64" s="275" t="s">
        <v>4016</v>
      </c>
      <c r="BC64" s="275" t="s">
        <v>4143</v>
      </c>
    </row>
    <row r="65" spans="2:55">
      <c r="B65" s="288" t="s">
        <v>7</v>
      </c>
      <c r="C65" s="292" t="s">
        <v>1802</v>
      </c>
      <c r="D65" s="286" t="s">
        <v>440</v>
      </c>
      <c r="E65" s="141">
        <v>127361</v>
      </c>
      <c r="AB65" s="287" t="s">
        <v>2787</v>
      </c>
      <c r="AC65" s="288" t="s">
        <v>1926</v>
      </c>
      <c r="AD65" s="287">
        <v>4</v>
      </c>
      <c r="AE65" s="288">
        <v>16</v>
      </c>
      <c r="AF65" s="263" t="s">
        <v>2684</v>
      </c>
      <c r="AG65" s="288" t="s">
        <v>666</v>
      </c>
      <c r="AH65" s="288">
        <v>573273</v>
      </c>
      <c r="AQ65" s="275" t="s">
        <v>4144</v>
      </c>
      <c r="AR65" s="275" t="s">
        <v>4145</v>
      </c>
      <c r="AS65" s="275">
        <v>739</v>
      </c>
      <c r="AT65" s="275">
        <v>24.3</v>
      </c>
      <c r="AU65" s="275" t="s">
        <v>4009</v>
      </c>
      <c r="AV65" s="275" t="s">
        <v>4010</v>
      </c>
      <c r="AW65" s="275" t="s">
        <v>4009</v>
      </c>
      <c r="AX65" s="275" t="s">
        <v>4010</v>
      </c>
      <c r="AY65" s="276" t="s">
        <v>4010</v>
      </c>
      <c r="AZ65" s="275"/>
      <c r="BA65" s="143">
        <v>61293</v>
      </c>
      <c r="BB65" s="275" t="s">
        <v>4012</v>
      </c>
      <c r="BC65" s="275" t="s">
        <v>4146</v>
      </c>
    </row>
    <row r="66" spans="2:55">
      <c r="B66" s="288" t="s">
        <v>7</v>
      </c>
      <c r="C66" s="292" t="s">
        <v>1680</v>
      </c>
      <c r="D66" s="286" t="s">
        <v>445</v>
      </c>
      <c r="E66" s="141">
        <v>101890</v>
      </c>
      <c r="AB66" s="287" t="s">
        <v>2788</v>
      </c>
      <c r="AC66" s="288" t="s">
        <v>1926</v>
      </c>
      <c r="AD66" s="287">
        <v>4</v>
      </c>
      <c r="AE66" s="288">
        <v>17</v>
      </c>
      <c r="AF66" s="263" t="s">
        <v>2685</v>
      </c>
      <c r="AG66" s="288" t="s">
        <v>666</v>
      </c>
      <c r="AH66" s="288">
        <v>179612</v>
      </c>
      <c r="AQ66" s="275" t="s">
        <v>4144</v>
      </c>
      <c r="AR66" s="275" t="s">
        <v>4147</v>
      </c>
      <c r="AS66" s="275">
        <v>769</v>
      </c>
      <c r="AT66" s="275">
        <v>25.3</v>
      </c>
      <c r="AU66" s="275" t="s">
        <v>4009</v>
      </c>
      <c r="AV66" s="275" t="s">
        <v>4010</v>
      </c>
      <c r="AW66" s="275" t="s">
        <v>4009</v>
      </c>
      <c r="AX66" s="275" t="s">
        <v>4010</v>
      </c>
      <c r="AY66" s="276" t="s">
        <v>4010</v>
      </c>
      <c r="AZ66" s="275"/>
      <c r="BA66" s="143">
        <v>69891</v>
      </c>
      <c r="BB66" s="275" t="s">
        <v>4012</v>
      </c>
      <c r="BC66" s="275" t="s">
        <v>4148</v>
      </c>
    </row>
    <row r="67" spans="2:55">
      <c r="B67" s="288" t="s">
        <v>7</v>
      </c>
      <c r="C67" s="292" t="s">
        <v>1630</v>
      </c>
      <c r="D67" s="286" t="s">
        <v>479</v>
      </c>
      <c r="E67" s="141">
        <v>78644</v>
      </c>
      <c r="AB67" s="287" t="s">
        <v>2789</v>
      </c>
      <c r="AC67" s="288" t="s">
        <v>1926</v>
      </c>
      <c r="AD67" s="287">
        <v>4</v>
      </c>
      <c r="AE67" s="288">
        <v>18</v>
      </c>
      <c r="AF67" s="263" t="s">
        <v>2686</v>
      </c>
      <c r="AG67" s="288" t="s">
        <v>666</v>
      </c>
      <c r="AH67" s="288">
        <v>442903</v>
      </c>
      <c r="AQ67" s="275" t="s">
        <v>4144</v>
      </c>
      <c r="AR67" s="275" t="s">
        <v>4149</v>
      </c>
      <c r="AS67" s="275">
        <v>794</v>
      </c>
      <c r="AT67" s="275">
        <v>26.1</v>
      </c>
      <c r="AU67" s="275" t="s">
        <v>4009</v>
      </c>
      <c r="AV67" s="275" t="s">
        <v>4010</v>
      </c>
      <c r="AW67" s="275" t="s">
        <v>4009</v>
      </c>
      <c r="AX67" s="275" t="s">
        <v>4010</v>
      </c>
      <c r="AY67" s="276" t="s">
        <v>4010</v>
      </c>
      <c r="AZ67" s="275"/>
      <c r="BA67" s="143">
        <v>55234</v>
      </c>
      <c r="BB67" s="275" t="s">
        <v>4012</v>
      </c>
      <c r="BC67" s="275" t="s">
        <v>4150</v>
      </c>
    </row>
    <row r="68" spans="2:55">
      <c r="B68" s="288" t="s">
        <v>7</v>
      </c>
      <c r="C68" s="292" t="s">
        <v>1749</v>
      </c>
      <c r="D68" s="286" t="s">
        <v>584</v>
      </c>
      <c r="E68" s="141">
        <v>110614</v>
      </c>
      <c r="AB68" s="287" t="s">
        <v>2790</v>
      </c>
      <c r="AC68" s="288" t="s">
        <v>1926</v>
      </c>
      <c r="AD68" s="287">
        <v>4</v>
      </c>
      <c r="AE68" s="288">
        <v>19</v>
      </c>
      <c r="AF68" s="263" t="s">
        <v>2687</v>
      </c>
      <c r="AG68" s="288" t="s">
        <v>666</v>
      </c>
      <c r="AH68" s="288">
        <v>604085</v>
      </c>
      <c r="AQ68" s="275" t="s">
        <v>4144</v>
      </c>
      <c r="AR68" s="275" t="s">
        <v>4151</v>
      </c>
      <c r="AS68" s="275">
        <v>825</v>
      </c>
      <c r="AT68" s="275">
        <v>27.1</v>
      </c>
      <c r="AU68" s="275" t="s">
        <v>4009</v>
      </c>
      <c r="AV68" s="275" t="s">
        <v>4010</v>
      </c>
      <c r="AW68" s="275" t="s">
        <v>4009</v>
      </c>
      <c r="AX68" s="275" t="s">
        <v>4010</v>
      </c>
      <c r="AY68" s="276" t="s">
        <v>4010</v>
      </c>
      <c r="AZ68" s="275"/>
      <c r="BA68" s="143">
        <v>74950</v>
      </c>
      <c r="BB68" s="275" t="s">
        <v>4012</v>
      </c>
      <c r="BC68" s="275" t="s">
        <v>4152</v>
      </c>
    </row>
    <row r="69" spans="2:55">
      <c r="B69" s="288" t="s">
        <v>7</v>
      </c>
      <c r="C69" s="292" t="s">
        <v>1946</v>
      </c>
      <c r="D69" s="286" t="s">
        <v>486</v>
      </c>
      <c r="E69" s="141">
        <v>129612</v>
      </c>
      <c r="AB69" s="287" t="s">
        <v>2791</v>
      </c>
      <c r="AC69" s="288" t="s">
        <v>1926</v>
      </c>
      <c r="AD69" s="287">
        <v>4</v>
      </c>
      <c r="AE69" s="288">
        <v>21</v>
      </c>
      <c r="AF69" s="263" t="s">
        <v>2680</v>
      </c>
      <c r="AG69" s="288" t="s">
        <v>666</v>
      </c>
      <c r="AH69" s="288">
        <v>152801</v>
      </c>
      <c r="AQ69" s="275" t="s">
        <v>4144</v>
      </c>
      <c r="AR69" s="275" t="s">
        <v>4153</v>
      </c>
      <c r="AS69" s="275">
        <v>856</v>
      </c>
      <c r="AT69" s="275">
        <v>28.1</v>
      </c>
      <c r="AU69" s="275" t="s">
        <v>4009</v>
      </c>
      <c r="AV69" s="275" t="s">
        <v>4010</v>
      </c>
      <c r="AW69" s="275" t="s">
        <v>4009</v>
      </c>
      <c r="AX69" s="275" t="s">
        <v>4010</v>
      </c>
      <c r="AY69" s="276" t="s">
        <v>4010</v>
      </c>
      <c r="AZ69" s="275"/>
      <c r="BA69" s="143">
        <v>74078</v>
      </c>
      <c r="BB69" s="275" t="s">
        <v>4012</v>
      </c>
      <c r="BC69" s="275" t="s">
        <v>4154</v>
      </c>
    </row>
    <row r="70" spans="2:55">
      <c r="B70" s="288" t="s">
        <v>7</v>
      </c>
      <c r="C70" s="292" t="s">
        <v>1947</v>
      </c>
      <c r="D70" s="286" t="s">
        <v>492</v>
      </c>
      <c r="E70" s="141">
        <v>134320</v>
      </c>
      <c r="AB70" s="287" t="s">
        <v>2792</v>
      </c>
      <c r="AC70" s="288" t="s">
        <v>1926</v>
      </c>
      <c r="AD70" s="287">
        <v>4</v>
      </c>
      <c r="AE70" s="288">
        <v>25</v>
      </c>
      <c r="AF70" s="263" t="s">
        <v>2683</v>
      </c>
      <c r="AG70" s="288" t="s">
        <v>666</v>
      </c>
      <c r="AH70" s="288">
        <v>205334</v>
      </c>
      <c r="AQ70" s="275" t="s">
        <v>4144</v>
      </c>
      <c r="AR70" s="275" t="s">
        <v>4155</v>
      </c>
      <c r="AS70" s="275">
        <v>885</v>
      </c>
      <c r="AT70" s="275">
        <v>29.1</v>
      </c>
      <c r="AU70" s="275" t="s">
        <v>4009</v>
      </c>
      <c r="AV70" s="275" t="s">
        <v>4010</v>
      </c>
      <c r="AW70" s="275" t="s">
        <v>4009</v>
      </c>
      <c r="AX70" s="275" t="s">
        <v>4010</v>
      </c>
      <c r="AY70" s="276" t="s">
        <v>4010</v>
      </c>
      <c r="AZ70" s="275"/>
      <c r="BA70" s="143">
        <v>124032</v>
      </c>
      <c r="BB70" s="275" t="s">
        <v>4016</v>
      </c>
      <c r="BC70" s="275" t="s">
        <v>4156</v>
      </c>
    </row>
    <row r="71" spans="2:55">
      <c r="B71" s="288" t="s">
        <v>7</v>
      </c>
      <c r="C71" s="292" t="s">
        <v>1948</v>
      </c>
      <c r="D71" s="286" t="s">
        <v>498</v>
      </c>
      <c r="E71" s="141">
        <v>117097</v>
      </c>
      <c r="AB71" s="287" t="s">
        <v>2793</v>
      </c>
      <c r="AC71" s="288" t="s">
        <v>1926</v>
      </c>
      <c r="AD71" s="287">
        <v>4</v>
      </c>
      <c r="AE71" s="288">
        <v>28</v>
      </c>
      <c r="AF71" s="263" t="s">
        <v>2688</v>
      </c>
      <c r="AG71" s="288" t="s">
        <v>666</v>
      </c>
      <c r="AH71" s="288">
        <v>506262</v>
      </c>
      <c r="AQ71" s="275" t="s">
        <v>4144</v>
      </c>
      <c r="AR71" s="275" t="s">
        <v>4157</v>
      </c>
      <c r="AS71" s="275">
        <v>933</v>
      </c>
      <c r="AT71" s="275">
        <v>30.7</v>
      </c>
      <c r="AU71" s="275" t="s">
        <v>4009</v>
      </c>
      <c r="AV71" s="275" t="s">
        <v>4010</v>
      </c>
      <c r="AW71" s="275" t="s">
        <v>4009</v>
      </c>
      <c r="AX71" s="275" t="s">
        <v>4010</v>
      </c>
      <c r="AY71" s="276" t="s">
        <v>4010</v>
      </c>
      <c r="AZ71" s="275"/>
      <c r="BA71" s="143">
        <v>41053</v>
      </c>
      <c r="BB71" s="275" t="s">
        <v>4012</v>
      </c>
      <c r="BC71" s="275" t="s">
        <v>4158</v>
      </c>
    </row>
    <row r="72" spans="2:55">
      <c r="B72" s="288" t="s">
        <v>7</v>
      </c>
      <c r="C72" s="292" t="s">
        <v>1949</v>
      </c>
      <c r="D72" s="286" t="s">
        <v>503</v>
      </c>
      <c r="E72" s="141">
        <v>101506</v>
      </c>
      <c r="AB72" s="287" t="s">
        <v>2794</v>
      </c>
      <c r="AC72" s="288" t="s">
        <v>1926</v>
      </c>
      <c r="AD72" s="287">
        <v>5</v>
      </c>
      <c r="AE72" s="288">
        <v>1</v>
      </c>
      <c r="AF72" s="263" t="s">
        <v>2681</v>
      </c>
      <c r="AG72" s="288" t="s">
        <v>666</v>
      </c>
      <c r="AH72" s="288" t="e">
        <v>#N/A</v>
      </c>
      <c r="AQ72" s="275" t="s">
        <v>4144</v>
      </c>
      <c r="AR72" s="275" t="s">
        <v>4159</v>
      </c>
      <c r="AS72" s="275">
        <v>947</v>
      </c>
      <c r="AT72" s="275">
        <v>31.1</v>
      </c>
      <c r="AU72" s="275" t="s">
        <v>4009</v>
      </c>
      <c r="AV72" s="275" t="s">
        <v>4010</v>
      </c>
      <c r="AW72" s="275" t="s">
        <v>4009</v>
      </c>
      <c r="AX72" s="275" t="s">
        <v>4010</v>
      </c>
      <c r="AY72" s="276" t="s">
        <v>4010</v>
      </c>
      <c r="AZ72" s="275"/>
      <c r="BA72" s="143">
        <v>76667</v>
      </c>
      <c r="BB72" s="275" t="s">
        <v>4012</v>
      </c>
      <c r="BC72" s="275" t="s">
        <v>4160</v>
      </c>
    </row>
    <row r="73" spans="2:55">
      <c r="B73" s="288" t="s">
        <v>7</v>
      </c>
      <c r="C73" s="292" t="s">
        <v>1950</v>
      </c>
      <c r="D73" s="286" t="s">
        <v>509</v>
      </c>
      <c r="E73" s="141">
        <v>104067</v>
      </c>
      <c r="AB73" s="287" t="s">
        <v>2795</v>
      </c>
      <c r="AC73" s="288" t="s">
        <v>1926</v>
      </c>
      <c r="AD73" s="287">
        <v>5</v>
      </c>
      <c r="AE73" s="288">
        <v>3</v>
      </c>
      <c r="AF73" s="263" t="s">
        <v>2685</v>
      </c>
      <c r="AG73" s="288" t="s">
        <v>666</v>
      </c>
      <c r="AH73" s="288">
        <v>596797</v>
      </c>
      <c r="AQ73" s="275" t="s">
        <v>4144</v>
      </c>
      <c r="AR73" s="275" t="s">
        <v>4161</v>
      </c>
      <c r="AS73" s="275">
        <v>982</v>
      </c>
      <c r="AT73" s="275">
        <v>32.299999999999997</v>
      </c>
      <c r="AU73" s="275" t="s">
        <v>4009</v>
      </c>
      <c r="AV73" s="275" t="s">
        <v>4010</v>
      </c>
      <c r="AW73" s="275" t="s">
        <v>4009</v>
      </c>
      <c r="AX73" s="275" t="s">
        <v>4010</v>
      </c>
      <c r="AY73" s="276" t="s">
        <v>4010</v>
      </c>
      <c r="AZ73" s="275"/>
      <c r="BA73" s="143">
        <v>87366</v>
      </c>
      <c r="BB73" s="275" t="s">
        <v>4012</v>
      </c>
      <c r="BC73" s="275" t="s">
        <v>4162</v>
      </c>
    </row>
    <row r="74" spans="2:55">
      <c r="B74" s="288" t="s">
        <v>7</v>
      </c>
      <c r="C74" s="292" t="s">
        <v>1951</v>
      </c>
      <c r="D74" s="286" t="s">
        <v>516</v>
      </c>
      <c r="E74" s="141">
        <v>81281</v>
      </c>
      <c r="AB74" s="287" t="s">
        <v>2796</v>
      </c>
      <c r="AC74" s="288" t="s">
        <v>1926</v>
      </c>
      <c r="AD74" s="287">
        <v>5</v>
      </c>
      <c r="AE74" s="288">
        <v>4</v>
      </c>
      <c r="AF74" s="263" t="s">
        <v>2686</v>
      </c>
      <c r="AG74" s="288" t="s">
        <v>666</v>
      </c>
      <c r="AH74" s="288">
        <v>501336</v>
      </c>
      <c r="AQ74" s="275" t="s">
        <v>4144</v>
      </c>
      <c r="AR74" s="275" t="s">
        <v>4163</v>
      </c>
      <c r="AS74" s="275">
        <v>1012</v>
      </c>
      <c r="AT74" s="275">
        <v>33.200000000000003</v>
      </c>
      <c r="AU74" s="275" t="s">
        <v>4009</v>
      </c>
      <c r="AV74" s="275" t="s">
        <v>4010</v>
      </c>
      <c r="AW74" s="275" t="s">
        <v>4009</v>
      </c>
      <c r="AX74" s="275" t="s">
        <v>4010</v>
      </c>
      <c r="AY74" s="276" t="s">
        <v>4010</v>
      </c>
      <c r="AZ74" s="275"/>
      <c r="BA74" s="143">
        <v>74632</v>
      </c>
      <c r="BB74" s="275" t="s">
        <v>4012</v>
      </c>
      <c r="BC74" s="275" t="s">
        <v>4164</v>
      </c>
    </row>
    <row r="75" spans="2:55">
      <c r="B75" s="288" t="s">
        <v>7</v>
      </c>
      <c r="C75" s="292" t="s">
        <v>1952</v>
      </c>
      <c r="D75" s="286" t="s">
        <v>523</v>
      </c>
      <c r="E75" s="141">
        <v>165160</v>
      </c>
      <c r="AB75" s="287" t="s">
        <v>2797</v>
      </c>
      <c r="AC75" s="288" t="s">
        <v>1926</v>
      </c>
      <c r="AD75" s="287">
        <v>5</v>
      </c>
      <c r="AE75" s="288">
        <v>7</v>
      </c>
      <c r="AF75" s="263" t="s">
        <v>2691</v>
      </c>
      <c r="AG75" s="288" t="s">
        <v>666</v>
      </c>
      <c r="AH75" s="288">
        <v>1074206</v>
      </c>
      <c r="AQ75" s="275" t="s">
        <v>4144</v>
      </c>
      <c r="AR75" s="275" t="s">
        <v>4165</v>
      </c>
      <c r="AS75" s="275">
        <v>1052</v>
      </c>
      <c r="AT75" s="275">
        <v>34.6</v>
      </c>
      <c r="AU75" s="275" t="s">
        <v>4009</v>
      </c>
      <c r="AV75" s="275" t="s">
        <v>4010</v>
      </c>
      <c r="AW75" s="275" t="s">
        <v>4009</v>
      </c>
      <c r="AX75" s="275" t="s">
        <v>4010</v>
      </c>
      <c r="AY75" s="276" t="s">
        <v>4010</v>
      </c>
      <c r="AZ75" s="275"/>
      <c r="BA75" s="143">
        <v>64824</v>
      </c>
      <c r="BB75" s="275" t="s">
        <v>4012</v>
      </c>
      <c r="BC75" s="275" t="s">
        <v>4166</v>
      </c>
    </row>
    <row r="76" spans="2:55">
      <c r="B76" s="288" t="s">
        <v>7</v>
      </c>
      <c r="C76" s="292" t="s">
        <v>1953</v>
      </c>
      <c r="D76" s="286" t="s">
        <v>531</v>
      </c>
      <c r="E76" s="141">
        <v>111925</v>
      </c>
      <c r="AB76" s="287" t="s">
        <v>2798</v>
      </c>
      <c r="AC76" s="288" t="s">
        <v>1926</v>
      </c>
      <c r="AD76" s="287">
        <v>5</v>
      </c>
      <c r="AE76" s="288">
        <v>11</v>
      </c>
      <c r="AF76" s="263" t="s">
        <v>2687</v>
      </c>
      <c r="AG76" s="288" t="s">
        <v>666</v>
      </c>
      <c r="AH76" s="288">
        <v>917217</v>
      </c>
      <c r="AQ76" s="275" t="s">
        <v>4144</v>
      </c>
      <c r="AR76" s="275" t="s">
        <v>4167</v>
      </c>
      <c r="AS76" s="275">
        <v>1074</v>
      </c>
      <c r="AT76" s="275">
        <v>35.299999999999997</v>
      </c>
      <c r="AU76" s="275" t="s">
        <v>4009</v>
      </c>
      <c r="AV76" s="275" t="s">
        <v>4010</v>
      </c>
      <c r="AW76" s="275" t="s">
        <v>4009</v>
      </c>
      <c r="AX76" s="275" t="s">
        <v>4010</v>
      </c>
      <c r="AY76" s="276" t="s">
        <v>4010</v>
      </c>
      <c r="AZ76" s="275"/>
      <c r="BA76" s="143">
        <v>104029</v>
      </c>
      <c r="BB76" s="275" t="s">
        <v>4016</v>
      </c>
      <c r="BC76" s="275" t="s">
        <v>4168</v>
      </c>
    </row>
    <row r="77" spans="2:55">
      <c r="B77" s="288" t="s">
        <v>7</v>
      </c>
      <c r="C77" s="292" t="s">
        <v>1954</v>
      </c>
      <c r="D77" s="286" t="s">
        <v>536</v>
      </c>
      <c r="E77" s="141">
        <v>105376</v>
      </c>
      <c r="AB77" s="287" t="s">
        <v>2799</v>
      </c>
      <c r="AC77" s="288" t="s">
        <v>1926</v>
      </c>
      <c r="AD77" s="287">
        <v>5</v>
      </c>
      <c r="AE77" s="288">
        <v>12</v>
      </c>
      <c r="AF77" s="263" t="s">
        <v>2679</v>
      </c>
      <c r="AG77" s="288" t="s">
        <v>666</v>
      </c>
      <c r="AH77" s="288">
        <v>1294213</v>
      </c>
      <c r="AQ77" s="275" t="s">
        <v>4169</v>
      </c>
      <c r="AR77" s="275" t="s">
        <v>4170</v>
      </c>
      <c r="AS77" s="275">
        <v>731</v>
      </c>
      <c r="AT77" s="275">
        <v>24</v>
      </c>
      <c r="AU77" s="275" t="s">
        <v>4009</v>
      </c>
      <c r="AV77" s="275" t="s">
        <v>4010</v>
      </c>
      <c r="AW77" s="275" t="s">
        <v>4009</v>
      </c>
      <c r="AX77" s="275" t="s">
        <v>4010</v>
      </c>
      <c r="AY77" s="276" t="s">
        <v>4010</v>
      </c>
      <c r="AZ77" s="275" t="s">
        <v>4080</v>
      </c>
      <c r="BA77" s="143">
        <v>130610</v>
      </c>
      <c r="BB77" s="275" t="s">
        <v>4016</v>
      </c>
      <c r="BC77" s="275" t="s">
        <v>4171</v>
      </c>
    </row>
    <row r="78" spans="2:55">
      <c r="B78" s="288" t="s">
        <v>7</v>
      </c>
      <c r="C78" s="292" t="s">
        <v>1955</v>
      </c>
      <c r="D78" s="286" t="s">
        <v>542</v>
      </c>
      <c r="E78" s="141">
        <v>102148</v>
      </c>
      <c r="AB78" s="287" t="s">
        <v>2800</v>
      </c>
      <c r="AC78" s="288" t="s">
        <v>1926</v>
      </c>
      <c r="AD78" s="287">
        <v>5</v>
      </c>
      <c r="AE78" s="288">
        <v>13</v>
      </c>
      <c r="AF78" s="263" t="s">
        <v>2690</v>
      </c>
      <c r="AG78" s="288" t="s">
        <v>666</v>
      </c>
      <c r="AH78" s="288">
        <v>410113</v>
      </c>
      <c r="AQ78" s="275" t="s">
        <v>4169</v>
      </c>
      <c r="AR78" s="275" t="s">
        <v>4172</v>
      </c>
      <c r="AS78" s="275">
        <v>766</v>
      </c>
      <c r="AT78" s="275">
        <v>25.2</v>
      </c>
      <c r="AU78" s="275" t="s">
        <v>4009</v>
      </c>
      <c r="AV78" s="275" t="s">
        <v>4010</v>
      </c>
      <c r="AW78" s="275" t="s">
        <v>4009</v>
      </c>
      <c r="AX78" s="275" t="s">
        <v>4010</v>
      </c>
      <c r="AY78" s="276" t="s">
        <v>4010</v>
      </c>
      <c r="AZ78" s="275"/>
      <c r="BA78" s="143">
        <v>101129</v>
      </c>
      <c r="BB78" s="275" t="s">
        <v>4012</v>
      </c>
      <c r="BC78" s="275" t="s">
        <v>4173</v>
      </c>
    </row>
    <row r="79" spans="2:55">
      <c r="B79" s="288" t="s">
        <v>7</v>
      </c>
      <c r="C79" s="292" t="s">
        <v>1956</v>
      </c>
      <c r="D79" s="286" t="s">
        <v>553</v>
      </c>
      <c r="E79" s="141">
        <v>126940</v>
      </c>
      <c r="AB79" s="287" t="s">
        <v>2801</v>
      </c>
      <c r="AC79" s="288" t="s">
        <v>1926</v>
      </c>
      <c r="AD79" s="287">
        <v>6</v>
      </c>
      <c r="AE79" s="288">
        <v>4</v>
      </c>
      <c r="AF79" s="263" t="s">
        <v>2676</v>
      </c>
      <c r="AG79" s="288" t="s">
        <v>666</v>
      </c>
      <c r="AH79" s="288">
        <v>585415</v>
      </c>
      <c r="AQ79" s="275" t="s">
        <v>4169</v>
      </c>
      <c r="AR79" s="275" t="s">
        <v>4174</v>
      </c>
      <c r="AS79" s="275">
        <v>794</v>
      </c>
      <c r="AT79" s="275">
        <v>26.1</v>
      </c>
      <c r="AU79" s="275" t="s">
        <v>4009</v>
      </c>
      <c r="AV79" s="275" t="s">
        <v>4010</v>
      </c>
      <c r="AW79" s="275" t="s">
        <v>4009</v>
      </c>
      <c r="AX79" s="275" t="s">
        <v>4010</v>
      </c>
      <c r="AY79" s="276" t="s">
        <v>4010</v>
      </c>
      <c r="AZ79" s="275"/>
      <c r="BA79" s="143">
        <v>85895</v>
      </c>
      <c r="BB79" s="275" t="s">
        <v>4012</v>
      </c>
      <c r="BC79" s="275" t="s">
        <v>4175</v>
      </c>
    </row>
    <row r="80" spans="2:55">
      <c r="B80" s="288" t="s">
        <v>7</v>
      </c>
      <c r="C80" s="292" t="s">
        <v>1957</v>
      </c>
      <c r="D80" s="286" t="s">
        <v>555</v>
      </c>
      <c r="E80" s="141">
        <v>116289</v>
      </c>
      <c r="AB80" s="287" t="s">
        <v>2802</v>
      </c>
      <c r="AC80" s="288" t="s">
        <v>1926</v>
      </c>
      <c r="AD80" s="287">
        <v>6</v>
      </c>
      <c r="AE80" s="288">
        <v>7</v>
      </c>
      <c r="AF80" s="263" t="s">
        <v>2688</v>
      </c>
      <c r="AG80" s="288" t="s">
        <v>666</v>
      </c>
      <c r="AH80" s="288">
        <v>800577</v>
      </c>
      <c r="AQ80" s="275" t="s">
        <v>4169</v>
      </c>
      <c r="AR80" s="275" t="s">
        <v>4176</v>
      </c>
      <c r="AS80" s="275">
        <v>825</v>
      </c>
      <c r="AT80" s="275">
        <v>27.1</v>
      </c>
      <c r="AU80" s="275" t="s">
        <v>4009</v>
      </c>
      <c r="AV80" s="275" t="s">
        <v>4010</v>
      </c>
      <c r="AW80" s="275" t="s">
        <v>4009</v>
      </c>
      <c r="AX80" s="275" t="s">
        <v>4010</v>
      </c>
      <c r="AY80" s="276" t="s">
        <v>4010</v>
      </c>
      <c r="AZ80" s="275"/>
      <c r="BA80" s="143">
        <v>60401</v>
      </c>
      <c r="BB80" s="275" t="s">
        <v>4012</v>
      </c>
      <c r="BC80" s="275" t="s">
        <v>4177</v>
      </c>
    </row>
    <row r="81" spans="2:55">
      <c r="B81" s="288" t="s">
        <v>7</v>
      </c>
      <c r="C81" s="292" t="s">
        <v>1958</v>
      </c>
      <c r="D81" s="286" t="s">
        <v>561</v>
      </c>
      <c r="E81" s="141">
        <v>120857</v>
      </c>
      <c r="AB81" s="287" t="s">
        <v>2803</v>
      </c>
      <c r="AC81" s="288" t="s">
        <v>1926</v>
      </c>
      <c r="AD81" s="287">
        <v>6</v>
      </c>
      <c r="AE81" s="288">
        <v>11</v>
      </c>
      <c r="AF81" s="263" t="s">
        <v>2685</v>
      </c>
      <c r="AG81" s="288" t="s">
        <v>666</v>
      </c>
      <c r="AH81" s="288">
        <v>940339</v>
      </c>
      <c r="AQ81" s="275" t="s">
        <v>4169</v>
      </c>
      <c r="AR81" s="275" t="s">
        <v>4178</v>
      </c>
      <c r="AS81" s="275">
        <v>852</v>
      </c>
      <c r="AT81" s="275">
        <v>28</v>
      </c>
      <c r="AU81" s="275" t="s">
        <v>4009</v>
      </c>
      <c r="AV81" s="275" t="s">
        <v>4010</v>
      </c>
      <c r="AW81" s="275" t="s">
        <v>4009</v>
      </c>
      <c r="AX81" s="275" t="s">
        <v>4010</v>
      </c>
      <c r="AY81" s="276" t="s">
        <v>4010</v>
      </c>
      <c r="AZ81" s="275"/>
      <c r="BA81" s="143">
        <v>128255</v>
      </c>
      <c r="BB81" s="275" t="s">
        <v>4016</v>
      </c>
      <c r="BC81" s="275" t="s">
        <v>4179</v>
      </c>
    </row>
    <row r="82" spans="2:55">
      <c r="B82" s="288" t="s">
        <v>7</v>
      </c>
      <c r="C82" s="292" t="s">
        <v>1959</v>
      </c>
      <c r="D82" s="286" t="s">
        <v>565</v>
      </c>
      <c r="E82" s="141">
        <v>139704</v>
      </c>
      <c r="AB82" s="287" t="s">
        <v>2804</v>
      </c>
      <c r="AC82" s="288" t="s">
        <v>1926</v>
      </c>
      <c r="AD82" s="287">
        <v>6</v>
      </c>
      <c r="AE82" s="288">
        <v>12</v>
      </c>
      <c r="AF82" s="263" t="s">
        <v>2677</v>
      </c>
      <c r="AG82" s="288" t="s">
        <v>666</v>
      </c>
      <c r="AH82" s="288">
        <v>752300</v>
      </c>
      <c r="AQ82" s="275" t="s">
        <v>4169</v>
      </c>
      <c r="AR82" s="275" t="s">
        <v>4180</v>
      </c>
      <c r="AS82" s="275">
        <v>893</v>
      </c>
      <c r="AT82" s="275">
        <v>29.3</v>
      </c>
      <c r="AU82" s="275" t="s">
        <v>4009</v>
      </c>
      <c r="AV82" s="275" t="s">
        <v>4010</v>
      </c>
      <c r="AW82" s="275" t="s">
        <v>4009</v>
      </c>
      <c r="AX82" s="275" t="s">
        <v>4010</v>
      </c>
      <c r="AY82" s="276" t="s">
        <v>4010</v>
      </c>
      <c r="AZ82" s="275"/>
      <c r="BA82" s="143">
        <v>109017</v>
      </c>
      <c r="BB82" s="275" t="s">
        <v>4016</v>
      </c>
      <c r="BC82" s="275" t="s">
        <v>4181</v>
      </c>
    </row>
    <row r="83" spans="2:55">
      <c r="B83" s="288" t="s">
        <v>7</v>
      </c>
      <c r="C83" s="292" t="s">
        <v>1960</v>
      </c>
      <c r="D83" s="286" t="s">
        <v>570</v>
      </c>
      <c r="E83" s="141">
        <v>121559</v>
      </c>
      <c r="AB83" s="287" t="s">
        <v>2805</v>
      </c>
      <c r="AC83" s="288" t="s">
        <v>1926</v>
      </c>
      <c r="AD83" s="287">
        <v>6</v>
      </c>
      <c r="AE83" s="288">
        <v>13</v>
      </c>
      <c r="AF83" s="263" t="s">
        <v>2689</v>
      </c>
      <c r="AG83" s="288" t="s">
        <v>666</v>
      </c>
      <c r="AH83" s="288">
        <v>453656</v>
      </c>
      <c r="AQ83" s="275" t="s">
        <v>4169</v>
      </c>
      <c r="AR83" s="275" t="s">
        <v>4182</v>
      </c>
      <c r="AS83" s="275">
        <v>915</v>
      </c>
      <c r="AT83" s="275">
        <v>30.1</v>
      </c>
      <c r="AU83" s="275" t="s">
        <v>4009</v>
      </c>
      <c r="AV83" s="275" t="s">
        <v>4010</v>
      </c>
      <c r="AW83" s="275" t="s">
        <v>4009</v>
      </c>
      <c r="AX83" s="275" t="s">
        <v>4010</v>
      </c>
      <c r="AY83" s="276" t="s">
        <v>4010</v>
      </c>
      <c r="AZ83" s="275"/>
      <c r="BA83" s="143">
        <v>61206</v>
      </c>
      <c r="BB83" s="275" t="s">
        <v>4012</v>
      </c>
      <c r="BC83" s="275" t="s">
        <v>4183</v>
      </c>
    </row>
    <row r="84" spans="2:55">
      <c r="B84" s="288" t="s">
        <v>7</v>
      </c>
      <c r="C84" s="292" t="s">
        <v>1961</v>
      </c>
      <c r="D84" s="286" t="s">
        <v>576</v>
      </c>
      <c r="E84" s="141">
        <v>92661</v>
      </c>
      <c r="AB84" s="287" t="s">
        <v>2806</v>
      </c>
      <c r="AC84" s="288" t="s">
        <v>1926</v>
      </c>
      <c r="AD84" s="287">
        <v>6</v>
      </c>
      <c r="AE84" s="288">
        <v>14</v>
      </c>
      <c r="AF84" s="263" t="s">
        <v>2686</v>
      </c>
      <c r="AG84" s="288" t="s">
        <v>666</v>
      </c>
      <c r="AH84" s="288">
        <v>740348</v>
      </c>
      <c r="AQ84" s="275" t="s">
        <v>4169</v>
      </c>
      <c r="AR84" s="275" t="s">
        <v>4184</v>
      </c>
      <c r="AS84" s="275">
        <v>949</v>
      </c>
      <c r="AT84" s="275">
        <v>31.2</v>
      </c>
      <c r="AU84" s="275" t="s">
        <v>4010</v>
      </c>
      <c r="AV84" s="275" t="s">
        <v>4010</v>
      </c>
      <c r="AW84" s="275" t="s">
        <v>4009</v>
      </c>
      <c r="AX84" s="275" t="s">
        <v>4010</v>
      </c>
      <c r="AY84" s="276" t="s">
        <v>4010</v>
      </c>
      <c r="AZ84" s="275"/>
      <c r="BA84" s="143">
        <v>144105</v>
      </c>
      <c r="BB84" s="275" t="s">
        <v>4016</v>
      </c>
      <c r="BC84" s="275" t="s">
        <v>4185</v>
      </c>
    </row>
    <row r="85" spans="2:55">
      <c r="B85" s="288" t="s">
        <v>9</v>
      </c>
      <c r="C85" s="292" t="s">
        <v>1815</v>
      </c>
      <c r="D85" s="286" t="s">
        <v>354</v>
      </c>
      <c r="E85" s="141">
        <v>112599</v>
      </c>
      <c r="AB85" s="287" t="s">
        <v>2807</v>
      </c>
      <c r="AC85" s="288" t="s">
        <v>1926</v>
      </c>
      <c r="AD85" s="287">
        <v>6</v>
      </c>
      <c r="AE85" s="288">
        <v>15</v>
      </c>
      <c r="AF85" s="263" t="s">
        <v>2691</v>
      </c>
      <c r="AG85" s="288" t="s">
        <v>666</v>
      </c>
      <c r="AH85" s="288">
        <v>304227</v>
      </c>
      <c r="AQ85" s="275" t="s">
        <v>4169</v>
      </c>
      <c r="AR85" s="275" t="s">
        <v>4186</v>
      </c>
      <c r="AS85" s="275">
        <v>998</v>
      </c>
      <c r="AT85" s="275">
        <v>32.799999999999997</v>
      </c>
      <c r="AU85" s="275" t="s">
        <v>4010</v>
      </c>
      <c r="AV85" s="275" t="s">
        <v>4010</v>
      </c>
      <c r="AW85" s="275" t="s">
        <v>4009</v>
      </c>
      <c r="AX85" s="275" t="s">
        <v>4010</v>
      </c>
      <c r="AY85" s="276" t="s">
        <v>4010</v>
      </c>
      <c r="AZ85" s="275"/>
      <c r="BA85" s="143">
        <v>93546</v>
      </c>
      <c r="BB85" s="275" t="s">
        <v>4016</v>
      </c>
      <c r="BC85" s="275" t="s">
        <v>4187</v>
      </c>
    </row>
    <row r="86" spans="2:55">
      <c r="B86" s="288" t="s">
        <v>9</v>
      </c>
      <c r="C86" s="292" t="s">
        <v>1766</v>
      </c>
      <c r="D86" s="286" t="s">
        <v>368</v>
      </c>
      <c r="E86" s="141">
        <v>112802</v>
      </c>
      <c r="AB86" s="287" t="s">
        <v>2808</v>
      </c>
      <c r="AC86" s="288" t="s">
        <v>1926</v>
      </c>
      <c r="AD86" s="287">
        <v>6</v>
      </c>
      <c r="AE86" s="288">
        <v>16</v>
      </c>
      <c r="AF86" s="263" t="s">
        <v>2690</v>
      </c>
      <c r="AG86" s="288" t="s">
        <v>666</v>
      </c>
      <c r="AH86" s="288">
        <v>453589</v>
      </c>
      <c r="AQ86" s="275" t="s">
        <v>4169</v>
      </c>
      <c r="AR86" s="275" t="s">
        <v>4188</v>
      </c>
      <c r="AS86" s="275">
        <v>1018</v>
      </c>
      <c r="AT86" s="275">
        <v>33.4</v>
      </c>
      <c r="AU86" s="275" t="s">
        <v>4010</v>
      </c>
      <c r="AV86" s="275" t="s">
        <v>4010</v>
      </c>
      <c r="AW86" s="275" t="s">
        <v>4009</v>
      </c>
      <c r="AX86" s="275" t="s">
        <v>4010</v>
      </c>
      <c r="AY86" s="276" t="s">
        <v>4010</v>
      </c>
      <c r="AZ86" s="275"/>
      <c r="BA86" s="143">
        <v>110699</v>
      </c>
      <c r="BB86" s="275" t="s">
        <v>4016</v>
      </c>
      <c r="BC86" s="275" t="s">
        <v>4189</v>
      </c>
    </row>
    <row r="87" spans="2:55">
      <c r="B87" s="288" t="s">
        <v>9</v>
      </c>
      <c r="C87" s="292" t="s">
        <v>1754</v>
      </c>
      <c r="D87" s="286" t="s">
        <v>377</v>
      </c>
      <c r="E87" s="141">
        <v>107073</v>
      </c>
      <c r="AB87" s="287" t="s">
        <v>2809</v>
      </c>
      <c r="AC87" s="288" t="s">
        <v>1926</v>
      </c>
      <c r="AD87" s="287">
        <v>6</v>
      </c>
      <c r="AE87" s="288">
        <v>17</v>
      </c>
      <c r="AF87" s="263" t="s">
        <v>2682</v>
      </c>
      <c r="AG87" s="288" t="s">
        <v>666</v>
      </c>
      <c r="AH87" s="288">
        <v>170920</v>
      </c>
      <c r="AQ87" s="275" t="s">
        <v>4169</v>
      </c>
      <c r="AR87" s="275" t="s">
        <v>4190</v>
      </c>
      <c r="AS87" s="275">
        <v>1039</v>
      </c>
      <c r="AT87" s="275">
        <v>34.1</v>
      </c>
      <c r="AU87" s="275" t="s">
        <v>4010</v>
      </c>
      <c r="AV87" s="275" t="s">
        <v>4010</v>
      </c>
      <c r="AW87" s="275" t="s">
        <v>4009</v>
      </c>
      <c r="AX87" s="275" t="s">
        <v>4010</v>
      </c>
      <c r="AY87" s="276" t="s">
        <v>4010</v>
      </c>
      <c r="AZ87" s="275"/>
      <c r="BA87" s="143">
        <v>73384</v>
      </c>
      <c r="BB87" s="275" t="s">
        <v>4012</v>
      </c>
      <c r="BC87" s="275" t="s">
        <v>4191</v>
      </c>
    </row>
    <row r="88" spans="2:55">
      <c r="B88" s="288" t="s">
        <v>9</v>
      </c>
      <c r="C88" s="292" t="s">
        <v>1657</v>
      </c>
      <c r="D88" s="286" t="s">
        <v>384</v>
      </c>
      <c r="E88" s="141">
        <v>92864</v>
      </c>
      <c r="AB88" s="287" t="s">
        <v>2810</v>
      </c>
      <c r="AC88" s="288" t="s">
        <v>1926</v>
      </c>
      <c r="AD88" s="287">
        <v>6</v>
      </c>
      <c r="AE88" s="288">
        <v>18</v>
      </c>
      <c r="AF88" s="263" t="s">
        <v>2676</v>
      </c>
      <c r="AG88" s="288" t="s">
        <v>666</v>
      </c>
      <c r="AH88" s="288">
        <v>663419</v>
      </c>
      <c r="AQ88" s="275" t="s">
        <v>4169</v>
      </c>
      <c r="AR88" s="275" t="s">
        <v>4192</v>
      </c>
      <c r="AS88" s="275">
        <v>1067</v>
      </c>
      <c r="AT88" s="275">
        <v>35.1</v>
      </c>
      <c r="AU88" s="275" t="s">
        <v>4010</v>
      </c>
      <c r="AV88" s="275" t="s">
        <v>4010</v>
      </c>
      <c r="AW88" s="275" t="s">
        <v>4009</v>
      </c>
      <c r="AX88" s="275" t="s">
        <v>4010</v>
      </c>
      <c r="AY88" s="276" t="s">
        <v>4010</v>
      </c>
      <c r="AZ88" s="275"/>
      <c r="BA88" s="143">
        <v>85076</v>
      </c>
      <c r="BB88" s="275" t="s">
        <v>4012</v>
      </c>
      <c r="BC88" s="275" t="s">
        <v>4193</v>
      </c>
    </row>
    <row r="89" spans="2:55">
      <c r="B89" s="288" t="s">
        <v>9</v>
      </c>
      <c r="C89" s="292" t="s">
        <v>1799</v>
      </c>
      <c r="D89" s="286" t="s">
        <v>398</v>
      </c>
      <c r="E89" s="141">
        <v>119020</v>
      </c>
      <c r="AB89" s="287" t="s">
        <v>2811</v>
      </c>
      <c r="AC89" s="288" t="s">
        <v>1926</v>
      </c>
      <c r="AD89" s="287">
        <v>6</v>
      </c>
      <c r="AE89" s="288">
        <v>19</v>
      </c>
      <c r="AF89" s="263" t="s">
        <v>2677</v>
      </c>
      <c r="AG89" s="288" t="s">
        <v>666</v>
      </c>
      <c r="AH89" s="288">
        <v>149195</v>
      </c>
      <c r="AQ89" s="275" t="s">
        <v>4194</v>
      </c>
      <c r="AR89" s="275" t="s">
        <v>4195</v>
      </c>
      <c r="AS89" s="275">
        <v>733</v>
      </c>
      <c r="AT89" s="275">
        <v>24.1</v>
      </c>
      <c r="AU89" s="275" t="s">
        <v>4009</v>
      </c>
      <c r="AV89" s="275" t="s">
        <v>4010</v>
      </c>
      <c r="AW89" s="275" t="s">
        <v>4009</v>
      </c>
      <c r="AX89" s="275" t="s">
        <v>4010</v>
      </c>
      <c r="AY89" s="276" t="s">
        <v>4010</v>
      </c>
      <c r="AZ89" s="275"/>
      <c r="BA89" s="143">
        <v>80112</v>
      </c>
      <c r="BB89" s="275" t="s">
        <v>4012</v>
      </c>
      <c r="BC89" s="275" t="s">
        <v>4196</v>
      </c>
    </row>
    <row r="90" spans="2:55">
      <c r="B90" s="288" t="s">
        <v>9</v>
      </c>
      <c r="C90" s="292" t="s">
        <v>1722</v>
      </c>
      <c r="D90" s="286" t="s">
        <v>406</v>
      </c>
      <c r="E90" s="141">
        <v>101546</v>
      </c>
      <c r="AB90" s="287" t="s">
        <v>2812</v>
      </c>
      <c r="AC90" s="288" t="s">
        <v>1926</v>
      </c>
      <c r="AD90" s="287">
        <v>6</v>
      </c>
      <c r="AE90" s="288">
        <v>21</v>
      </c>
      <c r="AF90" s="263" t="s">
        <v>2678</v>
      </c>
      <c r="AG90" s="288" t="s">
        <v>666</v>
      </c>
      <c r="AH90" s="288">
        <v>225991</v>
      </c>
      <c r="AQ90" s="275" t="s">
        <v>4194</v>
      </c>
      <c r="AR90" s="275" t="s">
        <v>4197</v>
      </c>
      <c r="AS90" s="275">
        <v>767</v>
      </c>
      <c r="AT90" s="275">
        <v>25.2</v>
      </c>
      <c r="AU90" s="275" t="s">
        <v>4009</v>
      </c>
      <c r="AV90" s="275" t="s">
        <v>4010</v>
      </c>
      <c r="AW90" s="275" t="s">
        <v>4009</v>
      </c>
      <c r="AX90" s="275" t="s">
        <v>4010</v>
      </c>
      <c r="AY90" s="276" t="s">
        <v>4010</v>
      </c>
      <c r="AZ90" s="275"/>
      <c r="BA90" s="143">
        <v>68143</v>
      </c>
      <c r="BB90" s="275" t="s">
        <v>4012</v>
      </c>
      <c r="BC90" s="275" t="s">
        <v>4198</v>
      </c>
    </row>
    <row r="91" spans="2:55">
      <c r="B91" s="288" t="s">
        <v>9</v>
      </c>
      <c r="C91" s="292" t="s">
        <v>1764</v>
      </c>
      <c r="D91" s="286" t="s">
        <v>421</v>
      </c>
      <c r="E91" s="141">
        <v>108543</v>
      </c>
      <c r="AB91" s="287" t="s">
        <v>2813</v>
      </c>
      <c r="AC91" s="288" t="s">
        <v>1926</v>
      </c>
      <c r="AD91" s="287">
        <v>6</v>
      </c>
      <c r="AE91" s="288">
        <v>25</v>
      </c>
      <c r="AF91" s="263" t="s">
        <v>2679</v>
      </c>
      <c r="AG91" s="288" t="s">
        <v>666</v>
      </c>
      <c r="AH91" s="288">
        <v>347407</v>
      </c>
      <c r="AQ91" s="275" t="s">
        <v>4194</v>
      </c>
      <c r="AR91" s="275" t="s">
        <v>4199</v>
      </c>
      <c r="AS91" s="275">
        <v>792</v>
      </c>
      <c r="AT91" s="275">
        <v>26</v>
      </c>
      <c r="AU91" s="275" t="s">
        <v>4009</v>
      </c>
      <c r="AV91" s="275" t="s">
        <v>4010</v>
      </c>
      <c r="AW91" s="275" t="s">
        <v>4009</v>
      </c>
      <c r="AX91" s="275" t="s">
        <v>4010</v>
      </c>
      <c r="AY91" s="276" t="s">
        <v>4010</v>
      </c>
      <c r="AZ91" s="275"/>
      <c r="BA91" s="143">
        <v>118461</v>
      </c>
      <c r="BB91" s="275" t="s">
        <v>4016</v>
      </c>
      <c r="BC91" s="275" t="s">
        <v>4200</v>
      </c>
    </row>
    <row r="92" spans="2:55">
      <c r="B92" s="288" t="s">
        <v>9</v>
      </c>
      <c r="C92" s="292" t="s">
        <v>1729</v>
      </c>
      <c r="D92" s="286" t="s">
        <v>433</v>
      </c>
      <c r="E92" s="141">
        <v>105203</v>
      </c>
      <c r="AB92" s="287" t="s">
        <v>2814</v>
      </c>
      <c r="AC92" s="288" t="s">
        <v>1926</v>
      </c>
      <c r="AD92" s="287">
        <v>6</v>
      </c>
      <c r="AE92" s="288">
        <v>28</v>
      </c>
      <c r="AF92" s="263" t="s">
        <v>2681</v>
      </c>
      <c r="AG92" s="288" t="s">
        <v>666</v>
      </c>
      <c r="AH92" s="288">
        <v>533474</v>
      </c>
      <c r="AQ92" s="275" t="s">
        <v>4194</v>
      </c>
      <c r="AR92" s="275" t="s">
        <v>4201</v>
      </c>
      <c r="AS92" s="275">
        <v>825</v>
      </c>
      <c r="AT92" s="275">
        <v>27.1</v>
      </c>
      <c r="AU92" s="275" t="s">
        <v>4009</v>
      </c>
      <c r="AV92" s="275" t="s">
        <v>4010</v>
      </c>
      <c r="AW92" s="275" t="s">
        <v>4009</v>
      </c>
      <c r="AX92" s="275" t="s">
        <v>4010</v>
      </c>
      <c r="AY92" s="276" t="s">
        <v>4010</v>
      </c>
      <c r="AZ92" s="275"/>
      <c r="BA92" s="143">
        <v>69355</v>
      </c>
      <c r="BB92" s="275" t="s">
        <v>4012</v>
      </c>
      <c r="BC92" s="275" t="s">
        <v>4202</v>
      </c>
    </row>
    <row r="93" spans="2:55">
      <c r="B93" s="288" t="s">
        <v>9</v>
      </c>
      <c r="C93" s="292" t="s">
        <v>1629</v>
      </c>
      <c r="D93" s="286" t="s">
        <v>434</v>
      </c>
      <c r="E93" s="141">
        <v>81608</v>
      </c>
      <c r="AB93" s="287" t="s">
        <v>2815</v>
      </c>
      <c r="AC93" s="288" t="s">
        <v>1927</v>
      </c>
      <c r="AD93" s="287">
        <v>1</v>
      </c>
      <c r="AE93" s="288">
        <v>1</v>
      </c>
      <c r="AF93" s="263" t="s">
        <v>2680</v>
      </c>
      <c r="AG93" s="288" t="s">
        <v>666</v>
      </c>
      <c r="AH93" s="288">
        <v>1697729</v>
      </c>
      <c r="AQ93" s="275" t="s">
        <v>4194</v>
      </c>
      <c r="AR93" s="275" t="s">
        <v>4203</v>
      </c>
      <c r="AS93" s="275">
        <v>854</v>
      </c>
      <c r="AT93" s="275">
        <v>28.1</v>
      </c>
      <c r="AU93" s="275" t="s">
        <v>4009</v>
      </c>
      <c r="AV93" s="275" t="s">
        <v>4010</v>
      </c>
      <c r="AW93" s="275" t="s">
        <v>4009</v>
      </c>
      <c r="AX93" s="275" t="s">
        <v>4010</v>
      </c>
      <c r="AY93" s="276" t="s">
        <v>4010</v>
      </c>
      <c r="AZ93" s="275"/>
      <c r="BA93" s="143">
        <v>60797</v>
      </c>
      <c r="BB93" s="275" t="s">
        <v>4012</v>
      </c>
      <c r="BC93" s="275" t="s">
        <v>4204</v>
      </c>
    </row>
    <row r="94" spans="2:55">
      <c r="B94" s="288" t="s">
        <v>9</v>
      </c>
      <c r="C94" s="292" t="s">
        <v>1735</v>
      </c>
      <c r="D94" s="286" t="s">
        <v>438</v>
      </c>
      <c r="E94" s="141">
        <v>105522</v>
      </c>
      <c r="AB94" s="287" t="s">
        <v>2816</v>
      </c>
      <c r="AC94" s="288" t="s">
        <v>1927</v>
      </c>
      <c r="AD94" s="287">
        <v>1</v>
      </c>
      <c r="AE94" s="288">
        <v>2</v>
      </c>
      <c r="AF94" s="263" t="s">
        <v>2683</v>
      </c>
      <c r="AG94" s="288" t="s">
        <v>666</v>
      </c>
      <c r="AH94" s="288">
        <v>911307</v>
      </c>
      <c r="AQ94" s="275" t="s">
        <v>4194</v>
      </c>
      <c r="AR94" s="275" t="s">
        <v>4205</v>
      </c>
      <c r="AS94" s="275">
        <v>889</v>
      </c>
      <c r="AT94" s="275">
        <v>29.2</v>
      </c>
      <c r="AU94" s="275" t="s">
        <v>4009</v>
      </c>
      <c r="AV94" s="275" t="s">
        <v>4010</v>
      </c>
      <c r="AW94" s="275" t="s">
        <v>4009</v>
      </c>
      <c r="AX94" s="275" t="s">
        <v>4010</v>
      </c>
      <c r="AY94" s="276" t="s">
        <v>4010</v>
      </c>
      <c r="AZ94" s="275"/>
      <c r="BA94" s="143">
        <v>106628</v>
      </c>
      <c r="BB94" s="275" t="s">
        <v>4016</v>
      </c>
      <c r="BC94" s="275" t="s">
        <v>4206</v>
      </c>
    </row>
    <row r="95" spans="2:55">
      <c r="B95" s="288" t="s">
        <v>9</v>
      </c>
      <c r="C95" s="292" t="s">
        <v>1684</v>
      </c>
      <c r="D95" s="286" t="s">
        <v>439</v>
      </c>
      <c r="E95" s="141">
        <v>101260</v>
      </c>
      <c r="AB95" s="287" t="s">
        <v>2817</v>
      </c>
      <c r="AC95" s="288" t="s">
        <v>1927</v>
      </c>
      <c r="AD95" s="287">
        <v>1</v>
      </c>
      <c r="AE95" s="288">
        <v>3</v>
      </c>
      <c r="AF95" s="263" t="s">
        <v>2688</v>
      </c>
      <c r="AG95" s="288" t="s">
        <v>666</v>
      </c>
      <c r="AH95" s="288">
        <v>289683</v>
      </c>
      <c r="AQ95" s="275" t="s">
        <v>4194</v>
      </c>
      <c r="AR95" s="275" t="s">
        <v>4207</v>
      </c>
      <c r="AS95" s="275">
        <v>915</v>
      </c>
      <c r="AT95" s="275">
        <v>30.1</v>
      </c>
      <c r="AU95" s="275" t="s">
        <v>4009</v>
      </c>
      <c r="AV95" s="275" t="s">
        <v>4010</v>
      </c>
      <c r="AW95" s="275" t="s">
        <v>4009</v>
      </c>
      <c r="AX95" s="275" t="s">
        <v>4010</v>
      </c>
      <c r="AY95" s="276" t="s">
        <v>4010</v>
      </c>
      <c r="AZ95" s="275"/>
      <c r="BA95" s="143">
        <v>56683</v>
      </c>
      <c r="BB95" s="275" t="s">
        <v>4012</v>
      </c>
      <c r="BC95" s="275" t="s">
        <v>4208</v>
      </c>
    </row>
    <row r="96" spans="2:55">
      <c r="B96" s="288" t="s">
        <v>9</v>
      </c>
      <c r="C96" s="292" t="s">
        <v>1661</v>
      </c>
      <c r="D96" s="286" t="s">
        <v>443</v>
      </c>
      <c r="E96" s="141">
        <v>92336</v>
      </c>
      <c r="AB96" s="287" t="s">
        <v>2818</v>
      </c>
      <c r="AC96" s="288" t="s">
        <v>1927</v>
      </c>
      <c r="AD96" s="287">
        <v>1</v>
      </c>
      <c r="AE96" s="288">
        <v>4</v>
      </c>
      <c r="AF96" s="263" t="s">
        <v>2689</v>
      </c>
      <c r="AG96" s="288" t="s">
        <v>666</v>
      </c>
      <c r="AH96" s="288">
        <v>719027</v>
      </c>
      <c r="AQ96" s="275" t="s">
        <v>4194</v>
      </c>
      <c r="AR96" s="275" t="s">
        <v>4209</v>
      </c>
      <c r="AS96" s="275">
        <v>944</v>
      </c>
      <c r="AT96" s="275">
        <v>31</v>
      </c>
      <c r="AU96" s="275" t="s">
        <v>4009</v>
      </c>
      <c r="AV96" s="275" t="s">
        <v>4010</v>
      </c>
      <c r="AW96" s="275" t="s">
        <v>4009</v>
      </c>
      <c r="AX96" s="275" t="s">
        <v>4010</v>
      </c>
      <c r="AY96" s="276" t="s">
        <v>4009</v>
      </c>
      <c r="AZ96" s="275" t="s">
        <v>4210</v>
      </c>
      <c r="BA96" s="143">
        <v>56484</v>
      </c>
      <c r="BB96" s="275" t="s">
        <v>4012</v>
      </c>
      <c r="BC96" s="275" t="s">
        <v>4211</v>
      </c>
    </row>
    <row r="97" spans="2:55">
      <c r="B97" s="288" t="s">
        <v>9</v>
      </c>
      <c r="C97" s="292" t="s">
        <v>1649</v>
      </c>
      <c r="D97" s="286" t="s">
        <v>447</v>
      </c>
      <c r="E97" s="141">
        <v>91439</v>
      </c>
      <c r="AB97" s="287" t="s">
        <v>2819</v>
      </c>
      <c r="AC97" s="288" t="s">
        <v>1927</v>
      </c>
      <c r="AD97" s="287">
        <v>1</v>
      </c>
      <c r="AE97" s="288">
        <v>7</v>
      </c>
      <c r="AF97" s="263" t="s">
        <v>2678</v>
      </c>
      <c r="AG97" s="288" t="s">
        <v>666</v>
      </c>
      <c r="AH97" s="288">
        <v>858440</v>
      </c>
      <c r="AQ97" s="275" t="s">
        <v>4194</v>
      </c>
      <c r="AR97" s="275" t="s">
        <v>4212</v>
      </c>
      <c r="AS97" s="275">
        <v>980</v>
      </c>
      <c r="AT97" s="275">
        <v>32.200000000000003</v>
      </c>
      <c r="AU97" s="275" t="s">
        <v>4009</v>
      </c>
      <c r="AV97" s="275" t="s">
        <v>4010</v>
      </c>
      <c r="AW97" s="275" t="s">
        <v>4009</v>
      </c>
      <c r="AX97" s="275" t="s">
        <v>4010</v>
      </c>
      <c r="AY97" s="276" t="s">
        <v>4010</v>
      </c>
      <c r="AZ97" s="275"/>
      <c r="BA97" s="143">
        <v>83895</v>
      </c>
      <c r="BB97" s="275" t="s">
        <v>4016</v>
      </c>
      <c r="BC97" s="275" t="s">
        <v>4213</v>
      </c>
    </row>
    <row r="98" spans="2:55">
      <c r="B98" s="288" t="s">
        <v>9</v>
      </c>
      <c r="C98" s="292" t="s">
        <v>1784</v>
      </c>
      <c r="D98" s="286" t="s">
        <v>448</v>
      </c>
      <c r="E98" s="141">
        <v>118601</v>
      </c>
      <c r="AB98" s="287" t="s">
        <v>2820</v>
      </c>
      <c r="AC98" s="288" t="s">
        <v>1927</v>
      </c>
      <c r="AD98" s="287">
        <v>1</v>
      </c>
      <c r="AE98" s="288">
        <v>11</v>
      </c>
      <c r="AF98" s="263" t="s">
        <v>2691</v>
      </c>
      <c r="AG98" s="288" t="s">
        <v>666</v>
      </c>
      <c r="AH98" s="288">
        <v>1090939</v>
      </c>
      <c r="AQ98" s="275" t="s">
        <v>4194</v>
      </c>
      <c r="AR98" s="275" t="s">
        <v>4214</v>
      </c>
      <c r="AS98" s="275">
        <v>1014</v>
      </c>
      <c r="AT98" s="275">
        <v>33.299999999999997</v>
      </c>
      <c r="AU98" s="275" t="s">
        <v>4009</v>
      </c>
      <c r="AV98" s="275" t="s">
        <v>4010</v>
      </c>
      <c r="AW98" s="275" t="s">
        <v>4009</v>
      </c>
      <c r="AX98" s="275" t="s">
        <v>4010</v>
      </c>
      <c r="AY98" s="276" t="s">
        <v>4010</v>
      </c>
      <c r="AZ98" s="275"/>
      <c r="BA98" s="143">
        <v>73348</v>
      </c>
      <c r="BB98" s="275" t="s">
        <v>4012</v>
      </c>
      <c r="BC98" s="275" t="s">
        <v>4215</v>
      </c>
    </row>
    <row r="99" spans="2:55">
      <c r="B99" s="288" t="s">
        <v>9</v>
      </c>
      <c r="C99" s="292" t="s">
        <v>1689</v>
      </c>
      <c r="D99" s="286" t="s">
        <v>455</v>
      </c>
      <c r="E99" s="141">
        <v>100708</v>
      </c>
      <c r="AB99" s="287" t="s">
        <v>2821</v>
      </c>
      <c r="AC99" s="288" t="s">
        <v>1927</v>
      </c>
      <c r="AD99" s="287">
        <v>1</v>
      </c>
      <c r="AE99" s="288">
        <v>12</v>
      </c>
      <c r="AF99" s="263" t="s">
        <v>2687</v>
      </c>
      <c r="AG99" s="288" t="s">
        <v>666</v>
      </c>
      <c r="AH99" s="288">
        <v>1094010</v>
      </c>
      <c r="AQ99" s="275" t="s">
        <v>4194</v>
      </c>
      <c r="AR99" s="275" t="s">
        <v>4216</v>
      </c>
      <c r="AS99" s="275">
        <v>1040</v>
      </c>
      <c r="AT99" s="275">
        <v>34.200000000000003</v>
      </c>
      <c r="AU99" s="275" t="s">
        <v>4009</v>
      </c>
      <c r="AV99" s="275" t="s">
        <v>4010</v>
      </c>
      <c r="AW99" s="275" t="s">
        <v>4009</v>
      </c>
      <c r="AX99" s="275" t="s">
        <v>4010</v>
      </c>
      <c r="AY99" s="276" t="s">
        <v>4010</v>
      </c>
      <c r="AZ99" s="275"/>
      <c r="BA99" s="143">
        <v>112037</v>
      </c>
      <c r="BB99" s="275" t="s">
        <v>4016</v>
      </c>
      <c r="BC99" s="275" t="s">
        <v>4217</v>
      </c>
    </row>
    <row r="100" spans="2:55">
      <c r="B100" s="288" t="s">
        <v>9</v>
      </c>
      <c r="C100" s="292" t="s">
        <v>1736</v>
      </c>
      <c r="D100" s="286" t="s">
        <v>458</v>
      </c>
      <c r="E100" s="141">
        <v>107751</v>
      </c>
      <c r="AB100" s="287" t="s">
        <v>2822</v>
      </c>
      <c r="AC100" s="288" t="s">
        <v>1927</v>
      </c>
      <c r="AD100" s="287">
        <v>1</v>
      </c>
      <c r="AE100" s="288">
        <v>13</v>
      </c>
      <c r="AF100" s="263" t="s">
        <v>2679</v>
      </c>
      <c r="AG100" s="288" t="s">
        <v>666</v>
      </c>
      <c r="AH100" s="288">
        <v>369359</v>
      </c>
      <c r="AQ100" s="275" t="s">
        <v>4194</v>
      </c>
      <c r="AR100" s="275" t="s">
        <v>4218</v>
      </c>
      <c r="AS100" s="275">
        <v>1072</v>
      </c>
      <c r="AT100" s="275">
        <v>35.200000000000003</v>
      </c>
      <c r="AU100" s="275" t="s">
        <v>4009</v>
      </c>
      <c r="AV100" s="275" t="s">
        <v>4010</v>
      </c>
      <c r="AW100" s="275" t="s">
        <v>4009</v>
      </c>
      <c r="AX100" s="275" t="s">
        <v>4010</v>
      </c>
      <c r="AY100" s="276" t="s">
        <v>4010</v>
      </c>
      <c r="AZ100" s="275"/>
      <c r="BA100" s="143">
        <v>39812</v>
      </c>
      <c r="BB100" s="275" t="s">
        <v>4012</v>
      </c>
      <c r="BC100" s="275" t="s">
        <v>4219</v>
      </c>
    </row>
    <row r="101" spans="2:55">
      <c r="B101" s="288" t="s">
        <v>9</v>
      </c>
      <c r="C101" s="292" t="s">
        <v>1620</v>
      </c>
      <c r="D101" s="286" t="s">
        <v>461</v>
      </c>
      <c r="E101" s="141">
        <v>71605</v>
      </c>
      <c r="AB101" s="287" t="s">
        <v>2823</v>
      </c>
      <c r="AC101" s="288" t="s">
        <v>1927</v>
      </c>
      <c r="AD101" s="287">
        <v>1</v>
      </c>
      <c r="AE101" s="288">
        <v>14</v>
      </c>
      <c r="AF101" s="263" t="s">
        <v>2690</v>
      </c>
      <c r="AG101" s="288" t="s">
        <v>666</v>
      </c>
      <c r="AH101" s="288">
        <v>494312</v>
      </c>
      <c r="AQ101" s="275" t="s">
        <v>4220</v>
      </c>
      <c r="AR101" s="275" t="s">
        <v>4221</v>
      </c>
      <c r="AS101" s="275">
        <v>771</v>
      </c>
      <c r="AT101" s="275">
        <v>25.3</v>
      </c>
      <c r="AU101" s="275" t="s">
        <v>4009</v>
      </c>
      <c r="AV101" s="275" t="s">
        <v>4010</v>
      </c>
      <c r="AW101" s="275" t="s">
        <v>4009</v>
      </c>
      <c r="AX101" s="275" t="s">
        <v>4010</v>
      </c>
      <c r="AY101" s="276" t="s">
        <v>4010</v>
      </c>
      <c r="AZ101" s="275"/>
      <c r="BA101" s="143">
        <v>82065</v>
      </c>
      <c r="BB101" s="275" t="s">
        <v>4012</v>
      </c>
      <c r="BC101" s="275" t="s">
        <v>4222</v>
      </c>
    </row>
    <row r="102" spans="2:55">
      <c r="B102" s="288" t="s">
        <v>9</v>
      </c>
      <c r="C102" s="292" t="s">
        <v>1734</v>
      </c>
      <c r="D102" s="286" t="s">
        <v>462</v>
      </c>
      <c r="E102" s="141">
        <v>103147</v>
      </c>
      <c r="AB102" s="287" t="s">
        <v>2824</v>
      </c>
      <c r="AC102" s="288" t="s">
        <v>1927</v>
      </c>
      <c r="AD102" s="287">
        <v>1</v>
      </c>
      <c r="AE102" s="288">
        <v>15</v>
      </c>
      <c r="AF102" s="263" t="s">
        <v>2680</v>
      </c>
      <c r="AG102" s="288" t="s">
        <v>666</v>
      </c>
      <c r="AH102" s="288">
        <v>174847</v>
      </c>
      <c r="AQ102" s="275" t="s">
        <v>4220</v>
      </c>
      <c r="AR102" s="275" t="s">
        <v>4223</v>
      </c>
      <c r="AS102" s="275">
        <v>794</v>
      </c>
      <c r="AT102" s="275">
        <v>26.1</v>
      </c>
      <c r="AU102" s="275" t="s">
        <v>4009</v>
      </c>
      <c r="AV102" s="275" t="s">
        <v>4010</v>
      </c>
      <c r="AW102" s="275" t="s">
        <v>4009</v>
      </c>
      <c r="AX102" s="275" t="s">
        <v>4010</v>
      </c>
      <c r="AY102" s="276" t="s">
        <v>4010</v>
      </c>
      <c r="AZ102" s="275"/>
      <c r="BA102" s="143">
        <v>78413</v>
      </c>
      <c r="BB102" s="275" t="s">
        <v>4012</v>
      </c>
      <c r="BC102" s="275" t="s">
        <v>4224</v>
      </c>
    </row>
    <row r="103" spans="2:55">
      <c r="B103" s="288" t="s">
        <v>9</v>
      </c>
      <c r="C103" s="292" t="s">
        <v>1845</v>
      </c>
      <c r="D103" s="286" t="s">
        <v>467</v>
      </c>
      <c r="E103" s="141">
        <v>132886</v>
      </c>
      <c r="AB103" s="287" t="s">
        <v>2703</v>
      </c>
      <c r="AC103" s="288" t="s">
        <v>1927</v>
      </c>
      <c r="AD103" s="287">
        <v>1</v>
      </c>
      <c r="AE103" s="288">
        <v>16</v>
      </c>
      <c r="AF103" s="263" t="s">
        <v>2683</v>
      </c>
      <c r="AG103" s="288" t="s">
        <v>666</v>
      </c>
      <c r="AH103" s="288">
        <v>344248</v>
      </c>
      <c r="AQ103" s="275" t="s">
        <v>4220</v>
      </c>
      <c r="AR103" s="275" t="s">
        <v>4225</v>
      </c>
      <c r="AS103" s="275">
        <v>836</v>
      </c>
      <c r="AT103" s="275">
        <v>27.5</v>
      </c>
      <c r="AU103" s="275" t="s">
        <v>4009</v>
      </c>
      <c r="AV103" s="275" t="s">
        <v>4010</v>
      </c>
      <c r="AW103" s="275" t="s">
        <v>4009</v>
      </c>
      <c r="AX103" s="275" t="s">
        <v>4010</v>
      </c>
      <c r="AY103" s="276" t="s">
        <v>4010</v>
      </c>
      <c r="AZ103" s="275"/>
      <c r="BA103" s="143">
        <v>76144</v>
      </c>
      <c r="BB103" s="275" t="s">
        <v>4012</v>
      </c>
      <c r="BC103" s="275" t="s">
        <v>4226</v>
      </c>
    </row>
    <row r="104" spans="2:55">
      <c r="B104" s="288" t="s">
        <v>9</v>
      </c>
      <c r="C104" s="292" t="s">
        <v>1668</v>
      </c>
      <c r="D104" s="286" t="s">
        <v>468</v>
      </c>
      <c r="E104" s="141">
        <v>89107</v>
      </c>
      <c r="AB104" s="287" t="s">
        <v>2825</v>
      </c>
      <c r="AC104" s="288" t="s">
        <v>1927</v>
      </c>
      <c r="AD104" s="287">
        <v>1</v>
      </c>
      <c r="AE104" s="288">
        <v>17</v>
      </c>
      <c r="AF104" s="263" t="s">
        <v>2688</v>
      </c>
      <c r="AG104" s="288" t="s">
        <v>666</v>
      </c>
      <c r="AH104" s="288">
        <v>73206</v>
      </c>
      <c r="AQ104" s="275" t="s">
        <v>4220</v>
      </c>
      <c r="AR104" s="275" t="s">
        <v>4227</v>
      </c>
      <c r="AS104" s="275">
        <v>864</v>
      </c>
      <c r="AT104" s="275">
        <v>28.4</v>
      </c>
      <c r="AU104" s="275" t="s">
        <v>4009</v>
      </c>
      <c r="AV104" s="275" t="s">
        <v>4010</v>
      </c>
      <c r="AW104" s="275" t="s">
        <v>4009</v>
      </c>
      <c r="AX104" s="275" t="s">
        <v>4010</v>
      </c>
      <c r="AY104" s="276" t="s">
        <v>4010</v>
      </c>
      <c r="AZ104" s="275"/>
      <c r="BA104" s="143">
        <v>71055</v>
      </c>
      <c r="BB104" s="275" t="s">
        <v>4012</v>
      </c>
      <c r="BC104" s="275" t="s">
        <v>4228</v>
      </c>
    </row>
    <row r="105" spans="2:55">
      <c r="B105" s="288" t="s">
        <v>9</v>
      </c>
      <c r="C105" s="292" t="s">
        <v>1747</v>
      </c>
      <c r="D105" s="286" t="s">
        <v>471</v>
      </c>
      <c r="E105" s="141">
        <v>104718</v>
      </c>
      <c r="AB105" s="287" t="s">
        <v>2826</v>
      </c>
      <c r="AC105" s="288" t="s">
        <v>1927</v>
      </c>
      <c r="AD105" s="287">
        <v>1</v>
      </c>
      <c r="AE105" s="288">
        <v>18</v>
      </c>
      <c r="AF105" s="263" t="s">
        <v>2689</v>
      </c>
      <c r="AG105" s="288" t="s">
        <v>666</v>
      </c>
      <c r="AH105" s="288">
        <v>349594</v>
      </c>
      <c r="AQ105" s="275" t="s">
        <v>4220</v>
      </c>
      <c r="AR105" s="275" t="s">
        <v>4229</v>
      </c>
      <c r="AS105" s="275">
        <v>901</v>
      </c>
      <c r="AT105" s="275">
        <v>29.6</v>
      </c>
      <c r="AU105" s="275" t="s">
        <v>4010</v>
      </c>
      <c r="AV105" s="275" t="s">
        <v>4010</v>
      </c>
      <c r="AW105" s="275" t="s">
        <v>4009</v>
      </c>
      <c r="AX105" s="275" t="s">
        <v>4010</v>
      </c>
      <c r="AY105" s="276" t="s">
        <v>4009</v>
      </c>
      <c r="AZ105" s="275" t="s">
        <v>4230</v>
      </c>
      <c r="BA105" s="143">
        <v>84389</v>
      </c>
      <c r="BB105" s="275" t="s">
        <v>4012</v>
      </c>
      <c r="BC105" s="275" t="s">
        <v>4231</v>
      </c>
    </row>
    <row r="106" spans="2:55">
      <c r="B106" s="288" t="s">
        <v>9</v>
      </c>
      <c r="C106" s="292" t="s">
        <v>1625</v>
      </c>
      <c r="D106" s="286" t="s">
        <v>477</v>
      </c>
      <c r="E106" s="141">
        <v>80921</v>
      </c>
      <c r="AB106" s="287" t="s">
        <v>2827</v>
      </c>
      <c r="AC106" s="288" t="s">
        <v>1927</v>
      </c>
      <c r="AD106" s="287">
        <v>1</v>
      </c>
      <c r="AE106" s="288">
        <v>19</v>
      </c>
      <c r="AF106" s="263" t="s">
        <v>2691</v>
      </c>
      <c r="AG106" s="288" t="s">
        <v>666</v>
      </c>
      <c r="AH106" s="288">
        <v>1321933</v>
      </c>
      <c r="AQ106" s="275" t="s">
        <v>4220</v>
      </c>
      <c r="AR106" s="275" t="s">
        <v>4232</v>
      </c>
      <c r="AS106" s="275">
        <v>922</v>
      </c>
      <c r="AT106" s="275">
        <v>30.3</v>
      </c>
      <c r="AU106" s="275" t="s">
        <v>4010</v>
      </c>
      <c r="AV106" s="275" t="s">
        <v>4010</v>
      </c>
      <c r="AW106" s="275" t="s">
        <v>4009</v>
      </c>
      <c r="AX106" s="275" t="s">
        <v>4010</v>
      </c>
      <c r="AY106" s="276" t="s">
        <v>4010</v>
      </c>
      <c r="AZ106" s="275"/>
      <c r="BA106" s="143">
        <v>78324</v>
      </c>
      <c r="BB106" s="275" t="s">
        <v>4012</v>
      </c>
      <c r="BC106" s="275" t="s">
        <v>4233</v>
      </c>
    </row>
    <row r="107" spans="2:55">
      <c r="B107" s="288" t="s">
        <v>9</v>
      </c>
      <c r="C107" s="292" t="s">
        <v>1750</v>
      </c>
      <c r="D107" s="286" t="s">
        <v>481</v>
      </c>
      <c r="E107" s="141">
        <v>104518</v>
      </c>
      <c r="AB107" s="287" t="s">
        <v>2828</v>
      </c>
      <c r="AC107" s="288" t="s">
        <v>1927</v>
      </c>
      <c r="AD107" s="287">
        <v>1</v>
      </c>
      <c r="AE107" s="288">
        <v>21</v>
      </c>
      <c r="AF107" s="263" t="s">
        <v>2690</v>
      </c>
      <c r="AG107" s="288" t="s">
        <v>666</v>
      </c>
      <c r="AH107" s="288">
        <v>182697</v>
      </c>
      <c r="AQ107" s="275" t="s">
        <v>4220</v>
      </c>
      <c r="AR107" s="275" t="s">
        <v>4234</v>
      </c>
      <c r="AS107" s="275">
        <v>948</v>
      </c>
      <c r="AT107" s="275">
        <v>31.1</v>
      </c>
      <c r="AU107" s="275" t="s">
        <v>4010</v>
      </c>
      <c r="AV107" s="275" t="s">
        <v>4010</v>
      </c>
      <c r="AW107" s="275" t="s">
        <v>4009</v>
      </c>
      <c r="AX107" s="275" t="s">
        <v>4010</v>
      </c>
      <c r="AY107" s="276" t="s">
        <v>4010</v>
      </c>
      <c r="AZ107" s="275"/>
      <c r="BA107" s="143">
        <v>66299</v>
      </c>
      <c r="BB107" s="275" t="s">
        <v>4012</v>
      </c>
      <c r="BC107" s="275" t="s">
        <v>4235</v>
      </c>
    </row>
    <row r="108" spans="2:55">
      <c r="B108" s="288" t="s">
        <v>9</v>
      </c>
      <c r="C108" s="292" t="s">
        <v>1962</v>
      </c>
      <c r="D108" s="286" t="s">
        <v>493</v>
      </c>
      <c r="E108" s="141">
        <v>91802</v>
      </c>
      <c r="AB108" s="287" t="s">
        <v>2829</v>
      </c>
      <c r="AC108" s="288" t="s">
        <v>1927</v>
      </c>
      <c r="AD108" s="287">
        <v>1</v>
      </c>
      <c r="AE108" s="288">
        <v>25</v>
      </c>
      <c r="AF108" s="263" t="s">
        <v>2682</v>
      </c>
      <c r="AG108" s="288" t="s">
        <v>666</v>
      </c>
      <c r="AH108" s="288">
        <v>191514</v>
      </c>
      <c r="AQ108" s="275" t="s">
        <v>4220</v>
      </c>
      <c r="AR108" s="275" t="s">
        <v>4236</v>
      </c>
      <c r="AS108" s="275">
        <v>988</v>
      </c>
      <c r="AT108" s="275">
        <v>32.5</v>
      </c>
      <c r="AU108" s="275" t="s">
        <v>4010</v>
      </c>
      <c r="AV108" s="275" t="s">
        <v>4010</v>
      </c>
      <c r="AW108" s="275" t="s">
        <v>4009</v>
      </c>
      <c r="AX108" s="275" t="s">
        <v>4010</v>
      </c>
      <c r="AY108" s="276" t="s">
        <v>4010</v>
      </c>
      <c r="AZ108" s="275"/>
      <c r="BA108" s="143">
        <v>67879</v>
      </c>
      <c r="BB108" s="275" t="s">
        <v>4012</v>
      </c>
      <c r="BC108" s="275" t="s">
        <v>4237</v>
      </c>
    </row>
    <row r="109" spans="2:55">
      <c r="B109" s="288" t="s">
        <v>9</v>
      </c>
      <c r="C109" s="292" t="s">
        <v>1963</v>
      </c>
      <c r="D109" s="286" t="s">
        <v>510</v>
      </c>
      <c r="E109" s="141">
        <v>109241</v>
      </c>
      <c r="AB109" s="287" t="s">
        <v>2830</v>
      </c>
      <c r="AC109" s="288" t="s">
        <v>1927</v>
      </c>
      <c r="AD109" s="287">
        <v>1</v>
      </c>
      <c r="AE109" s="288">
        <v>28</v>
      </c>
      <c r="AF109" s="263" t="s">
        <v>2676</v>
      </c>
      <c r="AG109" s="288" t="s">
        <v>666</v>
      </c>
      <c r="AH109" s="288">
        <v>481035</v>
      </c>
      <c r="AQ109" s="275" t="s">
        <v>4220</v>
      </c>
      <c r="AR109" s="275" t="s">
        <v>4238</v>
      </c>
      <c r="AS109" s="275">
        <v>1005</v>
      </c>
      <c r="AT109" s="275">
        <v>33</v>
      </c>
      <c r="AU109" s="275" t="s">
        <v>4010</v>
      </c>
      <c r="AV109" s="275" t="s">
        <v>4010</v>
      </c>
      <c r="AW109" s="275" t="s">
        <v>4009</v>
      </c>
      <c r="AX109" s="275" t="s">
        <v>4010</v>
      </c>
      <c r="AY109" s="276" t="s">
        <v>4010</v>
      </c>
      <c r="AZ109" s="275"/>
      <c r="BA109" s="143">
        <v>64650</v>
      </c>
      <c r="BB109" s="275" t="s">
        <v>4012</v>
      </c>
      <c r="BC109" s="275" t="s">
        <v>4239</v>
      </c>
    </row>
    <row r="110" spans="2:55">
      <c r="B110" s="288" t="s">
        <v>9</v>
      </c>
      <c r="C110" s="292" t="s">
        <v>1964</v>
      </c>
      <c r="D110" s="286" t="s">
        <v>517</v>
      </c>
      <c r="E110" s="141">
        <v>103730</v>
      </c>
      <c r="AB110" s="287" t="s">
        <v>2831</v>
      </c>
      <c r="AC110" s="288" t="s">
        <v>1927</v>
      </c>
      <c r="AD110" s="287">
        <v>2</v>
      </c>
      <c r="AE110" s="288">
        <v>1</v>
      </c>
      <c r="AF110" s="263" t="s">
        <v>2690</v>
      </c>
      <c r="AG110" s="288" t="s">
        <v>666</v>
      </c>
      <c r="AH110" s="288">
        <v>865225</v>
      </c>
      <c r="AQ110" s="275" t="s">
        <v>4220</v>
      </c>
      <c r="AR110" s="275" t="s">
        <v>4240</v>
      </c>
      <c r="AS110" s="275">
        <v>1039</v>
      </c>
      <c r="AT110" s="275">
        <v>34.1</v>
      </c>
      <c r="AU110" s="275" t="s">
        <v>4010</v>
      </c>
      <c r="AV110" s="275" t="s">
        <v>4010</v>
      </c>
      <c r="AW110" s="275" t="s">
        <v>4009</v>
      </c>
      <c r="AX110" s="275" t="s">
        <v>4010</v>
      </c>
      <c r="AY110" s="276" t="s">
        <v>4010</v>
      </c>
      <c r="AZ110" s="275"/>
      <c r="BA110" s="143">
        <v>55910</v>
      </c>
      <c r="BB110" s="275" t="s">
        <v>4012</v>
      </c>
      <c r="BC110" s="275" t="s">
        <v>4241</v>
      </c>
    </row>
    <row r="111" spans="2:55">
      <c r="B111" s="288" t="s">
        <v>9</v>
      </c>
      <c r="C111" s="292" t="s">
        <v>1965</v>
      </c>
      <c r="D111" s="286" t="s">
        <v>524</v>
      </c>
      <c r="E111" s="141">
        <v>113482</v>
      </c>
      <c r="AB111" s="287" t="s">
        <v>2832</v>
      </c>
      <c r="AC111" s="288" t="s">
        <v>1927</v>
      </c>
      <c r="AD111" s="287">
        <v>2</v>
      </c>
      <c r="AE111" s="288">
        <v>2</v>
      </c>
      <c r="AF111" s="263" t="s">
        <v>2682</v>
      </c>
      <c r="AG111" s="288" t="s">
        <v>666</v>
      </c>
      <c r="AH111" s="288">
        <v>861337</v>
      </c>
      <c r="AQ111" s="275" t="s">
        <v>4220</v>
      </c>
      <c r="AR111" s="275" t="s">
        <v>4242</v>
      </c>
      <c r="AS111" s="275">
        <v>1066</v>
      </c>
      <c r="AT111" s="275">
        <v>35</v>
      </c>
      <c r="AU111" s="275" t="s">
        <v>4010</v>
      </c>
      <c r="AV111" s="275" t="s">
        <v>4010</v>
      </c>
      <c r="AW111" s="275" t="s">
        <v>4009</v>
      </c>
      <c r="AX111" s="275" t="s">
        <v>4010</v>
      </c>
      <c r="AY111" s="276" t="s">
        <v>4010</v>
      </c>
      <c r="AZ111" s="275" t="s">
        <v>4011</v>
      </c>
      <c r="BA111" s="143">
        <v>84368</v>
      </c>
      <c r="BB111" s="275" t="s">
        <v>4016</v>
      </c>
      <c r="BC111" s="275" t="s">
        <v>4243</v>
      </c>
    </row>
    <row r="112" spans="2:55">
      <c r="B112" s="288" t="s">
        <v>9</v>
      </c>
      <c r="C112" s="292" t="s">
        <v>1966</v>
      </c>
      <c r="D112" s="286" t="s">
        <v>532</v>
      </c>
      <c r="E112" s="141">
        <v>75538</v>
      </c>
      <c r="AB112" s="287" t="s">
        <v>2833</v>
      </c>
      <c r="AC112" s="288" t="s">
        <v>1927</v>
      </c>
      <c r="AD112" s="287">
        <v>2</v>
      </c>
      <c r="AE112" s="288">
        <v>3</v>
      </c>
      <c r="AF112" s="263" t="s">
        <v>2676</v>
      </c>
      <c r="AG112" s="288" t="s">
        <v>666</v>
      </c>
      <c r="AH112" s="288">
        <v>392938</v>
      </c>
      <c r="AQ112" s="275" t="s">
        <v>4220</v>
      </c>
      <c r="AR112" s="275" t="s">
        <v>4244</v>
      </c>
      <c r="AS112" s="275">
        <v>1096</v>
      </c>
      <c r="AT112" s="275">
        <v>36</v>
      </c>
      <c r="AU112" s="275" t="s">
        <v>4010</v>
      </c>
      <c r="AV112" s="275" t="s">
        <v>4010</v>
      </c>
      <c r="AW112" s="275" t="s">
        <v>4009</v>
      </c>
      <c r="AX112" s="275" t="s">
        <v>4010</v>
      </c>
      <c r="AY112" s="276" t="s">
        <v>4010</v>
      </c>
      <c r="AZ112" s="275"/>
      <c r="BA112" s="143">
        <v>64857</v>
      </c>
      <c r="BB112" s="275" t="s">
        <v>4012</v>
      </c>
      <c r="BC112" s="275" t="s">
        <v>4245</v>
      </c>
    </row>
    <row r="113" spans="2:55">
      <c r="B113" s="288" t="s">
        <v>9</v>
      </c>
      <c r="C113" s="292" t="s">
        <v>1967</v>
      </c>
      <c r="D113" s="286" t="s">
        <v>537</v>
      </c>
      <c r="E113" s="141">
        <v>117336</v>
      </c>
      <c r="AB113" s="287" t="s">
        <v>2834</v>
      </c>
      <c r="AC113" s="288" t="s">
        <v>1927</v>
      </c>
      <c r="AD113" s="287">
        <v>2</v>
      </c>
      <c r="AE113" s="288">
        <v>4</v>
      </c>
      <c r="AF113" s="263" t="s">
        <v>2677</v>
      </c>
      <c r="AG113" s="288" t="s">
        <v>666</v>
      </c>
      <c r="AH113" s="288">
        <v>806940</v>
      </c>
      <c r="AQ113" s="275" t="s">
        <v>4246</v>
      </c>
      <c r="AR113" s="275" t="s">
        <v>4247</v>
      </c>
      <c r="AS113" s="275">
        <v>732</v>
      </c>
      <c r="AT113" s="275">
        <v>24</v>
      </c>
      <c r="AU113" s="275" t="s">
        <v>4010</v>
      </c>
      <c r="AV113" s="275" t="s">
        <v>4010</v>
      </c>
      <c r="AW113" s="275" t="s">
        <v>4009</v>
      </c>
      <c r="AX113" s="275" t="s">
        <v>4010</v>
      </c>
      <c r="AY113" s="276" t="s">
        <v>4009</v>
      </c>
      <c r="AZ113" s="275" t="s">
        <v>4248</v>
      </c>
      <c r="BA113" s="143">
        <v>62154</v>
      </c>
      <c r="BB113" s="275" t="s">
        <v>4012</v>
      </c>
      <c r="BC113" s="275" t="s">
        <v>4249</v>
      </c>
    </row>
    <row r="114" spans="2:55">
      <c r="B114" s="288" t="s">
        <v>9</v>
      </c>
      <c r="C114" s="292" t="s">
        <v>1968</v>
      </c>
      <c r="D114" s="286" t="s">
        <v>543</v>
      </c>
      <c r="E114" s="141">
        <v>100432</v>
      </c>
      <c r="AB114" s="287" t="s">
        <v>2835</v>
      </c>
      <c r="AC114" s="288" t="s">
        <v>1927</v>
      </c>
      <c r="AD114" s="287">
        <v>2</v>
      </c>
      <c r="AE114" s="288">
        <v>7</v>
      </c>
      <c r="AF114" s="263" t="s">
        <v>2686</v>
      </c>
      <c r="AG114" s="288" t="s">
        <v>666</v>
      </c>
      <c r="AH114" s="288">
        <v>728081</v>
      </c>
      <c r="AQ114" s="275" t="s">
        <v>4246</v>
      </c>
      <c r="AR114" s="275" t="s">
        <v>4250</v>
      </c>
      <c r="AS114" s="275">
        <v>759</v>
      </c>
      <c r="AT114" s="275">
        <v>24.9</v>
      </c>
      <c r="AU114" s="275" t="s">
        <v>4010</v>
      </c>
      <c r="AV114" s="275" t="s">
        <v>4010</v>
      </c>
      <c r="AW114" s="275" t="s">
        <v>4009</v>
      </c>
      <c r="AX114" s="275" t="s">
        <v>4010</v>
      </c>
      <c r="AY114" s="276" t="s">
        <v>4010</v>
      </c>
      <c r="AZ114" s="275"/>
      <c r="BA114" s="143">
        <v>80288</v>
      </c>
      <c r="BB114" s="275" t="s">
        <v>4012</v>
      </c>
      <c r="BC114" s="275" t="s">
        <v>4251</v>
      </c>
    </row>
    <row r="115" spans="2:55">
      <c r="B115" s="288" t="s">
        <v>9</v>
      </c>
      <c r="C115" s="292" t="s">
        <v>1969</v>
      </c>
      <c r="D115" s="286" t="s">
        <v>550</v>
      </c>
      <c r="E115" s="141">
        <v>95216</v>
      </c>
      <c r="AB115" s="287" t="s">
        <v>2836</v>
      </c>
      <c r="AC115" s="288" t="s">
        <v>1927</v>
      </c>
      <c r="AD115" s="287">
        <v>2</v>
      </c>
      <c r="AE115" s="288">
        <v>11</v>
      </c>
      <c r="AF115" s="263" t="s">
        <v>2678</v>
      </c>
      <c r="AG115" s="288" t="s">
        <v>666</v>
      </c>
      <c r="AH115" s="288">
        <v>668340</v>
      </c>
      <c r="AQ115" s="275" t="s">
        <v>4246</v>
      </c>
      <c r="AR115" s="275" t="s">
        <v>4252</v>
      </c>
      <c r="AS115" s="275">
        <v>800</v>
      </c>
      <c r="AT115" s="275">
        <v>26.3</v>
      </c>
      <c r="AU115" s="275" t="s">
        <v>4010</v>
      </c>
      <c r="AV115" s="275" t="s">
        <v>4010</v>
      </c>
      <c r="AW115" s="275" t="s">
        <v>4009</v>
      </c>
      <c r="AX115" s="275" t="s">
        <v>4010</v>
      </c>
      <c r="AY115" s="276" t="s">
        <v>4010</v>
      </c>
      <c r="AZ115" s="275"/>
      <c r="BA115" s="143">
        <v>62771</v>
      </c>
      <c r="BB115" s="275" t="s">
        <v>4012</v>
      </c>
      <c r="BC115" s="275" t="s">
        <v>4253</v>
      </c>
    </row>
    <row r="116" spans="2:55">
      <c r="B116" s="288" t="s">
        <v>9</v>
      </c>
      <c r="C116" s="292" t="s">
        <v>1970</v>
      </c>
      <c r="D116" s="286" t="s">
        <v>556</v>
      </c>
      <c r="E116" s="141">
        <v>97781</v>
      </c>
      <c r="AB116" s="287" t="s">
        <v>2837</v>
      </c>
      <c r="AC116" s="288" t="s">
        <v>1927</v>
      </c>
      <c r="AD116" s="287">
        <v>2</v>
      </c>
      <c r="AE116" s="288">
        <v>12</v>
      </c>
      <c r="AF116" s="263" t="s">
        <v>2691</v>
      </c>
      <c r="AG116" s="288" t="s">
        <v>666</v>
      </c>
      <c r="AH116" s="288">
        <v>637905</v>
      </c>
      <c r="AQ116" s="275" t="s">
        <v>4246</v>
      </c>
      <c r="AR116" s="275" t="s">
        <v>4254</v>
      </c>
      <c r="AS116" s="275">
        <v>822</v>
      </c>
      <c r="AT116" s="275">
        <v>27</v>
      </c>
      <c r="AU116" s="275" t="s">
        <v>4010</v>
      </c>
      <c r="AV116" s="275" t="s">
        <v>4010</v>
      </c>
      <c r="AW116" s="275" t="s">
        <v>4009</v>
      </c>
      <c r="AX116" s="275" t="s">
        <v>4010</v>
      </c>
      <c r="AY116" s="276" t="s">
        <v>4010</v>
      </c>
      <c r="AZ116" s="275"/>
      <c r="BA116" s="143">
        <v>59879</v>
      </c>
      <c r="BB116" s="275" t="s">
        <v>4012</v>
      </c>
      <c r="BC116" s="275" t="s">
        <v>4255</v>
      </c>
    </row>
    <row r="117" spans="2:55">
      <c r="B117" s="288" t="s">
        <v>9</v>
      </c>
      <c r="C117" s="292" t="s">
        <v>1971</v>
      </c>
      <c r="D117" s="286" t="s">
        <v>560</v>
      </c>
      <c r="E117" s="141">
        <v>91447</v>
      </c>
      <c r="AB117" s="287" t="s">
        <v>2838</v>
      </c>
      <c r="AC117" s="288" t="s">
        <v>1927</v>
      </c>
      <c r="AD117" s="287">
        <v>2</v>
      </c>
      <c r="AE117" s="288">
        <v>13</v>
      </c>
      <c r="AF117" s="263" t="s">
        <v>2687</v>
      </c>
      <c r="AG117" s="288" t="s">
        <v>666</v>
      </c>
      <c r="AH117" s="288">
        <v>201716</v>
      </c>
      <c r="AQ117" s="275" t="s">
        <v>4246</v>
      </c>
      <c r="AR117" s="275" t="s">
        <v>4256</v>
      </c>
      <c r="AS117" s="275">
        <v>864</v>
      </c>
      <c r="AT117" s="275">
        <v>28.4</v>
      </c>
      <c r="AU117" s="275" t="s">
        <v>4010</v>
      </c>
      <c r="AV117" s="275" t="s">
        <v>4010</v>
      </c>
      <c r="AW117" s="275" t="s">
        <v>4009</v>
      </c>
      <c r="AX117" s="275" t="s">
        <v>4010</v>
      </c>
      <c r="AY117" s="276" t="s">
        <v>4010</v>
      </c>
      <c r="AZ117" s="275"/>
      <c r="BA117" s="143">
        <v>57874</v>
      </c>
      <c r="BB117" s="275" t="s">
        <v>4012</v>
      </c>
      <c r="BC117" s="275" t="s">
        <v>4257</v>
      </c>
    </row>
    <row r="118" spans="2:55">
      <c r="B118" s="288" t="s">
        <v>9</v>
      </c>
      <c r="C118" s="292" t="s">
        <v>1972</v>
      </c>
      <c r="D118" s="286" t="s">
        <v>567</v>
      </c>
      <c r="E118" s="141">
        <v>125458</v>
      </c>
      <c r="AB118" s="287" t="s">
        <v>2839</v>
      </c>
      <c r="AC118" s="288" t="s">
        <v>1927</v>
      </c>
      <c r="AD118" s="287">
        <v>3</v>
      </c>
      <c r="AE118" s="288">
        <v>1</v>
      </c>
      <c r="AF118" s="263" t="s">
        <v>2679</v>
      </c>
      <c r="AG118" s="288" t="s">
        <v>666</v>
      </c>
      <c r="AH118" s="288">
        <v>1015086</v>
      </c>
      <c r="AQ118" s="275" t="s">
        <v>4246</v>
      </c>
      <c r="AR118" s="275" t="s">
        <v>4258</v>
      </c>
      <c r="AS118" s="275">
        <v>904</v>
      </c>
      <c r="AT118" s="275">
        <v>29.7</v>
      </c>
      <c r="AU118" s="275" t="s">
        <v>4010</v>
      </c>
      <c r="AV118" s="275" t="s">
        <v>4010</v>
      </c>
      <c r="AW118" s="275" t="s">
        <v>4009</v>
      </c>
      <c r="AX118" s="275" t="s">
        <v>4010</v>
      </c>
      <c r="AY118" s="276" t="s">
        <v>4010</v>
      </c>
      <c r="AZ118" s="275"/>
      <c r="BA118" s="143">
        <v>81088</v>
      </c>
      <c r="BB118" s="275" t="s">
        <v>4012</v>
      </c>
      <c r="BC118" s="275" t="s">
        <v>4259</v>
      </c>
    </row>
    <row r="119" spans="2:55">
      <c r="B119" s="288" t="s">
        <v>9</v>
      </c>
      <c r="C119" s="292" t="s">
        <v>1973</v>
      </c>
      <c r="D119" s="286" t="s">
        <v>572</v>
      </c>
      <c r="E119" s="141">
        <v>94081</v>
      </c>
      <c r="AB119" s="287" t="s">
        <v>2840</v>
      </c>
      <c r="AC119" s="288" t="s">
        <v>1927</v>
      </c>
      <c r="AD119" s="287">
        <v>3</v>
      </c>
      <c r="AE119" s="288">
        <v>2</v>
      </c>
      <c r="AF119" s="263" t="s">
        <v>2681</v>
      </c>
      <c r="AG119" s="288" t="s">
        <v>666</v>
      </c>
      <c r="AH119" s="288">
        <v>1280116</v>
      </c>
      <c r="AQ119" s="275" t="s">
        <v>4246</v>
      </c>
      <c r="AR119" s="275" t="s">
        <v>4260</v>
      </c>
      <c r="AS119" s="275">
        <v>928</v>
      </c>
      <c r="AT119" s="275">
        <v>30.5</v>
      </c>
      <c r="AU119" s="275" t="s">
        <v>4010</v>
      </c>
      <c r="AV119" s="275" t="s">
        <v>4010</v>
      </c>
      <c r="AW119" s="275" t="s">
        <v>4009</v>
      </c>
      <c r="AX119" s="275" t="s">
        <v>4010</v>
      </c>
      <c r="AY119" s="276" t="s">
        <v>4010</v>
      </c>
      <c r="AZ119" s="275"/>
      <c r="BA119" s="143">
        <v>86387</v>
      </c>
      <c r="BB119" s="275" t="s">
        <v>4016</v>
      </c>
      <c r="BC119" s="275" t="s">
        <v>4261</v>
      </c>
    </row>
    <row r="120" spans="2:55">
      <c r="B120" s="288" t="s">
        <v>9</v>
      </c>
      <c r="C120" s="292" t="s">
        <v>1974</v>
      </c>
      <c r="D120" s="286" t="s">
        <v>577</v>
      </c>
      <c r="E120" s="141">
        <v>113016</v>
      </c>
      <c r="AB120" s="287" t="s">
        <v>2841</v>
      </c>
      <c r="AC120" s="288" t="s">
        <v>1927</v>
      </c>
      <c r="AD120" s="287">
        <v>3</v>
      </c>
      <c r="AE120" s="288">
        <v>3</v>
      </c>
      <c r="AF120" s="263" t="s">
        <v>2684</v>
      </c>
      <c r="AG120" s="288" t="s">
        <v>666</v>
      </c>
      <c r="AH120" s="288">
        <v>852721</v>
      </c>
      <c r="AQ120" s="275" t="s">
        <v>4246</v>
      </c>
      <c r="AR120" s="275" t="s">
        <v>4262</v>
      </c>
      <c r="AS120" s="275">
        <v>967</v>
      </c>
      <c r="AT120" s="275">
        <v>31.8</v>
      </c>
      <c r="AU120" s="275" t="s">
        <v>4010</v>
      </c>
      <c r="AV120" s="275" t="s">
        <v>4010</v>
      </c>
      <c r="AW120" s="275" t="s">
        <v>4009</v>
      </c>
      <c r="AX120" s="275" t="s">
        <v>4010</v>
      </c>
      <c r="AY120" s="276" t="s">
        <v>4010</v>
      </c>
      <c r="AZ120" s="275"/>
      <c r="BA120" s="143">
        <v>77227</v>
      </c>
      <c r="BB120" s="275" t="s">
        <v>4012</v>
      </c>
      <c r="BC120" s="275" t="s">
        <v>4263</v>
      </c>
    </row>
    <row r="121" spans="2:55">
      <c r="B121" s="288" t="s">
        <v>12</v>
      </c>
      <c r="C121" s="292" t="s">
        <v>1636</v>
      </c>
      <c r="D121" s="286" t="s">
        <v>363</v>
      </c>
      <c r="E121" s="141">
        <v>92501</v>
      </c>
      <c r="AB121" s="287" t="s">
        <v>2842</v>
      </c>
      <c r="AC121" s="288" t="s">
        <v>1927</v>
      </c>
      <c r="AD121" s="287">
        <v>3</v>
      </c>
      <c r="AE121" s="288">
        <v>11</v>
      </c>
      <c r="AF121" s="263" t="s">
        <v>2686</v>
      </c>
      <c r="AG121" s="288" t="s">
        <v>666</v>
      </c>
      <c r="AH121" s="288">
        <v>701265</v>
      </c>
      <c r="AQ121" s="275" t="s">
        <v>4246</v>
      </c>
      <c r="AR121" s="275" t="s">
        <v>4264</v>
      </c>
      <c r="AS121" s="275">
        <v>988</v>
      </c>
      <c r="AT121" s="275">
        <v>32.5</v>
      </c>
      <c r="AU121" s="275" t="s">
        <v>4010</v>
      </c>
      <c r="AV121" s="275" t="s">
        <v>4010</v>
      </c>
      <c r="AW121" s="275" t="s">
        <v>4009</v>
      </c>
      <c r="AX121" s="275" t="s">
        <v>4010</v>
      </c>
      <c r="AY121" s="276" t="s">
        <v>4010</v>
      </c>
      <c r="AZ121" s="275"/>
      <c r="BA121" s="143">
        <v>62985</v>
      </c>
      <c r="BB121" s="275" t="s">
        <v>4012</v>
      </c>
      <c r="BC121" s="275" t="s">
        <v>4265</v>
      </c>
    </row>
    <row r="122" spans="2:55">
      <c r="B122" s="288" t="s">
        <v>12</v>
      </c>
      <c r="C122" s="292" t="s">
        <v>1761</v>
      </c>
      <c r="D122" s="286" t="s">
        <v>364</v>
      </c>
      <c r="E122" s="141">
        <v>105770</v>
      </c>
      <c r="AB122" s="287" t="s">
        <v>2843</v>
      </c>
      <c r="AC122" s="288" t="s">
        <v>1927</v>
      </c>
      <c r="AD122" s="287">
        <v>3</v>
      </c>
      <c r="AE122" s="288">
        <v>12</v>
      </c>
      <c r="AF122" s="263" t="s">
        <v>2678</v>
      </c>
      <c r="AG122" s="288" t="s">
        <v>666</v>
      </c>
      <c r="AH122" s="288">
        <v>1106499</v>
      </c>
      <c r="AQ122" s="275" t="s">
        <v>4246</v>
      </c>
      <c r="AR122" s="275" t="s">
        <v>4266</v>
      </c>
      <c r="AS122" s="275">
        <v>1006</v>
      </c>
      <c r="AT122" s="275">
        <v>33.1</v>
      </c>
      <c r="AU122" s="275" t="s">
        <v>4010</v>
      </c>
      <c r="AV122" s="275" t="s">
        <v>4010</v>
      </c>
      <c r="AW122" s="275" t="s">
        <v>4009</v>
      </c>
      <c r="AX122" s="275" t="s">
        <v>4010</v>
      </c>
      <c r="AY122" s="276" t="s">
        <v>4010</v>
      </c>
      <c r="AZ122" s="275"/>
      <c r="BA122" s="143">
        <v>71319</v>
      </c>
      <c r="BB122" s="275" t="s">
        <v>4012</v>
      </c>
      <c r="BC122" s="275" t="s">
        <v>4267</v>
      </c>
    </row>
    <row r="123" spans="2:55">
      <c r="B123" s="288" t="s">
        <v>12</v>
      </c>
      <c r="C123" s="292" t="s">
        <v>1654</v>
      </c>
      <c r="D123" s="286" t="s">
        <v>370</v>
      </c>
      <c r="E123" s="141">
        <v>82130</v>
      </c>
      <c r="AB123" s="287" t="s">
        <v>2844</v>
      </c>
      <c r="AC123" s="288" t="s">
        <v>1927</v>
      </c>
      <c r="AD123" s="287">
        <v>3</v>
      </c>
      <c r="AE123" s="288">
        <v>13</v>
      </c>
      <c r="AF123" s="263" t="s">
        <v>2691</v>
      </c>
      <c r="AG123" s="288" t="s">
        <v>666</v>
      </c>
      <c r="AH123" s="288">
        <v>913224</v>
      </c>
      <c r="AQ123" s="275" t="s">
        <v>4246</v>
      </c>
      <c r="AR123" s="275" t="s">
        <v>4268</v>
      </c>
      <c r="AS123" s="275">
        <v>1039</v>
      </c>
      <c r="AT123" s="275">
        <v>34.1</v>
      </c>
      <c r="AU123" s="275" t="s">
        <v>4010</v>
      </c>
      <c r="AV123" s="275" t="s">
        <v>4010</v>
      </c>
      <c r="AW123" s="275" t="s">
        <v>4009</v>
      </c>
      <c r="AX123" s="275" t="s">
        <v>4010</v>
      </c>
      <c r="AY123" s="276" t="s">
        <v>4010</v>
      </c>
      <c r="AZ123" s="275"/>
      <c r="BA123" s="143">
        <v>81181</v>
      </c>
      <c r="BB123" s="275" t="s">
        <v>4012</v>
      </c>
      <c r="BC123" s="275" t="s">
        <v>4269</v>
      </c>
    </row>
    <row r="124" spans="2:55">
      <c r="B124" s="288" t="s">
        <v>12</v>
      </c>
      <c r="C124" s="292" t="s">
        <v>1726</v>
      </c>
      <c r="D124" s="286" t="s">
        <v>378</v>
      </c>
      <c r="E124" s="141">
        <v>104349</v>
      </c>
      <c r="AB124" s="287" t="s">
        <v>2845</v>
      </c>
      <c r="AC124" s="288" t="s">
        <v>1927</v>
      </c>
      <c r="AD124" s="287">
        <v>3</v>
      </c>
      <c r="AE124" s="288">
        <v>14</v>
      </c>
      <c r="AF124" s="263" t="s">
        <v>2687</v>
      </c>
      <c r="AG124" s="288" t="s">
        <v>666</v>
      </c>
      <c r="AH124" s="288">
        <v>438097</v>
      </c>
      <c r="AQ124" s="275" t="s">
        <v>4246</v>
      </c>
      <c r="AR124" s="275" t="s">
        <v>4270</v>
      </c>
      <c r="AS124" s="275">
        <v>1069</v>
      </c>
      <c r="AT124" s="275">
        <v>35.1</v>
      </c>
      <c r="AU124" s="275" t="s">
        <v>4010</v>
      </c>
      <c r="AV124" s="275" t="s">
        <v>4010</v>
      </c>
      <c r="AW124" s="275" t="s">
        <v>4009</v>
      </c>
      <c r="AX124" s="275" t="s">
        <v>4010</v>
      </c>
      <c r="AY124" s="276" t="s">
        <v>4010</v>
      </c>
      <c r="AZ124" s="275"/>
      <c r="BA124" s="143">
        <v>69687</v>
      </c>
      <c r="BB124" s="275" t="s">
        <v>4012</v>
      </c>
      <c r="BC124" s="275" t="s">
        <v>4271</v>
      </c>
    </row>
    <row r="125" spans="2:55">
      <c r="B125" s="288" t="s">
        <v>12</v>
      </c>
      <c r="C125" s="292" t="s">
        <v>1688</v>
      </c>
      <c r="D125" s="286" t="s">
        <v>379</v>
      </c>
      <c r="E125" s="141">
        <v>101944</v>
      </c>
      <c r="AB125" s="287" t="s">
        <v>2846</v>
      </c>
      <c r="AC125" s="288" t="s">
        <v>1927</v>
      </c>
      <c r="AD125" s="287">
        <v>3</v>
      </c>
      <c r="AE125" s="288">
        <v>15</v>
      </c>
      <c r="AF125" s="263" t="s">
        <v>2679</v>
      </c>
      <c r="AG125" s="288" t="s">
        <v>666</v>
      </c>
      <c r="AH125" s="288">
        <v>599284</v>
      </c>
      <c r="AQ125" s="275" t="s">
        <v>4272</v>
      </c>
      <c r="AR125" s="275" t="s">
        <v>4273</v>
      </c>
      <c r="AS125" s="275">
        <v>733</v>
      </c>
      <c r="AT125" s="275">
        <v>24.1</v>
      </c>
      <c r="AU125" s="275" t="s">
        <v>4009</v>
      </c>
      <c r="AV125" s="275" t="s">
        <v>4010</v>
      </c>
      <c r="AW125" s="275" t="s">
        <v>4009</v>
      </c>
      <c r="AX125" s="275" t="s">
        <v>4010</v>
      </c>
      <c r="AY125" s="276" t="s">
        <v>4010</v>
      </c>
      <c r="AZ125" s="275" t="s">
        <v>4080</v>
      </c>
      <c r="BA125" s="143">
        <v>71552</v>
      </c>
      <c r="BB125" s="275" t="s">
        <v>4012</v>
      </c>
      <c r="BC125" s="275" t="s">
        <v>4274</v>
      </c>
    </row>
    <row r="126" spans="2:55">
      <c r="B126" s="288" t="s">
        <v>12</v>
      </c>
      <c r="C126" s="292" t="s">
        <v>1624</v>
      </c>
      <c r="D126" s="286" t="s">
        <v>380</v>
      </c>
      <c r="E126" s="141">
        <v>83334</v>
      </c>
      <c r="AB126" s="287" t="s">
        <v>2847</v>
      </c>
      <c r="AC126" s="288" t="s">
        <v>1927</v>
      </c>
      <c r="AD126" s="287">
        <v>3</v>
      </c>
      <c r="AE126" s="288">
        <v>16</v>
      </c>
      <c r="AF126" s="263" t="s">
        <v>2682</v>
      </c>
      <c r="AG126" s="288" t="s">
        <v>666</v>
      </c>
      <c r="AH126" s="288">
        <v>235728</v>
      </c>
      <c r="AQ126" s="275" t="s">
        <v>4272</v>
      </c>
      <c r="AR126" s="275" t="s">
        <v>4275</v>
      </c>
      <c r="AS126" s="275">
        <v>769</v>
      </c>
      <c r="AT126" s="275">
        <v>25.3</v>
      </c>
      <c r="AU126" s="275" t="s">
        <v>4009</v>
      </c>
      <c r="AV126" s="275" t="s">
        <v>4010</v>
      </c>
      <c r="AW126" s="275" t="s">
        <v>4009</v>
      </c>
      <c r="AX126" s="275" t="s">
        <v>4010</v>
      </c>
      <c r="AY126" s="276" t="s">
        <v>4010</v>
      </c>
      <c r="AZ126" s="275"/>
      <c r="BA126" s="143">
        <v>47407</v>
      </c>
      <c r="BB126" s="275" t="s">
        <v>4012</v>
      </c>
      <c r="BC126" s="275" t="s">
        <v>4276</v>
      </c>
    </row>
    <row r="127" spans="2:55">
      <c r="B127" s="288" t="s">
        <v>12</v>
      </c>
      <c r="C127" s="292" t="s">
        <v>1778</v>
      </c>
      <c r="D127" s="286" t="s">
        <v>396</v>
      </c>
      <c r="E127" s="141">
        <v>110344</v>
      </c>
      <c r="AB127" s="287" t="s">
        <v>2848</v>
      </c>
      <c r="AC127" s="288" t="s">
        <v>1927</v>
      </c>
      <c r="AD127" s="287">
        <v>3</v>
      </c>
      <c r="AE127" s="288">
        <v>17</v>
      </c>
      <c r="AF127" s="263" t="s">
        <v>2676</v>
      </c>
      <c r="AG127" s="288" t="s">
        <v>666</v>
      </c>
      <c r="AH127" s="288">
        <v>240720</v>
      </c>
      <c r="AQ127" s="275" t="s">
        <v>4272</v>
      </c>
      <c r="AR127" s="275" t="s">
        <v>4277</v>
      </c>
      <c r="AS127" s="275">
        <v>800</v>
      </c>
      <c r="AT127" s="275">
        <v>26.3</v>
      </c>
      <c r="AU127" s="275" t="s">
        <v>4009</v>
      </c>
      <c r="AV127" s="275" t="s">
        <v>4010</v>
      </c>
      <c r="AW127" s="275" t="s">
        <v>4009</v>
      </c>
      <c r="AX127" s="275" t="s">
        <v>4010</v>
      </c>
      <c r="AY127" s="276" t="s">
        <v>4010</v>
      </c>
      <c r="AZ127" s="275"/>
      <c r="BA127" s="143">
        <v>85462</v>
      </c>
      <c r="BB127" s="275" t="s">
        <v>4012</v>
      </c>
      <c r="BC127" s="275" t="s">
        <v>4278</v>
      </c>
    </row>
    <row r="128" spans="2:55">
      <c r="B128" s="288" t="s">
        <v>12</v>
      </c>
      <c r="C128" s="292" t="s">
        <v>1669</v>
      </c>
      <c r="D128" s="286" t="s">
        <v>431</v>
      </c>
      <c r="E128" s="141">
        <v>92532</v>
      </c>
      <c r="AB128" s="287" t="s">
        <v>2849</v>
      </c>
      <c r="AC128" s="288" t="s">
        <v>1927</v>
      </c>
      <c r="AD128" s="287">
        <v>3</v>
      </c>
      <c r="AE128" s="288">
        <v>18</v>
      </c>
      <c r="AF128" s="263" t="s">
        <v>2677</v>
      </c>
      <c r="AG128" s="288" t="s">
        <v>666</v>
      </c>
      <c r="AH128" s="288">
        <v>345684</v>
      </c>
      <c r="AQ128" s="275" t="s">
        <v>4272</v>
      </c>
      <c r="AR128" s="275" t="s">
        <v>4279</v>
      </c>
      <c r="AS128" s="275">
        <v>819</v>
      </c>
      <c r="AT128" s="275">
        <v>26.9</v>
      </c>
      <c r="AU128" s="275" t="s">
        <v>4009</v>
      </c>
      <c r="AV128" s="275" t="s">
        <v>4010</v>
      </c>
      <c r="AW128" s="275" t="s">
        <v>4009</v>
      </c>
      <c r="AX128" s="275" t="s">
        <v>4010</v>
      </c>
      <c r="AY128" s="276" t="s">
        <v>4010</v>
      </c>
      <c r="AZ128" s="275"/>
      <c r="BA128" s="143">
        <v>119646</v>
      </c>
      <c r="BB128" s="275" t="s">
        <v>4016</v>
      </c>
      <c r="BC128" s="275" t="s">
        <v>4280</v>
      </c>
    </row>
    <row r="129" spans="2:55">
      <c r="B129" s="288" t="s">
        <v>12</v>
      </c>
      <c r="C129" s="292" t="s">
        <v>1808</v>
      </c>
      <c r="D129" s="286" t="s">
        <v>585</v>
      </c>
      <c r="E129" s="141">
        <v>122574</v>
      </c>
      <c r="AB129" s="287" t="s">
        <v>2850</v>
      </c>
      <c r="AC129" s="288" t="s">
        <v>1927</v>
      </c>
      <c r="AD129" s="287">
        <v>3</v>
      </c>
      <c r="AE129" s="288">
        <v>19</v>
      </c>
      <c r="AF129" s="263" t="s">
        <v>2678</v>
      </c>
      <c r="AG129" s="288" t="s">
        <v>666</v>
      </c>
      <c r="AH129" s="288">
        <v>283553</v>
      </c>
      <c r="AQ129" s="275" t="s">
        <v>4272</v>
      </c>
      <c r="AR129" s="275" t="s">
        <v>4281</v>
      </c>
      <c r="AS129" s="275">
        <v>856</v>
      </c>
      <c r="AT129" s="275">
        <v>28.1</v>
      </c>
      <c r="AU129" s="275" t="s">
        <v>4009</v>
      </c>
      <c r="AV129" s="275" t="s">
        <v>4010</v>
      </c>
      <c r="AW129" s="275" t="s">
        <v>4009</v>
      </c>
      <c r="AX129" s="275" t="s">
        <v>4010</v>
      </c>
      <c r="AY129" s="276" t="s">
        <v>4010</v>
      </c>
      <c r="AZ129" s="275"/>
      <c r="BA129" s="143">
        <v>77018</v>
      </c>
      <c r="BB129" s="275" t="s">
        <v>4012</v>
      </c>
      <c r="BC129" s="275" t="s">
        <v>4282</v>
      </c>
    </row>
    <row r="130" spans="2:55">
      <c r="B130" s="288" t="s">
        <v>12</v>
      </c>
      <c r="C130" s="292" t="s">
        <v>1975</v>
      </c>
      <c r="D130" s="286" t="s">
        <v>483</v>
      </c>
      <c r="E130" s="141">
        <v>119972</v>
      </c>
      <c r="AB130" s="287" t="s">
        <v>2851</v>
      </c>
      <c r="AC130" s="288" t="s">
        <v>1927</v>
      </c>
      <c r="AD130" s="287">
        <v>3</v>
      </c>
      <c r="AE130" s="288">
        <v>21</v>
      </c>
      <c r="AF130" s="263" t="s">
        <v>2679</v>
      </c>
      <c r="AG130" s="288" t="s">
        <v>666</v>
      </c>
      <c r="AH130" s="288">
        <v>157928</v>
      </c>
      <c r="AQ130" s="275" t="s">
        <v>4272</v>
      </c>
      <c r="AR130" s="275" t="s">
        <v>4283</v>
      </c>
      <c r="AS130" s="275">
        <v>898</v>
      </c>
      <c r="AT130" s="275">
        <v>29.5</v>
      </c>
      <c r="AU130" s="275" t="s">
        <v>4010</v>
      </c>
      <c r="AV130" s="275" t="s">
        <v>4010</v>
      </c>
      <c r="AW130" s="275" t="s">
        <v>4009</v>
      </c>
      <c r="AX130" s="275" t="s">
        <v>4010</v>
      </c>
      <c r="AY130" s="276" t="s">
        <v>4010</v>
      </c>
      <c r="AZ130" s="275"/>
      <c r="BA130" s="143">
        <v>71021</v>
      </c>
      <c r="BB130" s="275" t="s">
        <v>4012</v>
      </c>
      <c r="BC130" s="275" t="s">
        <v>4284</v>
      </c>
    </row>
    <row r="131" spans="2:55">
      <c r="B131" s="288" t="s">
        <v>12</v>
      </c>
      <c r="C131" s="292" t="s">
        <v>1976</v>
      </c>
      <c r="D131" s="286" t="s">
        <v>489</v>
      </c>
      <c r="E131" s="141">
        <v>83768</v>
      </c>
      <c r="AB131" s="287" t="s">
        <v>2852</v>
      </c>
      <c r="AC131" s="288" t="s">
        <v>1927</v>
      </c>
      <c r="AD131" s="287">
        <v>3</v>
      </c>
      <c r="AE131" s="288">
        <v>25</v>
      </c>
      <c r="AF131" s="263" t="s">
        <v>2681</v>
      </c>
      <c r="AG131" s="288" t="s">
        <v>666</v>
      </c>
      <c r="AH131" s="288">
        <v>311408</v>
      </c>
      <c r="AQ131" s="275" t="s">
        <v>4272</v>
      </c>
      <c r="AR131" s="275" t="s">
        <v>4285</v>
      </c>
      <c r="AS131" s="275">
        <v>936</v>
      </c>
      <c r="AT131" s="275">
        <v>30.8</v>
      </c>
      <c r="AU131" s="275" t="s">
        <v>4010</v>
      </c>
      <c r="AV131" s="275" t="s">
        <v>4010</v>
      </c>
      <c r="AW131" s="275" t="s">
        <v>4009</v>
      </c>
      <c r="AX131" s="275" t="s">
        <v>4010</v>
      </c>
      <c r="AY131" s="276" t="s">
        <v>4010</v>
      </c>
      <c r="AZ131" s="275"/>
      <c r="BA131" s="143">
        <v>54053</v>
      </c>
      <c r="BB131" s="275" t="s">
        <v>4012</v>
      </c>
      <c r="BC131" s="275" t="s">
        <v>4286</v>
      </c>
    </row>
    <row r="132" spans="2:55">
      <c r="B132" s="288" t="s">
        <v>12</v>
      </c>
      <c r="C132" s="292" t="s">
        <v>1977</v>
      </c>
      <c r="D132" s="286" t="s">
        <v>495</v>
      </c>
      <c r="E132" s="141">
        <v>102223</v>
      </c>
      <c r="AB132" s="287" t="s">
        <v>2853</v>
      </c>
      <c r="AC132" s="288" t="s">
        <v>1927</v>
      </c>
      <c r="AD132" s="287">
        <v>3</v>
      </c>
      <c r="AE132" s="288">
        <v>28</v>
      </c>
      <c r="AF132" s="263" t="s">
        <v>2684</v>
      </c>
      <c r="AG132" s="288" t="s">
        <v>666</v>
      </c>
      <c r="AH132" s="288">
        <v>714878</v>
      </c>
      <c r="AQ132" s="275" t="s">
        <v>4272</v>
      </c>
      <c r="AR132" s="275" t="s">
        <v>4287</v>
      </c>
      <c r="AS132" s="275">
        <v>950</v>
      </c>
      <c r="AT132" s="275">
        <v>31.2</v>
      </c>
      <c r="AU132" s="275" t="s">
        <v>4010</v>
      </c>
      <c r="AV132" s="275" t="s">
        <v>4010</v>
      </c>
      <c r="AW132" s="275" t="s">
        <v>4009</v>
      </c>
      <c r="AX132" s="275" t="s">
        <v>4010</v>
      </c>
      <c r="AY132" s="276" t="s">
        <v>4010</v>
      </c>
      <c r="AZ132" s="275"/>
      <c r="BA132" s="143">
        <v>66195</v>
      </c>
      <c r="BB132" s="275" t="s">
        <v>4012</v>
      </c>
      <c r="BC132" s="275" t="s">
        <v>4288</v>
      </c>
    </row>
    <row r="133" spans="2:55">
      <c r="B133" s="288" t="s">
        <v>12</v>
      </c>
      <c r="C133" s="292" t="s">
        <v>1978</v>
      </c>
      <c r="D133" s="286" t="s">
        <v>500</v>
      </c>
      <c r="E133" s="141">
        <v>116361</v>
      </c>
      <c r="AB133" s="287" t="s">
        <v>2854</v>
      </c>
      <c r="AC133" s="288" t="s">
        <v>1927</v>
      </c>
      <c r="AD133" s="287">
        <v>4</v>
      </c>
      <c r="AE133" s="288">
        <v>1</v>
      </c>
      <c r="AF133" s="263" t="s">
        <v>2687</v>
      </c>
      <c r="AG133" s="288" t="s">
        <v>666</v>
      </c>
      <c r="AH133" s="288">
        <v>723348</v>
      </c>
      <c r="AQ133" s="275" t="s">
        <v>4272</v>
      </c>
      <c r="AR133" s="275" t="s">
        <v>4289</v>
      </c>
      <c r="AS133" s="275">
        <v>974</v>
      </c>
      <c r="AT133" s="275">
        <v>32</v>
      </c>
      <c r="AU133" s="275" t="s">
        <v>4010</v>
      </c>
      <c r="AV133" s="275" t="s">
        <v>4010</v>
      </c>
      <c r="AW133" s="275" t="s">
        <v>4009</v>
      </c>
      <c r="AX133" s="275" t="s">
        <v>4010</v>
      </c>
      <c r="AY133" s="276" t="s">
        <v>4010</v>
      </c>
      <c r="AZ133" s="275"/>
      <c r="BA133" s="143">
        <v>104176</v>
      </c>
      <c r="BB133" s="275" t="s">
        <v>4016</v>
      </c>
      <c r="BC133" s="275" t="s">
        <v>4290</v>
      </c>
    </row>
    <row r="134" spans="2:55">
      <c r="B134" s="288" t="s">
        <v>12</v>
      </c>
      <c r="C134" s="292" t="s">
        <v>1979</v>
      </c>
      <c r="D134" s="286" t="s">
        <v>506</v>
      </c>
      <c r="E134" s="141">
        <v>106274</v>
      </c>
      <c r="AB134" s="287" t="s">
        <v>2855</v>
      </c>
      <c r="AC134" s="288" t="s">
        <v>1927</v>
      </c>
      <c r="AD134" s="287">
        <v>4</v>
      </c>
      <c r="AE134" s="288">
        <v>2</v>
      </c>
      <c r="AF134" s="263" t="s">
        <v>2680</v>
      </c>
      <c r="AG134" s="288" t="s">
        <v>666</v>
      </c>
      <c r="AH134" s="288">
        <v>696193</v>
      </c>
      <c r="AQ134" s="275" t="s">
        <v>4272</v>
      </c>
      <c r="AR134" s="275" t="s">
        <v>4291</v>
      </c>
      <c r="AS134" s="275">
        <v>1009</v>
      </c>
      <c r="AT134" s="275">
        <v>33.200000000000003</v>
      </c>
      <c r="AU134" s="275" t="s">
        <v>4010</v>
      </c>
      <c r="AV134" s="275" t="s">
        <v>4010</v>
      </c>
      <c r="AW134" s="275" t="s">
        <v>4009</v>
      </c>
      <c r="AX134" s="275" t="s">
        <v>4010</v>
      </c>
      <c r="AY134" s="276" t="s">
        <v>4010</v>
      </c>
      <c r="AZ134" s="275"/>
      <c r="BA134" s="143">
        <v>59623</v>
      </c>
      <c r="BB134" s="275" t="s">
        <v>4012</v>
      </c>
      <c r="BC134" s="275" t="s">
        <v>4292</v>
      </c>
    </row>
    <row r="135" spans="2:55">
      <c r="B135" s="288" t="s">
        <v>12</v>
      </c>
      <c r="C135" s="292" t="s">
        <v>1980</v>
      </c>
      <c r="D135" s="286" t="s">
        <v>513</v>
      </c>
      <c r="E135" s="141">
        <v>99171</v>
      </c>
      <c r="AB135" s="287" t="s">
        <v>2856</v>
      </c>
      <c r="AC135" s="288" t="s">
        <v>1927</v>
      </c>
      <c r="AD135" s="287">
        <v>4</v>
      </c>
      <c r="AE135" s="288">
        <v>3</v>
      </c>
      <c r="AF135" s="263" t="s">
        <v>2683</v>
      </c>
      <c r="AG135" s="288" t="s">
        <v>666</v>
      </c>
      <c r="AH135" s="288">
        <v>933373</v>
      </c>
      <c r="AQ135" s="275" t="s">
        <v>4272</v>
      </c>
      <c r="AR135" s="275" t="s">
        <v>4293</v>
      </c>
      <c r="AS135" s="275">
        <v>1036</v>
      </c>
      <c r="AT135" s="275">
        <v>34</v>
      </c>
      <c r="AU135" s="275" t="s">
        <v>4010</v>
      </c>
      <c r="AV135" s="275" t="s">
        <v>4010</v>
      </c>
      <c r="AW135" s="275" t="s">
        <v>4009</v>
      </c>
      <c r="AX135" s="275" t="s">
        <v>4010</v>
      </c>
      <c r="AY135" s="276" t="s">
        <v>4010</v>
      </c>
      <c r="AZ135" s="275"/>
      <c r="BA135" s="143">
        <v>124532</v>
      </c>
      <c r="BB135" s="275" t="s">
        <v>4016</v>
      </c>
      <c r="BC135" s="275" t="s">
        <v>4294</v>
      </c>
    </row>
    <row r="136" spans="2:55">
      <c r="B136" s="288" t="s">
        <v>12</v>
      </c>
      <c r="C136" s="292" t="s">
        <v>1981</v>
      </c>
      <c r="D136" s="286" t="s">
        <v>520</v>
      </c>
      <c r="E136" s="141">
        <v>112749</v>
      </c>
      <c r="AB136" s="287" t="s">
        <v>2857</v>
      </c>
      <c r="AC136" s="288" t="s">
        <v>1927</v>
      </c>
      <c r="AD136" s="287">
        <v>4</v>
      </c>
      <c r="AE136" s="288">
        <v>4</v>
      </c>
      <c r="AF136" s="263" t="s">
        <v>2685</v>
      </c>
      <c r="AG136" s="288" t="s">
        <v>666</v>
      </c>
      <c r="AH136" s="288">
        <v>585129</v>
      </c>
      <c r="AQ136" s="275" t="s">
        <v>4272</v>
      </c>
      <c r="AR136" s="275" t="s">
        <v>4295</v>
      </c>
      <c r="AS136" s="275">
        <v>1066</v>
      </c>
      <c r="AT136" s="275">
        <v>35</v>
      </c>
      <c r="AU136" s="275" t="s">
        <v>4010</v>
      </c>
      <c r="AV136" s="275" t="s">
        <v>4010</v>
      </c>
      <c r="AW136" s="275" t="s">
        <v>4009</v>
      </c>
      <c r="AX136" s="275" t="s">
        <v>4010</v>
      </c>
      <c r="AY136" s="276" t="s">
        <v>4010</v>
      </c>
      <c r="AZ136" s="275"/>
      <c r="BA136" s="143">
        <v>138185</v>
      </c>
      <c r="BB136" s="275" t="s">
        <v>4016</v>
      </c>
      <c r="BC136" s="275" t="s">
        <v>4296</v>
      </c>
    </row>
    <row r="137" spans="2:55">
      <c r="B137" s="288" t="s">
        <v>12</v>
      </c>
      <c r="C137" s="292" t="s">
        <v>1982</v>
      </c>
      <c r="D137" s="286" t="s">
        <v>527</v>
      </c>
      <c r="E137" s="141">
        <v>97931</v>
      </c>
      <c r="AB137" s="287" t="s">
        <v>2858</v>
      </c>
      <c r="AC137" s="288" t="s">
        <v>1927</v>
      </c>
      <c r="AD137" s="287">
        <v>4</v>
      </c>
      <c r="AE137" s="288">
        <v>7</v>
      </c>
      <c r="AF137" s="263" t="s">
        <v>2677</v>
      </c>
      <c r="AG137" s="288" t="s">
        <v>666</v>
      </c>
      <c r="AH137" s="288">
        <v>1121951</v>
      </c>
      <c r="AQ137" s="275" t="s">
        <v>4297</v>
      </c>
      <c r="AR137" s="275" t="s">
        <v>4298</v>
      </c>
      <c r="AS137" s="275">
        <v>753</v>
      </c>
      <c r="AT137" s="275">
        <v>24.7</v>
      </c>
      <c r="AU137" s="275" t="s">
        <v>4009</v>
      </c>
      <c r="AV137" s="275" t="s">
        <v>4010</v>
      </c>
      <c r="AW137" s="275" t="s">
        <v>4009</v>
      </c>
      <c r="AX137" s="275" t="s">
        <v>4010</v>
      </c>
      <c r="AY137" s="276" t="s">
        <v>4010</v>
      </c>
      <c r="AZ137" s="275"/>
      <c r="BA137" s="143">
        <v>58360</v>
      </c>
      <c r="BB137" s="275" t="s">
        <v>4012</v>
      </c>
      <c r="BC137" s="275" t="s">
        <v>4299</v>
      </c>
    </row>
    <row r="138" spans="2:55">
      <c r="B138" s="288" t="s">
        <v>12</v>
      </c>
      <c r="C138" s="292" t="s">
        <v>1983</v>
      </c>
      <c r="D138" s="286" t="s">
        <v>530</v>
      </c>
      <c r="E138" s="141">
        <v>81552</v>
      </c>
      <c r="AB138" s="287" t="s">
        <v>2859</v>
      </c>
      <c r="AC138" s="288" t="s">
        <v>1927</v>
      </c>
      <c r="AD138" s="287">
        <v>4</v>
      </c>
      <c r="AE138" s="288">
        <v>11</v>
      </c>
      <c r="AF138" s="263" t="s">
        <v>2689</v>
      </c>
      <c r="AG138" s="288" t="s">
        <v>666</v>
      </c>
      <c r="AH138" s="288">
        <v>1109684</v>
      </c>
      <c r="AQ138" s="275" t="s">
        <v>4297</v>
      </c>
      <c r="AR138" s="275" t="s">
        <v>4300</v>
      </c>
      <c r="AS138" s="275">
        <v>774</v>
      </c>
      <c r="AT138" s="275">
        <v>25.4</v>
      </c>
      <c r="AU138" s="275" t="s">
        <v>4009</v>
      </c>
      <c r="AV138" s="275" t="s">
        <v>4010</v>
      </c>
      <c r="AW138" s="275" t="s">
        <v>4009</v>
      </c>
      <c r="AX138" s="275" t="s">
        <v>4010</v>
      </c>
      <c r="AY138" s="276" t="s">
        <v>4010</v>
      </c>
      <c r="AZ138" s="275"/>
      <c r="BA138" s="143">
        <v>61736</v>
      </c>
      <c r="BB138" s="275" t="s">
        <v>4012</v>
      </c>
      <c r="BC138" s="275" t="s">
        <v>4301</v>
      </c>
    </row>
    <row r="139" spans="2:55">
      <c r="B139" s="288" t="s">
        <v>12</v>
      </c>
      <c r="C139" s="292" t="s">
        <v>1984</v>
      </c>
      <c r="D139" s="286" t="s">
        <v>535</v>
      </c>
      <c r="E139" s="141">
        <v>99470</v>
      </c>
      <c r="AB139" s="287" t="s">
        <v>2860</v>
      </c>
      <c r="AC139" s="288" t="s">
        <v>1927</v>
      </c>
      <c r="AD139" s="287">
        <v>4</v>
      </c>
      <c r="AE139" s="288">
        <v>12</v>
      </c>
      <c r="AF139" s="263" t="s">
        <v>2686</v>
      </c>
      <c r="AG139" s="288" t="s">
        <v>666</v>
      </c>
      <c r="AH139" s="288">
        <v>898997</v>
      </c>
      <c r="AQ139" s="275" t="s">
        <v>4297</v>
      </c>
      <c r="AR139" s="275" t="s">
        <v>4302</v>
      </c>
      <c r="AS139" s="275">
        <v>795</v>
      </c>
      <c r="AT139" s="275">
        <v>26.1</v>
      </c>
      <c r="AU139" s="275" t="s">
        <v>4009</v>
      </c>
      <c r="AV139" s="275" t="s">
        <v>4010</v>
      </c>
      <c r="AW139" s="275" t="s">
        <v>4009</v>
      </c>
      <c r="AX139" s="275" t="s">
        <v>4010</v>
      </c>
      <c r="AY139" s="276" t="s">
        <v>4010</v>
      </c>
      <c r="AZ139" s="275"/>
      <c r="BA139" s="143">
        <v>74854</v>
      </c>
      <c r="BB139" s="275" t="s">
        <v>4012</v>
      </c>
      <c r="BC139" s="275" t="s">
        <v>4303</v>
      </c>
    </row>
    <row r="140" spans="2:55">
      <c r="B140" s="288" t="s">
        <v>12</v>
      </c>
      <c r="C140" s="292" t="s">
        <v>1985</v>
      </c>
      <c r="D140" s="286" t="s">
        <v>546</v>
      </c>
      <c r="E140" s="141">
        <v>100305</v>
      </c>
      <c r="AB140" s="287" t="s">
        <v>2861</v>
      </c>
      <c r="AC140" s="288" t="s">
        <v>1927</v>
      </c>
      <c r="AD140" s="287">
        <v>4</v>
      </c>
      <c r="AE140" s="288">
        <v>13</v>
      </c>
      <c r="AF140" s="263" t="s">
        <v>2678</v>
      </c>
      <c r="AG140" s="288" t="s">
        <v>666</v>
      </c>
      <c r="AH140" s="288">
        <v>340737</v>
      </c>
      <c r="AQ140" s="275" t="s">
        <v>4297</v>
      </c>
      <c r="AR140" s="275" t="s">
        <v>4304</v>
      </c>
      <c r="AS140" s="275">
        <v>822</v>
      </c>
      <c r="AT140" s="275">
        <v>27</v>
      </c>
      <c r="AU140" s="275" t="s">
        <v>4009</v>
      </c>
      <c r="AV140" s="275" t="s">
        <v>4010</v>
      </c>
      <c r="AW140" s="275" t="s">
        <v>4009</v>
      </c>
      <c r="AX140" s="275" t="s">
        <v>4010</v>
      </c>
      <c r="AY140" s="276" t="s">
        <v>4010</v>
      </c>
      <c r="AZ140" s="275"/>
      <c r="BA140" s="143">
        <v>52123</v>
      </c>
      <c r="BB140" s="275" t="s">
        <v>4016</v>
      </c>
      <c r="BC140" s="275" t="s">
        <v>4305</v>
      </c>
    </row>
    <row r="141" spans="2:55">
      <c r="B141" s="288" t="s">
        <v>12</v>
      </c>
      <c r="C141" s="292" t="s">
        <v>1986</v>
      </c>
      <c r="D141" s="286" t="s">
        <v>548</v>
      </c>
      <c r="E141" s="141">
        <v>105211</v>
      </c>
      <c r="AB141" s="287" t="s">
        <v>2862</v>
      </c>
      <c r="AC141" s="288" t="s">
        <v>1927</v>
      </c>
      <c r="AD141" s="287">
        <v>4</v>
      </c>
      <c r="AE141" s="288">
        <v>14</v>
      </c>
      <c r="AF141" s="263" t="s">
        <v>2691</v>
      </c>
      <c r="AG141" s="288" t="s">
        <v>666</v>
      </c>
      <c r="AH141" s="288">
        <v>320848</v>
      </c>
      <c r="AQ141" s="275" t="s">
        <v>4297</v>
      </c>
      <c r="AR141" s="275" t="s">
        <v>4306</v>
      </c>
      <c r="AS141" s="275">
        <v>856</v>
      </c>
      <c r="AT141" s="275">
        <v>28.1</v>
      </c>
      <c r="AU141" s="275" t="s">
        <v>4009</v>
      </c>
      <c r="AV141" s="275" t="s">
        <v>4010</v>
      </c>
      <c r="AW141" s="275" t="s">
        <v>4009</v>
      </c>
      <c r="AX141" s="275" t="s">
        <v>4010</v>
      </c>
      <c r="AY141" s="276" t="s">
        <v>4010</v>
      </c>
      <c r="AZ141" s="275"/>
      <c r="BA141" s="143">
        <v>61567</v>
      </c>
      <c r="BB141" s="275" t="s">
        <v>4012</v>
      </c>
      <c r="BC141" s="275" t="s">
        <v>4307</v>
      </c>
    </row>
    <row r="142" spans="2:55">
      <c r="B142" s="288" t="s">
        <v>12</v>
      </c>
      <c r="C142" s="292" t="s">
        <v>1987</v>
      </c>
      <c r="D142" s="286" t="s">
        <v>554</v>
      </c>
      <c r="E142" s="141">
        <v>94596</v>
      </c>
      <c r="AB142" s="287" t="s">
        <v>2863</v>
      </c>
      <c r="AC142" s="288" t="s">
        <v>1927</v>
      </c>
      <c r="AD142" s="287">
        <v>4</v>
      </c>
      <c r="AE142" s="288">
        <v>15</v>
      </c>
      <c r="AF142" s="263" t="s">
        <v>2687</v>
      </c>
      <c r="AG142" s="288" t="s">
        <v>666</v>
      </c>
      <c r="AH142" s="288">
        <v>439970</v>
      </c>
      <c r="AQ142" s="275" t="s">
        <v>4297</v>
      </c>
      <c r="AR142" s="275" t="s">
        <v>4308</v>
      </c>
      <c r="AS142" s="275">
        <v>884</v>
      </c>
      <c r="AT142" s="275">
        <v>29</v>
      </c>
      <c r="AU142" s="275" t="s">
        <v>4009</v>
      </c>
      <c r="AV142" s="275" t="s">
        <v>4010</v>
      </c>
      <c r="AW142" s="275" t="s">
        <v>4009</v>
      </c>
      <c r="AX142" s="275" t="s">
        <v>4010</v>
      </c>
      <c r="AY142" s="276" t="s">
        <v>4010</v>
      </c>
      <c r="AZ142" s="275"/>
      <c r="BA142" s="143">
        <v>53329</v>
      </c>
      <c r="BB142" s="275" t="s">
        <v>4012</v>
      </c>
      <c r="BC142" s="275" t="s">
        <v>4309</v>
      </c>
    </row>
    <row r="143" spans="2:55">
      <c r="B143" s="288" t="s">
        <v>12</v>
      </c>
      <c r="C143" s="292" t="s">
        <v>1988</v>
      </c>
      <c r="D143" s="286" t="s">
        <v>578</v>
      </c>
      <c r="E143" s="141">
        <v>90208</v>
      </c>
      <c r="AB143" s="287" t="s">
        <v>2864</v>
      </c>
      <c r="AC143" s="288" t="s">
        <v>1927</v>
      </c>
      <c r="AD143" s="287">
        <v>4</v>
      </c>
      <c r="AE143" s="288">
        <v>16</v>
      </c>
      <c r="AF143" s="263" t="s">
        <v>2681</v>
      </c>
      <c r="AG143" s="288" t="s">
        <v>666</v>
      </c>
      <c r="AH143" s="288">
        <v>308803</v>
      </c>
      <c r="AQ143" s="275" t="s">
        <v>4297</v>
      </c>
      <c r="AR143" s="275" t="s">
        <v>4310</v>
      </c>
      <c r="AS143" s="275">
        <v>914</v>
      </c>
      <c r="AT143" s="275">
        <v>30</v>
      </c>
      <c r="AU143" s="275" t="s">
        <v>4009</v>
      </c>
      <c r="AV143" s="275" t="s">
        <v>4010</v>
      </c>
      <c r="AW143" s="275" t="s">
        <v>4009</v>
      </c>
      <c r="AX143" s="275" t="s">
        <v>4010</v>
      </c>
      <c r="AY143" s="276" t="s">
        <v>4010</v>
      </c>
      <c r="AZ143" s="275" t="s">
        <v>4311</v>
      </c>
      <c r="BA143" s="143">
        <v>65767</v>
      </c>
      <c r="BB143" s="275" t="s">
        <v>4012</v>
      </c>
      <c r="BC143" s="275" t="s">
        <v>4312</v>
      </c>
    </row>
    <row r="144" spans="2:55">
      <c r="B144" s="288" t="s">
        <v>11</v>
      </c>
      <c r="C144" s="292" t="s">
        <v>1699</v>
      </c>
      <c r="D144" s="286" t="s">
        <v>359</v>
      </c>
      <c r="E144" s="141">
        <v>87011</v>
      </c>
      <c r="AB144" s="287" t="s">
        <v>2865</v>
      </c>
      <c r="AC144" s="288" t="s">
        <v>1927</v>
      </c>
      <c r="AD144" s="287">
        <v>4</v>
      </c>
      <c r="AE144" s="288">
        <v>17</v>
      </c>
      <c r="AF144" s="263" t="s">
        <v>2684</v>
      </c>
      <c r="AG144" s="288" t="s">
        <v>666</v>
      </c>
      <c r="AH144" s="288">
        <v>226007</v>
      </c>
      <c r="AQ144" s="275" t="s">
        <v>4297</v>
      </c>
      <c r="AR144" s="275" t="s">
        <v>4313</v>
      </c>
      <c r="AS144" s="275">
        <v>946</v>
      </c>
      <c r="AT144" s="275">
        <v>31.1</v>
      </c>
      <c r="AU144" s="275" t="s">
        <v>4010</v>
      </c>
      <c r="AV144" s="275" t="s">
        <v>4010</v>
      </c>
      <c r="AW144" s="275" t="s">
        <v>4009</v>
      </c>
      <c r="AX144" s="275" t="s">
        <v>4010</v>
      </c>
      <c r="AY144" s="276" t="s">
        <v>4010</v>
      </c>
      <c r="AZ144" s="275"/>
      <c r="BA144" s="143">
        <v>50656</v>
      </c>
      <c r="BB144" s="275" t="s">
        <v>4012</v>
      </c>
      <c r="BC144" s="275" t="s">
        <v>4314</v>
      </c>
    </row>
    <row r="145" spans="2:55">
      <c r="B145" s="288" t="s">
        <v>11</v>
      </c>
      <c r="C145" s="292" t="s">
        <v>1709</v>
      </c>
      <c r="D145" s="286" t="s">
        <v>376</v>
      </c>
      <c r="E145" s="141">
        <v>96208</v>
      </c>
      <c r="AB145" s="287" t="s">
        <v>2866</v>
      </c>
      <c r="AC145" s="288" t="s">
        <v>1927</v>
      </c>
      <c r="AD145" s="287">
        <v>4</v>
      </c>
      <c r="AE145" s="288">
        <v>18</v>
      </c>
      <c r="AF145" s="263" t="s">
        <v>2685</v>
      </c>
      <c r="AG145" s="288" t="s">
        <v>666</v>
      </c>
      <c r="AH145" s="288">
        <v>1094230</v>
      </c>
      <c r="AQ145" s="275" t="s">
        <v>4297</v>
      </c>
      <c r="AR145" s="275" t="s">
        <v>4315</v>
      </c>
      <c r="AS145" s="275">
        <v>981</v>
      </c>
      <c r="AT145" s="275">
        <v>32.200000000000003</v>
      </c>
      <c r="AU145" s="275" t="s">
        <v>4010</v>
      </c>
      <c r="AV145" s="275" t="s">
        <v>4010</v>
      </c>
      <c r="AW145" s="275" t="s">
        <v>4009</v>
      </c>
      <c r="AX145" s="275" t="s">
        <v>4010</v>
      </c>
      <c r="AY145" s="276" t="s">
        <v>4010</v>
      </c>
      <c r="AZ145" s="275" t="s">
        <v>4316</v>
      </c>
      <c r="BA145" s="143">
        <v>67277</v>
      </c>
      <c r="BB145" s="275" t="s">
        <v>4012</v>
      </c>
      <c r="BC145" s="275" t="s">
        <v>4317</v>
      </c>
    </row>
    <row r="146" spans="2:55">
      <c r="B146" s="288" t="s">
        <v>11</v>
      </c>
      <c r="C146" s="292" t="s">
        <v>1826</v>
      </c>
      <c r="D146" s="286" t="s">
        <v>388</v>
      </c>
      <c r="E146" s="141">
        <v>129904</v>
      </c>
      <c r="AB146" s="287" t="s">
        <v>2867</v>
      </c>
      <c r="AC146" s="288" t="s">
        <v>1927</v>
      </c>
      <c r="AD146" s="287">
        <v>4</v>
      </c>
      <c r="AE146" s="288">
        <v>19</v>
      </c>
      <c r="AF146" s="263" t="s">
        <v>2686</v>
      </c>
      <c r="AG146" s="288" t="s">
        <v>666</v>
      </c>
      <c r="AH146" s="288">
        <v>1513683</v>
      </c>
      <c r="AQ146" s="275" t="s">
        <v>4297</v>
      </c>
      <c r="AR146" s="275" t="s">
        <v>4318</v>
      </c>
      <c r="AS146" s="275">
        <v>1008</v>
      </c>
      <c r="AT146" s="275">
        <v>33.1</v>
      </c>
      <c r="AU146" s="275" t="s">
        <v>4010</v>
      </c>
      <c r="AV146" s="275" t="s">
        <v>4010</v>
      </c>
      <c r="AW146" s="275" t="s">
        <v>4009</v>
      </c>
      <c r="AX146" s="275" t="s">
        <v>4010</v>
      </c>
      <c r="AY146" s="276" t="s">
        <v>4010</v>
      </c>
      <c r="AZ146" s="275"/>
      <c r="BA146" s="143">
        <v>12380</v>
      </c>
      <c r="BB146" s="275" t="s">
        <v>4016</v>
      </c>
      <c r="BC146" s="275" t="s">
        <v>4319</v>
      </c>
    </row>
    <row r="147" spans="2:55">
      <c r="B147" s="288" t="s">
        <v>11</v>
      </c>
      <c r="C147" s="292" t="s">
        <v>1836</v>
      </c>
      <c r="D147" s="286" t="s">
        <v>402</v>
      </c>
      <c r="E147" s="141">
        <v>124924</v>
      </c>
      <c r="AB147" s="287" t="s">
        <v>2868</v>
      </c>
      <c r="AC147" s="288" t="s">
        <v>1927</v>
      </c>
      <c r="AD147" s="287">
        <v>4</v>
      </c>
      <c r="AE147" s="288">
        <v>21</v>
      </c>
      <c r="AF147" s="263" t="s">
        <v>2687</v>
      </c>
      <c r="AG147" s="288" t="s">
        <v>666</v>
      </c>
      <c r="AH147" s="288">
        <v>189867</v>
      </c>
      <c r="AQ147" s="275" t="s">
        <v>4297</v>
      </c>
      <c r="AR147" s="275" t="s">
        <v>4320</v>
      </c>
      <c r="AS147" s="275">
        <v>1040</v>
      </c>
      <c r="AT147" s="275">
        <v>34.200000000000003</v>
      </c>
      <c r="AU147" s="275" t="s">
        <v>4010</v>
      </c>
      <c r="AV147" s="275" t="s">
        <v>4010</v>
      </c>
      <c r="AW147" s="275" t="s">
        <v>4009</v>
      </c>
      <c r="AX147" s="275" t="s">
        <v>4010</v>
      </c>
      <c r="AY147" s="276" t="s">
        <v>4010</v>
      </c>
      <c r="AZ147" s="275"/>
      <c r="BA147" s="143">
        <v>67786</v>
      </c>
      <c r="BB147" s="275" t="s">
        <v>4012</v>
      </c>
      <c r="BC147" s="275" t="s">
        <v>4321</v>
      </c>
    </row>
    <row r="148" spans="2:55">
      <c r="B148" s="288" t="s">
        <v>11</v>
      </c>
      <c r="C148" s="292" t="s">
        <v>1658</v>
      </c>
      <c r="D148" s="286" t="s">
        <v>442</v>
      </c>
      <c r="E148" s="141">
        <v>88198</v>
      </c>
      <c r="AB148" s="287" t="s">
        <v>2869</v>
      </c>
      <c r="AC148" s="288" t="s">
        <v>1927</v>
      </c>
      <c r="AD148" s="287">
        <v>4</v>
      </c>
      <c r="AE148" s="288">
        <v>25</v>
      </c>
      <c r="AF148" s="263" t="s">
        <v>2680</v>
      </c>
      <c r="AG148" s="288" t="s">
        <v>666</v>
      </c>
      <c r="AH148" s="288">
        <v>145983</v>
      </c>
      <c r="AQ148" s="275" t="s">
        <v>4297</v>
      </c>
      <c r="AR148" s="275" t="s">
        <v>4322</v>
      </c>
      <c r="AS148" s="275">
        <v>1064</v>
      </c>
      <c r="AT148" s="275">
        <v>35</v>
      </c>
      <c r="AU148" s="275" t="s">
        <v>4010</v>
      </c>
      <c r="AV148" s="275" t="s">
        <v>4010</v>
      </c>
      <c r="AW148" s="275" t="s">
        <v>4009</v>
      </c>
      <c r="AX148" s="275" t="s">
        <v>4010</v>
      </c>
      <c r="AY148" s="276" t="s">
        <v>4010</v>
      </c>
      <c r="AZ148" s="275"/>
      <c r="BA148" s="143">
        <v>55314</v>
      </c>
      <c r="BB148" s="275" t="s">
        <v>4012</v>
      </c>
      <c r="BC148" s="275" t="s">
        <v>4323</v>
      </c>
    </row>
    <row r="149" spans="2:55">
      <c r="B149" s="288" t="s">
        <v>11</v>
      </c>
      <c r="C149" s="292" t="s">
        <v>1760</v>
      </c>
      <c r="D149" s="286" t="s">
        <v>450</v>
      </c>
      <c r="E149" s="141">
        <v>110893</v>
      </c>
      <c r="AB149" s="287" t="s">
        <v>2870</v>
      </c>
      <c r="AC149" s="288" t="s">
        <v>1927</v>
      </c>
      <c r="AD149" s="287">
        <v>4</v>
      </c>
      <c r="AE149" s="288">
        <v>28</v>
      </c>
      <c r="AF149" s="263" t="s">
        <v>2683</v>
      </c>
      <c r="AG149" s="288" t="s">
        <v>666</v>
      </c>
      <c r="AH149" s="288">
        <v>486375</v>
      </c>
      <c r="AQ149" s="275" t="s">
        <v>4324</v>
      </c>
      <c r="AR149" s="275" t="s">
        <v>4325</v>
      </c>
      <c r="AS149" s="275">
        <v>738</v>
      </c>
      <c r="AT149" s="275">
        <v>24.2</v>
      </c>
      <c r="AU149" s="275" t="s">
        <v>4010</v>
      </c>
      <c r="AV149" s="275" t="s">
        <v>4010</v>
      </c>
      <c r="AW149" s="275" t="s">
        <v>4009</v>
      </c>
      <c r="AX149" s="275" t="s">
        <v>4010</v>
      </c>
      <c r="AY149" s="276" t="s">
        <v>4010</v>
      </c>
      <c r="AZ149" s="275"/>
      <c r="BA149" s="143">
        <v>63371</v>
      </c>
      <c r="BB149" s="275" t="s">
        <v>4012</v>
      </c>
      <c r="BC149" s="275" t="s">
        <v>4326</v>
      </c>
    </row>
    <row r="150" spans="2:55">
      <c r="B150" s="288" t="s">
        <v>11</v>
      </c>
      <c r="C150" s="292" t="s">
        <v>1744</v>
      </c>
      <c r="D150" s="286" t="s">
        <v>453</v>
      </c>
      <c r="E150" s="141">
        <v>107147</v>
      </c>
      <c r="AB150" s="287" t="s">
        <v>2871</v>
      </c>
      <c r="AC150" s="288" t="s">
        <v>1927</v>
      </c>
      <c r="AD150" s="287">
        <v>5</v>
      </c>
      <c r="AE150" s="288">
        <v>4</v>
      </c>
      <c r="AF150" s="263" t="s">
        <v>2688</v>
      </c>
      <c r="AG150" s="288" t="s">
        <v>666</v>
      </c>
      <c r="AH150" s="288">
        <v>619217</v>
      </c>
      <c r="AQ150" s="275" t="s">
        <v>4324</v>
      </c>
      <c r="AR150" s="275" t="s">
        <v>4327</v>
      </c>
      <c r="AS150" s="275">
        <v>767</v>
      </c>
      <c r="AT150" s="275">
        <v>25.2</v>
      </c>
      <c r="AU150" s="275" t="s">
        <v>4009</v>
      </c>
      <c r="AV150" s="275" t="s">
        <v>4010</v>
      </c>
      <c r="AW150" s="275" t="s">
        <v>4009</v>
      </c>
      <c r="AX150" s="275" t="s">
        <v>4010</v>
      </c>
      <c r="AY150" s="276" t="s">
        <v>4010</v>
      </c>
      <c r="AZ150" s="275"/>
      <c r="BA150" s="143">
        <v>61408</v>
      </c>
      <c r="BB150" s="275" t="s">
        <v>4012</v>
      </c>
      <c r="BC150" s="275" t="s">
        <v>4328</v>
      </c>
    </row>
    <row r="151" spans="2:55">
      <c r="B151" s="288" t="s">
        <v>11</v>
      </c>
      <c r="C151" s="292" t="s">
        <v>1718</v>
      </c>
      <c r="D151" s="286" t="s">
        <v>459</v>
      </c>
      <c r="E151" s="141">
        <v>101656</v>
      </c>
      <c r="AB151" s="287" t="s">
        <v>2872</v>
      </c>
      <c r="AC151" s="288" t="s">
        <v>1927</v>
      </c>
      <c r="AD151" s="287">
        <v>5</v>
      </c>
      <c r="AE151" s="288">
        <v>7</v>
      </c>
      <c r="AF151" s="263" t="s">
        <v>2685</v>
      </c>
      <c r="AG151" s="288" t="s">
        <v>666</v>
      </c>
      <c r="AH151" s="288">
        <v>1561203</v>
      </c>
      <c r="AQ151" s="275" t="s">
        <v>4324</v>
      </c>
      <c r="AR151" s="275" t="s">
        <v>4329</v>
      </c>
      <c r="AS151" s="275">
        <v>793</v>
      </c>
      <c r="AT151" s="275">
        <v>26.1</v>
      </c>
      <c r="AU151" s="275" t="s">
        <v>4010</v>
      </c>
      <c r="AV151" s="275" t="s">
        <v>4010</v>
      </c>
      <c r="AW151" s="275" t="s">
        <v>4009</v>
      </c>
      <c r="AX151" s="275" t="s">
        <v>4010</v>
      </c>
      <c r="AY151" s="276" t="s">
        <v>4010</v>
      </c>
      <c r="AZ151" s="275"/>
      <c r="BA151" s="143">
        <v>81834</v>
      </c>
      <c r="BB151" s="275" t="s">
        <v>4012</v>
      </c>
      <c r="BC151" s="275" t="s">
        <v>4330</v>
      </c>
    </row>
    <row r="152" spans="2:55">
      <c r="B152" s="288" t="s">
        <v>11</v>
      </c>
      <c r="C152" s="292" t="s">
        <v>1725</v>
      </c>
      <c r="D152" s="286" t="s">
        <v>469</v>
      </c>
      <c r="E152" s="141">
        <v>93722</v>
      </c>
      <c r="AB152" s="287" t="s">
        <v>2873</v>
      </c>
      <c r="AC152" s="288" t="s">
        <v>1927</v>
      </c>
      <c r="AD152" s="287">
        <v>5</v>
      </c>
      <c r="AE152" s="288">
        <v>11</v>
      </c>
      <c r="AF152" s="263" t="s">
        <v>2677</v>
      </c>
      <c r="AG152" s="288" t="s">
        <v>666</v>
      </c>
      <c r="AH152" s="288">
        <v>818797</v>
      </c>
      <c r="AQ152" s="275" t="s">
        <v>4324</v>
      </c>
      <c r="AR152" s="275" t="s">
        <v>4331</v>
      </c>
      <c r="AS152" s="275">
        <v>824</v>
      </c>
      <c r="AT152" s="275">
        <v>27.1</v>
      </c>
      <c r="AU152" s="275" t="s">
        <v>4010</v>
      </c>
      <c r="AV152" s="275" t="s">
        <v>4010</v>
      </c>
      <c r="AW152" s="275" t="s">
        <v>4009</v>
      </c>
      <c r="AX152" s="275" t="s">
        <v>4010</v>
      </c>
      <c r="AY152" s="276" t="s">
        <v>4010</v>
      </c>
      <c r="AZ152" s="275"/>
      <c r="BA152" s="143">
        <v>81288</v>
      </c>
      <c r="BB152" s="275" t="s">
        <v>4012</v>
      </c>
      <c r="BC152" s="275" t="s">
        <v>4332</v>
      </c>
    </row>
    <row r="153" spans="2:55">
      <c r="B153" s="288" t="s">
        <v>11</v>
      </c>
      <c r="C153" s="292" t="s">
        <v>1758</v>
      </c>
      <c r="D153" s="286" t="s">
        <v>472</v>
      </c>
      <c r="E153" s="141">
        <v>111188</v>
      </c>
      <c r="AB153" s="287" t="s">
        <v>2874</v>
      </c>
      <c r="AC153" s="288" t="s">
        <v>1927</v>
      </c>
      <c r="AD153" s="287">
        <v>5</v>
      </c>
      <c r="AE153" s="288">
        <v>12</v>
      </c>
      <c r="AF153" s="263" t="s">
        <v>2689</v>
      </c>
      <c r="AG153" s="288" t="s">
        <v>666</v>
      </c>
      <c r="AH153" s="288">
        <v>570658</v>
      </c>
      <c r="AQ153" s="275" t="s">
        <v>4324</v>
      </c>
      <c r="AR153" s="275" t="s">
        <v>4333</v>
      </c>
      <c r="AS153" s="275">
        <v>851</v>
      </c>
      <c r="AT153" s="275">
        <v>28</v>
      </c>
      <c r="AU153" s="275" t="s">
        <v>4010</v>
      </c>
      <c r="AV153" s="275" t="s">
        <v>4010</v>
      </c>
      <c r="AW153" s="275" t="s">
        <v>4009</v>
      </c>
      <c r="AX153" s="275" t="s">
        <v>4010</v>
      </c>
      <c r="AY153" s="276" t="s">
        <v>4010</v>
      </c>
      <c r="AZ153" s="275"/>
      <c r="BA153" s="143">
        <v>74659</v>
      </c>
      <c r="BB153" s="275" t="s">
        <v>4012</v>
      </c>
      <c r="BC153" s="275" t="s">
        <v>4334</v>
      </c>
    </row>
    <row r="154" spans="2:55">
      <c r="B154" s="288" t="s">
        <v>11</v>
      </c>
      <c r="C154" s="292" t="s">
        <v>1805</v>
      </c>
      <c r="D154" s="286" t="s">
        <v>473</v>
      </c>
      <c r="E154" s="141">
        <v>121783</v>
      </c>
      <c r="AB154" s="287" t="s">
        <v>2875</v>
      </c>
      <c r="AC154" s="288" t="s">
        <v>1927</v>
      </c>
      <c r="AD154" s="287">
        <v>5</v>
      </c>
      <c r="AE154" s="288">
        <v>13</v>
      </c>
      <c r="AF154" s="263" t="s">
        <v>2686</v>
      </c>
      <c r="AG154" s="288" t="s">
        <v>666</v>
      </c>
      <c r="AH154" s="288">
        <v>544099</v>
      </c>
      <c r="AQ154" s="275" t="s">
        <v>4324</v>
      </c>
      <c r="AR154" s="275" t="s">
        <v>4335</v>
      </c>
      <c r="AS154" s="275">
        <v>891</v>
      </c>
      <c r="AT154" s="275">
        <v>29.3</v>
      </c>
      <c r="AU154" s="275" t="s">
        <v>4010</v>
      </c>
      <c r="AV154" s="275" t="s">
        <v>4010</v>
      </c>
      <c r="AW154" s="275" t="s">
        <v>4009</v>
      </c>
      <c r="AX154" s="275" t="s">
        <v>4010</v>
      </c>
      <c r="AY154" s="276" t="s">
        <v>4010</v>
      </c>
      <c r="AZ154" s="275"/>
      <c r="BA154" s="143">
        <v>73056</v>
      </c>
      <c r="BB154" s="275" t="s">
        <v>4012</v>
      </c>
      <c r="BC154" s="275" t="s">
        <v>4336</v>
      </c>
    </row>
    <row r="155" spans="2:55">
      <c r="B155" s="288" t="s">
        <v>11</v>
      </c>
      <c r="C155" s="292" t="s">
        <v>1732</v>
      </c>
      <c r="D155" s="286" t="s">
        <v>474</v>
      </c>
      <c r="E155" s="141">
        <v>99782</v>
      </c>
      <c r="AB155" s="287" t="s">
        <v>2876</v>
      </c>
      <c r="AC155" s="288" t="s">
        <v>1927</v>
      </c>
      <c r="AD155" s="287">
        <v>5</v>
      </c>
      <c r="AE155" s="288">
        <v>14</v>
      </c>
      <c r="AF155" s="263" t="s">
        <v>2678</v>
      </c>
      <c r="AG155" s="288" t="s">
        <v>666</v>
      </c>
      <c r="AH155" s="288">
        <v>384167</v>
      </c>
      <c r="AQ155" s="275" t="s">
        <v>4324</v>
      </c>
      <c r="AR155" s="275" t="s">
        <v>4337</v>
      </c>
      <c r="AS155" s="275">
        <v>926</v>
      </c>
      <c r="AT155" s="275">
        <v>30.4</v>
      </c>
      <c r="AU155" s="275" t="s">
        <v>4010</v>
      </c>
      <c r="AV155" s="275" t="s">
        <v>4010</v>
      </c>
      <c r="AW155" s="275" t="s">
        <v>4009</v>
      </c>
      <c r="AX155" s="275" t="s">
        <v>4010</v>
      </c>
      <c r="AY155" s="276" t="s">
        <v>4010</v>
      </c>
      <c r="AZ155" s="275"/>
      <c r="BA155" s="143">
        <v>80169</v>
      </c>
      <c r="BB155" s="275" t="s">
        <v>4012</v>
      </c>
      <c r="BC155" s="275" t="s">
        <v>4338</v>
      </c>
    </row>
    <row r="156" spans="2:55">
      <c r="B156" s="288" t="s">
        <v>11</v>
      </c>
      <c r="C156" s="292" t="s">
        <v>1772</v>
      </c>
      <c r="D156" s="286" t="s">
        <v>476</v>
      </c>
      <c r="E156" s="141">
        <v>116586</v>
      </c>
      <c r="AB156" s="287" t="s">
        <v>2877</v>
      </c>
      <c r="AC156" s="288" t="s">
        <v>1927</v>
      </c>
      <c r="AD156" s="287">
        <v>5</v>
      </c>
      <c r="AE156" s="288">
        <v>15</v>
      </c>
      <c r="AF156" s="263" t="s">
        <v>2687</v>
      </c>
      <c r="AG156" s="288" t="s">
        <v>666</v>
      </c>
      <c r="AH156" s="288">
        <v>325190</v>
      </c>
      <c r="AQ156" s="275" t="s">
        <v>4324</v>
      </c>
      <c r="AR156" s="275" t="s">
        <v>4339</v>
      </c>
      <c r="AS156" s="275">
        <v>954</v>
      </c>
      <c r="AT156" s="275">
        <v>31.3</v>
      </c>
      <c r="AU156" s="275" t="s">
        <v>4010</v>
      </c>
      <c r="AV156" s="275" t="s">
        <v>4010</v>
      </c>
      <c r="AW156" s="275" t="s">
        <v>4009</v>
      </c>
      <c r="AX156" s="275" t="s">
        <v>4010</v>
      </c>
      <c r="AY156" s="276" t="s">
        <v>4010</v>
      </c>
      <c r="AZ156" s="275"/>
      <c r="BA156" s="143">
        <v>54644</v>
      </c>
      <c r="BB156" s="275" t="s">
        <v>4012</v>
      </c>
      <c r="BC156" s="275" t="s">
        <v>4340</v>
      </c>
    </row>
    <row r="157" spans="2:55">
      <c r="B157" s="288" t="s">
        <v>11</v>
      </c>
      <c r="C157" s="292" t="s">
        <v>1788</v>
      </c>
      <c r="D157" s="286" t="s">
        <v>586</v>
      </c>
      <c r="E157" s="141">
        <v>119155</v>
      </c>
      <c r="AB157" s="287" t="s">
        <v>2878</v>
      </c>
      <c r="AC157" s="288" t="s">
        <v>1927</v>
      </c>
      <c r="AD157" s="287">
        <v>5</v>
      </c>
      <c r="AE157" s="288">
        <v>16</v>
      </c>
      <c r="AF157" s="263" t="s">
        <v>2680</v>
      </c>
      <c r="AG157" s="288" t="s">
        <v>666</v>
      </c>
      <c r="AH157" s="288">
        <v>305441</v>
      </c>
      <c r="AQ157" s="275" t="s">
        <v>4324</v>
      </c>
      <c r="AR157" s="275" t="s">
        <v>4341</v>
      </c>
      <c r="AS157" s="275">
        <v>978</v>
      </c>
      <c r="AT157" s="275">
        <v>32.1</v>
      </c>
      <c r="AU157" s="275" t="s">
        <v>4010</v>
      </c>
      <c r="AV157" s="275" t="s">
        <v>4010</v>
      </c>
      <c r="AW157" s="275" t="s">
        <v>4009</v>
      </c>
      <c r="AX157" s="275" t="s">
        <v>4010</v>
      </c>
      <c r="AY157" s="276" t="s">
        <v>4010</v>
      </c>
      <c r="AZ157" s="275"/>
      <c r="BA157" s="143">
        <v>120348</v>
      </c>
      <c r="BB157" s="275" t="s">
        <v>4016</v>
      </c>
      <c r="BC157" s="275" t="s">
        <v>4342</v>
      </c>
    </row>
    <row r="158" spans="2:55">
      <c r="B158" s="288" t="s">
        <v>11</v>
      </c>
      <c r="C158" s="292" t="s">
        <v>1989</v>
      </c>
      <c r="D158" s="286" t="s">
        <v>487</v>
      </c>
      <c r="E158" s="141">
        <v>91311</v>
      </c>
      <c r="AB158" s="287" t="s">
        <v>2879</v>
      </c>
      <c r="AC158" s="288" t="s">
        <v>1927</v>
      </c>
      <c r="AD158" s="287">
        <v>5</v>
      </c>
      <c r="AE158" s="288">
        <v>17</v>
      </c>
      <c r="AF158" s="263" t="s">
        <v>2683</v>
      </c>
      <c r="AG158" s="288" t="s">
        <v>666</v>
      </c>
      <c r="AH158" s="288">
        <v>330098</v>
      </c>
      <c r="AQ158" s="275" t="s">
        <v>4324</v>
      </c>
      <c r="AR158" s="275" t="s">
        <v>4343</v>
      </c>
      <c r="AS158" s="275">
        <v>1012</v>
      </c>
      <c r="AT158" s="275">
        <v>33.200000000000003</v>
      </c>
      <c r="AU158" s="275" t="s">
        <v>4010</v>
      </c>
      <c r="AV158" s="275" t="s">
        <v>4010</v>
      </c>
      <c r="AW158" s="275" t="s">
        <v>4009</v>
      </c>
      <c r="AX158" s="275" t="s">
        <v>4010</v>
      </c>
      <c r="AY158" s="276" t="s">
        <v>4010</v>
      </c>
      <c r="AZ158" s="275"/>
      <c r="BA158" s="143">
        <v>89975</v>
      </c>
      <c r="BB158" s="275" t="s">
        <v>4012</v>
      </c>
      <c r="BC158" s="275" t="s">
        <v>4344</v>
      </c>
    </row>
    <row r="159" spans="2:55">
      <c r="B159" s="288" t="s">
        <v>11</v>
      </c>
      <c r="C159" s="292" t="s">
        <v>1990</v>
      </c>
      <c r="D159" s="286" t="s">
        <v>504</v>
      </c>
      <c r="E159" s="141">
        <v>99234</v>
      </c>
      <c r="AB159" s="287" t="s">
        <v>2880</v>
      </c>
      <c r="AC159" s="288" t="s">
        <v>1927</v>
      </c>
      <c r="AD159" s="287">
        <v>5</v>
      </c>
      <c r="AE159" s="288">
        <v>18</v>
      </c>
      <c r="AF159" s="263" t="s">
        <v>2688</v>
      </c>
      <c r="AG159" s="288" t="s">
        <v>666</v>
      </c>
      <c r="AH159" s="288">
        <v>662865</v>
      </c>
      <c r="AQ159" s="275" t="s">
        <v>4324</v>
      </c>
      <c r="AR159" s="275" t="s">
        <v>4345</v>
      </c>
      <c r="AS159" s="275">
        <v>1040</v>
      </c>
      <c r="AT159" s="275">
        <v>34.200000000000003</v>
      </c>
      <c r="AU159" s="275" t="s">
        <v>4010</v>
      </c>
      <c r="AV159" s="275" t="s">
        <v>4010</v>
      </c>
      <c r="AW159" s="275" t="s">
        <v>4009</v>
      </c>
      <c r="AX159" s="275" t="s">
        <v>4010</v>
      </c>
      <c r="AY159" s="276" t="s">
        <v>4010</v>
      </c>
      <c r="AZ159" s="275"/>
      <c r="BA159" s="143">
        <v>71900</v>
      </c>
      <c r="BB159" s="275" t="s">
        <v>4012</v>
      </c>
      <c r="BC159" s="275" t="s">
        <v>4346</v>
      </c>
    </row>
    <row r="160" spans="2:55">
      <c r="B160" s="288" t="s">
        <v>11</v>
      </c>
      <c r="C160" s="292" t="s">
        <v>1991</v>
      </c>
      <c r="D160" s="286" t="s">
        <v>511</v>
      </c>
      <c r="E160" s="141">
        <v>106086</v>
      </c>
      <c r="AB160" s="287" t="s">
        <v>2881</v>
      </c>
      <c r="AC160" s="288" t="s">
        <v>1927</v>
      </c>
      <c r="AD160" s="287">
        <v>5</v>
      </c>
      <c r="AE160" s="288">
        <v>19</v>
      </c>
      <c r="AF160" s="263" t="s">
        <v>2689</v>
      </c>
      <c r="AG160" s="288" t="s">
        <v>666</v>
      </c>
      <c r="AH160" s="288">
        <v>65023</v>
      </c>
      <c r="AQ160" s="275" t="s">
        <v>4324</v>
      </c>
      <c r="AR160" s="275" t="s">
        <v>4347</v>
      </c>
      <c r="AS160" s="275">
        <v>1069</v>
      </c>
      <c r="AT160" s="275">
        <v>35.1</v>
      </c>
      <c r="AU160" s="275" t="s">
        <v>4010</v>
      </c>
      <c r="AV160" s="275" t="s">
        <v>4010</v>
      </c>
      <c r="AW160" s="275" t="s">
        <v>4009</v>
      </c>
      <c r="AX160" s="275" t="s">
        <v>4010</v>
      </c>
      <c r="AY160" s="276" t="s">
        <v>4010</v>
      </c>
      <c r="AZ160" s="275"/>
      <c r="BA160" s="143">
        <v>131299</v>
      </c>
      <c r="BB160" s="275" t="s">
        <v>4016</v>
      </c>
      <c r="BC160" s="275" t="s">
        <v>4348</v>
      </c>
    </row>
    <row r="161" spans="2:55">
      <c r="B161" s="288" t="s">
        <v>11</v>
      </c>
      <c r="C161" s="292" t="s">
        <v>1992</v>
      </c>
      <c r="D161" s="286" t="s">
        <v>518</v>
      </c>
      <c r="E161" s="141">
        <v>116740</v>
      </c>
      <c r="AB161" s="287" t="s">
        <v>2882</v>
      </c>
      <c r="AC161" s="288" t="s">
        <v>1927</v>
      </c>
      <c r="AD161" s="287">
        <v>5</v>
      </c>
      <c r="AE161" s="288">
        <v>21</v>
      </c>
      <c r="AF161" s="263" t="s">
        <v>2691</v>
      </c>
      <c r="AG161" s="288" t="s">
        <v>666</v>
      </c>
      <c r="AH161" s="288">
        <v>245050</v>
      </c>
      <c r="AQ161" s="275" t="s">
        <v>4349</v>
      </c>
      <c r="AR161" s="275" t="s">
        <v>4350</v>
      </c>
      <c r="AS161" s="275">
        <v>748</v>
      </c>
      <c r="AT161" s="275">
        <v>24.6</v>
      </c>
      <c r="AU161" s="275" t="s">
        <v>4010</v>
      </c>
      <c r="AV161" s="275" t="s">
        <v>4010</v>
      </c>
      <c r="AW161" s="275" t="s">
        <v>4009</v>
      </c>
      <c r="AX161" s="275" t="s">
        <v>4010</v>
      </c>
      <c r="AY161" s="276" t="s">
        <v>4010</v>
      </c>
      <c r="AZ161" s="275"/>
      <c r="BA161" s="143">
        <v>66580</v>
      </c>
      <c r="BB161" s="275" t="s">
        <v>4012</v>
      </c>
      <c r="BC161" s="275" t="s">
        <v>4351</v>
      </c>
    </row>
    <row r="162" spans="2:55">
      <c r="B162" s="288" t="s">
        <v>11</v>
      </c>
      <c r="C162" s="292" t="s">
        <v>1993</v>
      </c>
      <c r="D162" s="286" t="s">
        <v>525</v>
      </c>
      <c r="E162" s="141">
        <v>117156</v>
      </c>
      <c r="AB162" s="287" t="s">
        <v>2883</v>
      </c>
      <c r="AC162" s="288" t="s">
        <v>1927</v>
      </c>
      <c r="AD162" s="287">
        <v>5</v>
      </c>
      <c r="AE162" s="288">
        <v>25</v>
      </c>
      <c r="AF162" s="263" t="s">
        <v>2690</v>
      </c>
      <c r="AG162" s="288" t="s">
        <v>666</v>
      </c>
      <c r="AH162" s="288">
        <v>258369</v>
      </c>
      <c r="AQ162" s="275" t="s">
        <v>4349</v>
      </c>
      <c r="AR162" s="275" t="s">
        <v>4352</v>
      </c>
      <c r="AS162" s="275">
        <v>770</v>
      </c>
      <c r="AT162" s="275">
        <v>25.3</v>
      </c>
      <c r="AU162" s="275" t="s">
        <v>4010</v>
      </c>
      <c r="AV162" s="275" t="s">
        <v>4010</v>
      </c>
      <c r="AW162" s="275" t="s">
        <v>4009</v>
      </c>
      <c r="AX162" s="275" t="s">
        <v>4010</v>
      </c>
      <c r="AY162" s="276" t="s">
        <v>4010</v>
      </c>
      <c r="AZ162" s="275"/>
      <c r="BA162" s="143">
        <v>71868</v>
      </c>
      <c r="BB162" s="275" t="s">
        <v>4012</v>
      </c>
      <c r="BC162" s="275" t="s">
        <v>4353</v>
      </c>
    </row>
    <row r="163" spans="2:55">
      <c r="B163" s="288" t="s">
        <v>11</v>
      </c>
      <c r="C163" s="292" t="s">
        <v>1994</v>
      </c>
      <c r="D163" s="286" t="s">
        <v>529</v>
      </c>
      <c r="E163" s="141">
        <v>80669</v>
      </c>
      <c r="AB163" s="302" t="s">
        <v>2884</v>
      </c>
      <c r="AC163" s="293" t="s">
        <v>1927</v>
      </c>
      <c r="AD163" s="302">
        <v>5</v>
      </c>
      <c r="AE163" s="293">
        <v>28</v>
      </c>
      <c r="AF163" s="264" t="s">
        <v>2682</v>
      </c>
      <c r="AG163" s="293" t="s">
        <v>666</v>
      </c>
      <c r="AH163" s="293">
        <v>260199</v>
      </c>
      <c r="AQ163" s="275" t="s">
        <v>4349</v>
      </c>
      <c r="AR163" s="275" t="s">
        <v>4354</v>
      </c>
      <c r="AS163" s="275">
        <v>798</v>
      </c>
      <c r="AT163" s="275">
        <v>26.2</v>
      </c>
      <c r="AU163" s="275" t="s">
        <v>4010</v>
      </c>
      <c r="AV163" s="275" t="s">
        <v>4010</v>
      </c>
      <c r="AW163" s="275" t="s">
        <v>4009</v>
      </c>
      <c r="AX163" s="275" t="s">
        <v>4010</v>
      </c>
      <c r="AY163" s="276" t="s">
        <v>4010</v>
      </c>
      <c r="AZ163" s="275"/>
      <c r="BA163" s="143">
        <v>76373</v>
      </c>
      <c r="BB163" s="275" t="s">
        <v>4012</v>
      </c>
      <c r="BC163" s="275" t="s">
        <v>4355</v>
      </c>
    </row>
    <row r="164" spans="2:55">
      <c r="B164" s="288" t="s">
        <v>11</v>
      </c>
      <c r="C164" s="292" t="s">
        <v>1995</v>
      </c>
      <c r="D164" s="286" t="s">
        <v>551</v>
      </c>
      <c r="E164" s="141">
        <v>100405</v>
      </c>
      <c r="AB164" s="205" t="s">
        <v>2948</v>
      </c>
      <c r="AQ164" s="275" t="s">
        <v>4349</v>
      </c>
      <c r="AR164" s="275" t="s">
        <v>4356</v>
      </c>
      <c r="AS164" s="275">
        <v>838</v>
      </c>
      <c r="AT164" s="275">
        <v>27.5</v>
      </c>
      <c r="AU164" s="275" t="s">
        <v>4010</v>
      </c>
      <c r="AV164" s="275" t="s">
        <v>4010</v>
      </c>
      <c r="AW164" s="275" t="s">
        <v>4009</v>
      </c>
      <c r="AX164" s="275" t="s">
        <v>4010</v>
      </c>
      <c r="AY164" s="276" t="s">
        <v>4010</v>
      </c>
      <c r="AZ164" s="275"/>
      <c r="BA164" s="143">
        <v>120266</v>
      </c>
      <c r="BB164" s="275" t="s">
        <v>4016</v>
      </c>
      <c r="BC164" s="275" t="s">
        <v>4357</v>
      </c>
    </row>
    <row r="165" spans="2:55">
      <c r="B165" s="288" t="s">
        <v>6</v>
      </c>
      <c r="C165" s="292" t="s">
        <v>1723</v>
      </c>
      <c r="D165" s="286" t="s">
        <v>352</v>
      </c>
      <c r="E165" s="141">
        <v>97843</v>
      </c>
      <c r="AQ165" s="275" t="s">
        <v>4349</v>
      </c>
      <c r="AR165" s="275" t="s">
        <v>4358</v>
      </c>
      <c r="AS165" s="275">
        <v>880</v>
      </c>
      <c r="AT165" s="275">
        <v>28.9</v>
      </c>
      <c r="AU165" s="275" t="s">
        <v>4010</v>
      </c>
      <c r="AV165" s="275" t="s">
        <v>4010</v>
      </c>
      <c r="AW165" s="275" t="s">
        <v>4009</v>
      </c>
      <c r="AX165" s="275" t="s">
        <v>4010</v>
      </c>
      <c r="AY165" s="276" t="s">
        <v>4009</v>
      </c>
      <c r="AZ165" s="275" t="s">
        <v>4359</v>
      </c>
      <c r="BA165" s="143">
        <v>76746</v>
      </c>
      <c r="BB165" s="275" t="s">
        <v>4012</v>
      </c>
      <c r="BC165" s="275" t="s">
        <v>4360</v>
      </c>
    </row>
    <row r="166" spans="2:55">
      <c r="B166" s="288" t="s">
        <v>6</v>
      </c>
      <c r="C166" s="292" t="s">
        <v>1849</v>
      </c>
      <c r="D166" s="286" t="s">
        <v>355</v>
      </c>
      <c r="E166" s="141">
        <v>144203</v>
      </c>
      <c r="AQ166" s="275" t="s">
        <v>4349</v>
      </c>
      <c r="AR166" s="275" t="s">
        <v>4361</v>
      </c>
      <c r="AS166" s="275">
        <v>896</v>
      </c>
      <c r="AT166" s="275">
        <v>29.4</v>
      </c>
      <c r="AU166" s="275" t="s">
        <v>4010</v>
      </c>
      <c r="AV166" s="275" t="s">
        <v>4010</v>
      </c>
      <c r="AW166" s="275" t="s">
        <v>4009</v>
      </c>
      <c r="AX166" s="275" t="s">
        <v>4010</v>
      </c>
      <c r="AY166" s="276" t="s">
        <v>4010</v>
      </c>
      <c r="AZ166" s="275"/>
      <c r="BA166" s="143">
        <v>68288</v>
      </c>
      <c r="BB166" s="275" t="s">
        <v>4012</v>
      </c>
      <c r="BC166" s="275" t="s">
        <v>4362</v>
      </c>
    </row>
    <row r="167" spans="2:55">
      <c r="B167" s="288" t="s">
        <v>6</v>
      </c>
      <c r="C167" s="292" t="s">
        <v>1665</v>
      </c>
      <c r="D167" s="286" t="s">
        <v>356</v>
      </c>
      <c r="E167" s="141">
        <v>96755</v>
      </c>
      <c r="AQ167" s="275" t="s">
        <v>4349</v>
      </c>
      <c r="AR167" s="275" t="s">
        <v>4363</v>
      </c>
      <c r="AS167" s="275">
        <v>922</v>
      </c>
      <c r="AT167" s="275">
        <v>30.3</v>
      </c>
      <c r="AU167" s="275" t="s">
        <v>4010</v>
      </c>
      <c r="AV167" s="275" t="s">
        <v>4010</v>
      </c>
      <c r="AW167" s="275" t="s">
        <v>4009</v>
      </c>
      <c r="AX167" s="275" t="s">
        <v>4010</v>
      </c>
      <c r="AY167" s="276" t="s">
        <v>4010</v>
      </c>
      <c r="AZ167" s="275"/>
      <c r="BA167" s="143">
        <v>75056</v>
      </c>
      <c r="BB167" s="275" t="s">
        <v>4012</v>
      </c>
      <c r="BC167" s="275" t="s">
        <v>4364</v>
      </c>
    </row>
    <row r="168" spans="2:55">
      <c r="B168" s="288" t="s">
        <v>6</v>
      </c>
      <c r="C168" s="292" t="s">
        <v>1685</v>
      </c>
      <c r="D168" s="286" t="s">
        <v>360</v>
      </c>
      <c r="E168" s="141">
        <v>98727</v>
      </c>
      <c r="AQ168" s="275" t="s">
        <v>4349</v>
      </c>
      <c r="AR168" s="275" t="s">
        <v>4365</v>
      </c>
      <c r="AS168" s="275">
        <v>956</v>
      </c>
      <c r="AT168" s="275">
        <v>31.4</v>
      </c>
      <c r="AU168" s="275" t="s">
        <v>4010</v>
      </c>
      <c r="AV168" s="275" t="s">
        <v>4010</v>
      </c>
      <c r="AW168" s="275" t="s">
        <v>4009</v>
      </c>
      <c r="AX168" s="275" t="s">
        <v>4010</v>
      </c>
      <c r="AY168" s="276" t="s">
        <v>4010</v>
      </c>
      <c r="AZ168" s="275"/>
      <c r="BA168" s="143">
        <v>70049</v>
      </c>
      <c r="BB168" s="275" t="s">
        <v>4012</v>
      </c>
      <c r="BC168" s="275" t="s">
        <v>4366</v>
      </c>
    </row>
    <row r="169" spans="2:55">
      <c r="B169" s="288" t="s">
        <v>6</v>
      </c>
      <c r="C169" s="292" t="s">
        <v>1768</v>
      </c>
      <c r="D169" s="286" t="s">
        <v>361</v>
      </c>
      <c r="E169" s="141">
        <v>109806</v>
      </c>
      <c r="AQ169" s="275" t="s">
        <v>4349</v>
      </c>
      <c r="AR169" s="275" t="s">
        <v>4367</v>
      </c>
      <c r="AS169" s="275">
        <v>980</v>
      </c>
      <c r="AT169" s="275">
        <v>32.200000000000003</v>
      </c>
      <c r="AU169" s="275" t="s">
        <v>4010</v>
      </c>
      <c r="AV169" s="275" t="s">
        <v>4010</v>
      </c>
      <c r="AW169" s="275" t="s">
        <v>4009</v>
      </c>
      <c r="AX169" s="275" t="s">
        <v>4010</v>
      </c>
      <c r="AY169" s="276" t="s">
        <v>4010</v>
      </c>
      <c r="AZ169" s="275"/>
      <c r="BA169" s="143">
        <v>123831</v>
      </c>
      <c r="BB169" s="275" t="s">
        <v>4016</v>
      </c>
      <c r="BC169" s="275" t="s">
        <v>4368</v>
      </c>
    </row>
    <row r="170" spans="2:55">
      <c r="B170" s="288" t="s">
        <v>6</v>
      </c>
      <c r="C170" s="292" t="s">
        <v>1731</v>
      </c>
      <c r="D170" s="286" t="s">
        <v>365</v>
      </c>
      <c r="E170" s="141">
        <v>97389</v>
      </c>
      <c r="AQ170" s="275" t="s">
        <v>4349</v>
      </c>
      <c r="AR170" s="275" t="s">
        <v>4369</v>
      </c>
      <c r="AS170" s="275">
        <v>1042</v>
      </c>
      <c r="AT170" s="275">
        <v>34.200000000000003</v>
      </c>
      <c r="AU170" s="275" t="s">
        <v>4010</v>
      </c>
      <c r="AV170" s="275" t="s">
        <v>4010</v>
      </c>
      <c r="AW170" s="275" t="s">
        <v>4009</v>
      </c>
      <c r="AX170" s="275" t="s">
        <v>4010</v>
      </c>
      <c r="AY170" s="276" t="s">
        <v>4010</v>
      </c>
      <c r="AZ170" s="275"/>
      <c r="BA170" s="143">
        <v>87610</v>
      </c>
      <c r="BB170" s="275" t="s">
        <v>4012</v>
      </c>
      <c r="BC170" s="275" t="s">
        <v>4370</v>
      </c>
    </row>
    <row r="171" spans="2:55">
      <c r="B171" s="288" t="s">
        <v>6</v>
      </c>
      <c r="C171" s="292" t="s">
        <v>1839</v>
      </c>
      <c r="D171" s="286" t="s">
        <v>366</v>
      </c>
      <c r="E171" s="141">
        <v>134096</v>
      </c>
      <c r="AQ171" s="275" t="s">
        <v>4349</v>
      </c>
      <c r="AR171" s="275" t="s">
        <v>4371</v>
      </c>
      <c r="AS171" s="275">
        <v>1076</v>
      </c>
      <c r="AT171" s="275">
        <v>35.4</v>
      </c>
      <c r="AU171" s="275" t="s">
        <v>4010</v>
      </c>
      <c r="AV171" s="275" t="s">
        <v>4010</v>
      </c>
      <c r="AW171" s="275" t="s">
        <v>4009</v>
      </c>
      <c r="AX171" s="275" t="s">
        <v>4010</v>
      </c>
      <c r="AY171" s="276" t="s">
        <v>4010</v>
      </c>
      <c r="AZ171" s="275"/>
      <c r="BA171" s="143">
        <v>131037</v>
      </c>
      <c r="BB171" s="275" t="s">
        <v>4016</v>
      </c>
      <c r="BC171" s="275" t="s">
        <v>4372</v>
      </c>
    </row>
    <row r="172" spans="2:55">
      <c r="B172" s="288" t="s">
        <v>6</v>
      </c>
      <c r="C172" s="292" t="s">
        <v>1619</v>
      </c>
      <c r="D172" s="286" t="s">
        <v>372</v>
      </c>
      <c r="E172" s="141">
        <v>65582</v>
      </c>
      <c r="AQ172" s="275" t="s">
        <v>4373</v>
      </c>
      <c r="AR172" s="275" t="s">
        <v>4374</v>
      </c>
      <c r="AS172" s="275">
        <v>746</v>
      </c>
      <c r="AT172" s="275">
        <v>24.5</v>
      </c>
      <c r="AU172" s="275" t="s">
        <v>4009</v>
      </c>
      <c r="AV172" s="275" t="s">
        <v>4010</v>
      </c>
      <c r="AW172" s="275" t="s">
        <v>4009</v>
      </c>
      <c r="AX172" s="275" t="s">
        <v>4010</v>
      </c>
      <c r="AY172" s="276" t="s">
        <v>4010</v>
      </c>
      <c r="AZ172" s="275"/>
      <c r="BA172" s="143">
        <v>82512</v>
      </c>
      <c r="BB172" s="275" t="s">
        <v>4012</v>
      </c>
      <c r="BC172" s="275" t="s">
        <v>4375</v>
      </c>
    </row>
    <row r="173" spans="2:55">
      <c r="B173" s="288" t="s">
        <v>6</v>
      </c>
      <c r="C173" s="292" t="s">
        <v>1655</v>
      </c>
      <c r="D173" s="286" t="s">
        <v>373</v>
      </c>
      <c r="E173" s="141">
        <v>92547</v>
      </c>
      <c r="AQ173" s="275" t="s">
        <v>4373</v>
      </c>
      <c r="AR173" s="275" t="s">
        <v>4376</v>
      </c>
      <c r="AS173" s="275">
        <v>770</v>
      </c>
      <c r="AT173" s="275">
        <v>25.3</v>
      </c>
      <c r="AU173" s="275" t="s">
        <v>4009</v>
      </c>
      <c r="AV173" s="275" t="s">
        <v>4010</v>
      </c>
      <c r="AW173" s="275" t="s">
        <v>4009</v>
      </c>
      <c r="AX173" s="275" t="s">
        <v>4010</v>
      </c>
      <c r="AY173" s="276" t="s">
        <v>4010</v>
      </c>
      <c r="AZ173" s="275"/>
      <c r="BA173" s="143">
        <v>81702</v>
      </c>
      <c r="BB173" s="275" t="s">
        <v>4012</v>
      </c>
      <c r="BC173" s="275" t="s">
        <v>4377</v>
      </c>
    </row>
    <row r="174" spans="2:55">
      <c r="B174" s="288" t="s">
        <v>6</v>
      </c>
      <c r="C174" s="292" t="s">
        <v>1634</v>
      </c>
      <c r="D174" s="286" t="s">
        <v>374</v>
      </c>
      <c r="E174" s="141">
        <v>80114</v>
      </c>
      <c r="AQ174" s="275" t="s">
        <v>4373</v>
      </c>
      <c r="AR174" s="275" t="s">
        <v>4378</v>
      </c>
      <c r="AS174" s="275">
        <v>805</v>
      </c>
      <c r="AT174" s="275">
        <v>26.4</v>
      </c>
      <c r="AU174" s="275" t="s">
        <v>4009</v>
      </c>
      <c r="AV174" s="275" t="s">
        <v>4010</v>
      </c>
      <c r="AW174" s="275" t="s">
        <v>4009</v>
      </c>
      <c r="AX174" s="275" t="s">
        <v>4010</v>
      </c>
      <c r="AY174" s="276" t="s">
        <v>4010</v>
      </c>
      <c r="AZ174" s="275"/>
      <c r="BA174" s="143">
        <v>47326</v>
      </c>
      <c r="BB174" s="275" t="s">
        <v>4012</v>
      </c>
      <c r="BC174" s="275" t="s">
        <v>4379</v>
      </c>
    </row>
    <row r="175" spans="2:55">
      <c r="B175" s="288" t="s">
        <v>6</v>
      </c>
      <c r="C175" s="292" t="s">
        <v>1819</v>
      </c>
      <c r="D175" s="286" t="s">
        <v>381</v>
      </c>
      <c r="E175" s="141">
        <v>120878</v>
      </c>
      <c r="AQ175" s="275" t="s">
        <v>4373</v>
      </c>
      <c r="AR175" s="275" t="s">
        <v>4380</v>
      </c>
      <c r="AS175" s="275">
        <v>839</v>
      </c>
      <c r="AT175" s="275">
        <v>27.6</v>
      </c>
      <c r="AU175" s="275" t="s">
        <v>4009</v>
      </c>
      <c r="AV175" s="275" t="s">
        <v>4010</v>
      </c>
      <c r="AW175" s="275" t="s">
        <v>4009</v>
      </c>
      <c r="AX175" s="275" t="s">
        <v>4010</v>
      </c>
      <c r="AY175" s="276" t="s">
        <v>4009</v>
      </c>
      <c r="AZ175" s="275" t="s">
        <v>4381</v>
      </c>
      <c r="BA175" s="143">
        <v>58635</v>
      </c>
      <c r="BB175" s="275" t="s">
        <v>4012</v>
      </c>
      <c r="BC175" s="275" t="s">
        <v>4382</v>
      </c>
    </row>
    <row r="176" spans="2:55">
      <c r="B176" s="288" t="s">
        <v>6</v>
      </c>
      <c r="C176" s="292" t="s">
        <v>1647</v>
      </c>
      <c r="D176" s="286" t="s">
        <v>382</v>
      </c>
      <c r="E176" s="141">
        <v>86941</v>
      </c>
      <c r="AQ176" s="275" t="s">
        <v>4373</v>
      </c>
      <c r="AR176" s="275" t="s">
        <v>4383</v>
      </c>
      <c r="AS176" s="275">
        <v>874</v>
      </c>
      <c r="AT176" s="275">
        <v>28.7</v>
      </c>
      <c r="AU176" s="275" t="s">
        <v>4009</v>
      </c>
      <c r="AV176" s="275" t="s">
        <v>4010</v>
      </c>
      <c r="AW176" s="275" t="s">
        <v>4009</v>
      </c>
      <c r="AX176" s="275" t="s">
        <v>4010</v>
      </c>
      <c r="AY176" s="276" t="s">
        <v>4010</v>
      </c>
      <c r="AZ176" s="275"/>
      <c r="BA176" s="143">
        <v>86652</v>
      </c>
      <c r="BB176" s="275" t="s">
        <v>4012</v>
      </c>
      <c r="BC176" s="275" t="s">
        <v>4384</v>
      </c>
    </row>
    <row r="177" spans="2:55">
      <c r="B177" s="288" t="s">
        <v>6</v>
      </c>
      <c r="C177" s="292" t="s">
        <v>1690</v>
      </c>
      <c r="D177" s="286" t="s">
        <v>389</v>
      </c>
      <c r="E177" s="141">
        <v>101009</v>
      </c>
      <c r="AQ177" s="275" t="s">
        <v>4373</v>
      </c>
      <c r="AR177" s="275" t="s">
        <v>4385</v>
      </c>
      <c r="AS177" s="275">
        <v>894</v>
      </c>
      <c r="AT177" s="275">
        <v>29.4</v>
      </c>
      <c r="AU177" s="275" t="s">
        <v>4009</v>
      </c>
      <c r="AV177" s="275" t="s">
        <v>4010</v>
      </c>
      <c r="AW177" s="275" t="s">
        <v>4009</v>
      </c>
      <c r="AX177" s="275" t="s">
        <v>4010</v>
      </c>
      <c r="AY177" s="276" t="s">
        <v>4010</v>
      </c>
      <c r="AZ177" s="275"/>
      <c r="BA177" s="143">
        <v>78863</v>
      </c>
      <c r="BB177" s="275" t="s">
        <v>4012</v>
      </c>
      <c r="BC177" s="275" t="s">
        <v>4386</v>
      </c>
    </row>
    <row r="178" spans="2:55">
      <c r="B178" s="288" t="s">
        <v>6</v>
      </c>
      <c r="C178" s="292" t="s">
        <v>1738</v>
      </c>
      <c r="D178" s="286" t="s">
        <v>399</v>
      </c>
      <c r="E178" s="141">
        <v>103048</v>
      </c>
      <c r="AQ178" s="275" t="s">
        <v>4373</v>
      </c>
      <c r="AR178" s="275" t="s">
        <v>4387</v>
      </c>
      <c r="AS178" s="275">
        <v>915</v>
      </c>
      <c r="AT178" s="275">
        <v>30.1</v>
      </c>
      <c r="AU178" s="275" t="s">
        <v>4009</v>
      </c>
      <c r="AV178" s="275" t="s">
        <v>4010</v>
      </c>
      <c r="AW178" s="275" t="s">
        <v>4009</v>
      </c>
      <c r="AX178" s="275" t="s">
        <v>4010</v>
      </c>
      <c r="AY178" s="276" t="s">
        <v>4010</v>
      </c>
      <c r="AZ178" s="275"/>
      <c r="BA178" s="143">
        <v>91009</v>
      </c>
      <c r="BB178" s="275" t="s">
        <v>4016</v>
      </c>
      <c r="BC178" s="275" t="s">
        <v>4388</v>
      </c>
    </row>
    <row r="179" spans="2:55">
      <c r="B179" s="288" t="s">
        <v>6</v>
      </c>
      <c r="C179" s="292" t="s">
        <v>1721</v>
      </c>
      <c r="D179" s="286" t="s">
        <v>403</v>
      </c>
      <c r="E179" s="141">
        <v>103765</v>
      </c>
      <c r="AQ179" s="275" t="s">
        <v>4373</v>
      </c>
      <c r="AR179" s="275" t="s">
        <v>4389</v>
      </c>
      <c r="AS179" s="275">
        <v>945</v>
      </c>
      <c r="AT179" s="275">
        <v>31</v>
      </c>
      <c r="AU179" s="275" t="s">
        <v>4009</v>
      </c>
      <c r="AV179" s="275" t="s">
        <v>4010</v>
      </c>
      <c r="AW179" s="275" t="s">
        <v>4009</v>
      </c>
      <c r="AX179" s="275" t="s">
        <v>4010</v>
      </c>
      <c r="AY179" s="276" t="s">
        <v>4010</v>
      </c>
      <c r="AZ179" s="275"/>
      <c r="BA179" s="143">
        <v>82009</v>
      </c>
      <c r="BB179" s="275" t="s">
        <v>4012</v>
      </c>
      <c r="BC179" s="275" t="s">
        <v>4390</v>
      </c>
    </row>
    <row r="180" spans="2:55">
      <c r="B180" s="288" t="s">
        <v>6</v>
      </c>
      <c r="C180" s="292" t="s">
        <v>1650</v>
      </c>
      <c r="D180" s="286" t="s">
        <v>407</v>
      </c>
      <c r="E180" s="141">
        <v>94757</v>
      </c>
      <c r="AQ180" s="275" t="s">
        <v>4373</v>
      </c>
      <c r="AR180" s="275" t="s">
        <v>4391</v>
      </c>
      <c r="AS180" s="275">
        <v>979</v>
      </c>
      <c r="AT180" s="275">
        <v>32.200000000000003</v>
      </c>
      <c r="AU180" s="275" t="s">
        <v>4010</v>
      </c>
      <c r="AV180" s="275" t="s">
        <v>4010</v>
      </c>
      <c r="AW180" s="275" t="s">
        <v>4009</v>
      </c>
      <c r="AX180" s="275" t="s">
        <v>4010</v>
      </c>
      <c r="AY180" s="276" t="s">
        <v>4010</v>
      </c>
      <c r="AZ180" s="275"/>
      <c r="BA180" s="143">
        <v>89130</v>
      </c>
      <c r="BB180" s="275" t="s">
        <v>4012</v>
      </c>
      <c r="BC180" s="275" t="s">
        <v>4392</v>
      </c>
    </row>
    <row r="181" spans="2:55">
      <c r="B181" s="288" t="s">
        <v>6</v>
      </c>
      <c r="C181" s="292" t="s">
        <v>1667</v>
      </c>
      <c r="D181" s="286" t="s">
        <v>412</v>
      </c>
      <c r="E181" s="141">
        <v>94554</v>
      </c>
      <c r="AQ181" s="275" t="s">
        <v>4373</v>
      </c>
      <c r="AR181" s="275" t="s">
        <v>4393</v>
      </c>
      <c r="AS181" s="275">
        <v>1019</v>
      </c>
      <c r="AT181" s="275">
        <v>33.5</v>
      </c>
      <c r="AU181" s="275" t="s">
        <v>4010</v>
      </c>
      <c r="AV181" s="275" t="s">
        <v>4010</v>
      </c>
      <c r="AW181" s="275" t="s">
        <v>4009</v>
      </c>
      <c r="AX181" s="275" t="s">
        <v>4010</v>
      </c>
      <c r="AY181" s="276" t="s">
        <v>4010</v>
      </c>
      <c r="AZ181" s="275"/>
      <c r="BA181" s="143">
        <v>110338</v>
      </c>
      <c r="BB181" s="275" t="s">
        <v>4016</v>
      </c>
      <c r="BC181" s="275" t="s">
        <v>4394</v>
      </c>
    </row>
    <row r="182" spans="2:55">
      <c r="B182" s="288" t="s">
        <v>6</v>
      </c>
      <c r="C182" s="292" t="s">
        <v>1711</v>
      </c>
      <c r="D182" s="286" t="s">
        <v>413</v>
      </c>
      <c r="E182" s="141">
        <v>104060</v>
      </c>
      <c r="AQ182" s="275" t="s">
        <v>4373</v>
      </c>
      <c r="AR182" s="275" t="s">
        <v>4395</v>
      </c>
      <c r="AS182" s="275">
        <v>1079</v>
      </c>
      <c r="AT182" s="275">
        <v>35.5</v>
      </c>
      <c r="AU182" s="275" t="s">
        <v>4010</v>
      </c>
      <c r="AV182" s="275" t="s">
        <v>4010</v>
      </c>
      <c r="AW182" s="275" t="s">
        <v>4009</v>
      </c>
      <c r="AX182" s="275" t="s">
        <v>4010</v>
      </c>
      <c r="AY182" s="276" t="s">
        <v>4010</v>
      </c>
      <c r="AZ182" s="275"/>
      <c r="BA182" s="143">
        <v>105339</v>
      </c>
      <c r="BB182" s="275" t="s">
        <v>4016</v>
      </c>
      <c r="BC182" s="275" t="s">
        <v>4396</v>
      </c>
    </row>
    <row r="183" spans="2:55">
      <c r="B183" s="288" t="s">
        <v>6</v>
      </c>
      <c r="C183" s="292" t="s">
        <v>1775</v>
      </c>
      <c r="D183" s="286" t="s">
        <v>424</v>
      </c>
      <c r="E183" s="141">
        <v>115106</v>
      </c>
      <c r="AQ183" s="275" t="s">
        <v>4397</v>
      </c>
      <c r="AR183" s="275" t="s">
        <v>4398</v>
      </c>
      <c r="AS183" s="275">
        <v>737</v>
      </c>
      <c r="AT183" s="275">
        <v>24.2</v>
      </c>
      <c r="AU183" s="275" t="s">
        <v>4009</v>
      </c>
      <c r="AV183" s="275" t="s">
        <v>4010</v>
      </c>
      <c r="AW183" s="275" t="s">
        <v>4009</v>
      </c>
      <c r="AX183" s="275" t="s">
        <v>4010</v>
      </c>
      <c r="AY183" s="276" t="s">
        <v>4010</v>
      </c>
      <c r="AZ183" s="275"/>
      <c r="BA183" s="143">
        <v>79198</v>
      </c>
      <c r="BB183" s="275" t="s">
        <v>4012</v>
      </c>
      <c r="BC183" s="275" t="s">
        <v>4399</v>
      </c>
    </row>
    <row r="184" spans="2:55">
      <c r="B184" s="288" t="s">
        <v>6</v>
      </c>
      <c r="C184" s="292" t="s">
        <v>1644</v>
      </c>
      <c r="D184" s="286" t="s">
        <v>429</v>
      </c>
      <c r="E184" s="141">
        <v>75587</v>
      </c>
      <c r="AQ184" s="275" t="s">
        <v>4397</v>
      </c>
      <c r="AR184" s="275" t="s">
        <v>4400</v>
      </c>
      <c r="AS184" s="275">
        <v>760</v>
      </c>
      <c r="AT184" s="275">
        <v>25</v>
      </c>
      <c r="AU184" s="275" t="s">
        <v>4009</v>
      </c>
      <c r="AV184" s="275" t="s">
        <v>4010</v>
      </c>
      <c r="AW184" s="275" t="s">
        <v>4009</v>
      </c>
      <c r="AX184" s="275" t="s">
        <v>4010</v>
      </c>
      <c r="AY184" s="276" t="s">
        <v>4010</v>
      </c>
      <c r="AZ184" s="275"/>
      <c r="BA184" s="143">
        <v>73808</v>
      </c>
      <c r="BB184" s="275" t="s">
        <v>4012</v>
      </c>
      <c r="BC184" s="275" t="s">
        <v>4401</v>
      </c>
    </row>
    <row r="185" spans="2:55">
      <c r="B185" s="288" t="s">
        <v>6</v>
      </c>
      <c r="C185" s="292" t="s">
        <v>1806</v>
      </c>
      <c r="D185" s="286" t="s">
        <v>437</v>
      </c>
      <c r="E185" s="141">
        <v>118456</v>
      </c>
      <c r="AQ185" s="275" t="s">
        <v>4397</v>
      </c>
      <c r="AR185" s="275" t="s">
        <v>4402</v>
      </c>
      <c r="AS185" s="275">
        <v>796</v>
      </c>
      <c r="AT185" s="275">
        <v>26.2</v>
      </c>
      <c r="AU185" s="275" t="s">
        <v>4009</v>
      </c>
      <c r="AV185" s="275" t="s">
        <v>4010</v>
      </c>
      <c r="AW185" s="275" t="s">
        <v>4009</v>
      </c>
      <c r="AX185" s="275" t="s">
        <v>4010</v>
      </c>
      <c r="AY185" s="276" t="s">
        <v>4009</v>
      </c>
      <c r="AZ185" s="275" t="s">
        <v>4403</v>
      </c>
      <c r="BA185" s="143">
        <v>66170</v>
      </c>
      <c r="BB185" s="275" t="s">
        <v>4012</v>
      </c>
      <c r="BC185" s="275" t="s">
        <v>4404</v>
      </c>
    </row>
    <row r="186" spans="2:55">
      <c r="B186" s="288" t="s">
        <v>6</v>
      </c>
      <c r="C186" s="292" t="s">
        <v>1831</v>
      </c>
      <c r="D186" s="286" t="s">
        <v>446</v>
      </c>
      <c r="E186" s="141">
        <v>120522</v>
      </c>
      <c r="AQ186" s="275" t="s">
        <v>4397</v>
      </c>
      <c r="AR186" s="275" t="s">
        <v>4405</v>
      </c>
      <c r="AS186" s="275">
        <v>880</v>
      </c>
      <c r="AT186" s="275">
        <v>28.9</v>
      </c>
      <c r="AU186" s="275" t="s">
        <v>4009</v>
      </c>
      <c r="AV186" s="275" t="s">
        <v>4010</v>
      </c>
      <c r="AW186" s="275" t="s">
        <v>4009</v>
      </c>
      <c r="AX186" s="275" t="s">
        <v>4010</v>
      </c>
      <c r="AY186" s="276" t="s">
        <v>4010</v>
      </c>
      <c r="AZ186" s="275" t="s">
        <v>4406</v>
      </c>
      <c r="BA186" s="143">
        <v>143168</v>
      </c>
      <c r="BB186" s="275" t="s">
        <v>4016</v>
      </c>
      <c r="BC186" s="275" t="s">
        <v>4407</v>
      </c>
    </row>
    <row r="187" spans="2:55">
      <c r="B187" s="288" t="s">
        <v>6</v>
      </c>
      <c r="C187" s="292" t="s">
        <v>1746</v>
      </c>
      <c r="D187" s="286" t="s">
        <v>451</v>
      </c>
      <c r="E187" s="141">
        <v>105970</v>
      </c>
      <c r="AQ187" s="275" t="s">
        <v>4397</v>
      </c>
      <c r="AR187" s="275" t="s">
        <v>4408</v>
      </c>
      <c r="AS187" s="275">
        <v>897</v>
      </c>
      <c r="AT187" s="275">
        <v>29.5</v>
      </c>
      <c r="AU187" s="275" t="s">
        <v>4009</v>
      </c>
      <c r="AV187" s="275" t="s">
        <v>4010</v>
      </c>
      <c r="AW187" s="275" t="s">
        <v>4009</v>
      </c>
      <c r="AX187" s="275" t="s">
        <v>4010</v>
      </c>
      <c r="AY187" s="276" t="s">
        <v>4010</v>
      </c>
      <c r="AZ187" s="275"/>
      <c r="BA187" s="143">
        <v>69072</v>
      </c>
      <c r="BB187" s="275" t="s">
        <v>4012</v>
      </c>
      <c r="BC187" s="275" t="s">
        <v>4409</v>
      </c>
    </row>
    <row r="188" spans="2:55">
      <c r="B188" s="288" t="s">
        <v>6</v>
      </c>
      <c r="C188" s="292" t="s">
        <v>1785</v>
      </c>
      <c r="D188" s="286" t="s">
        <v>457</v>
      </c>
      <c r="E188" s="141">
        <v>114237</v>
      </c>
      <c r="AQ188" s="275" t="s">
        <v>4397</v>
      </c>
      <c r="AR188" s="275" t="s">
        <v>4410</v>
      </c>
      <c r="AS188" s="275">
        <v>946</v>
      </c>
      <c r="AT188" s="275">
        <v>31.1</v>
      </c>
      <c r="AU188" s="275" t="s">
        <v>4009</v>
      </c>
      <c r="AV188" s="275" t="s">
        <v>4010</v>
      </c>
      <c r="AW188" s="275" t="s">
        <v>4009</v>
      </c>
      <c r="AX188" s="275" t="s">
        <v>4010</v>
      </c>
      <c r="AY188" s="276" t="s">
        <v>4010</v>
      </c>
      <c r="AZ188" s="275" t="s">
        <v>4092</v>
      </c>
      <c r="BA188" s="143">
        <v>94284</v>
      </c>
      <c r="BB188" s="275" t="s">
        <v>4012</v>
      </c>
      <c r="BC188" s="275" t="s">
        <v>4411</v>
      </c>
    </row>
    <row r="189" spans="2:55">
      <c r="B189" s="288" t="s">
        <v>6</v>
      </c>
      <c r="C189" s="292" t="s">
        <v>1671</v>
      </c>
      <c r="D189" s="286" t="s">
        <v>470</v>
      </c>
      <c r="E189" s="141">
        <v>96520</v>
      </c>
      <c r="AQ189" s="275" t="s">
        <v>4397</v>
      </c>
      <c r="AR189" s="275" t="s">
        <v>4412</v>
      </c>
      <c r="AS189" s="275">
        <v>964</v>
      </c>
      <c r="AT189" s="275">
        <v>31.7</v>
      </c>
      <c r="AU189" s="275" t="s">
        <v>4009</v>
      </c>
      <c r="AV189" s="275" t="s">
        <v>4010</v>
      </c>
      <c r="AW189" s="275" t="s">
        <v>4009</v>
      </c>
      <c r="AX189" s="275" t="s">
        <v>4010</v>
      </c>
      <c r="AY189" s="276" t="s">
        <v>4010</v>
      </c>
      <c r="AZ189" s="275"/>
      <c r="BA189" s="143">
        <v>68231</v>
      </c>
      <c r="BB189" s="275" t="s">
        <v>4012</v>
      </c>
      <c r="BC189" s="275" t="s">
        <v>4413</v>
      </c>
    </row>
    <row r="190" spans="2:55">
      <c r="B190" s="288" t="s">
        <v>6</v>
      </c>
      <c r="C190" s="292" t="s">
        <v>1810</v>
      </c>
      <c r="D190" s="286" t="s">
        <v>480</v>
      </c>
      <c r="E190" s="141">
        <v>117421</v>
      </c>
      <c r="AQ190" s="275" t="s">
        <v>4397</v>
      </c>
      <c r="AR190" s="275" t="s">
        <v>4414</v>
      </c>
      <c r="AS190" s="275">
        <v>983</v>
      </c>
      <c r="AT190" s="275">
        <v>32.299999999999997</v>
      </c>
      <c r="AU190" s="275" t="s">
        <v>4009</v>
      </c>
      <c r="AV190" s="275" t="s">
        <v>4010</v>
      </c>
      <c r="AW190" s="275" t="s">
        <v>4009</v>
      </c>
      <c r="AX190" s="275" t="s">
        <v>4010</v>
      </c>
      <c r="AY190" s="276" t="s">
        <v>4010</v>
      </c>
      <c r="AZ190" s="275"/>
      <c r="BA190" s="143">
        <v>81599</v>
      </c>
      <c r="BB190" s="275" t="s">
        <v>4012</v>
      </c>
      <c r="BC190" s="275" t="s">
        <v>4415</v>
      </c>
    </row>
    <row r="191" spans="2:55">
      <c r="B191" s="288" t="s">
        <v>6</v>
      </c>
      <c r="C191" s="292" t="s">
        <v>1820</v>
      </c>
      <c r="D191" s="286" t="s">
        <v>587</v>
      </c>
      <c r="E191" s="141">
        <v>126687</v>
      </c>
      <c r="AQ191" s="275" t="s">
        <v>4397</v>
      </c>
      <c r="AR191" s="275" t="s">
        <v>4416</v>
      </c>
      <c r="AS191" s="275">
        <v>1012</v>
      </c>
      <c r="AT191" s="275">
        <v>33.200000000000003</v>
      </c>
      <c r="AU191" s="275" t="s">
        <v>4009</v>
      </c>
      <c r="AV191" s="275" t="s">
        <v>4010</v>
      </c>
      <c r="AW191" s="275" t="s">
        <v>4009</v>
      </c>
      <c r="AX191" s="275" t="s">
        <v>4010</v>
      </c>
      <c r="AY191" s="276" t="s">
        <v>4009</v>
      </c>
      <c r="AZ191" s="275" t="s">
        <v>4417</v>
      </c>
      <c r="BA191" s="143">
        <v>86281</v>
      </c>
      <c r="BB191" s="275" t="s">
        <v>4012</v>
      </c>
      <c r="BC191" s="275" t="s">
        <v>4418</v>
      </c>
    </row>
    <row r="192" spans="2:55">
      <c r="B192" s="288" t="s">
        <v>6</v>
      </c>
      <c r="C192" s="292" t="s">
        <v>1996</v>
      </c>
      <c r="D192" s="286" t="s">
        <v>488</v>
      </c>
      <c r="E192" s="141">
        <v>111325</v>
      </c>
      <c r="AQ192" s="275" t="s">
        <v>4397</v>
      </c>
      <c r="AR192" s="275" t="s">
        <v>4419</v>
      </c>
      <c r="AS192" s="275">
        <v>1053</v>
      </c>
      <c r="AT192" s="275">
        <v>34.6</v>
      </c>
      <c r="AU192" s="275" t="s">
        <v>4009</v>
      </c>
      <c r="AV192" s="275" t="s">
        <v>4010</v>
      </c>
      <c r="AW192" s="275" t="s">
        <v>4009</v>
      </c>
      <c r="AX192" s="275" t="s">
        <v>4010</v>
      </c>
      <c r="AY192" s="276" t="s">
        <v>4010</v>
      </c>
      <c r="AZ192" s="275"/>
      <c r="BA192" s="143">
        <v>72562</v>
      </c>
      <c r="BB192" s="275" t="s">
        <v>4012</v>
      </c>
      <c r="BC192" s="275" t="s">
        <v>4420</v>
      </c>
    </row>
    <row r="193" spans="2:55">
      <c r="B193" s="288" t="s">
        <v>6</v>
      </c>
      <c r="C193" s="292" t="s">
        <v>1997</v>
      </c>
      <c r="D193" s="286" t="s">
        <v>494</v>
      </c>
      <c r="E193" s="141">
        <v>127970</v>
      </c>
      <c r="AQ193" s="275" t="s">
        <v>4397</v>
      </c>
      <c r="AR193" s="275" t="s">
        <v>4421</v>
      </c>
      <c r="AS193" s="275">
        <v>1108</v>
      </c>
      <c r="AT193" s="275">
        <v>36.4</v>
      </c>
      <c r="AU193" s="275" t="s">
        <v>4009</v>
      </c>
      <c r="AV193" s="275" t="s">
        <v>4010</v>
      </c>
      <c r="AW193" s="275" t="s">
        <v>4009</v>
      </c>
      <c r="AX193" s="275" t="s">
        <v>4010</v>
      </c>
      <c r="AY193" s="276" t="s">
        <v>4010</v>
      </c>
      <c r="AZ193" s="275" t="s">
        <v>4080</v>
      </c>
      <c r="BA193" s="143">
        <v>82367</v>
      </c>
      <c r="BB193" s="275" t="s">
        <v>4422</v>
      </c>
      <c r="BC193" s="275" t="s">
        <v>4017</v>
      </c>
    </row>
    <row r="194" spans="2:55">
      <c r="B194" s="288" t="s">
        <v>6</v>
      </c>
      <c r="C194" s="292" t="s">
        <v>1998</v>
      </c>
      <c r="D194" s="286" t="s">
        <v>499</v>
      </c>
      <c r="E194" s="141">
        <v>107731</v>
      </c>
      <c r="AQ194" s="275" t="s">
        <v>4423</v>
      </c>
      <c r="AR194" s="275" t="s">
        <v>4424</v>
      </c>
      <c r="AS194" s="275">
        <v>729</v>
      </c>
      <c r="AT194" s="275">
        <v>24</v>
      </c>
      <c r="AU194" s="275" t="s">
        <v>4010</v>
      </c>
      <c r="AV194" s="275" t="s">
        <v>4010</v>
      </c>
      <c r="AW194" s="275" t="s">
        <v>4009</v>
      </c>
      <c r="AX194" s="275" t="s">
        <v>4010</v>
      </c>
      <c r="AY194" s="276" t="s">
        <v>4010</v>
      </c>
      <c r="AZ194" s="275"/>
      <c r="BA194" s="143">
        <v>69935</v>
      </c>
      <c r="BB194" s="275" t="s">
        <v>4422</v>
      </c>
      <c r="BC194" s="275" t="s">
        <v>4032</v>
      </c>
    </row>
    <row r="195" spans="2:55">
      <c r="B195" s="288" t="s">
        <v>6</v>
      </c>
      <c r="C195" s="292" t="s">
        <v>1999</v>
      </c>
      <c r="D195" s="286" t="s">
        <v>505</v>
      </c>
      <c r="E195" s="141">
        <v>118152</v>
      </c>
      <c r="AQ195" s="275" t="s">
        <v>4423</v>
      </c>
      <c r="AR195" s="275" t="s">
        <v>4425</v>
      </c>
      <c r="AS195" s="275">
        <v>760</v>
      </c>
      <c r="AT195" s="275">
        <v>25</v>
      </c>
      <c r="AU195" s="275" t="s">
        <v>4010</v>
      </c>
      <c r="AV195" s="275" t="s">
        <v>4010</v>
      </c>
      <c r="AW195" s="275" t="s">
        <v>4009</v>
      </c>
      <c r="AX195" s="275" t="s">
        <v>4010</v>
      </c>
      <c r="AY195" s="276" t="s">
        <v>4010</v>
      </c>
      <c r="AZ195" s="275"/>
      <c r="BA195" s="143">
        <v>77336</v>
      </c>
      <c r="BB195" s="275" t="s">
        <v>4422</v>
      </c>
      <c r="BC195" s="275" t="s">
        <v>4035</v>
      </c>
    </row>
    <row r="196" spans="2:55">
      <c r="B196" s="288" t="s">
        <v>6</v>
      </c>
      <c r="C196" s="292" t="s">
        <v>2000</v>
      </c>
      <c r="D196" s="286" t="s">
        <v>512</v>
      </c>
      <c r="E196" s="141">
        <v>108918</v>
      </c>
      <c r="AQ196" s="275" t="s">
        <v>4423</v>
      </c>
      <c r="AR196" s="275" t="s">
        <v>4426</v>
      </c>
      <c r="AS196" s="275">
        <v>797</v>
      </c>
      <c r="AT196" s="275">
        <v>26.2</v>
      </c>
      <c r="AU196" s="275" t="s">
        <v>4010</v>
      </c>
      <c r="AV196" s="275" t="s">
        <v>4010</v>
      </c>
      <c r="AW196" s="275" t="s">
        <v>4009</v>
      </c>
      <c r="AX196" s="275" t="s">
        <v>4010</v>
      </c>
      <c r="AY196" s="276" t="s">
        <v>4010</v>
      </c>
      <c r="AZ196" s="275"/>
      <c r="BA196" s="143">
        <v>80839</v>
      </c>
      <c r="BB196" s="275" t="s">
        <v>4422</v>
      </c>
      <c r="BC196" s="275" t="s">
        <v>4040</v>
      </c>
    </row>
    <row r="197" spans="2:55">
      <c r="B197" s="288" t="s">
        <v>6</v>
      </c>
      <c r="C197" s="292" t="s">
        <v>2001</v>
      </c>
      <c r="D197" s="286" t="s">
        <v>519</v>
      </c>
      <c r="E197" s="141">
        <v>109774</v>
      </c>
      <c r="AQ197" s="275" t="s">
        <v>4423</v>
      </c>
      <c r="AR197" s="275" t="s">
        <v>4427</v>
      </c>
      <c r="AS197" s="275">
        <v>855</v>
      </c>
      <c r="AT197" s="275">
        <v>28.1</v>
      </c>
      <c r="AU197" s="275" t="s">
        <v>4010</v>
      </c>
      <c r="AV197" s="275" t="s">
        <v>4010</v>
      </c>
      <c r="AW197" s="275" t="s">
        <v>4009</v>
      </c>
      <c r="AX197" s="275" t="s">
        <v>4010</v>
      </c>
      <c r="AY197" s="276" t="s">
        <v>4010</v>
      </c>
      <c r="AZ197" s="275"/>
      <c r="BA197" s="143">
        <v>60329</v>
      </c>
      <c r="BB197" s="275" t="s">
        <v>4422</v>
      </c>
      <c r="BC197" s="275" t="s">
        <v>4042</v>
      </c>
    </row>
    <row r="198" spans="2:55">
      <c r="B198" s="288" t="s">
        <v>6</v>
      </c>
      <c r="C198" s="292" t="s">
        <v>2002</v>
      </c>
      <c r="D198" s="286" t="s">
        <v>526</v>
      </c>
      <c r="E198" s="141">
        <v>103287</v>
      </c>
      <c r="AQ198" s="275" t="s">
        <v>4423</v>
      </c>
      <c r="AR198" s="275" t="s">
        <v>4428</v>
      </c>
      <c r="AS198" s="275">
        <v>872</v>
      </c>
      <c r="AT198" s="275">
        <v>28.6</v>
      </c>
      <c r="AU198" s="275" t="s">
        <v>4010</v>
      </c>
      <c r="AV198" s="275" t="s">
        <v>4010</v>
      </c>
      <c r="AW198" s="275" t="s">
        <v>4009</v>
      </c>
      <c r="AX198" s="275" t="s">
        <v>4010</v>
      </c>
      <c r="AY198" s="276" t="s">
        <v>4010</v>
      </c>
      <c r="AZ198" s="275"/>
      <c r="BA198" s="143">
        <v>71084</v>
      </c>
      <c r="BB198" s="275" t="s">
        <v>4422</v>
      </c>
      <c r="BC198" s="275" t="s">
        <v>4046</v>
      </c>
    </row>
    <row r="199" spans="2:55">
      <c r="B199" s="288" t="s">
        <v>6</v>
      </c>
      <c r="C199" s="292" t="s">
        <v>2003</v>
      </c>
      <c r="D199" s="286" t="s">
        <v>533</v>
      </c>
      <c r="E199" s="141">
        <v>124642</v>
      </c>
      <c r="AQ199" s="275" t="s">
        <v>4423</v>
      </c>
      <c r="AR199" s="275" t="s">
        <v>4429</v>
      </c>
      <c r="AS199" s="275">
        <v>895</v>
      </c>
      <c r="AT199" s="275">
        <v>29.4</v>
      </c>
      <c r="AU199" s="275" t="s">
        <v>4010</v>
      </c>
      <c r="AV199" s="275" t="s">
        <v>4010</v>
      </c>
      <c r="AW199" s="275" t="s">
        <v>4009</v>
      </c>
      <c r="AX199" s="275" t="s">
        <v>4010</v>
      </c>
      <c r="AY199" s="276" t="s">
        <v>4010</v>
      </c>
      <c r="AZ199" s="275"/>
      <c r="BA199" s="143">
        <v>95205</v>
      </c>
      <c r="BB199" s="275" t="s">
        <v>4422</v>
      </c>
      <c r="BC199" s="275" t="s">
        <v>4057</v>
      </c>
    </row>
    <row r="200" spans="2:55">
      <c r="B200" s="288" t="s">
        <v>6</v>
      </c>
      <c r="C200" s="292" t="s">
        <v>2004</v>
      </c>
      <c r="D200" s="286" t="s">
        <v>538</v>
      </c>
      <c r="E200" s="141">
        <v>118312</v>
      </c>
      <c r="AQ200" s="275" t="s">
        <v>4423</v>
      </c>
      <c r="AR200" s="275" t="s">
        <v>4430</v>
      </c>
      <c r="AS200" s="275">
        <v>930</v>
      </c>
      <c r="AT200" s="275">
        <v>30.6</v>
      </c>
      <c r="AU200" s="275" t="s">
        <v>4010</v>
      </c>
      <c r="AV200" s="275" t="s">
        <v>4010</v>
      </c>
      <c r="AW200" s="275" t="s">
        <v>4009</v>
      </c>
      <c r="AX200" s="275" t="s">
        <v>4010</v>
      </c>
      <c r="AY200" s="276" t="s">
        <v>4010</v>
      </c>
      <c r="AZ200" s="275"/>
      <c r="BA200" s="143">
        <v>73171</v>
      </c>
      <c r="BB200" s="275" t="s">
        <v>4422</v>
      </c>
      <c r="BC200" s="275" t="s">
        <v>4061</v>
      </c>
    </row>
    <row r="201" spans="2:55">
      <c r="B201" s="288" t="s">
        <v>6</v>
      </c>
      <c r="C201" s="292" t="s">
        <v>2005</v>
      </c>
      <c r="D201" s="286" t="s">
        <v>544</v>
      </c>
      <c r="E201" s="141">
        <v>82798</v>
      </c>
      <c r="AQ201" s="275" t="s">
        <v>4423</v>
      </c>
      <c r="AR201" s="275" t="s">
        <v>4431</v>
      </c>
      <c r="AS201" s="275">
        <v>953</v>
      </c>
      <c r="AT201" s="275">
        <v>31.3</v>
      </c>
      <c r="AU201" s="275" t="s">
        <v>4010</v>
      </c>
      <c r="AV201" s="275" t="s">
        <v>4010</v>
      </c>
      <c r="AW201" s="275" t="s">
        <v>4009</v>
      </c>
      <c r="AX201" s="275" t="s">
        <v>4010</v>
      </c>
      <c r="AY201" s="276" t="s">
        <v>4009</v>
      </c>
      <c r="AZ201" s="275" t="s">
        <v>4432</v>
      </c>
      <c r="BA201" s="143">
        <v>69655</v>
      </c>
      <c r="BB201" s="275" t="s">
        <v>4422</v>
      </c>
      <c r="BC201" s="275" t="s">
        <v>4096</v>
      </c>
    </row>
    <row r="202" spans="2:55">
      <c r="B202" s="288" t="s">
        <v>6</v>
      </c>
      <c r="C202" s="292" t="s">
        <v>2006</v>
      </c>
      <c r="D202" s="286" t="s">
        <v>547</v>
      </c>
      <c r="E202" s="141">
        <v>130413</v>
      </c>
      <c r="AQ202" s="275" t="s">
        <v>4423</v>
      </c>
      <c r="AR202" s="275" t="s">
        <v>4433</v>
      </c>
      <c r="AS202" s="275">
        <v>978</v>
      </c>
      <c r="AT202" s="275">
        <v>32.1</v>
      </c>
      <c r="AU202" s="275" t="s">
        <v>4010</v>
      </c>
      <c r="AV202" s="275" t="s">
        <v>4010</v>
      </c>
      <c r="AW202" s="275" t="s">
        <v>4009</v>
      </c>
      <c r="AX202" s="275" t="s">
        <v>4010</v>
      </c>
      <c r="AY202" s="276" t="s">
        <v>4010</v>
      </c>
      <c r="AZ202" s="275"/>
      <c r="BA202" s="143">
        <v>121424</v>
      </c>
      <c r="BB202" s="275" t="s">
        <v>4016</v>
      </c>
      <c r="BC202" s="275" t="s">
        <v>4434</v>
      </c>
    </row>
    <row r="203" spans="2:55">
      <c r="B203" s="288" t="s">
        <v>6</v>
      </c>
      <c r="C203" s="292" t="s">
        <v>2007</v>
      </c>
      <c r="D203" s="286" t="s">
        <v>557</v>
      </c>
      <c r="E203" s="141">
        <v>111606</v>
      </c>
      <c r="AQ203" s="275" t="s">
        <v>4423</v>
      </c>
      <c r="AR203" s="275" t="s">
        <v>4435</v>
      </c>
      <c r="AS203" s="275">
        <v>1009</v>
      </c>
      <c r="AT203" s="275">
        <v>33.200000000000003</v>
      </c>
      <c r="AU203" s="275" t="s">
        <v>4010</v>
      </c>
      <c r="AV203" s="275" t="s">
        <v>4010</v>
      </c>
      <c r="AW203" s="275" t="s">
        <v>4009</v>
      </c>
      <c r="AX203" s="275" t="s">
        <v>4010</v>
      </c>
      <c r="AY203" s="276" t="s">
        <v>4010</v>
      </c>
      <c r="AZ203" s="275"/>
      <c r="BA203" s="143">
        <v>99585</v>
      </c>
      <c r="BB203" s="275" t="s">
        <v>4422</v>
      </c>
      <c r="BC203" s="275" t="s">
        <v>4102</v>
      </c>
    </row>
    <row r="204" spans="2:55">
      <c r="B204" s="288" t="s">
        <v>6</v>
      </c>
      <c r="C204" s="292" t="s">
        <v>2008</v>
      </c>
      <c r="D204" s="286" t="s">
        <v>563</v>
      </c>
      <c r="E204" s="141">
        <v>111838</v>
      </c>
      <c r="AQ204" s="275" t="s">
        <v>4423</v>
      </c>
      <c r="AR204" s="275" t="s">
        <v>4436</v>
      </c>
      <c r="AS204" s="275">
        <v>1042</v>
      </c>
      <c r="AT204" s="275">
        <v>34.200000000000003</v>
      </c>
      <c r="AU204" s="275" t="s">
        <v>4010</v>
      </c>
      <c r="AV204" s="275" t="s">
        <v>4010</v>
      </c>
      <c r="AW204" s="275" t="s">
        <v>4009</v>
      </c>
      <c r="AX204" s="275" t="s">
        <v>4010</v>
      </c>
      <c r="AY204" s="276" t="s">
        <v>4010</v>
      </c>
      <c r="AZ204" s="275"/>
      <c r="BA204" s="143">
        <v>81300</v>
      </c>
      <c r="BB204" s="275" t="s">
        <v>4422</v>
      </c>
      <c r="BC204" s="275" t="s">
        <v>4121</v>
      </c>
    </row>
    <row r="205" spans="2:55">
      <c r="B205" s="288" t="s">
        <v>6</v>
      </c>
      <c r="C205" s="292" t="s">
        <v>2009</v>
      </c>
      <c r="D205" s="286" t="s">
        <v>568</v>
      </c>
      <c r="E205" s="141">
        <v>112363</v>
      </c>
      <c r="AQ205" s="275" t="s">
        <v>4423</v>
      </c>
      <c r="AR205" s="275" t="s">
        <v>4437</v>
      </c>
      <c r="AS205" s="275">
        <v>1076</v>
      </c>
      <c r="AT205" s="275">
        <v>35.4</v>
      </c>
      <c r="AU205" s="275" t="s">
        <v>4010</v>
      </c>
      <c r="AV205" s="275" t="s">
        <v>4010</v>
      </c>
      <c r="AW205" s="275" t="s">
        <v>4009</v>
      </c>
      <c r="AX205" s="275" t="s">
        <v>4010</v>
      </c>
      <c r="AY205" s="276" t="s">
        <v>4010</v>
      </c>
      <c r="AZ205" s="275"/>
      <c r="BA205" s="143">
        <v>151077</v>
      </c>
      <c r="BB205" s="275" t="s">
        <v>4016</v>
      </c>
      <c r="BC205" s="275" t="s">
        <v>4438</v>
      </c>
    </row>
    <row r="206" spans="2:55">
      <c r="B206" s="288" t="s">
        <v>6</v>
      </c>
      <c r="C206" s="292" t="s">
        <v>2010</v>
      </c>
      <c r="D206" s="286" t="s">
        <v>573</v>
      </c>
      <c r="E206" s="141">
        <v>126584</v>
      </c>
      <c r="AQ206" s="275" t="s">
        <v>4439</v>
      </c>
      <c r="AR206" s="275" t="s">
        <v>4440</v>
      </c>
      <c r="AS206" s="275">
        <v>730</v>
      </c>
      <c r="AT206" s="275">
        <v>24</v>
      </c>
      <c r="AU206" s="275" t="s">
        <v>4009</v>
      </c>
      <c r="AV206" s="275" t="s">
        <v>4010</v>
      </c>
      <c r="AW206" s="275" t="s">
        <v>4009</v>
      </c>
      <c r="AX206" s="275" t="s">
        <v>4010</v>
      </c>
      <c r="AY206" s="276" t="s">
        <v>4010</v>
      </c>
      <c r="AZ206" s="275" t="s">
        <v>4080</v>
      </c>
      <c r="BA206" s="143">
        <v>72188</v>
      </c>
      <c r="BB206" s="275" t="s">
        <v>4422</v>
      </c>
      <c r="BC206" s="275" t="s">
        <v>4143</v>
      </c>
    </row>
    <row r="207" spans="2:55">
      <c r="B207" s="288" t="s">
        <v>6</v>
      </c>
      <c r="C207" s="292" t="s">
        <v>2011</v>
      </c>
      <c r="D207" s="286" t="s">
        <v>579</v>
      </c>
      <c r="E207" s="141">
        <v>111589</v>
      </c>
      <c r="AQ207" s="275" t="s">
        <v>4439</v>
      </c>
      <c r="AR207" s="275" t="s">
        <v>4441</v>
      </c>
      <c r="AS207" s="275">
        <v>766</v>
      </c>
      <c r="AT207" s="275">
        <v>25.2</v>
      </c>
      <c r="AU207" s="275" t="s">
        <v>4009</v>
      </c>
      <c r="AV207" s="275" t="s">
        <v>4010</v>
      </c>
      <c r="AW207" s="275" t="s">
        <v>4009</v>
      </c>
      <c r="AX207" s="275" t="s">
        <v>4010</v>
      </c>
      <c r="AY207" s="276" t="s">
        <v>4010</v>
      </c>
      <c r="AZ207" s="275"/>
      <c r="BA207" s="143">
        <v>75011</v>
      </c>
      <c r="BB207" s="275" t="s">
        <v>4422</v>
      </c>
      <c r="BC207" s="275" t="s">
        <v>4156</v>
      </c>
    </row>
    <row r="208" spans="2:55">
      <c r="B208" s="288" t="s">
        <v>10</v>
      </c>
      <c r="C208" s="292" t="s">
        <v>1850</v>
      </c>
      <c r="D208" s="286" t="s">
        <v>358</v>
      </c>
      <c r="E208" s="141">
        <v>148230</v>
      </c>
      <c r="AQ208" s="275" t="s">
        <v>4439</v>
      </c>
      <c r="AR208" s="275" t="s">
        <v>4442</v>
      </c>
      <c r="AS208" s="275">
        <v>793</v>
      </c>
      <c r="AT208" s="275">
        <v>26.1</v>
      </c>
      <c r="AU208" s="275" t="s">
        <v>4009</v>
      </c>
      <c r="AV208" s="275" t="s">
        <v>4010</v>
      </c>
      <c r="AW208" s="275" t="s">
        <v>4009</v>
      </c>
      <c r="AX208" s="275" t="s">
        <v>4010</v>
      </c>
      <c r="AY208" s="276" t="s">
        <v>4010</v>
      </c>
      <c r="AZ208" s="275"/>
      <c r="BA208" s="143">
        <v>69045</v>
      </c>
      <c r="BB208" s="275" t="s">
        <v>4422</v>
      </c>
      <c r="BC208" s="275" t="s">
        <v>4168</v>
      </c>
    </row>
    <row r="209" spans="2:55">
      <c r="B209" s="288" t="s">
        <v>10</v>
      </c>
      <c r="C209" s="292" t="s">
        <v>1706</v>
      </c>
      <c r="D209" s="286" t="s">
        <v>371</v>
      </c>
      <c r="E209" s="141">
        <v>93455</v>
      </c>
      <c r="AQ209" s="275" t="s">
        <v>4439</v>
      </c>
      <c r="AR209" s="275" t="s">
        <v>4443</v>
      </c>
      <c r="AS209" s="275">
        <v>828</v>
      </c>
      <c r="AT209" s="275">
        <v>27.2</v>
      </c>
      <c r="AU209" s="275" t="s">
        <v>4009</v>
      </c>
      <c r="AV209" s="275" t="s">
        <v>4010</v>
      </c>
      <c r="AW209" s="275" t="s">
        <v>4009</v>
      </c>
      <c r="AX209" s="275" t="s">
        <v>4010</v>
      </c>
      <c r="AY209" s="276" t="s">
        <v>4010</v>
      </c>
      <c r="AZ209" s="275"/>
      <c r="BA209" s="143">
        <v>88836</v>
      </c>
      <c r="BB209" s="275" t="s">
        <v>4422</v>
      </c>
      <c r="BC209" s="275" t="s">
        <v>4171</v>
      </c>
    </row>
    <row r="210" spans="2:55">
      <c r="B210" s="288" t="s">
        <v>10</v>
      </c>
      <c r="C210" s="292" t="s">
        <v>1664</v>
      </c>
      <c r="D210" s="286" t="s">
        <v>385</v>
      </c>
      <c r="E210" s="141">
        <v>93964</v>
      </c>
      <c r="AQ210" s="275" t="s">
        <v>4439</v>
      </c>
      <c r="AR210" s="275" t="s">
        <v>4444</v>
      </c>
      <c r="AS210" s="275">
        <v>856</v>
      </c>
      <c r="AT210" s="275">
        <v>28.1</v>
      </c>
      <c r="AU210" s="275" t="s">
        <v>4009</v>
      </c>
      <c r="AV210" s="275" t="s">
        <v>4010</v>
      </c>
      <c r="AW210" s="275" t="s">
        <v>4009</v>
      </c>
      <c r="AX210" s="275" t="s">
        <v>4010</v>
      </c>
      <c r="AY210" s="276" t="s">
        <v>4010</v>
      </c>
      <c r="AZ210" s="275"/>
      <c r="BA210" s="143">
        <v>75531</v>
      </c>
      <c r="BB210" s="275" t="s">
        <v>4422</v>
      </c>
      <c r="BC210" s="275" t="s">
        <v>4179</v>
      </c>
    </row>
    <row r="211" spans="2:55">
      <c r="B211" s="288" t="s">
        <v>10</v>
      </c>
      <c r="C211" s="292" t="s">
        <v>1779</v>
      </c>
      <c r="D211" s="286" t="s">
        <v>386</v>
      </c>
      <c r="E211" s="141">
        <v>112688</v>
      </c>
      <c r="AQ211" s="275" t="s">
        <v>4439</v>
      </c>
      <c r="AR211" s="275" t="s">
        <v>4445</v>
      </c>
      <c r="AS211" s="275">
        <v>885</v>
      </c>
      <c r="AT211" s="275">
        <v>29.1</v>
      </c>
      <c r="AU211" s="275" t="s">
        <v>4009</v>
      </c>
      <c r="AV211" s="275" t="s">
        <v>4010</v>
      </c>
      <c r="AW211" s="275" t="s">
        <v>4009</v>
      </c>
      <c r="AX211" s="275" t="s">
        <v>4010</v>
      </c>
      <c r="AY211" s="276" t="s">
        <v>4010</v>
      </c>
      <c r="AZ211" s="275"/>
      <c r="BA211" s="143">
        <v>64557</v>
      </c>
      <c r="BB211" s="275" t="s">
        <v>4422</v>
      </c>
      <c r="BC211" s="275" t="s">
        <v>4181</v>
      </c>
    </row>
    <row r="212" spans="2:55">
      <c r="B212" s="288" t="s">
        <v>10</v>
      </c>
      <c r="C212" s="292" t="s">
        <v>1828</v>
      </c>
      <c r="D212" s="286" t="s">
        <v>393</v>
      </c>
      <c r="E212" s="141">
        <v>125716</v>
      </c>
      <c r="AQ212" s="275" t="s">
        <v>4439</v>
      </c>
      <c r="AR212" s="275" t="s">
        <v>4446</v>
      </c>
      <c r="AS212" s="275">
        <v>914</v>
      </c>
      <c r="AT212" s="275">
        <v>30</v>
      </c>
      <c r="AU212" s="275" t="s">
        <v>4009</v>
      </c>
      <c r="AV212" s="275" t="s">
        <v>4010</v>
      </c>
      <c r="AW212" s="275" t="s">
        <v>4009</v>
      </c>
      <c r="AX212" s="275" t="s">
        <v>4010</v>
      </c>
      <c r="AY212" s="276" t="s">
        <v>4010</v>
      </c>
      <c r="AZ212" s="275"/>
      <c r="BA212" s="143">
        <v>116260</v>
      </c>
      <c r="BB212" s="275" t="s">
        <v>4016</v>
      </c>
      <c r="BC212" s="275" t="s">
        <v>4447</v>
      </c>
    </row>
    <row r="213" spans="2:55">
      <c r="B213" s="288" t="s">
        <v>10</v>
      </c>
      <c r="C213" s="292" t="s">
        <v>1743</v>
      </c>
      <c r="D213" s="286" t="s">
        <v>394</v>
      </c>
      <c r="E213" s="141">
        <v>108710</v>
      </c>
      <c r="AQ213" s="275" t="s">
        <v>4439</v>
      </c>
      <c r="AR213" s="275" t="s">
        <v>4448</v>
      </c>
      <c r="AS213" s="275">
        <v>946</v>
      </c>
      <c r="AT213" s="275">
        <v>31.1</v>
      </c>
      <c r="AU213" s="275" t="s">
        <v>4009</v>
      </c>
      <c r="AV213" s="275" t="s">
        <v>4010</v>
      </c>
      <c r="AW213" s="275" t="s">
        <v>4009</v>
      </c>
      <c r="AX213" s="275" t="s">
        <v>4010</v>
      </c>
      <c r="AY213" s="276" t="s">
        <v>4010</v>
      </c>
      <c r="AZ213" s="275"/>
      <c r="BA213" s="143">
        <v>77403</v>
      </c>
      <c r="BB213" s="275" t="s">
        <v>4422</v>
      </c>
      <c r="BC213" s="275" t="s">
        <v>4187</v>
      </c>
    </row>
    <row r="214" spans="2:55">
      <c r="B214" s="288" t="s">
        <v>10</v>
      </c>
      <c r="C214" s="292" t="s">
        <v>1748</v>
      </c>
      <c r="D214" s="286" t="s">
        <v>395</v>
      </c>
      <c r="E214" s="141">
        <v>100477</v>
      </c>
      <c r="AQ214" s="275" t="s">
        <v>4439</v>
      </c>
      <c r="AR214" s="275" t="s">
        <v>4449</v>
      </c>
      <c r="AS214" s="275">
        <v>983</v>
      </c>
      <c r="AT214" s="275">
        <v>32.299999999999997</v>
      </c>
      <c r="AU214" s="275" t="s">
        <v>4010</v>
      </c>
      <c r="AV214" s="275" t="s">
        <v>4010</v>
      </c>
      <c r="AW214" s="275" t="s">
        <v>4009</v>
      </c>
      <c r="AX214" s="275" t="s">
        <v>4010</v>
      </c>
      <c r="AY214" s="276" t="s">
        <v>4010</v>
      </c>
      <c r="AZ214" s="275"/>
      <c r="BA214" s="143">
        <v>63924</v>
      </c>
      <c r="BB214" s="275" t="s">
        <v>4422</v>
      </c>
      <c r="BC214" s="275" t="s">
        <v>4189</v>
      </c>
    </row>
    <row r="215" spans="2:55">
      <c r="B215" s="288" t="s">
        <v>10</v>
      </c>
      <c r="C215" s="292" t="s">
        <v>1696</v>
      </c>
      <c r="D215" s="286" t="s">
        <v>400</v>
      </c>
      <c r="E215" s="141">
        <v>91118</v>
      </c>
      <c r="AQ215" s="275" t="s">
        <v>4439</v>
      </c>
      <c r="AR215" s="275" t="s">
        <v>4450</v>
      </c>
      <c r="AS215" s="275">
        <v>1004</v>
      </c>
      <c r="AT215" s="275">
        <v>33</v>
      </c>
      <c r="AU215" s="275" t="s">
        <v>4009</v>
      </c>
      <c r="AV215" s="275" t="s">
        <v>4010</v>
      </c>
      <c r="AW215" s="275" t="s">
        <v>4009</v>
      </c>
      <c r="AX215" s="275" t="s">
        <v>4010</v>
      </c>
      <c r="AY215" s="276" t="s">
        <v>4010</v>
      </c>
      <c r="AZ215" s="275"/>
      <c r="BA215" s="143">
        <v>83599</v>
      </c>
      <c r="BB215" s="275" t="s">
        <v>4422</v>
      </c>
      <c r="BC215" s="275" t="s">
        <v>4451</v>
      </c>
    </row>
    <row r="216" spans="2:55">
      <c r="B216" s="288" t="s">
        <v>10</v>
      </c>
      <c r="C216" s="292" t="s">
        <v>1686</v>
      </c>
      <c r="D216" s="286" t="s">
        <v>408</v>
      </c>
      <c r="E216" s="141">
        <v>100747</v>
      </c>
      <c r="AQ216" s="275" t="s">
        <v>4439</v>
      </c>
      <c r="AR216" s="275" t="s">
        <v>4452</v>
      </c>
      <c r="AS216" s="275">
        <v>1039</v>
      </c>
      <c r="AT216" s="275">
        <v>34.1</v>
      </c>
      <c r="AU216" s="275" t="s">
        <v>4010</v>
      </c>
      <c r="AV216" s="275" t="s">
        <v>4010</v>
      </c>
      <c r="AW216" s="275" t="s">
        <v>4009</v>
      </c>
      <c r="AX216" s="275" t="s">
        <v>4010</v>
      </c>
      <c r="AY216" s="276" t="s">
        <v>4010</v>
      </c>
      <c r="AZ216" s="275"/>
      <c r="BA216" s="143">
        <v>72446</v>
      </c>
      <c r="BB216" s="275" t="s">
        <v>4422</v>
      </c>
      <c r="BC216" s="275" t="s">
        <v>4200</v>
      </c>
    </row>
    <row r="217" spans="2:55">
      <c r="B217" s="288" t="s">
        <v>10</v>
      </c>
      <c r="C217" s="292" t="s">
        <v>1783</v>
      </c>
      <c r="D217" s="286" t="s">
        <v>418</v>
      </c>
      <c r="E217" s="141">
        <v>118809</v>
      </c>
      <c r="AQ217" s="275" t="s">
        <v>4439</v>
      </c>
      <c r="AR217" s="275" t="s">
        <v>4453</v>
      </c>
      <c r="AS217" s="275">
        <v>1068</v>
      </c>
      <c r="AT217" s="275">
        <v>35.1</v>
      </c>
      <c r="AU217" s="275" t="s">
        <v>4010</v>
      </c>
      <c r="AV217" s="275" t="s">
        <v>4010</v>
      </c>
      <c r="AW217" s="275" t="s">
        <v>4009</v>
      </c>
      <c r="AX217" s="275" t="s">
        <v>4010</v>
      </c>
      <c r="AY217" s="276" t="s">
        <v>4010</v>
      </c>
      <c r="AZ217" s="275"/>
      <c r="BA217" s="143">
        <v>75819</v>
      </c>
      <c r="BB217" s="275" t="s">
        <v>4422</v>
      </c>
      <c r="BC217" s="275" t="s">
        <v>4206</v>
      </c>
    </row>
    <row r="218" spans="2:55">
      <c r="B218" s="288" t="s">
        <v>10</v>
      </c>
      <c r="C218" s="292" t="s">
        <v>1691</v>
      </c>
      <c r="D218" s="286" t="s">
        <v>428</v>
      </c>
      <c r="E218" s="141">
        <v>104432</v>
      </c>
      <c r="AQ218" s="275" t="s">
        <v>4454</v>
      </c>
      <c r="AR218" s="275" t="s">
        <v>4455</v>
      </c>
      <c r="AS218" s="275">
        <v>734</v>
      </c>
      <c r="AT218" s="275">
        <v>24.1</v>
      </c>
      <c r="AU218" s="275" t="s">
        <v>4009</v>
      </c>
      <c r="AV218" s="275" t="s">
        <v>4010</v>
      </c>
      <c r="AW218" s="275" t="s">
        <v>4009</v>
      </c>
      <c r="AX218" s="275" t="s">
        <v>4010</v>
      </c>
      <c r="AY218" s="276" t="s">
        <v>4010</v>
      </c>
      <c r="AZ218" s="275"/>
      <c r="BA218" s="143">
        <v>64469</v>
      </c>
      <c r="BB218" s="275" t="s">
        <v>4422</v>
      </c>
      <c r="BC218" s="275" t="s">
        <v>4213</v>
      </c>
    </row>
    <row r="219" spans="2:55">
      <c r="B219" s="288" t="s">
        <v>10</v>
      </c>
      <c r="C219" s="292" t="s">
        <v>1801</v>
      </c>
      <c r="D219" s="286" t="s">
        <v>435</v>
      </c>
      <c r="E219" s="141">
        <v>126463</v>
      </c>
      <c r="AQ219" s="275" t="s">
        <v>4454</v>
      </c>
      <c r="AR219" s="275" t="s">
        <v>4456</v>
      </c>
      <c r="AS219" s="275">
        <v>771</v>
      </c>
      <c r="AT219" s="275">
        <v>25.3</v>
      </c>
      <c r="AU219" s="275" t="s">
        <v>4009</v>
      </c>
      <c r="AV219" s="275" t="s">
        <v>4010</v>
      </c>
      <c r="AW219" s="275" t="s">
        <v>4009</v>
      </c>
      <c r="AX219" s="275" t="s">
        <v>4010</v>
      </c>
      <c r="AY219" s="276" t="s">
        <v>4010</v>
      </c>
      <c r="AZ219" s="275"/>
      <c r="BA219" s="143">
        <v>100742</v>
      </c>
      <c r="BB219" s="275" t="s">
        <v>4016</v>
      </c>
      <c r="BC219" s="275" t="s">
        <v>4457</v>
      </c>
    </row>
    <row r="220" spans="2:55">
      <c r="B220" s="288" t="s">
        <v>10</v>
      </c>
      <c r="C220" s="292" t="s">
        <v>1627</v>
      </c>
      <c r="D220" s="286" t="s">
        <v>463</v>
      </c>
      <c r="E220" s="141">
        <v>81949</v>
      </c>
      <c r="AQ220" s="275" t="s">
        <v>4454</v>
      </c>
      <c r="AR220" s="275" t="s">
        <v>4458</v>
      </c>
      <c r="AS220" s="275">
        <v>798</v>
      </c>
      <c r="AT220" s="275">
        <v>26.2</v>
      </c>
      <c r="AU220" s="275" t="s">
        <v>4009</v>
      </c>
      <c r="AV220" s="275" t="s">
        <v>4010</v>
      </c>
      <c r="AW220" s="275" t="s">
        <v>4009</v>
      </c>
      <c r="AX220" s="275" t="s">
        <v>4010</v>
      </c>
      <c r="AY220" s="276" t="s">
        <v>4010</v>
      </c>
      <c r="AZ220" s="275"/>
      <c r="BA220" s="143">
        <v>63331</v>
      </c>
      <c r="BB220" s="275" t="s">
        <v>4422</v>
      </c>
      <c r="BC220" s="275" t="s">
        <v>4243</v>
      </c>
    </row>
    <row r="221" spans="2:55">
      <c r="B221" s="288" t="s">
        <v>10</v>
      </c>
      <c r="C221" s="292" t="s">
        <v>1638</v>
      </c>
      <c r="D221" s="286" t="s">
        <v>464</v>
      </c>
      <c r="E221" s="141">
        <v>84544</v>
      </c>
      <c r="AQ221" s="275" t="s">
        <v>4454</v>
      </c>
      <c r="AR221" s="275" t="s">
        <v>4459</v>
      </c>
      <c r="AS221" s="275">
        <v>828</v>
      </c>
      <c r="AT221" s="275">
        <v>27.2</v>
      </c>
      <c r="AU221" s="275" t="s">
        <v>4009</v>
      </c>
      <c r="AV221" s="275" t="s">
        <v>4010</v>
      </c>
      <c r="AW221" s="275" t="s">
        <v>4009</v>
      </c>
      <c r="AX221" s="275" t="s">
        <v>4010</v>
      </c>
      <c r="AY221" s="276" t="s">
        <v>4010</v>
      </c>
      <c r="AZ221" s="275"/>
      <c r="BA221" s="143">
        <v>56819</v>
      </c>
      <c r="BB221" s="275" t="s">
        <v>4422</v>
      </c>
      <c r="BC221" s="275" t="s">
        <v>4261</v>
      </c>
    </row>
    <row r="222" spans="2:55">
      <c r="B222" s="288" t="s">
        <v>10</v>
      </c>
      <c r="C222" s="292" t="s">
        <v>1700</v>
      </c>
      <c r="D222" s="286" t="s">
        <v>475</v>
      </c>
      <c r="E222" s="141">
        <v>102001</v>
      </c>
      <c r="AQ222" s="275" t="s">
        <v>4454</v>
      </c>
      <c r="AR222" s="275" t="s">
        <v>4460</v>
      </c>
      <c r="AS222" s="275">
        <v>874</v>
      </c>
      <c r="AT222" s="275">
        <v>28.7</v>
      </c>
      <c r="AU222" s="275" t="s">
        <v>4009</v>
      </c>
      <c r="AV222" s="275" t="s">
        <v>4010</v>
      </c>
      <c r="AW222" s="275" t="s">
        <v>4009</v>
      </c>
      <c r="AX222" s="275" t="s">
        <v>4010</v>
      </c>
      <c r="AY222" s="276" t="s">
        <v>4010</v>
      </c>
      <c r="AZ222" s="275"/>
      <c r="BA222" s="143">
        <v>71383</v>
      </c>
      <c r="BB222" s="275" t="s">
        <v>4422</v>
      </c>
      <c r="BC222" s="275" t="s">
        <v>4280</v>
      </c>
    </row>
    <row r="223" spans="2:55">
      <c r="B223" s="288" t="s">
        <v>10</v>
      </c>
      <c r="C223" s="292" t="s">
        <v>1626</v>
      </c>
      <c r="D223" s="286" t="s">
        <v>478</v>
      </c>
      <c r="E223" s="141">
        <v>79637</v>
      </c>
      <c r="AQ223" s="275" t="s">
        <v>4454</v>
      </c>
      <c r="AR223" s="275" t="s">
        <v>4461</v>
      </c>
      <c r="AS223" s="275">
        <v>895</v>
      </c>
      <c r="AT223" s="275">
        <v>29.4</v>
      </c>
      <c r="AU223" s="275" t="s">
        <v>4009</v>
      </c>
      <c r="AV223" s="275" t="s">
        <v>4010</v>
      </c>
      <c r="AW223" s="275" t="s">
        <v>4009</v>
      </c>
      <c r="AX223" s="275" t="s">
        <v>4010</v>
      </c>
      <c r="AY223" s="276" t="s">
        <v>4010</v>
      </c>
      <c r="AZ223" s="275"/>
      <c r="BA223" s="143">
        <v>75750</v>
      </c>
      <c r="BB223" s="275" t="s">
        <v>4422</v>
      </c>
      <c r="BC223" s="275" t="s">
        <v>4290</v>
      </c>
    </row>
    <row r="224" spans="2:55">
      <c r="B224" s="288" t="s">
        <v>10</v>
      </c>
      <c r="C224" s="292" t="s">
        <v>1643</v>
      </c>
      <c r="D224" s="286" t="s">
        <v>482</v>
      </c>
      <c r="E224" s="141">
        <v>88121</v>
      </c>
      <c r="AQ224" s="275" t="s">
        <v>4454</v>
      </c>
      <c r="AR224" s="275" t="s">
        <v>4462</v>
      </c>
      <c r="AS224" s="275">
        <v>922</v>
      </c>
      <c r="AT224" s="275">
        <v>30.3</v>
      </c>
      <c r="AU224" s="275" t="s">
        <v>4009</v>
      </c>
      <c r="AV224" s="275" t="s">
        <v>4010</v>
      </c>
      <c r="AW224" s="275" t="s">
        <v>4009</v>
      </c>
      <c r="AX224" s="275" t="s">
        <v>4010</v>
      </c>
      <c r="AY224" s="276" t="s">
        <v>4010</v>
      </c>
      <c r="AZ224" s="275"/>
      <c r="BA224" s="143">
        <v>70830</v>
      </c>
      <c r="BB224" s="275" t="s">
        <v>4422</v>
      </c>
      <c r="BC224" s="275" t="s">
        <v>4294</v>
      </c>
    </row>
    <row r="225" spans="2:55">
      <c r="B225" s="288" t="s">
        <v>10</v>
      </c>
      <c r="C225" s="292" t="s">
        <v>2012</v>
      </c>
      <c r="D225" s="286" t="s">
        <v>484</v>
      </c>
      <c r="E225" s="141">
        <v>128210</v>
      </c>
      <c r="AQ225" s="275" t="s">
        <v>4454</v>
      </c>
      <c r="AR225" s="275" t="s">
        <v>4463</v>
      </c>
      <c r="AS225" s="275">
        <v>953</v>
      </c>
      <c r="AT225" s="275">
        <v>31.3</v>
      </c>
      <c r="AU225" s="275" t="s">
        <v>4009</v>
      </c>
      <c r="AV225" s="275" t="s">
        <v>4010</v>
      </c>
      <c r="AW225" s="275" t="s">
        <v>4009</v>
      </c>
      <c r="AX225" s="275" t="s">
        <v>4010</v>
      </c>
      <c r="AY225" s="276" t="s">
        <v>4010</v>
      </c>
      <c r="AZ225" s="275"/>
      <c r="BA225" s="143">
        <v>136978</v>
      </c>
      <c r="BB225" s="275" t="s">
        <v>4016</v>
      </c>
      <c r="BC225" s="275" t="s">
        <v>4464</v>
      </c>
    </row>
    <row r="226" spans="2:55">
      <c r="B226" s="288" t="s">
        <v>10</v>
      </c>
      <c r="C226" s="292" t="s">
        <v>2013</v>
      </c>
      <c r="D226" s="286" t="s">
        <v>490</v>
      </c>
      <c r="E226" s="141">
        <v>126257</v>
      </c>
      <c r="AQ226" s="275" t="s">
        <v>4454</v>
      </c>
      <c r="AR226" s="275" t="s">
        <v>4465</v>
      </c>
      <c r="AS226" s="275">
        <v>989</v>
      </c>
      <c r="AT226" s="275">
        <v>32.5</v>
      </c>
      <c r="AU226" s="275" t="s">
        <v>4009</v>
      </c>
      <c r="AV226" s="275" t="s">
        <v>4010</v>
      </c>
      <c r="AW226" s="275" t="s">
        <v>4009</v>
      </c>
      <c r="AX226" s="275" t="s">
        <v>4010</v>
      </c>
      <c r="AY226" s="276" t="s">
        <v>4010</v>
      </c>
      <c r="AZ226" s="275"/>
      <c r="BA226" s="143">
        <v>108148</v>
      </c>
      <c r="BB226" s="275" t="s">
        <v>4016</v>
      </c>
      <c r="BC226" s="275" t="s">
        <v>4466</v>
      </c>
    </row>
    <row r="227" spans="2:55">
      <c r="B227" s="288" t="s">
        <v>10</v>
      </c>
      <c r="C227" s="292" t="s">
        <v>2014</v>
      </c>
      <c r="D227" s="286" t="s">
        <v>496</v>
      </c>
      <c r="E227" s="141">
        <v>104855</v>
      </c>
      <c r="AQ227" s="275" t="s">
        <v>4454</v>
      </c>
      <c r="AR227" s="275" t="s">
        <v>4467</v>
      </c>
      <c r="AS227" s="275">
        <v>1007</v>
      </c>
      <c r="AT227" s="275">
        <v>33.1</v>
      </c>
      <c r="AU227" s="275" t="s">
        <v>4009</v>
      </c>
      <c r="AV227" s="275" t="s">
        <v>4010</v>
      </c>
      <c r="AW227" s="275" t="s">
        <v>4009</v>
      </c>
      <c r="AX227" s="275" t="s">
        <v>4010</v>
      </c>
      <c r="AY227" s="276" t="s">
        <v>4010</v>
      </c>
      <c r="AZ227" s="275"/>
      <c r="BA227" s="143">
        <v>90654</v>
      </c>
      <c r="BB227" s="275" t="s">
        <v>4016</v>
      </c>
      <c r="BC227" s="275" t="s">
        <v>4468</v>
      </c>
    </row>
    <row r="228" spans="2:55">
      <c r="B228" s="288" t="s">
        <v>10</v>
      </c>
      <c r="C228" s="292" t="s">
        <v>2015</v>
      </c>
      <c r="D228" s="286" t="s">
        <v>501</v>
      </c>
      <c r="E228" s="141">
        <v>128546</v>
      </c>
      <c r="AQ228" s="275" t="s">
        <v>4454</v>
      </c>
      <c r="AR228" s="275" t="s">
        <v>4469</v>
      </c>
      <c r="AS228" s="275">
        <v>1042</v>
      </c>
      <c r="AT228" s="275">
        <v>34.200000000000003</v>
      </c>
      <c r="AU228" s="275" t="s">
        <v>4009</v>
      </c>
      <c r="AV228" s="275" t="s">
        <v>4010</v>
      </c>
      <c r="AW228" s="275" t="s">
        <v>4009</v>
      </c>
      <c r="AX228" s="275" t="s">
        <v>4010</v>
      </c>
      <c r="AY228" s="276" t="s">
        <v>4010</v>
      </c>
      <c r="AZ228" s="275"/>
      <c r="BA228" s="143">
        <v>79225</v>
      </c>
      <c r="BB228" s="275" t="s">
        <v>4016</v>
      </c>
      <c r="BC228" s="275" t="s">
        <v>4470</v>
      </c>
    </row>
    <row r="229" spans="2:55">
      <c r="B229" s="288" t="s">
        <v>10</v>
      </c>
      <c r="C229" s="292" t="s">
        <v>2016</v>
      </c>
      <c r="D229" s="286" t="s">
        <v>507</v>
      </c>
      <c r="E229" s="141">
        <v>102177</v>
      </c>
      <c r="AQ229" s="275" t="s">
        <v>4454</v>
      </c>
      <c r="AR229" s="275" t="s">
        <v>4471</v>
      </c>
      <c r="AS229" s="275">
        <v>1077</v>
      </c>
      <c r="AT229" s="275">
        <v>35.4</v>
      </c>
      <c r="AU229" s="275" t="s">
        <v>4009</v>
      </c>
      <c r="AV229" s="275" t="s">
        <v>4010</v>
      </c>
      <c r="AW229" s="275" t="s">
        <v>4009</v>
      </c>
      <c r="AX229" s="275" t="s">
        <v>4010</v>
      </c>
      <c r="AY229" s="276" t="s">
        <v>4010</v>
      </c>
      <c r="AZ229" s="275"/>
      <c r="BA229" s="143">
        <v>58091</v>
      </c>
      <c r="BB229" s="275" t="s">
        <v>4422</v>
      </c>
      <c r="BC229" s="275" t="s">
        <v>4472</v>
      </c>
    </row>
    <row r="230" spans="2:55">
      <c r="B230" s="288" t="s">
        <v>10</v>
      </c>
      <c r="C230" s="292" t="s">
        <v>2017</v>
      </c>
      <c r="D230" s="286" t="s">
        <v>514</v>
      </c>
      <c r="E230" s="141">
        <v>151014</v>
      </c>
      <c r="AQ230" s="275" t="s">
        <v>4473</v>
      </c>
      <c r="AR230" s="275" t="s">
        <v>4474</v>
      </c>
      <c r="AS230" s="275">
        <v>730</v>
      </c>
      <c r="AT230" s="275">
        <v>24</v>
      </c>
      <c r="AU230" s="275" t="s">
        <v>4009</v>
      </c>
      <c r="AV230" s="275" t="s">
        <v>4010</v>
      </c>
      <c r="AW230" s="275" t="s">
        <v>4009</v>
      </c>
      <c r="AX230" s="275" t="s">
        <v>4010</v>
      </c>
      <c r="AY230" s="276" t="s">
        <v>4010</v>
      </c>
      <c r="AZ230" s="275"/>
      <c r="BA230" s="143">
        <v>72145</v>
      </c>
      <c r="BB230" s="275" t="s">
        <v>4422</v>
      </c>
      <c r="BC230" s="275" t="s">
        <v>4348</v>
      </c>
    </row>
    <row r="231" spans="2:55">
      <c r="B231" s="288" t="s">
        <v>10</v>
      </c>
      <c r="C231" s="292" t="s">
        <v>2018</v>
      </c>
      <c r="D231" s="286" t="s">
        <v>521</v>
      </c>
      <c r="E231" s="141">
        <v>120922</v>
      </c>
      <c r="AQ231" s="275" t="s">
        <v>4473</v>
      </c>
      <c r="AR231" s="275" t="s">
        <v>4475</v>
      </c>
      <c r="AS231" s="275">
        <v>764</v>
      </c>
      <c r="AT231" s="275">
        <v>25.1</v>
      </c>
      <c r="AU231" s="275" t="s">
        <v>4009</v>
      </c>
      <c r="AV231" s="275" t="s">
        <v>4010</v>
      </c>
      <c r="AW231" s="275" t="s">
        <v>4009</v>
      </c>
      <c r="AX231" s="275" t="s">
        <v>4010</v>
      </c>
      <c r="AY231" s="276" t="s">
        <v>4010</v>
      </c>
      <c r="AZ231" s="275"/>
      <c r="BA231" s="143">
        <v>76724</v>
      </c>
      <c r="BB231" s="275" t="s">
        <v>4422</v>
      </c>
      <c r="BC231" s="275" t="s">
        <v>4357</v>
      </c>
    </row>
    <row r="232" spans="2:55">
      <c r="B232" s="288" t="s">
        <v>10</v>
      </c>
      <c r="C232" s="292" t="s">
        <v>2019</v>
      </c>
      <c r="D232" s="286" t="s">
        <v>528</v>
      </c>
      <c r="E232" s="141">
        <v>97464</v>
      </c>
      <c r="AQ232" s="275" t="s">
        <v>4473</v>
      </c>
      <c r="AR232" s="275" t="s">
        <v>4476</v>
      </c>
      <c r="AS232" s="275">
        <v>795</v>
      </c>
      <c r="AT232" s="275">
        <v>26.1</v>
      </c>
      <c r="AU232" s="275" t="s">
        <v>4009</v>
      </c>
      <c r="AV232" s="275" t="s">
        <v>4010</v>
      </c>
      <c r="AW232" s="275" t="s">
        <v>4009</v>
      </c>
      <c r="AX232" s="275" t="s">
        <v>4010</v>
      </c>
      <c r="AY232" s="276" t="s">
        <v>4009</v>
      </c>
      <c r="AZ232" s="275" t="s">
        <v>4063</v>
      </c>
      <c r="BA232" s="143">
        <v>56711</v>
      </c>
      <c r="BB232" s="275" t="s">
        <v>4422</v>
      </c>
      <c r="BC232" s="275" t="s">
        <v>4368</v>
      </c>
    </row>
    <row r="233" spans="2:55">
      <c r="B233" s="288" t="s">
        <v>10</v>
      </c>
      <c r="C233" s="292" t="s">
        <v>2020</v>
      </c>
      <c r="D233" s="286" t="s">
        <v>539</v>
      </c>
      <c r="E233" s="141">
        <v>101877</v>
      </c>
      <c r="AQ233" s="275" t="s">
        <v>4473</v>
      </c>
      <c r="AR233" s="275" t="s">
        <v>4477</v>
      </c>
      <c r="AS233" s="275">
        <v>827</v>
      </c>
      <c r="AT233" s="275">
        <v>27.2</v>
      </c>
      <c r="AU233" s="275" t="s">
        <v>4009</v>
      </c>
      <c r="AV233" s="275" t="s">
        <v>4010</v>
      </c>
      <c r="AW233" s="275" t="s">
        <v>4009</v>
      </c>
      <c r="AX233" s="275" t="s">
        <v>4010</v>
      </c>
      <c r="AY233" s="276" t="s">
        <v>4010</v>
      </c>
      <c r="AZ233" s="275"/>
      <c r="BA233" s="143">
        <v>81267</v>
      </c>
      <c r="BB233" s="275" t="s">
        <v>4422</v>
      </c>
      <c r="BC233" s="275" t="s">
        <v>4478</v>
      </c>
    </row>
    <row r="234" spans="2:55">
      <c r="B234" s="288" t="s">
        <v>10</v>
      </c>
      <c r="C234" s="292" t="s">
        <v>2021</v>
      </c>
      <c r="D234" s="286" t="s">
        <v>541</v>
      </c>
      <c r="E234" s="141">
        <v>113591</v>
      </c>
      <c r="AQ234" s="275" t="s">
        <v>4473</v>
      </c>
      <c r="AR234" s="275" t="s">
        <v>4479</v>
      </c>
      <c r="AS234" s="275">
        <v>856</v>
      </c>
      <c r="AT234" s="275">
        <v>28.1</v>
      </c>
      <c r="AU234" s="275" t="s">
        <v>4009</v>
      </c>
      <c r="AV234" s="275" t="s">
        <v>4010</v>
      </c>
      <c r="AW234" s="275" t="s">
        <v>4009</v>
      </c>
      <c r="AX234" s="275" t="s">
        <v>4010</v>
      </c>
      <c r="AY234" s="276" t="s">
        <v>4010</v>
      </c>
      <c r="AZ234" s="275"/>
      <c r="BA234" s="143">
        <v>84159</v>
      </c>
      <c r="BB234" s="275" t="s">
        <v>4422</v>
      </c>
      <c r="BC234" s="275" t="s">
        <v>4372</v>
      </c>
    </row>
    <row r="235" spans="2:55">
      <c r="B235" s="288" t="s">
        <v>10</v>
      </c>
      <c r="C235" s="292" t="s">
        <v>2022</v>
      </c>
      <c r="D235" s="286" t="s">
        <v>549</v>
      </c>
      <c r="E235" s="141">
        <v>120401</v>
      </c>
      <c r="AQ235" s="275" t="s">
        <v>4473</v>
      </c>
      <c r="AR235" s="275" t="s">
        <v>4480</v>
      </c>
      <c r="AS235" s="275">
        <v>882</v>
      </c>
      <c r="AT235" s="275">
        <v>29</v>
      </c>
      <c r="AU235" s="275" t="s">
        <v>4010</v>
      </c>
      <c r="AV235" s="275" t="s">
        <v>4010</v>
      </c>
      <c r="AW235" s="275" t="s">
        <v>4009</v>
      </c>
      <c r="AX235" s="275" t="s">
        <v>4010</v>
      </c>
      <c r="AY235" s="276" t="s">
        <v>4010</v>
      </c>
      <c r="AZ235" s="275"/>
      <c r="BA235" s="143">
        <v>66125</v>
      </c>
      <c r="BB235" s="275" t="s">
        <v>4422</v>
      </c>
      <c r="BC235" s="275" t="s">
        <v>4388</v>
      </c>
    </row>
    <row r="236" spans="2:55">
      <c r="B236" s="288" t="s">
        <v>10</v>
      </c>
      <c r="C236" s="292" t="s">
        <v>2023</v>
      </c>
      <c r="D236" s="286" t="s">
        <v>558</v>
      </c>
      <c r="E236" s="141">
        <v>94317</v>
      </c>
      <c r="AQ236" s="275" t="s">
        <v>4473</v>
      </c>
      <c r="AR236" s="275" t="s">
        <v>4481</v>
      </c>
      <c r="AS236" s="275">
        <v>918</v>
      </c>
      <c r="AT236" s="275">
        <v>30.2</v>
      </c>
      <c r="AU236" s="275" t="s">
        <v>4009</v>
      </c>
      <c r="AV236" s="275" t="s">
        <v>4010</v>
      </c>
      <c r="AW236" s="275" t="s">
        <v>4009</v>
      </c>
      <c r="AX236" s="275" t="s">
        <v>4010</v>
      </c>
      <c r="AY236" s="276" t="s">
        <v>4010</v>
      </c>
      <c r="AZ236" s="275"/>
      <c r="BA236" s="143">
        <v>75186</v>
      </c>
      <c r="BB236" s="275" t="s">
        <v>4422</v>
      </c>
      <c r="BC236" s="275" t="s">
        <v>4394</v>
      </c>
    </row>
    <row r="237" spans="2:55">
      <c r="B237" s="288" t="s">
        <v>10</v>
      </c>
      <c r="C237" s="292" t="s">
        <v>2024</v>
      </c>
      <c r="D237" s="286" t="s">
        <v>562</v>
      </c>
      <c r="E237" s="141">
        <v>121884</v>
      </c>
      <c r="AQ237" s="275" t="s">
        <v>4473</v>
      </c>
      <c r="AR237" s="275" t="s">
        <v>4482</v>
      </c>
      <c r="AS237" s="275">
        <v>945</v>
      </c>
      <c r="AT237" s="275">
        <v>31</v>
      </c>
      <c r="AU237" s="275" t="s">
        <v>4009</v>
      </c>
      <c r="AV237" s="275" t="s">
        <v>4010</v>
      </c>
      <c r="AW237" s="275" t="s">
        <v>4009</v>
      </c>
      <c r="AX237" s="275" t="s">
        <v>4010</v>
      </c>
      <c r="AY237" s="276" t="s">
        <v>4010</v>
      </c>
      <c r="AZ237" s="275"/>
      <c r="BA237" s="143">
        <v>73627</v>
      </c>
      <c r="BB237" s="275" t="s">
        <v>4422</v>
      </c>
      <c r="BC237" s="275" t="s">
        <v>4483</v>
      </c>
    </row>
    <row r="238" spans="2:55">
      <c r="B238" s="288" t="s">
        <v>10</v>
      </c>
      <c r="C238" s="292" t="s">
        <v>2025</v>
      </c>
      <c r="D238" s="286" t="s">
        <v>566</v>
      </c>
      <c r="E238" s="141">
        <v>122631</v>
      </c>
      <c r="AQ238" s="275" t="s">
        <v>4473</v>
      </c>
      <c r="AR238" s="275" t="s">
        <v>4484</v>
      </c>
      <c r="AS238" s="275">
        <v>976</v>
      </c>
      <c r="AT238" s="275">
        <v>32.1</v>
      </c>
      <c r="AU238" s="275" t="s">
        <v>4009</v>
      </c>
      <c r="AV238" s="275" t="s">
        <v>4010</v>
      </c>
      <c r="AW238" s="275" t="s">
        <v>4009</v>
      </c>
      <c r="AX238" s="275" t="s">
        <v>4010</v>
      </c>
      <c r="AY238" s="276" t="s">
        <v>4010</v>
      </c>
      <c r="AZ238" s="275"/>
      <c r="BA238" s="143">
        <v>72354</v>
      </c>
      <c r="BB238" s="275" t="s">
        <v>4422</v>
      </c>
      <c r="BC238" s="275" t="s">
        <v>4396</v>
      </c>
    </row>
    <row r="239" spans="2:55">
      <c r="B239" s="288" t="s">
        <v>10</v>
      </c>
      <c r="C239" s="292" t="s">
        <v>2026</v>
      </c>
      <c r="D239" s="286" t="s">
        <v>571</v>
      </c>
      <c r="E239" s="141">
        <v>64455</v>
      </c>
      <c r="AQ239" s="275" t="s">
        <v>4473</v>
      </c>
      <c r="AR239" s="275" t="s">
        <v>4485</v>
      </c>
      <c r="AS239" s="275">
        <v>1003</v>
      </c>
      <c r="AT239" s="275">
        <v>33</v>
      </c>
      <c r="AU239" s="275" t="s">
        <v>4009</v>
      </c>
      <c r="AV239" s="275" t="s">
        <v>4010</v>
      </c>
      <c r="AW239" s="275" t="s">
        <v>4009</v>
      </c>
      <c r="AX239" s="275" t="s">
        <v>4010</v>
      </c>
      <c r="AY239" s="276" t="s">
        <v>4010</v>
      </c>
      <c r="AZ239" s="275"/>
      <c r="BA239" s="143">
        <v>88669</v>
      </c>
      <c r="BB239" s="275" t="s">
        <v>4422</v>
      </c>
      <c r="BC239" s="275" t="s">
        <v>4407</v>
      </c>
    </row>
    <row r="240" spans="2:55">
      <c r="B240" s="293" t="s">
        <v>10</v>
      </c>
      <c r="C240" s="309" t="s">
        <v>2027</v>
      </c>
      <c r="D240" s="310" t="s">
        <v>580</v>
      </c>
      <c r="E240" s="294">
        <v>124268</v>
      </c>
      <c r="AQ240" s="275" t="s">
        <v>4473</v>
      </c>
      <c r="AR240" s="275" t="s">
        <v>4486</v>
      </c>
      <c r="AS240" s="275">
        <v>1037</v>
      </c>
      <c r="AT240" s="275">
        <v>34.1</v>
      </c>
      <c r="AU240" s="275" t="s">
        <v>4009</v>
      </c>
      <c r="AV240" s="275" t="s">
        <v>4010</v>
      </c>
      <c r="AW240" s="275" t="s">
        <v>4009</v>
      </c>
      <c r="AX240" s="275" t="s">
        <v>4010</v>
      </c>
      <c r="AY240" s="276" t="s">
        <v>4010</v>
      </c>
      <c r="AZ240" s="275"/>
      <c r="BA240" s="143">
        <v>72401</v>
      </c>
      <c r="BB240" s="275" t="s">
        <v>4422</v>
      </c>
      <c r="BC240" s="275" t="s">
        <v>4434</v>
      </c>
    </row>
    <row r="241" spans="2:55">
      <c r="B241" s="275" t="s">
        <v>9</v>
      </c>
      <c r="C241" s="278" t="s">
        <v>2047</v>
      </c>
      <c r="D241" s="278" t="s">
        <v>2224</v>
      </c>
      <c r="E241" s="301">
        <v>57950</v>
      </c>
      <c r="AQ241" s="275" t="s">
        <v>4473</v>
      </c>
      <c r="AR241" s="275" t="s">
        <v>4487</v>
      </c>
      <c r="AS241" s="275">
        <v>1067</v>
      </c>
      <c r="AT241" s="275">
        <v>35.1</v>
      </c>
      <c r="AU241" s="275" t="s">
        <v>4009</v>
      </c>
      <c r="AV241" s="275" t="s">
        <v>4010</v>
      </c>
      <c r="AW241" s="275" t="s">
        <v>4009</v>
      </c>
      <c r="AX241" s="275" t="s">
        <v>4010</v>
      </c>
      <c r="AY241" s="276" t="s">
        <v>4010</v>
      </c>
      <c r="AZ241" s="275"/>
      <c r="BA241" s="143">
        <v>53184</v>
      </c>
      <c r="BB241" s="275" t="s">
        <v>4016</v>
      </c>
      <c r="BC241" s="275" t="s">
        <v>4488</v>
      </c>
    </row>
    <row r="242" spans="2:55">
      <c r="B242" s="275" t="s">
        <v>9</v>
      </c>
      <c r="C242" s="278" t="s">
        <v>2048</v>
      </c>
      <c r="D242" s="278" t="s">
        <v>2225</v>
      </c>
      <c r="E242" s="141">
        <v>50272</v>
      </c>
      <c r="AQ242" s="275" t="s">
        <v>4489</v>
      </c>
      <c r="AR242" s="275" t="s">
        <v>4490</v>
      </c>
      <c r="AS242" s="275">
        <v>735</v>
      </c>
      <c r="AT242" s="275">
        <v>24.1</v>
      </c>
      <c r="AU242" s="275" t="s">
        <v>4009</v>
      </c>
      <c r="AV242" s="275" t="s">
        <v>4010</v>
      </c>
      <c r="AW242" s="275" t="s">
        <v>4009</v>
      </c>
      <c r="AX242" s="275" t="s">
        <v>4010</v>
      </c>
      <c r="AY242" s="276" t="s">
        <v>4010</v>
      </c>
      <c r="AZ242" s="275"/>
      <c r="BA242" s="143">
        <v>83710</v>
      </c>
      <c r="BB242" s="275" t="s">
        <v>4422</v>
      </c>
      <c r="BC242" s="275" t="s">
        <v>4447</v>
      </c>
    </row>
    <row r="243" spans="2:55">
      <c r="B243" s="275" t="s">
        <v>9</v>
      </c>
      <c r="C243" s="278" t="s">
        <v>2049</v>
      </c>
      <c r="D243" s="278" t="s">
        <v>2226</v>
      </c>
      <c r="E243" s="141">
        <v>37587</v>
      </c>
      <c r="AQ243" s="275" t="s">
        <v>4489</v>
      </c>
      <c r="AR243" s="275" t="s">
        <v>4491</v>
      </c>
      <c r="AS243" s="275">
        <v>763</v>
      </c>
      <c r="AT243" s="275">
        <v>25.1</v>
      </c>
      <c r="AU243" s="275" t="s">
        <v>4009</v>
      </c>
      <c r="AV243" s="275" t="s">
        <v>4010</v>
      </c>
      <c r="AW243" s="275" t="s">
        <v>4009</v>
      </c>
      <c r="AX243" s="275" t="s">
        <v>4010</v>
      </c>
      <c r="AY243" s="276" t="s">
        <v>4010</v>
      </c>
      <c r="AZ243" s="275"/>
      <c r="BA243" s="143">
        <v>72504</v>
      </c>
      <c r="BB243" s="275" t="s">
        <v>4422</v>
      </c>
      <c r="BC243" s="275" t="s">
        <v>4457</v>
      </c>
    </row>
    <row r="244" spans="2:55">
      <c r="B244" s="275" t="s">
        <v>9</v>
      </c>
      <c r="C244" s="278" t="s">
        <v>2050</v>
      </c>
      <c r="D244" s="278" t="s">
        <v>2227</v>
      </c>
      <c r="E244" s="141">
        <v>59571</v>
      </c>
      <c r="AQ244" s="275" t="s">
        <v>4489</v>
      </c>
      <c r="AR244" s="275" t="s">
        <v>4492</v>
      </c>
      <c r="AS244" s="275">
        <v>808</v>
      </c>
      <c r="AT244" s="275">
        <v>26.5</v>
      </c>
      <c r="AU244" s="275" t="s">
        <v>4009</v>
      </c>
      <c r="AV244" s="275" t="s">
        <v>4010</v>
      </c>
      <c r="AW244" s="275" t="s">
        <v>4009</v>
      </c>
      <c r="AX244" s="275" t="s">
        <v>4010</v>
      </c>
      <c r="AY244" s="276" t="s">
        <v>4010</v>
      </c>
      <c r="AZ244" s="275"/>
      <c r="BA244" s="143">
        <v>82930</v>
      </c>
      <c r="BB244" s="275" t="s">
        <v>4422</v>
      </c>
      <c r="BC244" s="275" t="s">
        <v>4464</v>
      </c>
    </row>
    <row r="245" spans="2:55">
      <c r="B245" s="275" t="s">
        <v>9</v>
      </c>
      <c r="C245" s="278" t="s">
        <v>2051</v>
      </c>
      <c r="D245" s="278" t="s">
        <v>2228</v>
      </c>
      <c r="E245" s="141">
        <v>62178</v>
      </c>
      <c r="AQ245" s="275" t="s">
        <v>4489</v>
      </c>
      <c r="AR245" s="275" t="s">
        <v>4493</v>
      </c>
      <c r="AS245" s="275">
        <v>828</v>
      </c>
      <c r="AT245" s="275">
        <v>27.2</v>
      </c>
      <c r="AU245" s="275" t="s">
        <v>4009</v>
      </c>
      <c r="AV245" s="275" t="s">
        <v>4010</v>
      </c>
      <c r="AW245" s="275" t="s">
        <v>4009</v>
      </c>
      <c r="AX245" s="275" t="s">
        <v>4010</v>
      </c>
      <c r="AY245" s="276" t="s">
        <v>4010</v>
      </c>
      <c r="AZ245" s="275"/>
      <c r="BA245" s="143">
        <v>70703</v>
      </c>
      <c r="BB245" s="275" t="s">
        <v>4422</v>
      </c>
      <c r="BC245" s="275" t="s">
        <v>4466</v>
      </c>
    </row>
    <row r="246" spans="2:55">
      <c r="B246" s="275" t="s">
        <v>9</v>
      </c>
      <c r="C246" s="278" t="s">
        <v>2052</v>
      </c>
      <c r="D246" s="278" t="s">
        <v>2229</v>
      </c>
      <c r="E246" s="141">
        <v>55084</v>
      </c>
      <c r="AQ246" s="275" t="s">
        <v>4489</v>
      </c>
      <c r="AR246" s="275" t="s">
        <v>4494</v>
      </c>
      <c r="AS246" s="275">
        <v>861</v>
      </c>
      <c r="AT246" s="275">
        <v>28.3</v>
      </c>
      <c r="AU246" s="275" t="s">
        <v>4009</v>
      </c>
      <c r="AV246" s="275" t="s">
        <v>4010</v>
      </c>
      <c r="AW246" s="275" t="s">
        <v>4009</v>
      </c>
      <c r="AX246" s="275" t="s">
        <v>4010</v>
      </c>
      <c r="AY246" s="276" t="s">
        <v>4010</v>
      </c>
      <c r="AZ246" s="275"/>
      <c r="BA246" s="143">
        <v>75115</v>
      </c>
      <c r="BB246" s="275" t="s">
        <v>4422</v>
      </c>
      <c r="BC246" s="275" t="s">
        <v>4468</v>
      </c>
    </row>
    <row r="247" spans="2:55">
      <c r="B247" s="275" t="s">
        <v>9</v>
      </c>
      <c r="C247" s="278" t="s">
        <v>2053</v>
      </c>
      <c r="D247" s="278" t="s">
        <v>2230</v>
      </c>
      <c r="E247" s="141">
        <v>48790</v>
      </c>
      <c r="AQ247" s="275" t="s">
        <v>4489</v>
      </c>
      <c r="AR247" s="275" t="s">
        <v>4495</v>
      </c>
      <c r="AS247" s="275">
        <v>885</v>
      </c>
      <c r="AT247" s="275">
        <v>29.1</v>
      </c>
      <c r="AU247" s="275" t="s">
        <v>4009</v>
      </c>
      <c r="AV247" s="275" t="s">
        <v>4010</v>
      </c>
      <c r="AW247" s="275" t="s">
        <v>4009</v>
      </c>
      <c r="AX247" s="275" t="s">
        <v>4010</v>
      </c>
      <c r="AY247" s="276" t="s">
        <v>4010</v>
      </c>
      <c r="AZ247" s="275"/>
      <c r="BA247" s="143">
        <v>49176</v>
      </c>
      <c r="BB247" s="275" t="s">
        <v>4422</v>
      </c>
      <c r="BC247" s="275" t="s">
        <v>4470</v>
      </c>
    </row>
    <row r="248" spans="2:55">
      <c r="B248" s="275" t="s">
        <v>9</v>
      </c>
      <c r="C248" s="278" t="s">
        <v>2054</v>
      </c>
      <c r="D248" s="278" t="s">
        <v>2231</v>
      </c>
      <c r="E248" s="141">
        <v>60150</v>
      </c>
      <c r="AQ248" s="275" t="s">
        <v>4489</v>
      </c>
      <c r="AR248" s="275" t="s">
        <v>4496</v>
      </c>
      <c r="AS248" s="275">
        <v>921</v>
      </c>
      <c r="AT248" s="275">
        <v>30.3</v>
      </c>
      <c r="AU248" s="275" t="s">
        <v>4009</v>
      </c>
      <c r="AV248" s="275" t="s">
        <v>4010</v>
      </c>
      <c r="AW248" s="275" t="s">
        <v>4009</v>
      </c>
      <c r="AX248" s="275" t="s">
        <v>4010</v>
      </c>
      <c r="AY248" s="276" t="s">
        <v>4010</v>
      </c>
      <c r="AZ248" s="275"/>
      <c r="BA248" s="143">
        <v>81242</v>
      </c>
      <c r="BB248" s="275" t="s">
        <v>4422</v>
      </c>
      <c r="BC248" s="275" t="s">
        <v>4488</v>
      </c>
    </row>
    <row r="249" spans="2:55">
      <c r="B249" s="275" t="s">
        <v>9</v>
      </c>
      <c r="C249" s="278" t="s">
        <v>2055</v>
      </c>
      <c r="D249" s="278" t="s">
        <v>2232</v>
      </c>
      <c r="E249" s="141">
        <v>58640</v>
      </c>
      <c r="AQ249" s="275" t="s">
        <v>4489</v>
      </c>
      <c r="AR249" s="275" t="s">
        <v>4497</v>
      </c>
      <c r="AS249" s="275">
        <v>974</v>
      </c>
      <c r="AT249" s="275">
        <v>32</v>
      </c>
      <c r="AU249" s="275" t="s">
        <v>4010</v>
      </c>
      <c r="AV249" s="275" t="s">
        <v>4010</v>
      </c>
      <c r="AW249" s="275" t="s">
        <v>4009</v>
      </c>
      <c r="AX249" s="275" t="s">
        <v>4010</v>
      </c>
      <c r="AY249" s="276" t="s">
        <v>4010</v>
      </c>
      <c r="AZ249" s="275"/>
      <c r="BA249" s="143">
        <v>80325</v>
      </c>
      <c r="BB249" s="275" t="s">
        <v>4422</v>
      </c>
      <c r="BC249" s="275" t="s">
        <v>4498</v>
      </c>
    </row>
    <row r="250" spans="2:55">
      <c r="B250" s="275" t="s">
        <v>9</v>
      </c>
      <c r="C250" s="278" t="s">
        <v>2056</v>
      </c>
      <c r="D250" s="278" t="s">
        <v>2233</v>
      </c>
      <c r="E250" s="141">
        <v>48223</v>
      </c>
      <c r="AQ250" s="275" t="s">
        <v>4489</v>
      </c>
      <c r="AR250" s="275" t="s">
        <v>4499</v>
      </c>
      <c r="AS250" s="275">
        <v>1005</v>
      </c>
      <c r="AT250" s="275">
        <v>33</v>
      </c>
      <c r="AU250" s="275" t="s">
        <v>4010</v>
      </c>
      <c r="AV250" s="275" t="s">
        <v>4010</v>
      </c>
      <c r="AW250" s="275" t="s">
        <v>4009</v>
      </c>
      <c r="AX250" s="275" t="s">
        <v>4010</v>
      </c>
      <c r="AY250" s="276" t="s">
        <v>4010</v>
      </c>
      <c r="AZ250" s="275"/>
      <c r="BA250" s="143">
        <v>56713</v>
      </c>
      <c r="BB250" s="275" t="s">
        <v>4422</v>
      </c>
      <c r="BC250" s="275" t="s">
        <v>4500</v>
      </c>
    </row>
    <row r="251" spans="2:55">
      <c r="B251" s="275" t="s">
        <v>9</v>
      </c>
      <c r="C251" s="278" t="s">
        <v>2057</v>
      </c>
      <c r="D251" s="278" t="s">
        <v>2234</v>
      </c>
      <c r="E251" s="141">
        <v>65718</v>
      </c>
      <c r="AQ251" s="275" t="s">
        <v>4489</v>
      </c>
      <c r="AR251" s="275" t="s">
        <v>4501</v>
      </c>
      <c r="AS251" s="275">
        <v>1037</v>
      </c>
      <c r="AT251" s="275">
        <v>34.1</v>
      </c>
      <c r="AU251" s="275" t="s">
        <v>4010</v>
      </c>
      <c r="AV251" s="275" t="s">
        <v>4010</v>
      </c>
      <c r="AW251" s="275" t="s">
        <v>4009</v>
      </c>
      <c r="AX251" s="275" t="s">
        <v>4010</v>
      </c>
      <c r="AY251" s="276" t="s">
        <v>4010</v>
      </c>
      <c r="AZ251" s="275"/>
      <c r="BA251" s="143">
        <v>139229</v>
      </c>
      <c r="BB251" s="275" t="s">
        <v>4016</v>
      </c>
      <c r="BC251" s="275" t="s">
        <v>4498</v>
      </c>
    </row>
    <row r="252" spans="2:55">
      <c r="B252" s="275" t="s">
        <v>9</v>
      </c>
      <c r="C252" s="278" t="s">
        <v>2058</v>
      </c>
      <c r="D252" s="278" t="s">
        <v>2235</v>
      </c>
      <c r="E252" s="141">
        <v>53550</v>
      </c>
      <c r="AQ252" s="275" t="s">
        <v>4489</v>
      </c>
      <c r="AR252" s="275" t="s">
        <v>4502</v>
      </c>
      <c r="AS252" s="275">
        <v>1067</v>
      </c>
      <c r="AT252" s="275">
        <v>35.1</v>
      </c>
      <c r="AU252" s="275" t="s">
        <v>4010</v>
      </c>
      <c r="AV252" s="275" t="s">
        <v>4010</v>
      </c>
      <c r="AW252" s="275" t="s">
        <v>4009</v>
      </c>
      <c r="AX252" s="275" t="s">
        <v>4010</v>
      </c>
      <c r="AY252" s="276" t="s">
        <v>4010</v>
      </c>
      <c r="AZ252" s="275" t="s">
        <v>4503</v>
      </c>
      <c r="BA252" s="143">
        <v>76756</v>
      </c>
      <c r="BB252" s="275" t="s">
        <v>4422</v>
      </c>
      <c r="BC252" s="275" t="s">
        <v>4504</v>
      </c>
    </row>
    <row r="253" spans="2:55">
      <c r="B253" s="275" t="s">
        <v>9</v>
      </c>
      <c r="C253" s="278" t="s">
        <v>2059</v>
      </c>
      <c r="D253" s="278" t="s">
        <v>2236</v>
      </c>
      <c r="E253" s="141">
        <v>56306</v>
      </c>
      <c r="AQ253" s="275" t="s">
        <v>4505</v>
      </c>
      <c r="AR253" s="275" t="s">
        <v>4506</v>
      </c>
      <c r="AS253" s="275">
        <v>735</v>
      </c>
      <c r="AT253" s="275">
        <v>24.1</v>
      </c>
      <c r="AU253" s="275" t="s">
        <v>4009</v>
      </c>
      <c r="AV253" s="275" t="s">
        <v>4010</v>
      </c>
      <c r="AW253" s="275" t="s">
        <v>4009</v>
      </c>
      <c r="AX253" s="275" t="s">
        <v>4010</v>
      </c>
      <c r="AY253" s="276" t="s">
        <v>4010</v>
      </c>
      <c r="AZ253" s="275"/>
      <c r="BA253" s="143">
        <v>73496</v>
      </c>
      <c r="BB253" s="275" t="s">
        <v>4422</v>
      </c>
      <c r="BC253" s="275" t="s">
        <v>4507</v>
      </c>
    </row>
    <row r="254" spans="2:55">
      <c r="B254" s="275" t="s">
        <v>9</v>
      </c>
      <c r="C254" s="278" t="s">
        <v>2060</v>
      </c>
      <c r="D254" s="278" t="s">
        <v>2237</v>
      </c>
      <c r="E254" s="141">
        <v>58687</v>
      </c>
      <c r="AQ254" s="275" t="s">
        <v>4505</v>
      </c>
      <c r="AR254" s="275" t="s">
        <v>4508</v>
      </c>
      <c r="AS254" s="275">
        <v>771</v>
      </c>
      <c r="AT254" s="275">
        <v>25.3</v>
      </c>
      <c r="AU254" s="275" t="s">
        <v>4009</v>
      </c>
      <c r="AV254" s="275" t="s">
        <v>4010</v>
      </c>
      <c r="AW254" s="275" t="s">
        <v>4009</v>
      </c>
      <c r="AX254" s="275" t="s">
        <v>4010</v>
      </c>
      <c r="AY254" s="276" t="s">
        <v>4010</v>
      </c>
      <c r="AZ254" s="275"/>
      <c r="BA254" s="143">
        <v>77674</v>
      </c>
      <c r="BB254" s="275" t="s">
        <v>4422</v>
      </c>
      <c r="BC254" s="275" t="s">
        <v>4509</v>
      </c>
    </row>
    <row r="255" spans="2:55">
      <c r="B255" s="275" t="s">
        <v>9</v>
      </c>
      <c r="C255" s="278" t="s">
        <v>2061</v>
      </c>
      <c r="D255" s="278" t="s">
        <v>2238</v>
      </c>
      <c r="E255" s="141">
        <v>53781</v>
      </c>
      <c r="AQ255" s="275" t="s">
        <v>4505</v>
      </c>
      <c r="AR255" s="275" t="s">
        <v>4510</v>
      </c>
      <c r="AS255" s="275">
        <v>799</v>
      </c>
      <c r="AT255" s="275">
        <v>26.3</v>
      </c>
      <c r="AU255" s="275" t="s">
        <v>4009</v>
      </c>
      <c r="AV255" s="275" t="s">
        <v>4010</v>
      </c>
      <c r="AW255" s="275" t="s">
        <v>4009</v>
      </c>
      <c r="AX255" s="275" t="s">
        <v>4010</v>
      </c>
      <c r="AY255" s="276" t="s">
        <v>4010</v>
      </c>
      <c r="AZ255" s="275"/>
      <c r="BA255" s="143">
        <v>80747</v>
      </c>
      <c r="BB255" s="275" t="s">
        <v>4422</v>
      </c>
      <c r="BC255" s="275" t="s">
        <v>4511</v>
      </c>
    </row>
    <row r="256" spans="2:55">
      <c r="B256" s="275" t="s">
        <v>9</v>
      </c>
      <c r="C256" s="278" t="s">
        <v>2062</v>
      </c>
      <c r="D256" s="278" t="s">
        <v>2239</v>
      </c>
      <c r="E256" s="141">
        <v>62152</v>
      </c>
      <c r="AQ256" s="275" t="s">
        <v>4505</v>
      </c>
      <c r="AR256" s="275" t="s">
        <v>4512</v>
      </c>
      <c r="AS256" s="275">
        <v>825</v>
      </c>
      <c r="AT256" s="275">
        <v>27.1</v>
      </c>
      <c r="AU256" s="275" t="s">
        <v>4009</v>
      </c>
      <c r="AV256" s="275" t="s">
        <v>4010</v>
      </c>
      <c r="AW256" s="275" t="s">
        <v>4009</v>
      </c>
      <c r="AX256" s="275" t="s">
        <v>4010</v>
      </c>
      <c r="AY256" s="276" t="s">
        <v>4010</v>
      </c>
      <c r="AZ256" s="275"/>
      <c r="BA256" s="143">
        <v>69458</v>
      </c>
      <c r="BB256" s="275" t="s">
        <v>4422</v>
      </c>
      <c r="BC256" s="275" t="s">
        <v>4513</v>
      </c>
    </row>
    <row r="257" spans="2:55">
      <c r="B257" s="275" t="s">
        <v>9</v>
      </c>
      <c r="C257" s="278" t="s">
        <v>2063</v>
      </c>
      <c r="D257" s="278" t="s">
        <v>2240</v>
      </c>
      <c r="E257" s="141">
        <v>56759</v>
      </c>
      <c r="AQ257" s="275" t="s">
        <v>4505</v>
      </c>
      <c r="AR257" s="275" t="s">
        <v>4514</v>
      </c>
      <c r="AS257" s="275">
        <v>857</v>
      </c>
      <c r="AT257" s="275">
        <v>28.2</v>
      </c>
      <c r="AU257" s="275" t="s">
        <v>4009</v>
      </c>
      <c r="AV257" s="275" t="s">
        <v>4010</v>
      </c>
      <c r="AW257" s="275" t="s">
        <v>4009</v>
      </c>
      <c r="AX257" s="275" t="s">
        <v>4010</v>
      </c>
      <c r="AY257" s="276" t="s">
        <v>4010</v>
      </c>
      <c r="AZ257" s="275"/>
      <c r="BA257" s="143">
        <v>82704</v>
      </c>
      <c r="BB257" s="275" t="s">
        <v>4422</v>
      </c>
      <c r="BC257" s="275" t="s">
        <v>4515</v>
      </c>
    </row>
    <row r="258" spans="2:55">
      <c r="B258" s="275" t="s">
        <v>9</v>
      </c>
      <c r="C258" s="278" t="s">
        <v>2064</v>
      </c>
      <c r="D258" s="278" t="s">
        <v>2241</v>
      </c>
      <c r="E258" s="141">
        <v>56607</v>
      </c>
      <c r="AQ258" s="275" t="s">
        <v>4505</v>
      </c>
      <c r="AR258" s="275" t="s">
        <v>4516</v>
      </c>
      <c r="AS258" s="275">
        <v>897</v>
      </c>
      <c r="AT258" s="275">
        <v>29.5</v>
      </c>
      <c r="AU258" s="275" t="s">
        <v>4009</v>
      </c>
      <c r="AV258" s="275" t="s">
        <v>4010</v>
      </c>
      <c r="AW258" s="275" t="s">
        <v>4009</v>
      </c>
      <c r="AX258" s="275" t="s">
        <v>4010</v>
      </c>
      <c r="AY258" s="276" t="s">
        <v>4010</v>
      </c>
      <c r="AZ258" s="275"/>
      <c r="BA258" s="143">
        <v>69185</v>
      </c>
      <c r="BB258" s="275" t="s">
        <v>4422</v>
      </c>
      <c r="BC258" s="275" t="s">
        <v>4517</v>
      </c>
    </row>
    <row r="259" spans="2:55">
      <c r="B259" s="275" t="s">
        <v>9</v>
      </c>
      <c r="C259" s="278" t="s">
        <v>2065</v>
      </c>
      <c r="D259" s="278" t="s">
        <v>2242</v>
      </c>
      <c r="E259" s="141">
        <v>43055</v>
      </c>
      <c r="AQ259" s="275" t="s">
        <v>4505</v>
      </c>
      <c r="AR259" s="275" t="s">
        <v>4518</v>
      </c>
      <c r="AS259" s="275">
        <v>916</v>
      </c>
      <c r="AT259" s="275">
        <v>30.1</v>
      </c>
      <c r="AU259" s="275" t="s">
        <v>4009</v>
      </c>
      <c r="AV259" s="275" t="s">
        <v>4010</v>
      </c>
      <c r="AW259" s="275" t="s">
        <v>4009</v>
      </c>
      <c r="AX259" s="275" t="s">
        <v>4010</v>
      </c>
      <c r="AY259" s="276" t="s">
        <v>4010</v>
      </c>
      <c r="AZ259" s="275"/>
      <c r="BA259" s="143">
        <v>39526</v>
      </c>
      <c r="BB259" s="275" t="s">
        <v>4422</v>
      </c>
      <c r="BC259" s="275" t="s">
        <v>4519</v>
      </c>
    </row>
    <row r="260" spans="2:55">
      <c r="B260" s="275" t="s">
        <v>9</v>
      </c>
      <c r="C260" s="278" t="s">
        <v>2066</v>
      </c>
      <c r="D260" s="278" t="s">
        <v>2243</v>
      </c>
      <c r="E260" s="141">
        <v>57207</v>
      </c>
      <c r="AQ260" s="275" t="s">
        <v>4505</v>
      </c>
      <c r="AR260" s="275" t="s">
        <v>4520</v>
      </c>
      <c r="AS260" s="275">
        <v>954</v>
      </c>
      <c r="AT260" s="275">
        <v>31.3</v>
      </c>
      <c r="AU260" s="275" t="s">
        <v>4009</v>
      </c>
      <c r="AV260" s="275" t="s">
        <v>4010</v>
      </c>
      <c r="AW260" s="275" t="s">
        <v>4009</v>
      </c>
      <c r="AX260" s="275" t="s">
        <v>4010</v>
      </c>
      <c r="AY260" s="276" t="s">
        <v>4010</v>
      </c>
      <c r="AZ260" s="275"/>
      <c r="BA260" s="143">
        <v>64204</v>
      </c>
      <c r="BB260" s="275" t="s">
        <v>4422</v>
      </c>
      <c r="BC260" s="275" t="s">
        <v>4521</v>
      </c>
    </row>
    <row r="261" spans="2:55">
      <c r="B261" s="275" t="s">
        <v>9</v>
      </c>
      <c r="C261" s="278" t="s">
        <v>2067</v>
      </c>
      <c r="D261" s="278" t="s">
        <v>2244</v>
      </c>
      <c r="E261" s="141">
        <v>137018</v>
      </c>
      <c r="AQ261" s="275" t="s">
        <v>4505</v>
      </c>
      <c r="AR261" s="275" t="s">
        <v>4522</v>
      </c>
      <c r="AS261" s="275">
        <v>983</v>
      </c>
      <c r="AT261" s="275">
        <v>32.299999999999997</v>
      </c>
      <c r="AU261" s="275" t="s">
        <v>4009</v>
      </c>
      <c r="AV261" s="275" t="s">
        <v>4010</v>
      </c>
      <c r="AW261" s="275" t="s">
        <v>4009</v>
      </c>
      <c r="AX261" s="275" t="s">
        <v>4010</v>
      </c>
      <c r="AY261" s="276" t="s">
        <v>4010</v>
      </c>
      <c r="AZ261" s="275"/>
      <c r="BA261" s="143">
        <v>75163</v>
      </c>
      <c r="BB261" s="275" t="s">
        <v>4422</v>
      </c>
      <c r="BC261" s="275" t="s">
        <v>4523</v>
      </c>
    </row>
    <row r="262" spans="2:55">
      <c r="B262" s="275" t="s">
        <v>9</v>
      </c>
      <c r="C262" s="278" t="s">
        <v>2068</v>
      </c>
      <c r="D262" s="278" t="s">
        <v>2245</v>
      </c>
      <c r="E262" s="141">
        <v>67912</v>
      </c>
      <c r="AQ262" s="275" t="s">
        <v>4505</v>
      </c>
      <c r="AR262" s="275" t="s">
        <v>4524</v>
      </c>
      <c r="AS262" s="275">
        <v>1008</v>
      </c>
      <c r="AT262" s="275">
        <v>33.1</v>
      </c>
      <c r="AU262" s="275" t="s">
        <v>4009</v>
      </c>
      <c r="AV262" s="275" t="s">
        <v>4010</v>
      </c>
      <c r="AW262" s="275" t="s">
        <v>4009</v>
      </c>
      <c r="AX262" s="275" t="s">
        <v>4010</v>
      </c>
      <c r="AY262" s="276" t="s">
        <v>4010</v>
      </c>
      <c r="AZ262" s="275"/>
      <c r="BA262" s="143">
        <v>57717</v>
      </c>
      <c r="BB262" s="275" t="s">
        <v>4422</v>
      </c>
      <c r="BC262" s="275" t="s">
        <v>4525</v>
      </c>
    </row>
    <row r="263" spans="2:55">
      <c r="B263" s="275" t="s">
        <v>9</v>
      </c>
      <c r="C263" s="278" t="s">
        <v>2069</v>
      </c>
      <c r="D263" s="278" t="s">
        <v>2246</v>
      </c>
      <c r="E263" s="141">
        <v>66882</v>
      </c>
      <c r="AQ263" s="275" t="s">
        <v>4505</v>
      </c>
      <c r="AR263" s="275" t="s">
        <v>4526</v>
      </c>
      <c r="AS263" s="275">
        <v>1035</v>
      </c>
      <c r="AT263" s="275">
        <v>34</v>
      </c>
      <c r="AU263" s="275" t="s">
        <v>4009</v>
      </c>
      <c r="AV263" s="275" t="s">
        <v>4010</v>
      </c>
      <c r="AW263" s="275" t="s">
        <v>4009</v>
      </c>
      <c r="AX263" s="275" t="s">
        <v>4010</v>
      </c>
      <c r="AY263" s="276" t="s">
        <v>4010</v>
      </c>
      <c r="AZ263" s="275"/>
      <c r="BA263" s="143">
        <v>70277</v>
      </c>
      <c r="BB263" s="275" t="s">
        <v>4422</v>
      </c>
      <c r="BC263" s="275" t="s">
        <v>4527</v>
      </c>
    </row>
    <row r="264" spans="2:55">
      <c r="B264" s="275" t="s">
        <v>9</v>
      </c>
      <c r="C264" s="278" t="s">
        <v>2070</v>
      </c>
      <c r="D264" s="278" t="s">
        <v>2247</v>
      </c>
      <c r="E264" s="141">
        <v>22532</v>
      </c>
      <c r="AQ264" s="275" t="s">
        <v>4505</v>
      </c>
      <c r="AR264" s="275" t="s">
        <v>4528</v>
      </c>
      <c r="AS264" s="275">
        <v>1074</v>
      </c>
      <c r="AT264" s="275">
        <v>35.299999999999997</v>
      </c>
      <c r="AU264" s="275" t="s">
        <v>4009</v>
      </c>
      <c r="AV264" s="275" t="s">
        <v>4010</v>
      </c>
      <c r="AW264" s="275" t="s">
        <v>4009</v>
      </c>
      <c r="AX264" s="275" t="s">
        <v>4010</v>
      </c>
      <c r="AY264" s="276" t="s">
        <v>4010</v>
      </c>
      <c r="AZ264" s="275"/>
      <c r="BA264" s="143">
        <v>45009</v>
      </c>
      <c r="BB264" s="275" t="s">
        <v>4422</v>
      </c>
      <c r="BC264" s="275" t="s">
        <v>4529</v>
      </c>
    </row>
    <row r="265" spans="2:55">
      <c r="B265" s="275" t="s">
        <v>9</v>
      </c>
      <c r="C265" s="278" t="s">
        <v>2071</v>
      </c>
      <c r="D265" s="278" t="s">
        <v>2248</v>
      </c>
      <c r="E265" s="141">
        <v>156200</v>
      </c>
      <c r="AQ265" s="275" t="s">
        <v>4530</v>
      </c>
      <c r="AR265" s="275" t="s">
        <v>4531</v>
      </c>
      <c r="AS265" s="275">
        <v>741</v>
      </c>
      <c r="AT265" s="275">
        <v>24.3</v>
      </c>
      <c r="AU265" s="275" t="s">
        <v>4009</v>
      </c>
      <c r="AV265" s="275" t="s">
        <v>4010</v>
      </c>
      <c r="AW265" s="275" t="s">
        <v>4009</v>
      </c>
      <c r="AX265" s="275" t="s">
        <v>4010</v>
      </c>
      <c r="AY265" s="276" t="s">
        <v>4010</v>
      </c>
      <c r="AZ265" s="275" t="s">
        <v>4532</v>
      </c>
      <c r="BA265" s="143">
        <v>93075</v>
      </c>
      <c r="BB265" s="275" t="s">
        <v>4422</v>
      </c>
      <c r="BC265" s="275" t="s">
        <v>4533</v>
      </c>
    </row>
    <row r="266" spans="2:55">
      <c r="B266" s="275" t="s">
        <v>9</v>
      </c>
      <c r="C266" s="278" t="s">
        <v>2072</v>
      </c>
      <c r="D266" s="278" t="s">
        <v>2249</v>
      </c>
      <c r="E266" s="141">
        <v>34573</v>
      </c>
      <c r="AQ266" s="275" t="s">
        <v>4530</v>
      </c>
      <c r="AR266" s="275" t="s">
        <v>4534</v>
      </c>
      <c r="AS266" s="275">
        <v>762</v>
      </c>
      <c r="AT266" s="275">
        <v>25</v>
      </c>
      <c r="AU266" s="275" t="s">
        <v>4009</v>
      </c>
      <c r="AV266" s="275" t="s">
        <v>4010</v>
      </c>
      <c r="AW266" s="275" t="s">
        <v>4009</v>
      </c>
      <c r="AX266" s="275" t="s">
        <v>4010</v>
      </c>
      <c r="AY266" s="276" t="s">
        <v>4010</v>
      </c>
      <c r="AZ266" s="275"/>
      <c r="BA266" s="143">
        <v>68167</v>
      </c>
      <c r="BB266" s="275" t="s">
        <v>4422</v>
      </c>
      <c r="BC266" s="275" t="s">
        <v>4535</v>
      </c>
    </row>
    <row r="267" spans="2:55">
      <c r="B267" s="275" t="s">
        <v>9</v>
      </c>
      <c r="C267" s="278" t="s">
        <v>2073</v>
      </c>
      <c r="D267" s="278" t="s">
        <v>2250</v>
      </c>
      <c r="E267" s="141">
        <v>84121</v>
      </c>
      <c r="AQ267" s="275" t="s">
        <v>4530</v>
      </c>
      <c r="AR267" s="275" t="s">
        <v>4536</v>
      </c>
      <c r="AS267" s="275">
        <v>797</v>
      </c>
      <c r="AT267" s="275">
        <v>26.2</v>
      </c>
      <c r="AU267" s="275" t="s">
        <v>4009</v>
      </c>
      <c r="AV267" s="275" t="s">
        <v>4010</v>
      </c>
      <c r="AW267" s="275" t="s">
        <v>4009</v>
      </c>
      <c r="AX267" s="275" t="s">
        <v>4010</v>
      </c>
      <c r="AY267" s="276" t="s">
        <v>4010</v>
      </c>
      <c r="AZ267" s="275"/>
      <c r="BA267" s="143">
        <v>85661</v>
      </c>
      <c r="BB267" s="275" t="s">
        <v>4422</v>
      </c>
      <c r="BC267" s="275" t="s">
        <v>4537</v>
      </c>
    </row>
    <row r="268" spans="2:55">
      <c r="B268" s="275" t="s">
        <v>9</v>
      </c>
      <c r="C268" s="278" t="s">
        <v>2074</v>
      </c>
      <c r="D268" s="278" t="s">
        <v>2251</v>
      </c>
      <c r="E268" s="141">
        <v>10322</v>
      </c>
      <c r="AQ268" s="275" t="s">
        <v>4530</v>
      </c>
      <c r="AR268" s="275" t="s">
        <v>4538</v>
      </c>
      <c r="AS268" s="275">
        <v>832</v>
      </c>
      <c r="AT268" s="275">
        <v>27.3</v>
      </c>
      <c r="AU268" s="275" t="s">
        <v>4009</v>
      </c>
      <c r="AV268" s="275" t="s">
        <v>4010</v>
      </c>
      <c r="AW268" s="275" t="s">
        <v>4009</v>
      </c>
      <c r="AX268" s="275" t="s">
        <v>4010</v>
      </c>
      <c r="AY268" s="276" t="s">
        <v>4010</v>
      </c>
      <c r="AZ268" s="275" t="s">
        <v>4539</v>
      </c>
      <c r="BA268" s="143">
        <v>69784</v>
      </c>
      <c r="BB268" s="275" t="s">
        <v>4422</v>
      </c>
      <c r="BC268" s="275" t="s">
        <v>4540</v>
      </c>
    </row>
    <row r="269" spans="2:55">
      <c r="B269" s="275" t="s">
        <v>9</v>
      </c>
      <c r="C269" s="278" t="s">
        <v>2075</v>
      </c>
      <c r="D269" s="278" t="s">
        <v>2252</v>
      </c>
      <c r="E269" s="141">
        <v>84677</v>
      </c>
      <c r="AQ269" s="275" t="s">
        <v>4530</v>
      </c>
      <c r="AR269" s="275" t="s">
        <v>4541</v>
      </c>
      <c r="AS269" s="275">
        <v>856</v>
      </c>
      <c r="AT269" s="275">
        <v>28.1</v>
      </c>
      <c r="AU269" s="275" t="s">
        <v>4009</v>
      </c>
      <c r="AV269" s="275" t="s">
        <v>4010</v>
      </c>
      <c r="AW269" s="275" t="s">
        <v>4009</v>
      </c>
      <c r="AX269" s="275" t="s">
        <v>4010</v>
      </c>
      <c r="AY269" s="276" t="s">
        <v>4010</v>
      </c>
      <c r="AZ269" s="275" t="s">
        <v>4034</v>
      </c>
      <c r="BA269" s="143">
        <v>94209</v>
      </c>
      <c r="BB269" s="275" t="s">
        <v>4422</v>
      </c>
      <c r="BC269" s="275" t="s">
        <v>4542</v>
      </c>
    </row>
    <row r="270" spans="2:55">
      <c r="B270" s="275" t="s">
        <v>9</v>
      </c>
      <c r="C270" s="278" t="s">
        <v>2076</v>
      </c>
      <c r="D270" s="278" t="s">
        <v>2253</v>
      </c>
      <c r="E270" s="141">
        <v>72641</v>
      </c>
      <c r="AQ270" s="275" t="s">
        <v>4530</v>
      </c>
      <c r="AR270" s="275" t="s">
        <v>4543</v>
      </c>
      <c r="AS270" s="275">
        <v>890</v>
      </c>
      <c r="AT270" s="275">
        <v>29.2</v>
      </c>
      <c r="AU270" s="275" t="s">
        <v>4009</v>
      </c>
      <c r="AV270" s="275" t="s">
        <v>4010</v>
      </c>
      <c r="AW270" s="275" t="s">
        <v>4009</v>
      </c>
      <c r="AX270" s="275" t="s">
        <v>4010</v>
      </c>
      <c r="AY270" s="276" t="s">
        <v>4010</v>
      </c>
      <c r="AZ270" s="275" t="s">
        <v>4316</v>
      </c>
      <c r="BA270" s="143">
        <v>77305</v>
      </c>
      <c r="BB270" s="275" t="s">
        <v>4422</v>
      </c>
      <c r="BC270" s="275" t="s">
        <v>4544</v>
      </c>
    </row>
    <row r="271" spans="2:55">
      <c r="B271" s="275" t="s">
        <v>9</v>
      </c>
      <c r="C271" s="278" t="s">
        <v>2077</v>
      </c>
      <c r="D271" s="278" t="s">
        <v>2254</v>
      </c>
      <c r="E271" s="141">
        <v>69043</v>
      </c>
      <c r="AQ271" s="275" t="s">
        <v>4530</v>
      </c>
      <c r="AR271" s="275" t="s">
        <v>4545</v>
      </c>
      <c r="AS271" s="275">
        <v>943</v>
      </c>
      <c r="AT271" s="275">
        <v>31</v>
      </c>
      <c r="AU271" s="275" t="s">
        <v>4010</v>
      </c>
      <c r="AV271" s="275" t="s">
        <v>4010</v>
      </c>
      <c r="AW271" s="275" t="s">
        <v>4009</v>
      </c>
      <c r="AX271" s="275" t="s">
        <v>4010</v>
      </c>
      <c r="AY271" s="276" t="s">
        <v>4010</v>
      </c>
      <c r="AZ271" s="275" t="s">
        <v>4311</v>
      </c>
      <c r="BA271" s="143">
        <v>60334</v>
      </c>
      <c r="BB271" s="275" t="s">
        <v>4422</v>
      </c>
      <c r="BC271" s="275" t="s">
        <v>4546</v>
      </c>
    </row>
    <row r="272" spans="2:55">
      <c r="B272" s="275" t="s">
        <v>9</v>
      </c>
      <c r="C272" s="278" t="s">
        <v>2078</v>
      </c>
      <c r="D272" s="278" t="s">
        <v>2255</v>
      </c>
      <c r="E272" s="141">
        <v>29744</v>
      </c>
      <c r="AQ272" s="275" t="s">
        <v>4530</v>
      </c>
      <c r="AR272" s="275" t="s">
        <v>4547</v>
      </c>
      <c r="AS272" s="275">
        <v>965</v>
      </c>
      <c r="AT272" s="275">
        <v>31.7</v>
      </c>
      <c r="AU272" s="275" t="s">
        <v>4010</v>
      </c>
      <c r="AV272" s="275" t="s">
        <v>4010</v>
      </c>
      <c r="AW272" s="275" t="s">
        <v>4009</v>
      </c>
      <c r="AX272" s="275" t="s">
        <v>4010</v>
      </c>
      <c r="AY272" s="276" t="s">
        <v>4010</v>
      </c>
      <c r="AZ272" s="275"/>
      <c r="BA272" s="143">
        <v>64766</v>
      </c>
      <c r="BB272" s="275" t="s">
        <v>4422</v>
      </c>
      <c r="BC272" s="275" t="s">
        <v>4548</v>
      </c>
    </row>
    <row r="273" spans="2:55">
      <c r="B273" s="275" t="s">
        <v>9</v>
      </c>
      <c r="C273" s="278" t="s">
        <v>2079</v>
      </c>
      <c r="D273" s="278" t="s">
        <v>2256</v>
      </c>
      <c r="E273" s="141">
        <v>65700</v>
      </c>
      <c r="AQ273" s="275" t="s">
        <v>4530</v>
      </c>
      <c r="AR273" s="275" t="s">
        <v>4549</v>
      </c>
      <c r="AS273" s="275">
        <v>993</v>
      </c>
      <c r="AT273" s="275">
        <v>32.6</v>
      </c>
      <c r="AU273" s="275" t="s">
        <v>4010</v>
      </c>
      <c r="AV273" s="275" t="s">
        <v>4010</v>
      </c>
      <c r="AW273" s="275" t="s">
        <v>4009</v>
      </c>
      <c r="AX273" s="275" t="s">
        <v>4010</v>
      </c>
      <c r="AY273" s="276" t="s">
        <v>4010</v>
      </c>
      <c r="AZ273" s="275"/>
      <c r="BA273" s="143">
        <v>89288</v>
      </c>
      <c r="BB273" s="275" t="s">
        <v>4422</v>
      </c>
      <c r="BC273" s="275" t="s">
        <v>4550</v>
      </c>
    </row>
    <row r="274" spans="2:55">
      <c r="B274" s="275" t="s">
        <v>9</v>
      </c>
      <c r="C274" s="278" t="s">
        <v>2080</v>
      </c>
      <c r="D274" s="278" t="s">
        <v>2257</v>
      </c>
      <c r="E274" s="141">
        <v>58356</v>
      </c>
      <c r="AQ274" s="275" t="s">
        <v>4530</v>
      </c>
      <c r="AR274" s="275" t="s">
        <v>4551</v>
      </c>
      <c r="AS274" s="275">
        <v>1020</v>
      </c>
      <c r="AT274" s="275">
        <v>33.5</v>
      </c>
      <c r="AU274" s="275" t="s">
        <v>4010</v>
      </c>
      <c r="AV274" s="275" t="s">
        <v>4010</v>
      </c>
      <c r="AW274" s="275" t="s">
        <v>4009</v>
      </c>
      <c r="AX274" s="275" t="s">
        <v>4010</v>
      </c>
      <c r="AY274" s="276" t="s">
        <v>4010</v>
      </c>
      <c r="AZ274" s="275"/>
      <c r="BA274" s="143">
        <v>69712</v>
      </c>
      <c r="BB274" s="275" t="s">
        <v>4422</v>
      </c>
      <c r="BC274" s="275" t="s">
        <v>4552</v>
      </c>
    </row>
    <row r="275" spans="2:55">
      <c r="B275" s="275" t="s">
        <v>9</v>
      </c>
      <c r="C275" s="278" t="s">
        <v>2081</v>
      </c>
      <c r="D275" s="278" t="s">
        <v>2258</v>
      </c>
      <c r="E275" s="141">
        <v>75741</v>
      </c>
      <c r="AQ275" s="275" t="s">
        <v>4530</v>
      </c>
      <c r="AR275" s="275" t="s">
        <v>4553</v>
      </c>
      <c r="AS275" s="275">
        <v>1037</v>
      </c>
      <c r="AT275" s="275">
        <v>34.1</v>
      </c>
      <c r="AU275" s="275" t="s">
        <v>4010</v>
      </c>
      <c r="AV275" s="275" t="s">
        <v>4010</v>
      </c>
      <c r="AW275" s="275" t="s">
        <v>4009</v>
      </c>
      <c r="AX275" s="275" t="s">
        <v>4010</v>
      </c>
      <c r="AY275" s="276" t="s">
        <v>4010</v>
      </c>
      <c r="AZ275" s="275"/>
      <c r="BA275" s="143">
        <v>71684</v>
      </c>
      <c r="BB275" s="275" t="s">
        <v>4422</v>
      </c>
      <c r="BC275" s="275" t="s">
        <v>4554</v>
      </c>
    </row>
    <row r="276" spans="2:55">
      <c r="B276" s="275" t="s">
        <v>9</v>
      </c>
      <c r="C276" s="278" t="s">
        <v>2082</v>
      </c>
      <c r="D276" s="278" t="s">
        <v>2259</v>
      </c>
      <c r="E276" s="141">
        <v>47010</v>
      </c>
      <c r="AQ276" s="275" t="s">
        <v>4530</v>
      </c>
      <c r="AR276" s="275" t="s">
        <v>4555</v>
      </c>
      <c r="AS276" s="275">
        <v>1069</v>
      </c>
      <c r="AT276" s="275">
        <v>35.1</v>
      </c>
      <c r="AU276" s="275" t="s">
        <v>4010</v>
      </c>
      <c r="AV276" s="275" t="s">
        <v>4010</v>
      </c>
      <c r="AW276" s="275" t="s">
        <v>4009</v>
      </c>
      <c r="AX276" s="275" t="s">
        <v>4010</v>
      </c>
      <c r="AY276" s="276" t="s">
        <v>4010</v>
      </c>
      <c r="AZ276" s="275"/>
      <c r="BA276" s="143">
        <v>105138</v>
      </c>
      <c r="BB276" s="275" t="s">
        <v>4016</v>
      </c>
      <c r="BC276" s="275" t="s">
        <v>4500</v>
      </c>
    </row>
    <row r="277" spans="2:55">
      <c r="B277" s="275" t="s">
        <v>9</v>
      </c>
      <c r="C277" s="278" t="s">
        <v>2083</v>
      </c>
      <c r="D277" s="278" t="s">
        <v>2260</v>
      </c>
      <c r="E277" s="141">
        <v>614601</v>
      </c>
      <c r="AQ277" s="275" t="s">
        <v>4556</v>
      </c>
      <c r="AR277" s="275" t="s">
        <v>4557</v>
      </c>
      <c r="AS277" s="275">
        <v>736</v>
      </c>
      <c r="AT277" s="275">
        <v>24.2</v>
      </c>
      <c r="AU277" s="275" t="s">
        <v>4009</v>
      </c>
      <c r="AV277" s="275" t="s">
        <v>4010</v>
      </c>
      <c r="AW277" s="275" t="s">
        <v>4009</v>
      </c>
      <c r="AX277" s="275" t="s">
        <v>4010</v>
      </c>
      <c r="AY277" s="276" t="s">
        <v>4009</v>
      </c>
      <c r="AZ277" s="275" t="s">
        <v>4558</v>
      </c>
      <c r="BA277" s="143">
        <v>77443</v>
      </c>
      <c r="BB277" s="275" t="s">
        <v>4422</v>
      </c>
      <c r="BC277" s="275" t="s">
        <v>4559</v>
      </c>
    </row>
    <row r="278" spans="2:55">
      <c r="B278" s="275" t="s">
        <v>9</v>
      </c>
      <c r="C278" s="278" t="s">
        <v>2084</v>
      </c>
      <c r="D278" s="278" t="s">
        <v>2261</v>
      </c>
      <c r="E278" s="141">
        <v>58776</v>
      </c>
      <c r="AQ278" s="275" t="s">
        <v>4556</v>
      </c>
      <c r="AR278" s="275" t="s">
        <v>4560</v>
      </c>
      <c r="AS278" s="275">
        <v>770</v>
      </c>
      <c r="AT278" s="275">
        <v>25.3</v>
      </c>
      <c r="AU278" s="275" t="s">
        <v>4009</v>
      </c>
      <c r="AV278" s="275" t="s">
        <v>4010</v>
      </c>
      <c r="AW278" s="275" t="s">
        <v>4009</v>
      </c>
      <c r="AX278" s="275" t="s">
        <v>4010</v>
      </c>
      <c r="AY278" s="276" t="s">
        <v>4010</v>
      </c>
      <c r="AZ278" s="275"/>
      <c r="BA278" s="143">
        <v>78643</v>
      </c>
      <c r="BB278" s="275" t="s">
        <v>4422</v>
      </c>
      <c r="BC278" s="275" t="s">
        <v>4561</v>
      </c>
    </row>
    <row r="279" spans="2:55">
      <c r="B279" s="275" t="s">
        <v>9</v>
      </c>
      <c r="C279" s="278" t="s">
        <v>2085</v>
      </c>
      <c r="D279" s="278" t="s">
        <v>2262</v>
      </c>
      <c r="E279" s="141">
        <v>112595</v>
      </c>
      <c r="AQ279" s="275" t="s">
        <v>4556</v>
      </c>
      <c r="AR279" s="275" t="s">
        <v>4562</v>
      </c>
      <c r="AS279" s="275">
        <v>797</v>
      </c>
      <c r="AT279" s="275">
        <v>26.2</v>
      </c>
      <c r="AU279" s="275" t="s">
        <v>4009</v>
      </c>
      <c r="AV279" s="275" t="s">
        <v>4010</v>
      </c>
      <c r="AW279" s="275" t="s">
        <v>4009</v>
      </c>
      <c r="AX279" s="275" t="s">
        <v>4010</v>
      </c>
      <c r="AY279" s="276" t="s">
        <v>4010</v>
      </c>
      <c r="AZ279" s="275"/>
      <c r="BA279" s="143">
        <v>116473</v>
      </c>
      <c r="BB279" s="275" t="s">
        <v>4016</v>
      </c>
      <c r="BC279" s="275" t="s">
        <v>4504</v>
      </c>
    </row>
    <row r="280" spans="2:55">
      <c r="B280" s="275" t="s">
        <v>9</v>
      </c>
      <c r="C280" s="278" t="s">
        <v>2086</v>
      </c>
      <c r="D280" s="278" t="s">
        <v>2263</v>
      </c>
      <c r="E280" s="141">
        <v>67281</v>
      </c>
      <c r="AQ280" s="275" t="s">
        <v>4556</v>
      </c>
      <c r="AR280" s="275" t="s">
        <v>4563</v>
      </c>
      <c r="AS280" s="275">
        <v>827</v>
      </c>
      <c r="AT280" s="275">
        <v>27.2</v>
      </c>
      <c r="AU280" s="275" t="s">
        <v>4009</v>
      </c>
      <c r="AV280" s="275" t="s">
        <v>4010</v>
      </c>
      <c r="AW280" s="275" t="s">
        <v>4009</v>
      </c>
      <c r="AX280" s="275" t="s">
        <v>4010</v>
      </c>
      <c r="AY280" s="276" t="s">
        <v>4010</v>
      </c>
      <c r="AZ280" s="275" t="s">
        <v>4564</v>
      </c>
      <c r="BA280" s="143">
        <v>79312</v>
      </c>
      <c r="BB280" s="275" t="s">
        <v>4422</v>
      </c>
      <c r="BC280" s="275" t="s">
        <v>4565</v>
      </c>
    </row>
    <row r="281" spans="2:55">
      <c r="B281" s="275" t="s">
        <v>9</v>
      </c>
      <c r="C281" s="278" t="s">
        <v>2087</v>
      </c>
      <c r="D281" s="278" t="s">
        <v>2264</v>
      </c>
      <c r="E281" s="141">
        <v>26011</v>
      </c>
      <c r="AQ281" s="275" t="s">
        <v>4556</v>
      </c>
      <c r="AR281" s="275" t="s">
        <v>4566</v>
      </c>
      <c r="AS281" s="275">
        <v>855</v>
      </c>
      <c r="AT281" s="275">
        <v>28.1</v>
      </c>
      <c r="AU281" s="275" t="s">
        <v>4009</v>
      </c>
      <c r="AV281" s="275" t="s">
        <v>4010</v>
      </c>
      <c r="AW281" s="275" t="s">
        <v>4009</v>
      </c>
      <c r="AX281" s="275" t="s">
        <v>4010</v>
      </c>
      <c r="AY281" s="276" t="s">
        <v>4010</v>
      </c>
      <c r="AZ281" s="275"/>
      <c r="BA281" s="143">
        <v>23630</v>
      </c>
      <c r="BB281" s="275" t="s">
        <v>4422</v>
      </c>
      <c r="BC281" s="275" t="s">
        <v>4567</v>
      </c>
    </row>
    <row r="282" spans="2:55">
      <c r="B282" s="275" t="s">
        <v>9</v>
      </c>
      <c r="C282" s="278" t="s">
        <v>2088</v>
      </c>
      <c r="D282" s="278" t="s">
        <v>2265</v>
      </c>
      <c r="E282" s="141">
        <v>67801</v>
      </c>
      <c r="AQ282" s="275" t="s">
        <v>4556</v>
      </c>
      <c r="AR282" s="275" t="s">
        <v>4568</v>
      </c>
      <c r="AS282" s="275">
        <v>887</v>
      </c>
      <c r="AT282" s="275">
        <v>29.1</v>
      </c>
      <c r="AU282" s="275" t="s">
        <v>4009</v>
      </c>
      <c r="AV282" s="275" t="s">
        <v>4010</v>
      </c>
      <c r="AW282" s="275" t="s">
        <v>4009</v>
      </c>
      <c r="AX282" s="275" t="s">
        <v>4010</v>
      </c>
      <c r="AY282" s="276" t="s">
        <v>4010</v>
      </c>
      <c r="AZ282" s="275"/>
      <c r="BA282" s="143">
        <v>52700</v>
      </c>
      <c r="BB282" s="275" t="s">
        <v>4422</v>
      </c>
      <c r="BC282" s="275" t="s">
        <v>4569</v>
      </c>
    </row>
    <row r="283" spans="2:55">
      <c r="B283" s="275" t="s">
        <v>9</v>
      </c>
      <c r="C283" s="278" t="s">
        <v>2089</v>
      </c>
      <c r="D283" s="278" t="s">
        <v>2266</v>
      </c>
      <c r="E283" s="141">
        <v>59491</v>
      </c>
      <c r="AQ283" s="275" t="s">
        <v>4556</v>
      </c>
      <c r="AR283" s="275" t="s">
        <v>4570</v>
      </c>
      <c r="AS283" s="275">
        <v>916</v>
      </c>
      <c r="AT283" s="275">
        <v>30.1</v>
      </c>
      <c r="AU283" s="275" t="s">
        <v>4009</v>
      </c>
      <c r="AV283" s="275" t="s">
        <v>4010</v>
      </c>
      <c r="AW283" s="275" t="s">
        <v>4009</v>
      </c>
      <c r="AX283" s="275" t="s">
        <v>4010</v>
      </c>
      <c r="AY283" s="276" t="s">
        <v>4010</v>
      </c>
      <c r="AZ283" s="275"/>
      <c r="BA283" s="143">
        <v>59133</v>
      </c>
      <c r="BB283" s="275" t="s">
        <v>4422</v>
      </c>
      <c r="BC283" s="275" t="s">
        <v>4571</v>
      </c>
    </row>
    <row r="284" spans="2:55">
      <c r="B284" s="275" t="s">
        <v>9</v>
      </c>
      <c r="C284" s="278" t="s">
        <v>2090</v>
      </c>
      <c r="D284" s="278" t="s">
        <v>2267</v>
      </c>
      <c r="E284" s="141">
        <v>67753</v>
      </c>
      <c r="AQ284" s="275" t="s">
        <v>4556</v>
      </c>
      <c r="AR284" s="275" t="s">
        <v>4572</v>
      </c>
      <c r="AS284" s="275">
        <v>945</v>
      </c>
      <c r="AT284" s="275">
        <v>31</v>
      </c>
      <c r="AU284" s="275" t="s">
        <v>4009</v>
      </c>
      <c r="AV284" s="275" t="s">
        <v>4010</v>
      </c>
      <c r="AW284" s="275" t="s">
        <v>4009</v>
      </c>
      <c r="AX284" s="275" t="s">
        <v>4010</v>
      </c>
      <c r="AY284" s="276" t="s">
        <v>4010</v>
      </c>
      <c r="AZ284" s="275" t="s">
        <v>4080</v>
      </c>
      <c r="BA284" s="143">
        <v>108620</v>
      </c>
      <c r="BB284" s="275" t="s">
        <v>4016</v>
      </c>
      <c r="BC284" s="275" t="s">
        <v>4507</v>
      </c>
    </row>
    <row r="285" spans="2:55">
      <c r="B285" s="275" t="s">
        <v>9</v>
      </c>
      <c r="C285" s="278" t="s">
        <v>2091</v>
      </c>
      <c r="D285" s="278" t="s">
        <v>2268</v>
      </c>
      <c r="E285" s="141">
        <v>52351</v>
      </c>
      <c r="AQ285" s="275" t="s">
        <v>4556</v>
      </c>
      <c r="AR285" s="275" t="s">
        <v>4573</v>
      </c>
      <c r="AS285" s="275">
        <v>982</v>
      </c>
      <c r="AT285" s="275">
        <v>32.299999999999997</v>
      </c>
      <c r="AU285" s="275" t="s">
        <v>4009</v>
      </c>
      <c r="AV285" s="275" t="s">
        <v>4010</v>
      </c>
      <c r="AW285" s="275" t="s">
        <v>4009</v>
      </c>
      <c r="AX285" s="275" t="s">
        <v>4010</v>
      </c>
      <c r="AY285" s="276" t="s">
        <v>4010</v>
      </c>
      <c r="AZ285" s="275" t="s">
        <v>4532</v>
      </c>
      <c r="BA285" s="143">
        <v>80820</v>
      </c>
      <c r="BB285" s="275" t="s">
        <v>4422</v>
      </c>
      <c r="BC285" s="275" t="s">
        <v>4574</v>
      </c>
    </row>
    <row r="286" spans="2:55">
      <c r="B286" s="275" t="s">
        <v>9</v>
      </c>
      <c r="C286" s="278" t="s">
        <v>2092</v>
      </c>
      <c r="D286" s="278" t="s">
        <v>2269</v>
      </c>
      <c r="E286" s="141">
        <v>45503</v>
      </c>
      <c r="AQ286" s="275" t="s">
        <v>4556</v>
      </c>
      <c r="AR286" s="275" t="s">
        <v>4575</v>
      </c>
      <c r="AS286" s="275">
        <v>1017</v>
      </c>
      <c r="AT286" s="275">
        <v>33.4</v>
      </c>
      <c r="AU286" s="275" t="s">
        <v>4009</v>
      </c>
      <c r="AV286" s="275" t="s">
        <v>4010</v>
      </c>
      <c r="AW286" s="275" t="s">
        <v>4009</v>
      </c>
      <c r="AX286" s="275" t="s">
        <v>4010</v>
      </c>
      <c r="AY286" s="276" t="s">
        <v>4010</v>
      </c>
      <c r="AZ286" s="275"/>
      <c r="BA286" s="143">
        <v>62164</v>
      </c>
      <c r="BB286" s="275" t="s">
        <v>4422</v>
      </c>
      <c r="BC286" s="275" t="s">
        <v>4576</v>
      </c>
    </row>
    <row r="287" spans="2:55">
      <c r="B287" s="275" t="s">
        <v>9</v>
      </c>
      <c r="C287" s="278" t="s">
        <v>2093</v>
      </c>
      <c r="D287" s="278" t="s">
        <v>2270</v>
      </c>
      <c r="E287" s="141">
        <v>13272</v>
      </c>
      <c r="AQ287" s="275" t="s">
        <v>4556</v>
      </c>
      <c r="AR287" s="275" t="s">
        <v>4577</v>
      </c>
      <c r="AS287" s="275">
        <v>1043</v>
      </c>
      <c r="AT287" s="275">
        <v>34.299999999999997</v>
      </c>
      <c r="AU287" s="275" t="s">
        <v>4009</v>
      </c>
      <c r="AV287" s="275" t="s">
        <v>4010</v>
      </c>
      <c r="AW287" s="275" t="s">
        <v>4009</v>
      </c>
      <c r="AX287" s="275" t="s">
        <v>4010</v>
      </c>
      <c r="AY287" s="276" t="s">
        <v>4010</v>
      </c>
      <c r="AZ287" s="275"/>
      <c r="BA287" s="143">
        <v>76777</v>
      </c>
      <c r="BB287" s="275" t="s">
        <v>4422</v>
      </c>
      <c r="BC287" s="275" t="s">
        <v>4578</v>
      </c>
    </row>
    <row r="288" spans="2:55">
      <c r="B288" s="275" t="s">
        <v>9</v>
      </c>
      <c r="C288" s="278" t="s">
        <v>2094</v>
      </c>
      <c r="D288" s="278" t="s">
        <v>2271</v>
      </c>
      <c r="E288" s="141">
        <v>34483</v>
      </c>
      <c r="AQ288" s="275" t="s">
        <v>4556</v>
      </c>
      <c r="AR288" s="275" t="s">
        <v>4579</v>
      </c>
      <c r="AS288" s="275">
        <v>1065</v>
      </c>
      <c r="AT288" s="275">
        <v>35</v>
      </c>
      <c r="AU288" s="275" t="s">
        <v>4009</v>
      </c>
      <c r="AV288" s="275" t="s">
        <v>4010</v>
      </c>
      <c r="AW288" s="275" t="s">
        <v>4009</v>
      </c>
      <c r="AX288" s="275" t="s">
        <v>4010</v>
      </c>
      <c r="AY288" s="276" t="s">
        <v>4010</v>
      </c>
      <c r="AZ288" s="275"/>
      <c r="BA288" s="143">
        <v>86510</v>
      </c>
      <c r="BB288" s="275" t="s">
        <v>4422</v>
      </c>
      <c r="BC288" s="275" t="s">
        <v>4580</v>
      </c>
    </row>
    <row r="289" spans="2:55">
      <c r="B289" s="275" t="s">
        <v>9</v>
      </c>
      <c r="C289" s="278" t="s">
        <v>2095</v>
      </c>
      <c r="D289" s="278" t="s">
        <v>2272</v>
      </c>
      <c r="E289" s="141">
        <v>49904</v>
      </c>
      <c r="AQ289" s="275" t="s">
        <v>4581</v>
      </c>
      <c r="AR289" s="275" t="s">
        <v>4582</v>
      </c>
      <c r="AS289" s="275">
        <v>779</v>
      </c>
      <c r="AT289" s="275">
        <v>25.6</v>
      </c>
      <c r="AU289" s="275" t="s">
        <v>4009</v>
      </c>
      <c r="AV289" s="275" t="s">
        <v>4010</v>
      </c>
      <c r="AW289" s="275" t="s">
        <v>4009</v>
      </c>
      <c r="AX289" s="275" t="s">
        <v>4010</v>
      </c>
      <c r="AY289" s="276" t="s">
        <v>4010</v>
      </c>
      <c r="AZ289" s="275"/>
      <c r="BA289" s="143">
        <v>81622</v>
      </c>
      <c r="BB289" s="275" t="s">
        <v>4422</v>
      </c>
      <c r="BC289" s="275" t="s">
        <v>4583</v>
      </c>
    </row>
    <row r="290" spans="2:55">
      <c r="B290" s="275" t="s">
        <v>9</v>
      </c>
      <c r="C290" s="278" t="s">
        <v>2096</v>
      </c>
      <c r="D290" s="278" t="s">
        <v>2273</v>
      </c>
      <c r="E290" s="141">
        <v>45376</v>
      </c>
      <c r="AQ290" s="275" t="s">
        <v>4581</v>
      </c>
      <c r="AR290" s="275" t="s">
        <v>4584</v>
      </c>
      <c r="AS290" s="275">
        <v>804</v>
      </c>
      <c r="AT290" s="275">
        <v>26.4</v>
      </c>
      <c r="AU290" s="275" t="s">
        <v>4009</v>
      </c>
      <c r="AV290" s="275" t="s">
        <v>4010</v>
      </c>
      <c r="AW290" s="275" t="s">
        <v>4009</v>
      </c>
      <c r="AX290" s="275" t="s">
        <v>4010</v>
      </c>
      <c r="AY290" s="276" t="s">
        <v>4010</v>
      </c>
      <c r="AZ290" s="275"/>
      <c r="BA290" s="143">
        <v>84353</v>
      </c>
      <c r="BB290" s="275" t="s">
        <v>4422</v>
      </c>
      <c r="BC290" s="275" t="s">
        <v>4585</v>
      </c>
    </row>
    <row r="291" spans="2:55">
      <c r="B291" s="275" t="s">
        <v>9</v>
      </c>
      <c r="C291" s="278" t="s">
        <v>2097</v>
      </c>
      <c r="D291" s="278" t="s">
        <v>2274</v>
      </c>
      <c r="E291" s="141">
        <v>51549</v>
      </c>
      <c r="AQ291" s="275" t="s">
        <v>4581</v>
      </c>
      <c r="AR291" s="275" t="s">
        <v>4586</v>
      </c>
      <c r="AS291" s="275">
        <v>840</v>
      </c>
      <c r="AT291" s="275">
        <v>27.6</v>
      </c>
      <c r="AU291" s="275" t="s">
        <v>4009</v>
      </c>
      <c r="AV291" s="275" t="s">
        <v>4010</v>
      </c>
      <c r="AW291" s="275" t="s">
        <v>4009</v>
      </c>
      <c r="AX291" s="275" t="s">
        <v>4010</v>
      </c>
      <c r="AY291" s="276" t="s">
        <v>4010</v>
      </c>
      <c r="AZ291" s="275"/>
      <c r="BA291" s="143">
        <v>77188</v>
      </c>
      <c r="BB291" s="275" t="s">
        <v>4422</v>
      </c>
      <c r="BC291" s="275" t="s">
        <v>4587</v>
      </c>
    </row>
    <row r="292" spans="2:55">
      <c r="B292" s="275" t="s">
        <v>9</v>
      </c>
      <c r="C292" s="278" t="s">
        <v>2098</v>
      </c>
      <c r="D292" s="278" t="s">
        <v>2275</v>
      </c>
      <c r="E292" s="141">
        <v>63013</v>
      </c>
      <c r="AQ292" s="275" t="s">
        <v>4581</v>
      </c>
      <c r="AR292" s="275" t="s">
        <v>4588</v>
      </c>
      <c r="AS292" s="275">
        <v>860</v>
      </c>
      <c r="AT292" s="275">
        <v>28.3</v>
      </c>
      <c r="AU292" s="275" t="s">
        <v>4009</v>
      </c>
      <c r="AV292" s="275" t="s">
        <v>4010</v>
      </c>
      <c r="AW292" s="275" t="s">
        <v>4009</v>
      </c>
      <c r="AX292" s="275" t="s">
        <v>4010</v>
      </c>
      <c r="AY292" s="276" t="s">
        <v>4010</v>
      </c>
      <c r="AZ292" s="275"/>
      <c r="BA292" s="143">
        <v>60542</v>
      </c>
      <c r="BB292" s="275" t="s">
        <v>4422</v>
      </c>
      <c r="BC292" s="275" t="s">
        <v>4589</v>
      </c>
    </row>
    <row r="293" spans="2:55">
      <c r="B293" s="275" t="s">
        <v>9</v>
      </c>
      <c r="C293" s="278" t="s">
        <v>2099</v>
      </c>
      <c r="D293" s="278" t="s">
        <v>2276</v>
      </c>
      <c r="E293" s="141">
        <v>37198</v>
      </c>
      <c r="AQ293" s="275" t="s">
        <v>4581</v>
      </c>
      <c r="AR293" s="275" t="s">
        <v>4590</v>
      </c>
      <c r="AS293" s="275">
        <v>884</v>
      </c>
      <c r="AT293" s="275">
        <v>29</v>
      </c>
      <c r="AU293" s="275" t="s">
        <v>4009</v>
      </c>
      <c r="AV293" s="275" t="s">
        <v>4010</v>
      </c>
      <c r="AW293" s="275" t="s">
        <v>4009</v>
      </c>
      <c r="AX293" s="275" t="s">
        <v>4010</v>
      </c>
      <c r="AY293" s="276" t="s">
        <v>4010</v>
      </c>
      <c r="AZ293" s="275"/>
      <c r="BA293" s="143">
        <v>80672</v>
      </c>
      <c r="BB293" s="275" t="s">
        <v>4422</v>
      </c>
      <c r="BC293" s="275" t="s">
        <v>4591</v>
      </c>
    </row>
    <row r="294" spans="2:55">
      <c r="B294" s="275" t="s">
        <v>9</v>
      </c>
      <c r="C294" s="278" t="s">
        <v>2100</v>
      </c>
      <c r="D294" s="278" t="s">
        <v>2277</v>
      </c>
      <c r="E294" s="141">
        <v>12374</v>
      </c>
      <c r="AQ294" s="275" t="s">
        <v>4581</v>
      </c>
      <c r="AR294" s="275" t="s">
        <v>4592</v>
      </c>
      <c r="AS294" s="275">
        <v>919</v>
      </c>
      <c r="AT294" s="275">
        <v>30.2</v>
      </c>
      <c r="AU294" s="275" t="s">
        <v>4009</v>
      </c>
      <c r="AV294" s="275" t="s">
        <v>4010</v>
      </c>
      <c r="AW294" s="275" t="s">
        <v>4009</v>
      </c>
      <c r="AX294" s="275" t="s">
        <v>4010</v>
      </c>
      <c r="AY294" s="276" t="s">
        <v>4010</v>
      </c>
      <c r="AZ294" s="275"/>
      <c r="BA294" s="143">
        <v>80313</v>
      </c>
      <c r="BB294" s="275" t="s">
        <v>4422</v>
      </c>
      <c r="BC294" s="275" t="s">
        <v>4593</v>
      </c>
    </row>
    <row r="295" spans="2:55">
      <c r="B295" s="275" t="s">
        <v>9</v>
      </c>
      <c r="C295" s="278" t="s">
        <v>2101</v>
      </c>
      <c r="D295" s="278" t="s">
        <v>2278</v>
      </c>
      <c r="E295" s="141">
        <v>36380</v>
      </c>
      <c r="AQ295" s="275" t="s">
        <v>4581</v>
      </c>
      <c r="AR295" s="275" t="s">
        <v>4594</v>
      </c>
      <c r="AS295" s="275">
        <v>955</v>
      </c>
      <c r="AT295" s="275">
        <v>31.4</v>
      </c>
      <c r="AU295" s="275" t="s">
        <v>4009</v>
      </c>
      <c r="AV295" s="275" t="s">
        <v>4010</v>
      </c>
      <c r="AW295" s="275" t="s">
        <v>4009</v>
      </c>
      <c r="AX295" s="275" t="s">
        <v>4010</v>
      </c>
      <c r="AY295" s="276" t="s">
        <v>4010</v>
      </c>
      <c r="AZ295" s="275"/>
      <c r="BA295" s="143">
        <v>69584</v>
      </c>
      <c r="BB295" s="275" t="s">
        <v>4422</v>
      </c>
      <c r="BC295" s="275" t="s">
        <v>4595</v>
      </c>
    </row>
    <row r="296" spans="2:55">
      <c r="B296" s="275" t="s">
        <v>9</v>
      </c>
      <c r="C296" s="278" t="s">
        <v>2102</v>
      </c>
      <c r="D296" s="278" t="s">
        <v>2279</v>
      </c>
      <c r="E296" s="141">
        <v>9775</v>
      </c>
      <c r="AQ296" s="275" t="s">
        <v>4581</v>
      </c>
      <c r="AR296" s="275" t="s">
        <v>4596</v>
      </c>
      <c r="AS296" s="275">
        <v>976</v>
      </c>
      <c r="AT296" s="275">
        <v>32.1</v>
      </c>
      <c r="AU296" s="275" t="s">
        <v>4009</v>
      </c>
      <c r="AV296" s="275" t="s">
        <v>4010</v>
      </c>
      <c r="AW296" s="275" t="s">
        <v>4009</v>
      </c>
      <c r="AX296" s="275" t="s">
        <v>4010</v>
      </c>
      <c r="AY296" s="276" t="s">
        <v>4010</v>
      </c>
      <c r="AZ296" s="275"/>
      <c r="BA296" s="143">
        <v>79670</v>
      </c>
      <c r="BB296" s="275" t="s">
        <v>4422</v>
      </c>
      <c r="BC296" s="275" t="s">
        <v>4597</v>
      </c>
    </row>
    <row r="297" spans="2:55">
      <c r="B297" s="275" t="s">
        <v>9</v>
      </c>
      <c r="C297" s="278" t="s">
        <v>2103</v>
      </c>
      <c r="D297" s="278" t="s">
        <v>2280</v>
      </c>
      <c r="E297" s="141">
        <v>40893</v>
      </c>
      <c r="AQ297" s="275" t="s">
        <v>4581</v>
      </c>
      <c r="AR297" s="275" t="s">
        <v>4598</v>
      </c>
      <c r="AS297" s="275">
        <v>1017</v>
      </c>
      <c r="AT297" s="275">
        <v>33.4</v>
      </c>
      <c r="AU297" s="275" t="s">
        <v>4009</v>
      </c>
      <c r="AV297" s="275" t="s">
        <v>4010</v>
      </c>
      <c r="AW297" s="275" t="s">
        <v>4009</v>
      </c>
      <c r="AX297" s="275" t="s">
        <v>4009</v>
      </c>
      <c r="AY297" s="276" t="s">
        <v>4010</v>
      </c>
      <c r="AZ297" s="275"/>
      <c r="BA297" s="143">
        <v>89170</v>
      </c>
      <c r="BB297" s="275" t="s">
        <v>4422</v>
      </c>
      <c r="BC297" s="275" t="s">
        <v>4599</v>
      </c>
    </row>
    <row r="298" spans="2:55">
      <c r="B298" s="275" t="s">
        <v>9</v>
      </c>
      <c r="C298" s="278" t="s">
        <v>2104</v>
      </c>
      <c r="D298" s="278" t="s">
        <v>2281</v>
      </c>
      <c r="E298" s="141">
        <v>12618</v>
      </c>
      <c r="AQ298" s="275" t="s">
        <v>4581</v>
      </c>
      <c r="AR298" s="275" t="s">
        <v>4600</v>
      </c>
      <c r="AS298" s="275">
        <v>1042</v>
      </c>
      <c r="AT298" s="275">
        <v>34.200000000000003</v>
      </c>
      <c r="AU298" s="275" t="s">
        <v>4009</v>
      </c>
      <c r="AV298" s="275" t="s">
        <v>4010</v>
      </c>
      <c r="AW298" s="275" t="s">
        <v>4009</v>
      </c>
      <c r="AX298" s="275" t="s">
        <v>4010</v>
      </c>
      <c r="AY298" s="276" t="s">
        <v>4010</v>
      </c>
      <c r="AZ298" s="275"/>
      <c r="BA298" s="143">
        <v>81350</v>
      </c>
      <c r="BB298" s="275" t="s">
        <v>4422</v>
      </c>
      <c r="BC298" s="275" t="s">
        <v>4601</v>
      </c>
    </row>
    <row r="299" spans="2:55">
      <c r="B299" s="275" t="s">
        <v>9</v>
      </c>
      <c r="C299" s="278" t="s">
        <v>2105</v>
      </c>
      <c r="D299" s="278" t="s">
        <v>2282</v>
      </c>
      <c r="E299" s="141">
        <v>17784</v>
      </c>
      <c r="AQ299" s="275" t="s">
        <v>4581</v>
      </c>
      <c r="AR299" s="275" t="s">
        <v>4602</v>
      </c>
      <c r="AS299" s="275">
        <v>1071</v>
      </c>
      <c r="AT299" s="275">
        <v>35.200000000000003</v>
      </c>
      <c r="AU299" s="275" t="s">
        <v>4009</v>
      </c>
      <c r="AV299" s="275" t="s">
        <v>4010</v>
      </c>
      <c r="AW299" s="275" t="s">
        <v>4009</v>
      </c>
      <c r="AX299" s="275" t="s">
        <v>4010</v>
      </c>
      <c r="AY299" s="276" t="s">
        <v>4010</v>
      </c>
      <c r="AZ299" s="275"/>
      <c r="BA299" s="143">
        <v>82048</v>
      </c>
      <c r="BB299" s="275" t="s">
        <v>4422</v>
      </c>
      <c r="BC299" s="275" t="s">
        <v>4603</v>
      </c>
    </row>
    <row r="300" spans="2:55">
      <c r="B300" s="275" t="s">
        <v>9</v>
      </c>
      <c r="C300" s="278" t="s">
        <v>2106</v>
      </c>
      <c r="D300" s="278" t="s">
        <v>2283</v>
      </c>
      <c r="E300" s="141">
        <v>100802</v>
      </c>
      <c r="AQ300" s="275" t="s">
        <v>4581</v>
      </c>
      <c r="AR300" s="276" t="s">
        <v>4604</v>
      </c>
      <c r="AS300" s="275">
        <v>1100</v>
      </c>
      <c r="AT300" s="275">
        <v>36.1</v>
      </c>
      <c r="AU300" s="275" t="s">
        <v>4009</v>
      </c>
      <c r="AV300" s="275" t="s">
        <v>4010</v>
      </c>
      <c r="AW300" s="275" t="s">
        <v>4009</v>
      </c>
      <c r="AX300" s="275" t="s">
        <v>4010</v>
      </c>
      <c r="AY300" s="275" t="s">
        <v>4010</v>
      </c>
      <c r="AZ300" s="275"/>
      <c r="BA300" s="275">
        <v>80365</v>
      </c>
      <c r="BB300" s="275" t="s">
        <v>4422</v>
      </c>
      <c r="BC300" s="275" t="s">
        <v>4605</v>
      </c>
    </row>
    <row r="301" spans="2:55">
      <c r="B301" s="275" t="s">
        <v>9</v>
      </c>
      <c r="C301" s="278" t="s">
        <v>2156</v>
      </c>
      <c r="D301" s="278" t="s">
        <v>2284</v>
      </c>
      <c r="E301" s="141">
        <v>71529</v>
      </c>
      <c r="AQ301" s="275" t="s">
        <v>4038</v>
      </c>
      <c r="AR301" s="327" t="s">
        <v>3223</v>
      </c>
      <c r="AS301" s="275">
        <v>5</v>
      </c>
      <c r="AT301" s="315">
        <v>0.16427482521158596</v>
      </c>
      <c r="AU301" s="316" t="s">
        <v>4009</v>
      </c>
      <c r="AV301" s="316" t="s">
        <v>4009</v>
      </c>
      <c r="AW301" s="316" t="s">
        <v>4010</v>
      </c>
      <c r="AX301" s="319" t="s">
        <v>4010</v>
      </c>
      <c r="AY301" s="316" t="s">
        <v>4010</v>
      </c>
      <c r="AZ301" s="317"/>
      <c r="BA301" s="318">
        <v>25936</v>
      </c>
      <c r="BB301" s="316" t="s">
        <v>5107</v>
      </c>
      <c r="BC301" s="316" t="s">
        <v>4681</v>
      </c>
    </row>
    <row r="302" spans="2:55">
      <c r="B302" s="275" t="s">
        <v>9</v>
      </c>
      <c r="C302" s="278" t="s">
        <v>2157</v>
      </c>
      <c r="D302" s="278" t="s">
        <v>2285</v>
      </c>
      <c r="E302" s="141">
        <v>58672</v>
      </c>
      <c r="AQ302" s="275" t="s">
        <v>4038</v>
      </c>
      <c r="AR302" s="312" t="s">
        <v>3224</v>
      </c>
      <c r="AS302" s="275">
        <v>37</v>
      </c>
      <c r="AT302" s="315">
        <v>1.2156337065657361</v>
      </c>
      <c r="AU302" s="316" t="s">
        <v>4009</v>
      </c>
      <c r="AV302" s="316" t="s">
        <v>4009</v>
      </c>
      <c r="AW302" s="316" t="s">
        <v>4009</v>
      </c>
      <c r="AX302" s="316" t="s">
        <v>4010</v>
      </c>
      <c r="AY302" s="316" t="s">
        <v>4009</v>
      </c>
      <c r="AZ302" s="317" t="s">
        <v>4682</v>
      </c>
      <c r="BA302" s="318">
        <v>26663</v>
      </c>
      <c r="BB302" s="316" t="s">
        <v>5107</v>
      </c>
      <c r="BC302" s="316" t="s">
        <v>4683</v>
      </c>
    </row>
    <row r="303" spans="2:55">
      <c r="B303" s="275" t="s">
        <v>9</v>
      </c>
      <c r="C303" s="278" t="s">
        <v>2158</v>
      </c>
      <c r="D303" s="278" t="s">
        <v>2286</v>
      </c>
      <c r="E303" s="141">
        <v>85040</v>
      </c>
      <c r="AQ303" s="275" t="s">
        <v>4038</v>
      </c>
      <c r="AR303" s="312" t="s">
        <v>3225</v>
      </c>
      <c r="AS303" s="275">
        <v>59</v>
      </c>
      <c r="AT303" s="315">
        <v>1.9384429374967145</v>
      </c>
      <c r="AU303" s="316" t="s">
        <v>4009</v>
      </c>
      <c r="AV303" s="316" t="s">
        <v>4009</v>
      </c>
      <c r="AW303" s="316" t="s">
        <v>4009</v>
      </c>
      <c r="AX303" s="316" t="s">
        <v>4010</v>
      </c>
      <c r="AY303" s="316" t="s">
        <v>4010</v>
      </c>
      <c r="AZ303" s="317" t="s">
        <v>4684</v>
      </c>
      <c r="BA303" s="318">
        <v>25243</v>
      </c>
      <c r="BB303" s="316" t="s">
        <v>5107</v>
      </c>
      <c r="BC303" s="316" t="s">
        <v>4685</v>
      </c>
    </row>
    <row r="304" spans="2:55">
      <c r="B304" s="275" t="s">
        <v>9</v>
      </c>
      <c r="C304" s="278" t="s">
        <v>2159</v>
      </c>
      <c r="D304" s="278" t="s">
        <v>2287</v>
      </c>
      <c r="E304" s="141">
        <v>61150</v>
      </c>
      <c r="AQ304" s="275" t="s">
        <v>4038</v>
      </c>
      <c r="AR304" s="312" t="s">
        <v>3226</v>
      </c>
      <c r="AS304" s="275">
        <v>87</v>
      </c>
      <c r="AT304" s="315">
        <v>2.8583819586815959</v>
      </c>
      <c r="AU304" s="316" t="s">
        <v>4009</v>
      </c>
      <c r="AV304" s="316" t="s">
        <v>4009</v>
      </c>
      <c r="AW304" s="316" t="s">
        <v>4010</v>
      </c>
      <c r="AX304" s="316" t="s">
        <v>4010</v>
      </c>
      <c r="AY304" s="316" t="s">
        <v>4010</v>
      </c>
      <c r="AZ304" s="317"/>
      <c r="BA304" s="318">
        <v>27483</v>
      </c>
      <c r="BB304" s="316" t="s">
        <v>5107</v>
      </c>
      <c r="BC304" s="316" t="s">
        <v>4686</v>
      </c>
    </row>
    <row r="305" spans="2:55">
      <c r="B305" s="275" t="s">
        <v>9</v>
      </c>
      <c r="C305" s="278" t="s">
        <v>2160</v>
      </c>
      <c r="D305" s="278" t="s">
        <v>2288</v>
      </c>
      <c r="E305" s="141">
        <v>77078</v>
      </c>
      <c r="AQ305" s="275" t="s">
        <v>4038</v>
      </c>
      <c r="AR305" s="312" t="s">
        <v>3227</v>
      </c>
      <c r="AS305" s="275">
        <v>110</v>
      </c>
      <c r="AT305" s="315">
        <v>3.6140461546548912</v>
      </c>
      <c r="AU305" s="316" t="s">
        <v>4009</v>
      </c>
      <c r="AV305" s="316" t="s">
        <v>4009</v>
      </c>
      <c r="AW305" s="316" t="s">
        <v>4009</v>
      </c>
      <c r="AX305" s="316" t="s">
        <v>4010</v>
      </c>
      <c r="AY305" s="316" t="s">
        <v>4010</v>
      </c>
      <c r="AZ305" s="317"/>
      <c r="BA305" s="318">
        <v>27975</v>
      </c>
      <c r="BB305" s="316" t="s">
        <v>5107</v>
      </c>
      <c r="BC305" s="316" t="s">
        <v>4660</v>
      </c>
    </row>
    <row r="306" spans="2:55">
      <c r="B306" s="275" t="s">
        <v>9</v>
      </c>
      <c r="C306" s="278" t="s">
        <v>2161</v>
      </c>
      <c r="D306" s="278" t="s">
        <v>2289</v>
      </c>
      <c r="E306" s="141">
        <v>75864</v>
      </c>
      <c r="AQ306" s="275" t="s">
        <v>4038</v>
      </c>
      <c r="AR306" s="312" t="s">
        <v>3228</v>
      </c>
      <c r="AS306" s="275">
        <v>157</v>
      </c>
      <c r="AT306" s="315">
        <v>5.1582295116437997</v>
      </c>
      <c r="AU306" s="316" t="s">
        <v>4009</v>
      </c>
      <c r="AV306" s="316" t="s">
        <v>4009</v>
      </c>
      <c r="AW306" s="316" t="s">
        <v>4009</v>
      </c>
      <c r="AX306" s="316" t="s">
        <v>4010</v>
      </c>
      <c r="AY306" s="316" t="s">
        <v>4010</v>
      </c>
      <c r="AZ306" s="317"/>
      <c r="BA306" s="318">
        <v>26201</v>
      </c>
      <c r="BB306" s="316" t="s">
        <v>5107</v>
      </c>
      <c r="BC306" s="316" t="s">
        <v>4687</v>
      </c>
    </row>
    <row r="307" spans="2:55">
      <c r="B307" s="275" t="s">
        <v>11</v>
      </c>
      <c r="C307" s="278" t="s">
        <v>2162</v>
      </c>
      <c r="D307" s="278" t="s">
        <v>2290</v>
      </c>
      <c r="E307" s="141">
        <v>62145</v>
      </c>
      <c r="AQ307" s="275" t="s">
        <v>4038</v>
      </c>
      <c r="AR307" s="312" t="s">
        <v>3229</v>
      </c>
      <c r="AS307" s="275">
        <v>200</v>
      </c>
      <c r="AT307" s="315">
        <v>6.5709930084634385</v>
      </c>
      <c r="AU307" s="316" t="s">
        <v>4009</v>
      </c>
      <c r="AV307" s="316" t="s">
        <v>4009</v>
      </c>
      <c r="AW307" s="316" t="s">
        <v>4009</v>
      </c>
      <c r="AX307" s="316" t="s">
        <v>4010</v>
      </c>
      <c r="AY307" s="316" t="s">
        <v>4009</v>
      </c>
      <c r="AZ307" s="317" t="s">
        <v>4688</v>
      </c>
      <c r="BA307" s="318">
        <v>24733</v>
      </c>
      <c r="BB307" s="316" t="s">
        <v>5107</v>
      </c>
      <c r="BC307" s="316" t="s">
        <v>4689</v>
      </c>
    </row>
    <row r="308" spans="2:55">
      <c r="B308" s="275" t="s">
        <v>11</v>
      </c>
      <c r="C308" s="278" t="s">
        <v>2163</v>
      </c>
      <c r="D308" s="278" t="s">
        <v>2291</v>
      </c>
      <c r="E308" s="141">
        <v>60305</v>
      </c>
      <c r="AQ308" s="275" t="s">
        <v>4038</v>
      </c>
      <c r="AR308" s="312" t="s">
        <v>3230</v>
      </c>
      <c r="AS308" s="275">
        <v>219</v>
      </c>
      <c r="AT308" s="315">
        <v>7.1952373442674658</v>
      </c>
      <c r="AU308" s="316" t="s">
        <v>4009</v>
      </c>
      <c r="AV308" s="316" t="s">
        <v>4010</v>
      </c>
      <c r="AW308" s="316" t="s">
        <v>4009</v>
      </c>
      <c r="AX308" s="316" t="s">
        <v>4009</v>
      </c>
      <c r="AY308" s="316" t="s">
        <v>4010</v>
      </c>
      <c r="AZ308" s="317"/>
      <c r="BA308" s="318">
        <v>27940</v>
      </c>
      <c r="BB308" s="316" t="s">
        <v>5107</v>
      </c>
      <c r="BC308" s="316" t="s">
        <v>4690</v>
      </c>
    </row>
    <row r="309" spans="2:55">
      <c r="B309" s="275" t="s">
        <v>11</v>
      </c>
      <c r="C309" s="278" t="s">
        <v>2164</v>
      </c>
      <c r="D309" s="278" t="s">
        <v>2292</v>
      </c>
      <c r="E309" s="141">
        <v>52615</v>
      </c>
      <c r="AQ309" s="275" t="s">
        <v>4038</v>
      </c>
      <c r="AR309" s="312" t="s">
        <v>3231</v>
      </c>
      <c r="AS309" s="275">
        <v>261</v>
      </c>
      <c r="AT309" s="315">
        <v>8.5751458760447878</v>
      </c>
      <c r="AU309" s="316" t="s">
        <v>4009</v>
      </c>
      <c r="AV309" s="316" t="s">
        <v>4009</v>
      </c>
      <c r="AW309" s="316" t="s">
        <v>4009</v>
      </c>
      <c r="AX309" s="316" t="s">
        <v>4010</v>
      </c>
      <c r="AY309" s="316" t="s">
        <v>4010</v>
      </c>
      <c r="AZ309" s="317"/>
      <c r="BA309" s="318">
        <v>34706</v>
      </c>
      <c r="BB309" s="316" t="s">
        <v>5107</v>
      </c>
      <c r="BC309" s="316" t="s">
        <v>4691</v>
      </c>
    </row>
    <row r="310" spans="2:55">
      <c r="B310" s="275" t="s">
        <v>11</v>
      </c>
      <c r="C310" s="278" t="s">
        <v>2165</v>
      </c>
      <c r="D310" s="278" t="s">
        <v>2293</v>
      </c>
      <c r="E310" s="141">
        <v>61537</v>
      </c>
      <c r="AQ310" s="275" t="s">
        <v>4038</v>
      </c>
      <c r="AR310" s="312" t="s">
        <v>3232</v>
      </c>
      <c r="AS310" s="275">
        <v>284</v>
      </c>
      <c r="AT310" s="315">
        <v>9.3308100720180835</v>
      </c>
      <c r="AU310" s="316" t="s">
        <v>4009</v>
      </c>
      <c r="AV310" s="316" t="s">
        <v>4009</v>
      </c>
      <c r="AW310" s="316" t="s">
        <v>4009</v>
      </c>
      <c r="AX310" s="316" t="s">
        <v>4010</v>
      </c>
      <c r="AY310" s="316" t="s">
        <v>4010</v>
      </c>
      <c r="AZ310" s="317"/>
      <c r="BA310" s="318">
        <v>23589</v>
      </c>
      <c r="BB310" s="316" t="s">
        <v>5107</v>
      </c>
      <c r="BC310" s="316" t="s">
        <v>4692</v>
      </c>
    </row>
    <row r="311" spans="2:55">
      <c r="B311" s="275" t="s">
        <v>11</v>
      </c>
      <c r="C311" s="278" t="s">
        <v>2166</v>
      </c>
      <c r="D311" s="278" t="s">
        <v>2294</v>
      </c>
      <c r="E311" s="141">
        <v>57564</v>
      </c>
      <c r="AQ311" s="275" t="s">
        <v>4038</v>
      </c>
      <c r="AR311" s="312" t="s">
        <v>3233</v>
      </c>
      <c r="AS311" s="275">
        <v>310</v>
      </c>
      <c r="AT311" s="315">
        <v>10.185039163118329</v>
      </c>
      <c r="AU311" s="316" t="s">
        <v>4009</v>
      </c>
      <c r="AV311" s="316" t="s">
        <v>4010</v>
      </c>
      <c r="AW311" s="316" t="s">
        <v>4009</v>
      </c>
      <c r="AX311" s="316" t="s">
        <v>4010</v>
      </c>
      <c r="AY311" s="316" t="s">
        <v>4010</v>
      </c>
      <c r="AZ311" s="317"/>
      <c r="BA311" s="318">
        <v>27297</v>
      </c>
      <c r="BB311" s="316" t="s">
        <v>5107</v>
      </c>
      <c r="BC311" s="316" t="s">
        <v>4693</v>
      </c>
    </row>
    <row r="312" spans="2:55">
      <c r="B312" s="275" t="s">
        <v>11</v>
      </c>
      <c r="C312" s="278" t="s">
        <v>2167</v>
      </c>
      <c r="D312" s="278" t="s">
        <v>2295</v>
      </c>
      <c r="E312" s="141">
        <v>71860</v>
      </c>
      <c r="AQ312" s="275" t="s">
        <v>4038</v>
      </c>
      <c r="AR312" s="312" t="s">
        <v>3234</v>
      </c>
      <c r="AS312" s="275">
        <v>340</v>
      </c>
      <c r="AT312" s="315">
        <v>11.170688114387845</v>
      </c>
      <c r="AU312" s="316" t="s">
        <v>4009</v>
      </c>
      <c r="AV312" s="316" t="s">
        <v>4010</v>
      </c>
      <c r="AW312" s="316" t="s">
        <v>4009</v>
      </c>
      <c r="AX312" s="316" t="s">
        <v>4010</v>
      </c>
      <c r="AY312" s="316" t="s">
        <v>4010</v>
      </c>
      <c r="AZ312" s="317"/>
      <c r="BA312" s="318">
        <v>25344</v>
      </c>
      <c r="BB312" s="316" t="s">
        <v>5107</v>
      </c>
      <c r="BC312" s="316" t="s">
        <v>4694</v>
      </c>
    </row>
    <row r="313" spans="2:55">
      <c r="B313" s="275" t="s">
        <v>11</v>
      </c>
      <c r="C313" s="278" t="s">
        <v>2168</v>
      </c>
      <c r="D313" s="278" t="s">
        <v>2296</v>
      </c>
      <c r="E313" s="141">
        <v>58418</v>
      </c>
      <c r="AQ313" s="275" t="s">
        <v>4038</v>
      </c>
      <c r="AR313" s="312" t="s">
        <v>3235</v>
      </c>
      <c r="AS313" s="275">
        <v>375</v>
      </c>
      <c r="AT313" s="315">
        <v>12.320611890868948</v>
      </c>
      <c r="AU313" s="316" t="s">
        <v>4009</v>
      </c>
      <c r="AV313" s="316" t="s">
        <v>4010</v>
      </c>
      <c r="AW313" s="316" t="s">
        <v>4009</v>
      </c>
      <c r="AX313" s="316" t="s">
        <v>4010</v>
      </c>
      <c r="AY313" s="316" t="s">
        <v>4010</v>
      </c>
      <c r="AZ313" s="317"/>
      <c r="BA313" s="318">
        <v>23895</v>
      </c>
      <c r="BB313" s="316" t="s">
        <v>5107</v>
      </c>
      <c r="BC313" s="316" t="s">
        <v>4137</v>
      </c>
    </row>
    <row r="314" spans="2:55">
      <c r="B314" s="275" t="s">
        <v>11</v>
      </c>
      <c r="C314" s="278" t="s">
        <v>2169</v>
      </c>
      <c r="D314" s="278" t="s">
        <v>2297</v>
      </c>
      <c r="E314" s="141">
        <v>56075</v>
      </c>
      <c r="AQ314" s="275" t="s">
        <v>4038</v>
      </c>
      <c r="AR314" s="312" t="s">
        <v>3236</v>
      </c>
      <c r="AS314" s="275">
        <v>404</v>
      </c>
      <c r="AT314" s="315">
        <v>13.273405877096145</v>
      </c>
      <c r="AU314" s="316" t="s">
        <v>4009</v>
      </c>
      <c r="AV314" s="316" t="s">
        <v>4010</v>
      </c>
      <c r="AW314" s="316" t="s">
        <v>4009</v>
      </c>
      <c r="AX314" s="316" t="s">
        <v>4010</v>
      </c>
      <c r="AY314" s="316" t="s">
        <v>4009</v>
      </c>
      <c r="AZ314" s="317" t="s">
        <v>4695</v>
      </c>
      <c r="BA314" s="318">
        <v>21202</v>
      </c>
      <c r="BB314" s="316" t="s">
        <v>5107</v>
      </c>
      <c r="BC314" s="316" t="s">
        <v>4139</v>
      </c>
    </row>
    <row r="315" spans="2:55">
      <c r="B315" s="275" t="s">
        <v>11</v>
      </c>
      <c r="C315" s="278" t="s">
        <v>2170</v>
      </c>
      <c r="D315" s="278" t="s">
        <v>2298</v>
      </c>
      <c r="E315" s="141">
        <v>50013</v>
      </c>
      <c r="AQ315" s="275" t="s">
        <v>4038</v>
      </c>
      <c r="AR315" s="312" t="s">
        <v>3237</v>
      </c>
      <c r="AS315" s="275">
        <v>432</v>
      </c>
      <c r="AT315" s="315">
        <v>14.193344898281028</v>
      </c>
      <c r="AU315" s="316" t="s">
        <v>4010</v>
      </c>
      <c r="AV315" s="316" t="s">
        <v>4010</v>
      </c>
      <c r="AW315" s="316" t="s">
        <v>4009</v>
      </c>
      <c r="AX315" s="316" t="s">
        <v>4010</v>
      </c>
      <c r="AY315" s="316" t="s">
        <v>4010</v>
      </c>
      <c r="AZ315" s="317"/>
      <c r="BA315" s="318">
        <v>24365</v>
      </c>
      <c r="BB315" s="316" t="s">
        <v>5107</v>
      </c>
      <c r="BC315" s="316" t="s">
        <v>4141</v>
      </c>
    </row>
    <row r="316" spans="2:55">
      <c r="B316" s="275" t="s">
        <v>11</v>
      </c>
      <c r="C316" s="278" t="s">
        <v>2171</v>
      </c>
      <c r="D316" s="278" t="s">
        <v>2299</v>
      </c>
      <c r="E316" s="141">
        <v>50709</v>
      </c>
      <c r="AQ316" s="275" t="s">
        <v>4038</v>
      </c>
      <c r="AR316" s="312" t="s">
        <v>3238</v>
      </c>
      <c r="AS316" s="275">
        <v>463</v>
      </c>
      <c r="AT316" s="315">
        <v>15.211848814592861</v>
      </c>
      <c r="AU316" s="316" t="s">
        <v>4009</v>
      </c>
      <c r="AV316" s="316" t="s">
        <v>4010</v>
      </c>
      <c r="AW316" s="316" t="s">
        <v>4009</v>
      </c>
      <c r="AX316" s="316" t="s">
        <v>4009</v>
      </c>
      <c r="AY316" s="316" t="s">
        <v>4009</v>
      </c>
      <c r="AZ316" s="317" t="s">
        <v>4696</v>
      </c>
      <c r="BA316" s="318">
        <v>22722</v>
      </c>
      <c r="BB316" s="316" t="s">
        <v>5107</v>
      </c>
      <c r="BC316" s="316" t="s">
        <v>4697</v>
      </c>
    </row>
    <row r="317" spans="2:55">
      <c r="B317" s="275" t="s">
        <v>11</v>
      </c>
      <c r="C317" s="278" t="s">
        <v>2172</v>
      </c>
      <c r="D317" s="278" t="s">
        <v>2300</v>
      </c>
      <c r="E317" s="141">
        <v>57649</v>
      </c>
      <c r="AQ317" s="275" t="s">
        <v>4038</v>
      </c>
      <c r="AR317" s="312" t="s">
        <v>3239</v>
      </c>
      <c r="AS317" s="275">
        <v>487</v>
      </c>
      <c r="AT317" s="315">
        <v>16.000367975608473</v>
      </c>
      <c r="AU317" s="316" t="s">
        <v>4009</v>
      </c>
      <c r="AV317" s="316" t="s">
        <v>4010</v>
      </c>
      <c r="AW317" s="316" t="s">
        <v>4009</v>
      </c>
      <c r="AX317" s="316" t="s">
        <v>4010</v>
      </c>
      <c r="AY317" s="316" t="s">
        <v>4010</v>
      </c>
      <c r="AZ317" s="317"/>
      <c r="BA317" s="318">
        <v>19357</v>
      </c>
      <c r="BB317" s="316" t="s">
        <v>5107</v>
      </c>
      <c r="BC317" s="316" t="s">
        <v>4146</v>
      </c>
    </row>
    <row r="318" spans="2:55">
      <c r="B318" s="275" t="s">
        <v>11</v>
      </c>
      <c r="C318" s="278" t="s">
        <v>2173</v>
      </c>
      <c r="D318" s="278" t="s">
        <v>2301</v>
      </c>
      <c r="E318" s="141">
        <v>66200</v>
      </c>
      <c r="AQ318" s="275" t="s">
        <v>4038</v>
      </c>
      <c r="AR318" s="312" t="s">
        <v>3240</v>
      </c>
      <c r="AS318" s="275">
        <v>554</v>
      </c>
      <c r="AT318" s="315">
        <v>18.201650633443727</v>
      </c>
      <c r="AU318" s="316" t="s">
        <v>4009</v>
      </c>
      <c r="AV318" s="316" t="s">
        <v>4010</v>
      </c>
      <c r="AW318" s="316" t="s">
        <v>4009</v>
      </c>
      <c r="AX318" s="316" t="s">
        <v>4010</v>
      </c>
      <c r="AY318" s="316" t="s">
        <v>4010</v>
      </c>
      <c r="AZ318" s="317"/>
      <c r="BA318" s="318">
        <v>15820</v>
      </c>
      <c r="BB318" s="316" t="s">
        <v>5107</v>
      </c>
      <c r="BC318" s="316" t="s">
        <v>4198</v>
      </c>
    </row>
    <row r="319" spans="2:55">
      <c r="B319" s="275" t="s">
        <v>11</v>
      </c>
      <c r="C319" s="278" t="s">
        <v>2174</v>
      </c>
      <c r="D319" s="278" t="s">
        <v>2302</v>
      </c>
      <c r="E319" s="141">
        <v>59408</v>
      </c>
      <c r="AQ319" s="275" t="s">
        <v>4038</v>
      </c>
      <c r="AR319" s="312" t="s">
        <v>3241</v>
      </c>
      <c r="AS319" s="275">
        <v>586</v>
      </c>
      <c r="AT319" s="315">
        <v>19.253009514797874</v>
      </c>
      <c r="AU319" s="316" t="s">
        <v>4009</v>
      </c>
      <c r="AV319" s="316" t="s">
        <v>4010</v>
      </c>
      <c r="AW319" s="316" t="s">
        <v>4009</v>
      </c>
      <c r="AX319" s="316" t="s">
        <v>4010</v>
      </c>
      <c r="AY319" s="316" t="s">
        <v>4010</v>
      </c>
      <c r="AZ319" s="317"/>
      <c r="BA319" s="318">
        <v>22761</v>
      </c>
      <c r="BB319" s="316" t="s">
        <v>5107</v>
      </c>
      <c r="BC319" s="316" t="s">
        <v>4698</v>
      </c>
    </row>
    <row r="320" spans="2:55">
      <c r="B320" s="275" t="s">
        <v>11</v>
      </c>
      <c r="C320" s="278" t="s">
        <v>2175</v>
      </c>
      <c r="D320" s="278" t="s">
        <v>2303</v>
      </c>
      <c r="E320" s="141">
        <v>18237</v>
      </c>
      <c r="AQ320" s="275" t="s">
        <v>4038</v>
      </c>
      <c r="AR320" s="312" t="s">
        <v>3242</v>
      </c>
      <c r="AS320" s="275">
        <v>613</v>
      </c>
      <c r="AT320" s="315">
        <v>20.14009357094044</v>
      </c>
      <c r="AU320" s="316" t="s">
        <v>4009</v>
      </c>
      <c r="AV320" s="316" t="s">
        <v>4010</v>
      </c>
      <c r="AW320" s="316" t="s">
        <v>4009</v>
      </c>
      <c r="AX320" s="316" t="s">
        <v>4010</v>
      </c>
      <c r="AY320" s="316" t="s">
        <v>4010</v>
      </c>
      <c r="AZ320" s="317"/>
      <c r="BA320" s="318">
        <v>22510</v>
      </c>
      <c r="BB320" s="316" t="s">
        <v>5107</v>
      </c>
      <c r="BC320" s="316" t="s">
        <v>4202</v>
      </c>
    </row>
    <row r="321" spans="2:55">
      <c r="B321" s="275" t="s">
        <v>11</v>
      </c>
      <c r="C321" s="278" t="s">
        <v>2176</v>
      </c>
      <c r="D321" s="278" t="s">
        <v>2304</v>
      </c>
      <c r="E321" s="141">
        <v>36995</v>
      </c>
      <c r="AQ321" s="275" t="s">
        <v>4038</v>
      </c>
      <c r="AR321" s="312" t="s">
        <v>3243</v>
      </c>
      <c r="AS321" s="275">
        <v>647</v>
      </c>
      <c r="AT321" s="315">
        <v>21.257162382379224</v>
      </c>
      <c r="AU321" s="316" t="s">
        <v>4009</v>
      </c>
      <c r="AV321" s="316" t="s">
        <v>4010</v>
      </c>
      <c r="AW321" s="316" t="s">
        <v>4009</v>
      </c>
      <c r="AX321" s="316" t="s">
        <v>4010</v>
      </c>
      <c r="AY321" s="316" t="s">
        <v>4009</v>
      </c>
      <c r="AZ321" s="317" t="s">
        <v>4699</v>
      </c>
      <c r="BA321" s="318">
        <v>22252</v>
      </c>
      <c r="BB321" s="316" t="s">
        <v>5107</v>
      </c>
      <c r="BC321" s="316" t="s">
        <v>4204</v>
      </c>
    </row>
    <row r="322" spans="2:55">
      <c r="B322" s="275" t="s">
        <v>11</v>
      </c>
      <c r="C322" s="278" t="s">
        <v>2177</v>
      </c>
      <c r="D322" s="278" t="s">
        <v>2305</v>
      </c>
      <c r="E322" s="141">
        <v>107331</v>
      </c>
      <c r="AQ322" s="275" t="s">
        <v>4038</v>
      </c>
      <c r="AR322" s="312" t="s">
        <v>3244</v>
      </c>
      <c r="AS322" s="275">
        <v>680</v>
      </c>
      <c r="AT322" s="315">
        <v>22.34137622877569</v>
      </c>
      <c r="AU322" s="316" t="s">
        <v>4009</v>
      </c>
      <c r="AV322" s="316" t="s">
        <v>4010</v>
      </c>
      <c r="AW322" s="316" t="s">
        <v>4009</v>
      </c>
      <c r="AX322" s="316" t="s">
        <v>4010</v>
      </c>
      <c r="AY322" s="316" t="s">
        <v>4010</v>
      </c>
      <c r="AZ322" s="317"/>
      <c r="BA322" s="318">
        <v>15827</v>
      </c>
      <c r="BB322" s="316" t="s">
        <v>5107</v>
      </c>
      <c r="BC322" s="316" t="s">
        <v>4219</v>
      </c>
    </row>
    <row r="323" spans="2:55">
      <c r="B323" s="275" t="s">
        <v>11</v>
      </c>
      <c r="C323" s="278" t="s">
        <v>2178</v>
      </c>
      <c r="D323" s="278" t="s">
        <v>2306</v>
      </c>
      <c r="E323" s="141">
        <v>40883</v>
      </c>
      <c r="AQ323" s="275" t="s">
        <v>4038</v>
      </c>
      <c r="AR323" s="312" t="s">
        <v>3245</v>
      </c>
      <c r="AS323" s="275">
        <v>701</v>
      </c>
      <c r="AT323" s="315">
        <v>23.031330494664353</v>
      </c>
      <c r="AU323" s="316" t="s">
        <v>4009</v>
      </c>
      <c r="AV323" s="316" t="s">
        <v>4010</v>
      </c>
      <c r="AW323" s="316" t="s">
        <v>4009</v>
      </c>
      <c r="AX323" s="316" t="s">
        <v>4010</v>
      </c>
      <c r="AY323" s="316" t="s">
        <v>4010</v>
      </c>
      <c r="AZ323" s="317"/>
      <c r="BA323" s="318">
        <v>18513</v>
      </c>
      <c r="BB323" s="316" t="s">
        <v>5107</v>
      </c>
      <c r="BC323" s="316" t="s">
        <v>4222</v>
      </c>
    </row>
    <row r="324" spans="2:55">
      <c r="B324" s="275" t="s">
        <v>11</v>
      </c>
      <c r="C324" s="278" t="s">
        <v>2179</v>
      </c>
      <c r="D324" s="278" t="s">
        <v>2307</v>
      </c>
      <c r="E324" s="141">
        <v>33861</v>
      </c>
      <c r="AQ324" s="275" t="s">
        <v>4220</v>
      </c>
      <c r="AR324" s="312" t="s">
        <v>3246</v>
      </c>
      <c r="AS324" s="275">
        <v>9</v>
      </c>
      <c r="AT324" s="315">
        <v>0.29569468538085475</v>
      </c>
      <c r="AU324" s="316" t="s">
        <v>4009</v>
      </c>
      <c r="AV324" s="316" t="s">
        <v>4010</v>
      </c>
      <c r="AW324" s="316" t="s">
        <v>4010</v>
      </c>
      <c r="AX324" s="316" t="s">
        <v>4010</v>
      </c>
      <c r="AY324" s="316" t="s">
        <v>4010</v>
      </c>
      <c r="AZ324" s="317"/>
      <c r="BA324" s="318">
        <v>18588</v>
      </c>
      <c r="BB324" s="316" t="s">
        <v>5107</v>
      </c>
      <c r="BC324" s="316" t="s">
        <v>4013</v>
      </c>
    </row>
    <row r="325" spans="2:55">
      <c r="B325" s="275" t="s">
        <v>11</v>
      </c>
      <c r="C325" s="278" t="s">
        <v>2180</v>
      </c>
      <c r="D325" s="278" t="s">
        <v>2308</v>
      </c>
      <c r="E325" s="141">
        <v>24313</v>
      </c>
      <c r="AQ325" s="275" t="s">
        <v>4220</v>
      </c>
      <c r="AR325" s="312" t="s">
        <v>3247</v>
      </c>
      <c r="AS325" s="275">
        <v>36</v>
      </c>
      <c r="AT325" s="315">
        <v>1.182778741523419</v>
      </c>
      <c r="AU325" s="316" t="s">
        <v>4009</v>
      </c>
      <c r="AV325" s="316" t="s">
        <v>4010</v>
      </c>
      <c r="AW325" s="316" t="s">
        <v>4010</v>
      </c>
      <c r="AX325" s="316" t="s">
        <v>4009</v>
      </c>
      <c r="AY325" s="316" t="s">
        <v>4010</v>
      </c>
      <c r="AZ325" s="317"/>
      <c r="BA325" s="318">
        <v>22181</v>
      </c>
      <c r="BB325" s="316" t="s">
        <v>5107</v>
      </c>
      <c r="BC325" s="316" t="s">
        <v>4700</v>
      </c>
    </row>
    <row r="326" spans="2:55">
      <c r="B326" s="275" t="s">
        <v>11</v>
      </c>
      <c r="C326" s="278" t="s">
        <v>2181</v>
      </c>
      <c r="D326" s="278" t="s">
        <v>2309</v>
      </c>
      <c r="E326" s="141">
        <v>32717</v>
      </c>
      <c r="AQ326" s="275" t="s">
        <v>4220</v>
      </c>
      <c r="AR326" s="312" t="s">
        <v>3248</v>
      </c>
      <c r="AS326" s="275">
        <v>74</v>
      </c>
      <c r="AT326" s="315">
        <v>2.4312674131314722</v>
      </c>
      <c r="AU326" s="316" t="s">
        <v>4009</v>
      </c>
      <c r="AV326" s="316" t="s">
        <v>4010</v>
      </c>
      <c r="AW326" s="316" t="s">
        <v>4010</v>
      </c>
      <c r="AX326" s="316" t="s">
        <v>4009</v>
      </c>
      <c r="AY326" s="316" t="s">
        <v>4010</v>
      </c>
      <c r="AZ326" s="317"/>
      <c r="BA326" s="318">
        <v>22253</v>
      </c>
      <c r="BB326" s="316" t="s">
        <v>5107</v>
      </c>
      <c r="BC326" s="316" t="s">
        <v>4019</v>
      </c>
    </row>
    <row r="327" spans="2:55">
      <c r="B327" s="275" t="s">
        <v>11</v>
      </c>
      <c r="C327" s="278" t="s">
        <v>2182</v>
      </c>
      <c r="D327" s="278" t="s">
        <v>2310</v>
      </c>
      <c r="E327" s="141">
        <v>33207</v>
      </c>
      <c r="AQ327" s="275" t="s">
        <v>4220</v>
      </c>
      <c r="AR327" s="312" t="s">
        <v>3249</v>
      </c>
      <c r="AS327" s="275">
        <v>101</v>
      </c>
      <c r="AT327" s="315">
        <v>3.3183514692740363</v>
      </c>
      <c r="AU327" s="316" t="s">
        <v>4009</v>
      </c>
      <c r="AV327" s="316" t="s">
        <v>4010</v>
      </c>
      <c r="AW327" s="316" t="s">
        <v>4010</v>
      </c>
      <c r="AX327" s="316" t="s">
        <v>4010</v>
      </c>
      <c r="AY327" s="316" t="s">
        <v>4010</v>
      </c>
      <c r="AZ327" s="317"/>
      <c r="BA327" s="318">
        <v>16529</v>
      </c>
      <c r="BB327" s="316" t="s">
        <v>5107</v>
      </c>
      <c r="BC327" s="316" t="s">
        <v>4021</v>
      </c>
    </row>
    <row r="328" spans="2:55">
      <c r="B328" s="275" t="s">
        <v>11</v>
      </c>
      <c r="C328" s="278" t="s">
        <v>2183</v>
      </c>
      <c r="D328" s="278" t="s">
        <v>2311</v>
      </c>
      <c r="E328" s="141">
        <v>23458</v>
      </c>
      <c r="AQ328" s="275" t="s">
        <v>4220</v>
      </c>
      <c r="AR328" s="312" t="s">
        <v>3250</v>
      </c>
      <c r="AS328" s="275">
        <v>135</v>
      </c>
      <c r="AT328" s="315">
        <v>4.4354202807128207</v>
      </c>
      <c r="AU328" s="316" t="s">
        <v>4009</v>
      </c>
      <c r="AV328" s="316" t="s">
        <v>4010</v>
      </c>
      <c r="AW328" s="316" t="s">
        <v>4010</v>
      </c>
      <c r="AX328" s="316" t="s">
        <v>4010</v>
      </c>
      <c r="AY328" s="316" t="s">
        <v>4010</v>
      </c>
      <c r="AZ328" s="317"/>
      <c r="BA328" s="318">
        <v>19850</v>
      </c>
      <c r="BB328" s="316" t="s">
        <v>5107</v>
      </c>
      <c r="BC328" s="316" t="s">
        <v>4023</v>
      </c>
    </row>
    <row r="329" spans="2:55">
      <c r="B329" s="275" t="s">
        <v>11</v>
      </c>
      <c r="C329" s="278" t="s">
        <v>2184</v>
      </c>
      <c r="D329" s="278" t="s">
        <v>2312</v>
      </c>
      <c r="E329" s="141">
        <v>17484</v>
      </c>
      <c r="AQ329" s="275" t="s">
        <v>4220</v>
      </c>
      <c r="AR329" s="312" t="s">
        <v>3251</v>
      </c>
      <c r="AS329" s="275">
        <v>164</v>
      </c>
      <c r="AT329" s="315">
        <v>5.3882142669400199</v>
      </c>
      <c r="AU329" s="316" t="s">
        <v>4009</v>
      </c>
      <c r="AV329" s="316" t="s">
        <v>4009</v>
      </c>
      <c r="AW329" s="316" t="s">
        <v>4010</v>
      </c>
      <c r="AX329" s="316" t="s">
        <v>4010</v>
      </c>
      <c r="AY329" s="316" t="s">
        <v>4010</v>
      </c>
      <c r="AZ329" s="317"/>
      <c r="BA329" s="318">
        <v>18514</v>
      </c>
      <c r="BB329" s="316" t="s">
        <v>5107</v>
      </c>
      <c r="BC329" s="316" t="s">
        <v>4025</v>
      </c>
    </row>
    <row r="330" spans="2:55">
      <c r="B330" s="275" t="s">
        <v>11</v>
      </c>
      <c r="C330" s="278" t="s">
        <v>2185</v>
      </c>
      <c r="D330" s="278" t="s">
        <v>2313</v>
      </c>
      <c r="E330" s="141">
        <v>30243</v>
      </c>
      <c r="AQ330" s="275" t="s">
        <v>4220</v>
      </c>
      <c r="AR330" s="312" t="s">
        <v>3252</v>
      </c>
      <c r="AS330" s="275">
        <v>261</v>
      </c>
      <c r="AT330" s="315">
        <v>8.5751458760447878</v>
      </c>
      <c r="AU330" s="316" t="s">
        <v>4009</v>
      </c>
      <c r="AV330" s="316" t="s">
        <v>4009</v>
      </c>
      <c r="AW330" s="316" t="s">
        <v>4010</v>
      </c>
      <c r="AX330" s="316" t="s">
        <v>4010</v>
      </c>
      <c r="AY330" s="316" t="s">
        <v>4010</v>
      </c>
      <c r="AZ330" s="317"/>
      <c r="BA330" s="318">
        <v>20716</v>
      </c>
      <c r="BB330" s="316" t="s">
        <v>5107</v>
      </c>
      <c r="BC330" s="316" t="s">
        <v>4701</v>
      </c>
    </row>
    <row r="331" spans="2:55">
      <c r="B331" s="275" t="s">
        <v>11</v>
      </c>
      <c r="C331" s="278" t="s">
        <v>2186</v>
      </c>
      <c r="D331" s="278" t="s">
        <v>2314</v>
      </c>
      <c r="E331" s="141">
        <v>34981</v>
      </c>
      <c r="AQ331" s="275" t="s">
        <v>4220</v>
      </c>
      <c r="AR331" s="312" t="s">
        <v>3253</v>
      </c>
      <c r="AS331" s="275">
        <v>285</v>
      </c>
      <c r="AT331" s="315">
        <v>9.3636650370604002</v>
      </c>
      <c r="AU331" s="316" t="s">
        <v>4009</v>
      </c>
      <c r="AV331" s="316" t="s">
        <v>4010</v>
      </c>
      <c r="AW331" s="316" t="s">
        <v>4009</v>
      </c>
      <c r="AX331" s="316" t="s">
        <v>4010</v>
      </c>
      <c r="AY331" s="316" t="s">
        <v>4010</v>
      </c>
      <c r="AZ331" s="317"/>
      <c r="BA331" s="318">
        <v>26042</v>
      </c>
      <c r="BB331" s="316" t="s">
        <v>5107</v>
      </c>
      <c r="BC331" s="316" t="s">
        <v>4702</v>
      </c>
    </row>
    <row r="332" spans="2:55">
      <c r="B332" s="275" t="s">
        <v>11</v>
      </c>
      <c r="C332" s="278" t="s">
        <v>2187</v>
      </c>
      <c r="D332" s="278" t="s">
        <v>2315</v>
      </c>
      <c r="E332" s="141">
        <v>13505</v>
      </c>
      <c r="AQ332" s="275" t="s">
        <v>4220</v>
      </c>
      <c r="AR332" s="312" t="s">
        <v>3254</v>
      </c>
      <c r="AS332" s="275">
        <v>324</v>
      </c>
      <c r="AT332" s="315">
        <v>10.645008673710771</v>
      </c>
      <c r="AU332" s="316" t="s">
        <v>4009</v>
      </c>
      <c r="AV332" s="316" t="s">
        <v>4010</v>
      </c>
      <c r="AW332" s="316" t="s">
        <v>4009</v>
      </c>
      <c r="AX332" s="316" t="s">
        <v>4010</v>
      </c>
      <c r="AY332" s="316" t="s">
        <v>4010</v>
      </c>
      <c r="AZ332" s="317"/>
      <c r="BA332" s="318">
        <v>17811</v>
      </c>
      <c r="BB332" s="316" t="s">
        <v>5107</v>
      </c>
      <c r="BC332" s="316" t="s">
        <v>4037</v>
      </c>
    </row>
    <row r="333" spans="2:55">
      <c r="B333" s="275" t="s">
        <v>11</v>
      </c>
      <c r="C333" s="278" t="s">
        <v>2188</v>
      </c>
      <c r="D333" s="278" t="s">
        <v>2316</v>
      </c>
      <c r="E333" s="141">
        <v>29901</v>
      </c>
      <c r="AQ333" s="275" t="s">
        <v>4220</v>
      </c>
      <c r="AR333" s="312" t="s">
        <v>3255</v>
      </c>
      <c r="AS333" s="275">
        <v>366</v>
      </c>
      <c r="AT333" s="315">
        <v>12.024917205488093</v>
      </c>
      <c r="AU333" s="316" t="s">
        <v>4009</v>
      </c>
      <c r="AV333" s="316" t="s">
        <v>4010</v>
      </c>
      <c r="AW333" s="316" t="s">
        <v>4009</v>
      </c>
      <c r="AX333" s="316" t="s">
        <v>4010</v>
      </c>
      <c r="AY333" s="316" t="s">
        <v>4010</v>
      </c>
      <c r="AZ333" s="317"/>
      <c r="BA333" s="318">
        <v>17590</v>
      </c>
      <c r="BB333" s="316" t="s">
        <v>5107</v>
      </c>
      <c r="BC333" s="316" t="s">
        <v>4703</v>
      </c>
    </row>
    <row r="334" spans="2:55">
      <c r="B334" s="275" t="s">
        <v>11</v>
      </c>
      <c r="C334" s="278" t="s">
        <v>2189</v>
      </c>
      <c r="D334" s="278" t="s">
        <v>2317</v>
      </c>
      <c r="E334" s="141">
        <v>32557</v>
      </c>
      <c r="AQ334" s="275" t="s">
        <v>4220</v>
      </c>
      <c r="AR334" s="312" t="s">
        <v>3256</v>
      </c>
      <c r="AS334" s="275">
        <v>438</v>
      </c>
      <c r="AT334" s="315">
        <v>14.390474688534932</v>
      </c>
      <c r="AU334" s="316" t="s">
        <v>4009</v>
      </c>
      <c r="AV334" s="316" t="s">
        <v>4010</v>
      </c>
      <c r="AW334" s="316" t="s">
        <v>4009</v>
      </c>
      <c r="AX334" s="316" t="s">
        <v>4010</v>
      </c>
      <c r="AY334" s="316" t="s">
        <v>4010</v>
      </c>
      <c r="AZ334" s="317"/>
      <c r="BA334" s="318">
        <v>16805</v>
      </c>
      <c r="BB334" s="316" t="s">
        <v>5107</v>
      </c>
      <c r="BC334" s="316" t="s">
        <v>4044</v>
      </c>
    </row>
    <row r="335" spans="2:55">
      <c r="B335" s="275" t="s">
        <v>11</v>
      </c>
      <c r="C335" s="278" t="s">
        <v>2190</v>
      </c>
      <c r="D335" s="278" t="s">
        <v>2318</v>
      </c>
      <c r="E335" s="141">
        <v>19600</v>
      </c>
      <c r="AQ335" s="275" t="s">
        <v>4220</v>
      </c>
      <c r="AR335" s="312" t="s">
        <v>3257</v>
      </c>
      <c r="AS335" s="275">
        <v>500</v>
      </c>
      <c r="AT335" s="315">
        <v>16.427482521158595</v>
      </c>
      <c r="AU335" s="316" t="s">
        <v>4009</v>
      </c>
      <c r="AV335" s="316" t="s">
        <v>4010</v>
      </c>
      <c r="AW335" s="316" t="s">
        <v>4009</v>
      </c>
      <c r="AX335" s="316" t="s">
        <v>4010</v>
      </c>
      <c r="AY335" s="316" t="s">
        <v>4010</v>
      </c>
      <c r="AZ335" s="317" t="s">
        <v>4704</v>
      </c>
      <c r="BA335" s="318">
        <v>18164</v>
      </c>
      <c r="BB335" s="316" t="s">
        <v>5107</v>
      </c>
      <c r="BC335" s="316" t="s">
        <v>4048</v>
      </c>
    </row>
    <row r="336" spans="2:55">
      <c r="B336" s="275" t="s">
        <v>11</v>
      </c>
      <c r="C336" s="278" t="s">
        <v>2191</v>
      </c>
      <c r="D336" s="278" t="s">
        <v>2319</v>
      </c>
      <c r="E336" s="141">
        <v>43299</v>
      </c>
      <c r="AQ336" s="275" t="s">
        <v>4220</v>
      </c>
      <c r="AR336" s="312" t="s">
        <v>3258</v>
      </c>
      <c r="AS336" s="275">
        <v>556</v>
      </c>
      <c r="AT336" s="315">
        <v>18.26736056352836</v>
      </c>
      <c r="AU336" s="316" t="s">
        <v>4009</v>
      </c>
      <c r="AV336" s="316" t="s">
        <v>4010</v>
      </c>
      <c r="AW336" s="316" t="s">
        <v>4009</v>
      </c>
      <c r="AX336" s="316" t="s">
        <v>4010</v>
      </c>
      <c r="AY336" s="316" t="s">
        <v>4009</v>
      </c>
      <c r="AZ336" s="317" t="s">
        <v>4015</v>
      </c>
      <c r="BA336" s="318">
        <v>19806</v>
      </c>
      <c r="BB336" s="316" t="s">
        <v>5107</v>
      </c>
      <c r="BC336" s="316" t="s">
        <v>4053</v>
      </c>
    </row>
    <row r="337" spans="2:55">
      <c r="B337" s="275" t="s">
        <v>11</v>
      </c>
      <c r="C337" s="278" t="s">
        <v>2192</v>
      </c>
      <c r="D337" s="278" t="s">
        <v>2320</v>
      </c>
      <c r="E337" s="141">
        <v>14865</v>
      </c>
      <c r="AQ337" s="275" t="s">
        <v>4220</v>
      </c>
      <c r="AR337" s="312" t="s">
        <v>3259</v>
      </c>
      <c r="AS337" s="275">
        <v>582</v>
      </c>
      <c r="AT337" s="315">
        <v>19.121589654628607</v>
      </c>
      <c r="AU337" s="316" t="s">
        <v>4009</v>
      </c>
      <c r="AV337" s="316" t="s">
        <v>4010</v>
      </c>
      <c r="AW337" s="316" t="s">
        <v>4009</v>
      </c>
      <c r="AX337" s="316" t="s">
        <v>4009</v>
      </c>
      <c r="AY337" s="316" t="s">
        <v>4010</v>
      </c>
      <c r="AZ337" s="317"/>
      <c r="BA337" s="318">
        <v>25449</v>
      </c>
      <c r="BB337" s="316" t="s">
        <v>5107</v>
      </c>
      <c r="BC337" s="316" t="s">
        <v>4231</v>
      </c>
    </row>
    <row r="338" spans="2:55">
      <c r="B338" s="275" t="s">
        <v>11</v>
      </c>
      <c r="C338" s="278" t="s">
        <v>2193</v>
      </c>
      <c r="D338" s="278" t="s">
        <v>2321</v>
      </c>
      <c r="E338" s="141">
        <v>11726</v>
      </c>
      <c r="AQ338" s="275" t="s">
        <v>4220</v>
      </c>
      <c r="AR338" s="312" t="s">
        <v>3260</v>
      </c>
      <c r="AS338" s="275">
        <v>617</v>
      </c>
      <c r="AT338" s="315">
        <v>20.271513431109707</v>
      </c>
      <c r="AU338" s="316" t="s">
        <v>4009</v>
      </c>
      <c r="AV338" s="316" t="s">
        <v>4010</v>
      </c>
      <c r="AW338" s="316" t="s">
        <v>4009</v>
      </c>
      <c r="AX338" s="316" t="s">
        <v>4010</v>
      </c>
      <c r="AY338" s="316" t="s">
        <v>4010</v>
      </c>
      <c r="AZ338" s="317"/>
      <c r="BA338" s="318">
        <v>21372</v>
      </c>
      <c r="BB338" s="316" t="s">
        <v>5107</v>
      </c>
      <c r="BC338" s="316" t="s">
        <v>4233</v>
      </c>
    </row>
    <row r="339" spans="2:55">
      <c r="B339" s="275" t="s">
        <v>11</v>
      </c>
      <c r="C339" s="278" t="s">
        <v>2194</v>
      </c>
      <c r="D339" s="278" t="s">
        <v>2322</v>
      </c>
      <c r="E339" s="141">
        <v>14117</v>
      </c>
      <c r="AQ339" s="275" t="s">
        <v>4220</v>
      </c>
      <c r="AR339" s="312" t="s">
        <v>3261</v>
      </c>
      <c r="AS339" s="275">
        <v>646</v>
      </c>
      <c r="AT339" s="315">
        <v>21.224307417336906</v>
      </c>
      <c r="AU339" s="316" t="s">
        <v>4009</v>
      </c>
      <c r="AV339" s="316" t="s">
        <v>4010</v>
      </c>
      <c r="AW339" s="316" t="s">
        <v>4009</v>
      </c>
      <c r="AX339" s="316" t="s">
        <v>4010</v>
      </c>
      <c r="AY339" s="316" t="s">
        <v>4010</v>
      </c>
      <c r="AZ339" s="317"/>
      <c r="BA339" s="318">
        <v>21772</v>
      </c>
      <c r="BB339" s="316" t="s">
        <v>5107</v>
      </c>
      <c r="BC339" s="316" t="s">
        <v>4235</v>
      </c>
    </row>
    <row r="340" spans="2:55">
      <c r="B340" s="275" t="s">
        <v>11</v>
      </c>
      <c r="C340" s="278" t="s">
        <v>2195</v>
      </c>
      <c r="D340" s="278" t="s">
        <v>2323</v>
      </c>
      <c r="E340" s="141">
        <v>43091</v>
      </c>
      <c r="AQ340" s="275" t="s">
        <v>4220</v>
      </c>
      <c r="AR340" s="312" t="s">
        <v>3262</v>
      </c>
      <c r="AS340" s="275">
        <v>677</v>
      </c>
      <c r="AT340" s="315">
        <v>22.242811333648739</v>
      </c>
      <c r="AU340" s="316" t="s">
        <v>4009</v>
      </c>
      <c r="AV340" s="316" t="s">
        <v>4010</v>
      </c>
      <c r="AW340" s="316" t="s">
        <v>4009</v>
      </c>
      <c r="AX340" s="316" t="s">
        <v>4010</v>
      </c>
      <c r="AY340" s="316" t="s">
        <v>4010</v>
      </c>
      <c r="AZ340" s="317"/>
      <c r="BA340" s="318">
        <v>23582</v>
      </c>
      <c r="BB340" s="316" t="s">
        <v>5107</v>
      </c>
      <c r="BC340" s="316" t="s">
        <v>4237</v>
      </c>
    </row>
    <row r="341" spans="2:55">
      <c r="B341" s="275" t="s">
        <v>11</v>
      </c>
      <c r="C341" s="278" t="s">
        <v>2196</v>
      </c>
      <c r="D341" s="278" t="s">
        <v>2324</v>
      </c>
      <c r="E341" s="141">
        <v>28050</v>
      </c>
      <c r="AQ341" s="275" t="s">
        <v>4220</v>
      </c>
      <c r="AR341" s="312" t="s">
        <v>3263</v>
      </c>
      <c r="AS341" s="275">
        <v>710</v>
      </c>
      <c r="AT341" s="315">
        <v>23.327025180045208</v>
      </c>
      <c r="AU341" s="316" t="s">
        <v>4009</v>
      </c>
      <c r="AV341" s="316" t="s">
        <v>4010</v>
      </c>
      <c r="AW341" s="316" t="s">
        <v>4009</v>
      </c>
      <c r="AX341" s="316" t="s">
        <v>4010</v>
      </c>
      <c r="AY341" s="316" t="s">
        <v>4010</v>
      </c>
      <c r="AZ341" s="317"/>
      <c r="BA341" s="318">
        <v>25332</v>
      </c>
      <c r="BB341" s="316" t="s">
        <v>5107</v>
      </c>
      <c r="BC341" s="316" t="s">
        <v>4239</v>
      </c>
    </row>
    <row r="342" spans="2:55">
      <c r="B342" s="275" t="s">
        <v>11</v>
      </c>
      <c r="C342" s="278" t="s">
        <v>2197</v>
      </c>
      <c r="D342" s="278" t="s">
        <v>2325</v>
      </c>
      <c r="E342" s="141">
        <v>29384</v>
      </c>
      <c r="AQ342" s="275" t="s">
        <v>4220</v>
      </c>
      <c r="AR342" s="312" t="s">
        <v>3264</v>
      </c>
      <c r="AS342" s="275">
        <v>738</v>
      </c>
      <c r="AT342" s="315">
        <v>24.246964201230089</v>
      </c>
      <c r="AU342" s="316" t="s">
        <v>4009</v>
      </c>
      <c r="AV342" s="316" t="s">
        <v>4010</v>
      </c>
      <c r="AW342" s="316" t="s">
        <v>4009</v>
      </c>
      <c r="AX342" s="316" t="s">
        <v>4010</v>
      </c>
      <c r="AY342" s="316" t="s">
        <v>4010</v>
      </c>
      <c r="AZ342" s="317"/>
      <c r="BA342" s="318">
        <v>22113</v>
      </c>
      <c r="BB342" s="316" t="s">
        <v>5107</v>
      </c>
      <c r="BC342" s="316" t="s">
        <v>4241</v>
      </c>
    </row>
    <row r="343" spans="2:55">
      <c r="B343" s="275" t="s">
        <v>11</v>
      </c>
      <c r="C343" s="278" t="s">
        <v>2198</v>
      </c>
      <c r="D343" s="278" t="s">
        <v>2326</v>
      </c>
      <c r="E343" s="141">
        <v>10229</v>
      </c>
      <c r="AQ343" s="275" t="s">
        <v>4272</v>
      </c>
      <c r="AR343" s="312" t="s">
        <v>3110</v>
      </c>
      <c r="AS343" s="275">
        <v>5</v>
      </c>
      <c r="AT343" s="315">
        <v>0.16427482521158596</v>
      </c>
      <c r="AU343" s="316" t="s">
        <v>4009</v>
      </c>
      <c r="AV343" s="316" t="s">
        <v>4010</v>
      </c>
      <c r="AW343" s="316" t="s">
        <v>4010</v>
      </c>
      <c r="AX343" s="316" t="s">
        <v>4010</v>
      </c>
      <c r="AY343" s="316" t="s">
        <v>4010</v>
      </c>
      <c r="AZ343" s="317"/>
      <c r="BA343" s="318">
        <v>26554</v>
      </c>
      <c r="BB343" s="316" t="s">
        <v>5107</v>
      </c>
      <c r="BC343" s="316" t="s">
        <v>4705</v>
      </c>
    </row>
    <row r="344" spans="2:55">
      <c r="B344" s="275" t="s">
        <v>11</v>
      </c>
      <c r="C344" s="278" t="s">
        <v>2199</v>
      </c>
      <c r="D344" s="278" t="s">
        <v>2327</v>
      </c>
      <c r="E344" s="141">
        <v>17449</v>
      </c>
      <c r="AQ344" s="275" t="s">
        <v>4272</v>
      </c>
      <c r="AR344" s="312" t="s">
        <v>3111</v>
      </c>
      <c r="AS344" s="275">
        <v>27</v>
      </c>
      <c r="AT344" s="315">
        <v>0.88708405614256425</v>
      </c>
      <c r="AU344" s="316" t="s">
        <v>4009</v>
      </c>
      <c r="AV344" s="316" t="s">
        <v>4010</v>
      </c>
      <c r="AW344" s="316" t="s">
        <v>4010</v>
      </c>
      <c r="AX344" s="316" t="s">
        <v>4010</v>
      </c>
      <c r="AY344" s="316" t="s">
        <v>4010</v>
      </c>
      <c r="AZ344" s="317" t="s">
        <v>4684</v>
      </c>
      <c r="BA344" s="318">
        <v>27079</v>
      </c>
      <c r="BB344" s="316" t="s">
        <v>5107</v>
      </c>
      <c r="BC344" s="316" t="s">
        <v>4706</v>
      </c>
    </row>
    <row r="345" spans="2:55">
      <c r="B345" s="275" t="s">
        <v>11</v>
      </c>
      <c r="C345" s="278" t="s">
        <v>2200</v>
      </c>
      <c r="D345" s="278" t="s">
        <v>2328</v>
      </c>
      <c r="E345" s="141">
        <v>16039</v>
      </c>
      <c r="AQ345" s="275" t="s">
        <v>4272</v>
      </c>
      <c r="AR345" s="312" t="s">
        <v>3112</v>
      </c>
      <c r="AS345" s="275">
        <v>75</v>
      </c>
      <c r="AT345" s="315">
        <v>2.4641223781737893</v>
      </c>
      <c r="AU345" s="316" t="s">
        <v>4009</v>
      </c>
      <c r="AV345" s="316" t="s">
        <v>4009</v>
      </c>
      <c r="AW345" s="316" t="s">
        <v>4010</v>
      </c>
      <c r="AX345" s="316" t="s">
        <v>4009</v>
      </c>
      <c r="AY345" s="316" t="s">
        <v>4009</v>
      </c>
      <c r="AZ345" s="317" t="s">
        <v>4707</v>
      </c>
      <c r="BA345" s="318">
        <v>18986</v>
      </c>
      <c r="BB345" s="316" t="s">
        <v>5107</v>
      </c>
      <c r="BC345" s="316" t="s">
        <v>4708</v>
      </c>
    </row>
    <row r="346" spans="2:55">
      <c r="B346" s="275" t="s">
        <v>11</v>
      </c>
      <c r="C346" s="278" t="s">
        <v>2201</v>
      </c>
      <c r="D346" s="278" t="s">
        <v>2329</v>
      </c>
      <c r="E346" s="141">
        <v>26776</v>
      </c>
      <c r="AQ346" s="275" t="s">
        <v>4272</v>
      </c>
      <c r="AR346" s="312" t="s">
        <v>3113</v>
      </c>
      <c r="AS346" s="275">
        <v>106</v>
      </c>
      <c r="AT346" s="315">
        <v>3.4826262944856223</v>
      </c>
      <c r="AU346" s="316" t="s">
        <v>4009</v>
      </c>
      <c r="AV346" s="316" t="s">
        <v>4009</v>
      </c>
      <c r="AW346" s="316" t="s">
        <v>4010</v>
      </c>
      <c r="AX346" s="316" t="s">
        <v>4010</v>
      </c>
      <c r="AY346" s="316" t="s">
        <v>4009</v>
      </c>
      <c r="AZ346" s="317" t="s">
        <v>4709</v>
      </c>
      <c r="BA346" s="318">
        <v>27659</v>
      </c>
      <c r="BB346" s="316" t="s">
        <v>5107</v>
      </c>
      <c r="BC346" s="316" t="s">
        <v>4710</v>
      </c>
    </row>
    <row r="347" spans="2:55">
      <c r="B347" s="275" t="s">
        <v>11</v>
      </c>
      <c r="C347" s="278" t="s">
        <v>2202</v>
      </c>
      <c r="D347" s="278" t="s">
        <v>2330</v>
      </c>
      <c r="E347" s="141">
        <v>7404</v>
      </c>
      <c r="AQ347" s="275" t="s">
        <v>4272</v>
      </c>
      <c r="AR347" s="312" t="s">
        <v>3114</v>
      </c>
      <c r="AS347" s="275">
        <v>133</v>
      </c>
      <c r="AT347" s="315">
        <v>4.3697103506281865</v>
      </c>
      <c r="AU347" s="316" t="s">
        <v>4009</v>
      </c>
      <c r="AV347" s="316" t="s">
        <v>4009</v>
      </c>
      <c r="AW347" s="316" t="s">
        <v>4010</v>
      </c>
      <c r="AX347" s="316" t="s">
        <v>4010</v>
      </c>
      <c r="AY347" s="316" t="s">
        <v>4010</v>
      </c>
      <c r="AZ347" s="317"/>
      <c r="BA347" s="318">
        <v>28050</v>
      </c>
      <c r="BB347" s="316" t="s">
        <v>5107</v>
      </c>
      <c r="BC347" s="316" t="s">
        <v>4711</v>
      </c>
    </row>
    <row r="348" spans="2:55">
      <c r="B348" s="275" t="s">
        <v>11</v>
      </c>
      <c r="C348" s="278" t="s">
        <v>2203</v>
      </c>
      <c r="D348" s="278" t="s">
        <v>2331</v>
      </c>
      <c r="E348" s="141">
        <v>95222</v>
      </c>
      <c r="AQ348" s="275" t="s">
        <v>4272</v>
      </c>
      <c r="AR348" s="312" t="s">
        <v>3115</v>
      </c>
      <c r="AS348" s="275">
        <v>166</v>
      </c>
      <c r="AT348" s="315">
        <v>5.4539241970246541</v>
      </c>
      <c r="AU348" s="316" t="s">
        <v>4009</v>
      </c>
      <c r="AV348" s="316" t="s">
        <v>4009</v>
      </c>
      <c r="AW348" s="316" t="s">
        <v>4010</v>
      </c>
      <c r="AX348" s="316" t="s">
        <v>4010</v>
      </c>
      <c r="AY348" s="316" t="s">
        <v>4010</v>
      </c>
      <c r="AZ348" s="317"/>
      <c r="BA348" s="318">
        <v>27146</v>
      </c>
      <c r="BB348" s="316" t="s">
        <v>5107</v>
      </c>
      <c r="BC348" s="316" t="s">
        <v>4712</v>
      </c>
    </row>
    <row r="349" spans="2:55">
      <c r="B349" s="275" t="s">
        <v>11</v>
      </c>
      <c r="C349" s="278" t="s">
        <v>2204</v>
      </c>
      <c r="D349" s="278" t="s">
        <v>2332</v>
      </c>
      <c r="E349" s="141">
        <v>25860</v>
      </c>
      <c r="AQ349" s="275" t="s">
        <v>4272</v>
      </c>
      <c r="AR349" s="312" t="s">
        <v>3116</v>
      </c>
      <c r="AS349" s="275">
        <v>189</v>
      </c>
      <c r="AT349" s="315">
        <v>6.2095883929979498</v>
      </c>
      <c r="AU349" s="316" t="s">
        <v>4009</v>
      </c>
      <c r="AV349" s="316" t="s">
        <v>4009</v>
      </c>
      <c r="AW349" s="316" t="s">
        <v>4009</v>
      </c>
      <c r="AX349" s="316" t="s">
        <v>4010</v>
      </c>
      <c r="AY349" s="316" t="s">
        <v>4010</v>
      </c>
      <c r="AZ349" s="317"/>
      <c r="BA349" s="318">
        <v>21146</v>
      </c>
      <c r="BB349" s="316" t="s">
        <v>5107</v>
      </c>
      <c r="BC349" s="316" t="s">
        <v>4713</v>
      </c>
    </row>
    <row r="350" spans="2:55">
      <c r="B350" s="275" t="s">
        <v>11</v>
      </c>
      <c r="C350" s="278" t="s">
        <v>2205</v>
      </c>
      <c r="D350" s="278" t="s">
        <v>2333</v>
      </c>
      <c r="E350" s="141">
        <v>36735</v>
      </c>
      <c r="AQ350" s="275" t="s">
        <v>4272</v>
      </c>
      <c r="AR350" s="312" t="s">
        <v>3117</v>
      </c>
      <c r="AS350" s="275">
        <v>226</v>
      </c>
      <c r="AT350" s="315">
        <v>7.425222099563686</v>
      </c>
      <c r="AU350" s="316" t="s">
        <v>4009</v>
      </c>
      <c r="AV350" s="316" t="s">
        <v>4009</v>
      </c>
      <c r="AW350" s="316" t="s">
        <v>4009</v>
      </c>
      <c r="AX350" s="316" t="s">
        <v>4010</v>
      </c>
      <c r="AY350" s="316" t="s">
        <v>4010</v>
      </c>
      <c r="AZ350" s="317"/>
      <c r="BA350" s="318">
        <v>31245</v>
      </c>
      <c r="BB350" s="316" t="s">
        <v>5107</v>
      </c>
      <c r="BC350" s="316" t="s">
        <v>4714</v>
      </c>
    </row>
    <row r="351" spans="2:55">
      <c r="B351" s="275" t="s">
        <v>11</v>
      </c>
      <c r="C351" s="278" t="s">
        <v>2206</v>
      </c>
      <c r="D351" s="278" t="s">
        <v>2334</v>
      </c>
      <c r="E351" s="141">
        <v>73357</v>
      </c>
      <c r="AQ351" s="275" t="s">
        <v>4272</v>
      </c>
      <c r="AR351" s="312" t="s">
        <v>3118</v>
      </c>
      <c r="AS351" s="275">
        <v>253</v>
      </c>
      <c r="AT351" s="315">
        <v>8.3123061557062492</v>
      </c>
      <c r="AU351" s="316" t="s">
        <v>4009</v>
      </c>
      <c r="AV351" s="316" t="s">
        <v>4010</v>
      </c>
      <c r="AW351" s="316" t="s">
        <v>4009</v>
      </c>
      <c r="AX351" s="316" t="s">
        <v>4010</v>
      </c>
      <c r="AY351" s="316" t="s">
        <v>4010</v>
      </c>
      <c r="AZ351" s="317"/>
      <c r="BA351" s="318">
        <v>29534</v>
      </c>
      <c r="BB351" s="316" t="s">
        <v>5107</v>
      </c>
      <c r="BC351" s="316" t="s">
        <v>4715</v>
      </c>
    </row>
    <row r="352" spans="2:55">
      <c r="B352" s="275" t="s">
        <v>11</v>
      </c>
      <c r="C352" s="278" t="s">
        <v>2207</v>
      </c>
      <c r="D352" s="278" t="s">
        <v>2335</v>
      </c>
      <c r="E352" s="141">
        <v>126224</v>
      </c>
      <c r="AQ352" s="275" t="s">
        <v>4272</v>
      </c>
      <c r="AR352" s="312" t="s">
        <v>3119</v>
      </c>
      <c r="AS352" s="275">
        <v>292</v>
      </c>
      <c r="AT352" s="315">
        <v>9.5936497923566204</v>
      </c>
      <c r="AU352" s="316" t="s">
        <v>4009</v>
      </c>
      <c r="AV352" s="316" t="s">
        <v>4009</v>
      </c>
      <c r="AW352" s="316" t="s">
        <v>4009</v>
      </c>
      <c r="AX352" s="316" t="s">
        <v>4009</v>
      </c>
      <c r="AY352" s="316" t="s">
        <v>4010</v>
      </c>
      <c r="AZ352" s="317"/>
      <c r="BA352" s="318">
        <v>24107</v>
      </c>
      <c r="BB352" s="316" t="s">
        <v>5107</v>
      </c>
      <c r="BC352" s="316" t="s">
        <v>4716</v>
      </c>
    </row>
    <row r="353" spans="2:55">
      <c r="B353" s="275" t="s">
        <v>11</v>
      </c>
      <c r="C353" s="278" t="s">
        <v>2208</v>
      </c>
      <c r="D353" s="278" t="s">
        <v>2336</v>
      </c>
      <c r="E353" s="141">
        <v>35300</v>
      </c>
      <c r="AQ353" s="275" t="s">
        <v>4272</v>
      </c>
      <c r="AR353" s="312" t="s">
        <v>3120</v>
      </c>
      <c r="AS353" s="275">
        <v>322</v>
      </c>
      <c r="AT353" s="315">
        <v>10.579298743626136</v>
      </c>
      <c r="AU353" s="316" t="s">
        <v>4009</v>
      </c>
      <c r="AV353" s="316" t="s">
        <v>4010</v>
      </c>
      <c r="AW353" s="316" t="s">
        <v>4009</v>
      </c>
      <c r="AX353" s="316" t="s">
        <v>4009</v>
      </c>
      <c r="AY353" s="316" t="s">
        <v>4010</v>
      </c>
      <c r="AZ353" s="317"/>
      <c r="BA353" s="318">
        <v>29602</v>
      </c>
      <c r="BB353" s="316" t="s">
        <v>5107</v>
      </c>
      <c r="BC353" s="316" t="s">
        <v>4717</v>
      </c>
    </row>
    <row r="354" spans="2:55">
      <c r="B354" s="275" t="s">
        <v>11</v>
      </c>
      <c r="C354" s="278" t="s">
        <v>2209</v>
      </c>
      <c r="D354" s="278" t="s">
        <v>2337</v>
      </c>
      <c r="E354" s="141">
        <v>50262</v>
      </c>
      <c r="AQ354" s="275" t="s">
        <v>4272</v>
      </c>
      <c r="AR354" s="312" t="s">
        <v>3121</v>
      </c>
      <c r="AS354" s="275">
        <v>350</v>
      </c>
      <c r="AT354" s="315">
        <v>11.499237764811017</v>
      </c>
      <c r="AU354" s="316" t="s">
        <v>4009</v>
      </c>
      <c r="AV354" s="316" t="s">
        <v>4010</v>
      </c>
      <c r="AW354" s="316" t="s">
        <v>4009</v>
      </c>
      <c r="AX354" s="316" t="s">
        <v>4010</v>
      </c>
      <c r="AY354" s="316" t="s">
        <v>4010</v>
      </c>
      <c r="AZ354" s="317"/>
      <c r="BA354" s="318">
        <v>28015</v>
      </c>
      <c r="BB354" s="316" t="s">
        <v>5107</v>
      </c>
      <c r="BC354" s="316" t="s">
        <v>4718</v>
      </c>
    </row>
    <row r="355" spans="2:55">
      <c r="B355" s="275" t="s">
        <v>11</v>
      </c>
      <c r="C355" s="278" t="s">
        <v>2210</v>
      </c>
      <c r="D355" s="278" t="s">
        <v>2338</v>
      </c>
      <c r="E355" s="141">
        <v>64483</v>
      </c>
      <c r="AQ355" s="275" t="s">
        <v>4272</v>
      </c>
      <c r="AR355" s="312" t="s">
        <v>3122</v>
      </c>
      <c r="AS355" s="275">
        <v>373</v>
      </c>
      <c r="AT355" s="315">
        <v>12.254901960784313</v>
      </c>
      <c r="AU355" s="316" t="s">
        <v>4009</v>
      </c>
      <c r="AV355" s="316" t="s">
        <v>4010</v>
      </c>
      <c r="AW355" s="316" t="s">
        <v>4009</v>
      </c>
      <c r="AX355" s="316" t="s">
        <v>4010</v>
      </c>
      <c r="AY355" s="316" t="s">
        <v>4010</v>
      </c>
      <c r="AZ355" s="317"/>
      <c r="BA355" s="318">
        <v>27364</v>
      </c>
      <c r="BB355" s="316" t="s">
        <v>5107</v>
      </c>
      <c r="BC355" s="316" t="s">
        <v>4719</v>
      </c>
    </row>
    <row r="356" spans="2:55">
      <c r="B356" s="275" t="s">
        <v>11</v>
      </c>
      <c r="C356" s="278" t="s">
        <v>2211</v>
      </c>
      <c r="D356" s="278" t="s">
        <v>2339</v>
      </c>
      <c r="E356" s="141">
        <v>61427</v>
      </c>
      <c r="AQ356" s="275" t="s">
        <v>4272</v>
      </c>
      <c r="AR356" s="312" t="s">
        <v>3123</v>
      </c>
      <c r="AS356" s="275">
        <v>399</v>
      </c>
      <c r="AT356" s="315">
        <v>13.10913105188456</v>
      </c>
      <c r="AU356" s="316" t="s">
        <v>4009</v>
      </c>
      <c r="AV356" s="316" t="s">
        <v>4010</v>
      </c>
      <c r="AW356" s="316" t="s">
        <v>4009</v>
      </c>
      <c r="AX356" s="316" t="s">
        <v>4010</v>
      </c>
      <c r="AY356" s="316" t="s">
        <v>4010</v>
      </c>
      <c r="AZ356" s="317"/>
      <c r="BA356" s="318">
        <v>24938</v>
      </c>
      <c r="BB356" s="316" t="s">
        <v>5107</v>
      </c>
      <c r="BC356" s="316" t="s">
        <v>4720</v>
      </c>
    </row>
    <row r="357" spans="2:55">
      <c r="B357" s="275" t="s">
        <v>11</v>
      </c>
      <c r="C357" s="278" t="s">
        <v>2212</v>
      </c>
      <c r="D357" s="278" t="s">
        <v>2340</v>
      </c>
      <c r="E357" s="141">
        <v>69795</v>
      </c>
      <c r="AQ357" s="275" t="s">
        <v>4272</v>
      </c>
      <c r="AR357" s="312" t="s">
        <v>3124</v>
      </c>
      <c r="AS357" s="275">
        <v>426</v>
      </c>
      <c r="AT357" s="315">
        <v>13.996215108027124</v>
      </c>
      <c r="AU357" s="316" t="s">
        <v>4009</v>
      </c>
      <c r="AV357" s="316" t="s">
        <v>4010</v>
      </c>
      <c r="AW357" s="316" t="s">
        <v>4009</v>
      </c>
      <c r="AX357" s="316" t="s">
        <v>4010</v>
      </c>
      <c r="AY357" s="316" t="s">
        <v>4010</v>
      </c>
      <c r="AZ357" s="317"/>
      <c r="BA357" s="318">
        <v>33541</v>
      </c>
      <c r="BB357" s="316" t="s">
        <v>5107</v>
      </c>
      <c r="BC357" s="316" t="s">
        <v>4721</v>
      </c>
    </row>
    <row r="358" spans="2:55">
      <c r="B358" s="275" t="s">
        <v>11</v>
      </c>
      <c r="C358" s="278" t="s">
        <v>2213</v>
      </c>
      <c r="D358" s="278" t="s">
        <v>2341</v>
      </c>
      <c r="E358" s="141">
        <v>70029</v>
      </c>
      <c r="AQ358" s="275" t="s">
        <v>4272</v>
      </c>
      <c r="AR358" s="312" t="s">
        <v>3125</v>
      </c>
      <c r="AS358" s="275">
        <v>457</v>
      </c>
      <c r="AT358" s="315">
        <v>15.014719024338957</v>
      </c>
      <c r="AU358" s="316" t="s">
        <v>4009</v>
      </c>
      <c r="AV358" s="316" t="s">
        <v>4010</v>
      </c>
      <c r="AW358" s="316" t="s">
        <v>4009</v>
      </c>
      <c r="AX358" s="316" t="s">
        <v>4010</v>
      </c>
      <c r="AY358" s="316" t="s">
        <v>4010</v>
      </c>
      <c r="AZ358" s="317"/>
      <c r="BA358" s="318">
        <v>31411</v>
      </c>
      <c r="BB358" s="316" t="s">
        <v>5107</v>
      </c>
      <c r="BC358" s="316" t="s">
        <v>4722</v>
      </c>
    </row>
    <row r="359" spans="2:55">
      <c r="B359" s="275" t="s">
        <v>11</v>
      </c>
      <c r="C359" s="278" t="s">
        <v>2214</v>
      </c>
      <c r="D359" s="278" t="s">
        <v>2342</v>
      </c>
      <c r="E359" s="141">
        <v>65644</v>
      </c>
      <c r="AQ359" s="275" t="s">
        <v>4272</v>
      </c>
      <c r="AR359" s="312" t="s">
        <v>3126</v>
      </c>
      <c r="AS359" s="275">
        <v>491</v>
      </c>
      <c r="AT359" s="315">
        <v>16.131787835777743</v>
      </c>
      <c r="AU359" s="316" t="s">
        <v>4009</v>
      </c>
      <c r="AV359" s="316" t="s">
        <v>4010</v>
      </c>
      <c r="AW359" s="316" t="s">
        <v>4009</v>
      </c>
      <c r="AX359" s="316" t="s">
        <v>4010</v>
      </c>
      <c r="AY359" s="316" t="s">
        <v>4010</v>
      </c>
      <c r="AZ359" s="317"/>
      <c r="BA359" s="318">
        <v>24256</v>
      </c>
      <c r="BB359" s="316" t="s">
        <v>5107</v>
      </c>
      <c r="BC359" s="316" t="s">
        <v>4723</v>
      </c>
    </row>
    <row r="360" spans="2:55">
      <c r="B360" s="275" t="s">
        <v>11</v>
      </c>
      <c r="C360" s="278" t="s">
        <v>2215</v>
      </c>
      <c r="D360" s="278" t="s">
        <v>2343</v>
      </c>
      <c r="E360" s="141">
        <v>36602</v>
      </c>
      <c r="AQ360" s="275" t="s">
        <v>4272</v>
      </c>
      <c r="AR360" s="312" t="s">
        <v>3127</v>
      </c>
      <c r="AS360" s="275">
        <v>517</v>
      </c>
      <c r="AT360" s="315">
        <v>16.986016926877991</v>
      </c>
      <c r="AU360" s="316" t="s">
        <v>4009</v>
      </c>
      <c r="AV360" s="316" t="s">
        <v>4010</v>
      </c>
      <c r="AW360" s="316" t="s">
        <v>4009</v>
      </c>
      <c r="AX360" s="316" t="s">
        <v>4010</v>
      </c>
      <c r="AY360" s="316" t="s">
        <v>4010</v>
      </c>
      <c r="AZ360" s="317"/>
      <c r="BA360" s="318">
        <v>34276</v>
      </c>
      <c r="BB360" s="316" t="s">
        <v>5107</v>
      </c>
      <c r="BC360" s="316" t="s">
        <v>4724</v>
      </c>
    </row>
    <row r="361" spans="2:55">
      <c r="B361" s="275" t="s">
        <v>11</v>
      </c>
      <c r="C361" s="278" t="s">
        <v>2216</v>
      </c>
      <c r="D361" s="278" t="s">
        <v>2344</v>
      </c>
      <c r="E361" s="141">
        <v>79128</v>
      </c>
      <c r="AQ361" s="275" t="s">
        <v>4272</v>
      </c>
      <c r="AR361" s="312" t="s">
        <v>3128</v>
      </c>
      <c r="AS361" s="275">
        <v>575</v>
      </c>
      <c r="AT361" s="315">
        <v>18.891604899332386</v>
      </c>
      <c r="AU361" s="316" t="s">
        <v>4009</v>
      </c>
      <c r="AV361" s="316" t="s">
        <v>4010</v>
      </c>
      <c r="AW361" s="316" t="s">
        <v>4009</v>
      </c>
      <c r="AX361" s="316" t="s">
        <v>4010</v>
      </c>
      <c r="AY361" s="316" t="s">
        <v>4010</v>
      </c>
      <c r="AZ361" s="317"/>
      <c r="BA361" s="318">
        <v>23165</v>
      </c>
      <c r="BB361" s="316" t="s">
        <v>5107</v>
      </c>
      <c r="BC361" s="316" t="s">
        <v>4725</v>
      </c>
    </row>
    <row r="362" spans="2:55">
      <c r="B362" s="275" t="s">
        <v>11</v>
      </c>
      <c r="C362" s="278" t="s">
        <v>2217</v>
      </c>
      <c r="D362" s="278" t="s">
        <v>2345</v>
      </c>
      <c r="E362" s="141">
        <v>74872</v>
      </c>
      <c r="AQ362" s="275" t="s">
        <v>4272</v>
      </c>
      <c r="AR362" s="312" t="s">
        <v>3129</v>
      </c>
      <c r="AS362" s="275">
        <v>680</v>
      </c>
      <c r="AT362" s="315">
        <v>22.34137622877569</v>
      </c>
      <c r="AU362" s="316" t="s">
        <v>4009</v>
      </c>
      <c r="AV362" s="316" t="s">
        <v>4010</v>
      </c>
      <c r="AW362" s="316" t="s">
        <v>4009</v>
      </c>
      <c r="AX362" s="316" t="s">
        <v>4010</v>
      </c>
      <c r="AY362" s="316" t="s">
        <v>4010</v>
      </c>
      <c r="AZ362" s="317"/>
      <c r="BA362" s="318">
        <v>24642</v>
      </c>
      <c r="BB362" s="316" t="s">
        <v>5107</v>
      </c>
      <c r="BC362" s="316" t="s">
        <v>4726</v>
      </c>
    </row>
    <row r="363" spans="2:55">
      <c r="B363" s="275" t="s">
        <v>11</v>
      </c>
      <c r="C363" s="278" t="s">
        <v>2218</v>
      </c>
      <c r="D363" s="278" t="s">
        <v>2346</v>
      </c>
      <c r="E363" s="141">
        <v>69506</v>
      </c>
      <c r="AQ363" s="275" t="s">
        <v>4272</v>
      </c>
      <c r="AR363" s="312" t="s">
        <v>3130</v>
      </c>
      <c r="AS363" s="275">
        <v>706</v>
      </c>
      <c r="AT363" s="315">
        <v>23.195605319875938</v>
      </c>
      <c r="AU363" s="316" t="s">
        <v>4009</v>
      </c>
      <c r="AV363" s="316" t="s">
        <v>4010</v>
      </c>
      <c r="AW363" s="316" t="s">
        <v>4009</v>
      </c>
      <c r="AX363" s="316" t="s">
        <v>4010</v>
      </c>
      <c r="AY363" s="316" t="s">
        <v>4010</v>
      </c>
      <c r="AZ363" s="317"/>
      <c r="BA363" s="318">
        <v>24552</v>
      </c>
      <c r="BB363" s="316" t="s">
        <v>5107</v>
      </c>
      <c r="BC363" s="316" t="s">
        <v>4727</v>
      </c>
    </row>
    <row r="364" spans="2:55">
      <c r="B364" s="275" t="s">
        <v>11</v>
      </c>
      <c r="C364" s="278" t="s">
        <v>2219</v>
      </c>
      <c r="D364" s="278" t="s">
        <v>2347</v>
      </c>
      <c r="E364" s="141">
        <v>30518</v>
      </c>
      <c r="AQ364" s="275" t="s">
        <v>4297</v>
      </c>
      <c r="AR364" s="312" t="s">
        <v>3265</v>
      </c>
      <c r="AS364" s="275">
        <v>4</v>
      </c>
      <c r="AT364" s="315">
        <v>0.13141986016926877</v>
      </c>
      <c r="AU364" s="316" t="s">
        <v>4009</v>
      </c>
      <c r="AV364" s="316" t="s">
        <v>4010</v>
      </c>
      <c r="AW364" s="316" t="s">
        <v>4010</v>
      </c>
      <c r="AX364" s="316" t="s">
        <v>4010</v>
      </c>
      <c r="AY364" s="316" t="s">
        <v>4010</v>
      </c>
      <c r="AZ364" s="317"/>
      <c r="BA364" s="318">
        <v>25573</v>
      </c>
      <c r="BB364" s="316" t="s">
        <v>5107</v>
      </c>
      <c r="BC364" s="316" t="s">
        <v>4059</v>
      </c>
    </row>
    <row r="365" spans="2:55">
      <c r="B365" s="275" t="s">
        <v>11</v>
      </c>
      <c r="C365" s="278" t="s">
        <v>2220</v>
      </c>
      <c r="D365" s="278" t="s">
        <v>2348</v>
      </c>
      <c r="E365" s="141">
        <v>69676</v>
      </c>
      <c r="AQ365" s="275" t="s">
        <v>4297</v>
      </c>
      <c r="AR365" s="312" t="s">
        <v>3266</v>
      </c>
      <c r="AS365" s="275">
        <v>24</v>
      </c>
      <c r="AT365" s="315">
        <v>0.78851916101561259</v>
      </c>
      <c r="AU365" s="316" t="s">
        <v>4009</v>
      </c>
      <c r="AV365" s="316" t="s">
        <v>4010</v>
      </c>
      <c r="AW365" s="316" t="s">
        <v>4010</v>
      </c>
      <c r="AX365" s="316" t="s">
        <v>4010</v>
      </c>
      <c r="AY365" s="316" t="s">
        <v>4010</v>
      </c>
      <c r="AZ365" s="317"/>
      <c r="BA365" s="318">
        <v>23478</v>
      </c>
      <c r="BB365" s="316" t="s">
        <v>5107</v>
      </c>
      <c r="BC365" s="316" t="s">
        <v>4656</v>
      </c>
    </row>
    <row r="366" spans="2:55">
      <c r="B366" s="275" t="s">
        <v>11</v>
      </c>
      <c r="C366" s="278" t="s">
        <v>2221</v>
      </c>
      <c r="D366" s="278" t="s">
        <v>2349</v>
      </c>
      <c r="E366" s="141">
        <v>60315</v>
      </c>
      <c r="AQ366" s="275" t="s">
        <v>4297</v>
      </c>
      <c r="AR366" s="312" t="s">
        <v>3267</v>
      </c>
      <c r="AS366" s="275">
        <v>64</v>
      </c>
      <c r="AT366" s="315">
        <v>2.1027177627083002</v>
      </c>
      <c r="AU366" s="316" t="s">
        <v>4009</v>
      </c>
      <c r="AV366" s="316" t="s">
        <v>4010</v>
      </c>
      <c r="AW366" s="316" t="s">
        <v>4010</v>
      </c>
      <c r="AX366" s="316" t="s">
        <v>4010</v>
      </c>
      <c r="AY366" s="316" t="s">
        <v>4009</v>
      </c>
      <c r="AZ366" s="317" t="s">
        <v>4728</v>
      </c>
      <c r="BA366" s="318">
        <v>17813</v>
      </c>
      <c r="BB366" s="316" t="s">
        <v>5107</v>
      </c>
      <c r="BC366" s="316" t="s">
        <v>4064</v>
      </c>
    </row>
    <row r="367" spans="2:55">
      <c r="B367" s="275" t="s">
        <v>11</v>
      </c>
      <c r="C367" s="278" t="s">
        <v>2222</v>
      </c>
      <c r="D367" s="278" t="s">
        <v>2350</v>
      </c>
      <c r="E367" s="141">
        <v>53223</v>
      </c>
      <c r="AQ367" s="275" t="s">
        <v>4297</v>
      </c>
      <c r="AR367" s="312" t="s">
        <v>3268</v>
      </c>
      <c r="AS367" s="275">
        <v>100</v>
      </c>
      <c r="AT367" s="315">
        <v>3.2854965042317192</v>
      </c>
      <c r="AU367" s="316" t="s">
        <v>4009</v>
      </c>
      <c r="AV367" s="316" t="s">
        <v>4010</v>
      </c>
      <c r="AW367" s="316" t="s">
        <v>4010</v>
      </c>
      <c r="AX367" s="316" t="s">
        <v>4010</v>
      </c>
      <c r="AY367" s="316" t="s">
        <v>4010</v>
      </c>
      <c r="AZ367" s="317"/>
      <c r="BA367" s="318">
        <v>20729</v>
      </c>
      <c r="BB367" s="316" t="s">
        <v>5107</v>
      </c>
      <c r="BC367" s="316" t="s">
        <v>4067</v>
      </c>
    </row>
    <row r="368" spans="2:55">
      <c r="B368" s="277" t="s">
        <v>11</v>
      </c>
      <c r="C368" s="295" t="s">
        <v>2223</v>
      </c>
      <c r="D368" s="295" t="s">
        <v>2351</v>
      </c>
      <c r="E368" s="294">
        <v>44828</v>
      </c>
      <c r="AQ368" s="275" t="s">
        <v>4297</v>
      </c>
      <c r="AR368" s="312" t="s">
        <v>3269</v>
      </c>
      <c r="AS368" s="275">
        <v>123</v>
      </c>
      <c r="AT368" s="315">
        <v>4.0411607002050145</v>
      </c>
      <c r="AU368" s="316" t="s">
        <v>4009</v>
      </c>
      <c r="AV368" s="316" t="s">
        <v>4009</v>
      </c>
      <c r="AW368" s="316" t="s">
        <v>4010</v>
      </c>
      <c r="AX368" s="316" t="s">
        <v>4009</v>
      </c>
      <c r="AY368" s="316" t="s">
        <v>4010</v>
      </c>
      <c r="AZ368" s="317"/>
      <c r="BA368" s="318">
        <v>14919</v>
      </c>
      <c r="BB368" s="316" t="s">
        <v>5107</v>
      </c>
      <c r="BC368" s="316" t="s">
        <v>4069</v>
      </c>
    </row>
    <row r="369" spans="3:55">
      <c r="C369" s="205" t="s">
        <v>2886</v>
      </c>
      <c r="AQ369" s="275" t="s">
        <v>4297</v>
      </c>
      <c r="AR369" s="312" t="s">
        <v>3270</v>
      </c>
      <c r="AS369" s="275">
        <v>155</v>
      </c>
      <c r="AT369" s="315">
        <v>5.0925195815591646</v>
      </c>
      <c r="AU369" s="316" t="s">
        <v>4009</v>
      </c>
      <c r="AV369" s="316" t="s">
        <v>4009</v>
      </c>
      <c r="AW369" s="316" t="s">
        <v>4010</v>
      </c>
      <c r="AX369" s="316" t="s">
        <v>4010</v>
      </c>
      <c r="AY369" s="316" t="s">
        <v>4010</v>
      </c>
      <c r="AZ369" s="317"/>
      <c r="BA369" s="318">
        <v>23568</v>
      </c>
      <c r="BB369" s="316" t="s">
        <v>5107</v>
      </c>
      <c r="BC369" s="316" t="s">
        <v>4071</v>
      </c>
    </row>
    <row r="370" spans="3:55">
      <c r="AQ370" s="275" t="s">
        <v>4297</v>
      </c>
      <c r="AR370" s="312" t="s">
        <v>3271</v>
      </c>
      <c r="AS370" s="275">
        <v>183</v>
      </c>
      <c r="AT370" s="315">
        <v>6.0124586027440463</v>
      </c>
      <c r="AU370" s="316" t="s">
        <v>4009</v>
      </c>
      <c r="AV370" s="316" t="s">
        <v>4009</v>
      </c>
      <c r="AW370" s="316" t="s">
        <v>4010</v>
      </c>
      <c r="AX370" s="316" t="s">
        <v>4010</v>
      </c>
      <c r="AY370" s="316" t="s">
        <v>4010</v>
      </c>
      <c r="AZ370" s="317"/>
      <c r="BA370" s="318">
        <v>15341</v>
      </c>
      <c r="BB370" s="316" t="s">
        <v>5107</v>
      </c>
      <c r="BC370" s="316" t="s">
        <v>4074</v>
      </c>
    </row>
    <row r="371" spans="3:55">
      <c r="AQ371" s="275" t="s">
        <v>4297</v>
      </c>
      <c r="AR371" s="312" t="s">
        <v>3272</v>
      </c>
      <c r="AS371" s="275">
        <v>225</v>
      </c>
      <c r="AT371" s="315">
        <v>7.3923671345213684</v>
      </c>
      <c r="AU371" s="316" t="s">
        <v>4009</v>
      </c>
      <c r="AV371" s="316" t="s">
        <v>4009</v>
      </c>
      <c r="AW371" s="316" t="s">
        <v>4010</v>
      </c>
      <c r="AX371" s="316" t="s">
        <v>4010</v>
      </c>
      <c r="AY371" s="316" t="s">
        <v>4010</v>
      </c>
      <c r="AZ371" s="317"/>
      <c r="BA371" s="318">
        <v>24141</v>
      </c>
      <c r="BB371" s="316" t="s">
        <v>5107</v>
      </c>
      <c r="BC371" s="316" t="s">
        <v>4076</v>
      </c>
    </row>
    <row r="372" spans="3:55">
      <c r="AQ372" s="275" t="s">
        <v>4297</v>
      </c>
      <c r="AR372" s="312" t="s">
        <v>3273</v>
      </c>
      <c r="AS372" s="275">
        <v>246</v>
      </c>
      <c r="AT372" s="315">
        <v>8.082321400410029</v>
      </c>
      <c r="AU372" s="316" t="s">
        <v>4009</v>
      </c>
      <c r="AV372" s="316" t="s">
        <v>4009</v>
      </c>
      <c r="AW372" s="316" t="s">
        <v>4010</v>
      </c>
      <c r="AX372" s="316" t="s">
        <v>4010</v>
      </c>
      <c r="AY372" s="316" t="s">
        <v>4010</v>
      </c>
      <c r="AZ372" s="317"/>
      <c r="BA372" s="318">
        <v>15469</v>
      </c>
      <c r="BB372" s="316" t="s">
        <v>5107</v>
      </c>
      <c r="BC372" s="316" t="s">
        <v>4078</v>
      </c>
    </row>
    <row r="373" spans="3:55">
      <c r="AQ373" s="275" t="s">
        <v>4297</v>
      </c>
      <c r="AR373" s="312" t="s">
        <v>3274</v>
      </c>
      <c r="AS373" s="275">
        <v>298</v>
      </c>
      <c r="AT373" s="315">
        <v>9.7907795826105239</v>
      </c>
      <c r="AU373" s="316" t="s">
        <v>4009</v>
      </c>
      <c r="AV373" s="316" t="s">
        <v>4010</v>
      </c>
      <c r="AW373" s="316" t="s">
        <v>4009</v>
      </c>
      <c r="AX373" s="316" t="s">
        <v>4010</v>
      </c>
      <c r="AY373" s="316" t="s">
        <v>4010</v>
      </c>
      <c r="AZ373" s="317"/>
      <c r="BA373" s="318">
        <v>17879</v>
      </c>
      <c r="BB373" s="316" t="s">
        <v>5107</v>
      </c>
      <c r="BC373" s="316" t="s">
        <v>4081</v>
      </c>
    </row>
    <row r="374" spans="3:55">
      <c r="AQ374" s="275" t="s">
        <v>4297</v>
      </c>
      <c r="AR374" s="312" t="s">
        <v>3275</v>
      </c>
      <c r="AS374" s="275">
        <v>319</v>
      </c>
      <c r="AT374" s="315">
        <v>10.480733848499185</v>
      </c>
      <c r="AU374" s="316" t="s">
        <v>4009</v>
      </c>
      <c r="AV374" s="316" t="s">
        <v>4010</v>
      </c>
      <c r="AW374" s="316" t="s">
        <v>4009</v>
      </c>
      <c r="AX374" s="316" t="s">
        <v>4010</v>
      </c>
      <c r="AY374" s="316" t="s">
        <v>4010</v>
      </c>
      <c r="AZ374" s="317"/>
      <c r="BA374" s="318">
        <v>21877</v>
      </c>
      <c r="BB374" s="316" t="s">
        <v>5107</v>
      </c>
      <c r="BC374" s="316" t="s">
        <v>4084</v>
      </c>
    </row>
    <row r="375" spans="3:55">
      <c r="AQ375" s="275" t="s">
        <v>4297</v>
      </c>
      <c r="AR375" s="312" t="s">
        <v>3276</v>
      </c>
      <c r="AS375" s="275">
        <v>332</v>
      </c>
      <c r="AT375" s="315">
        <v>10.907848394049308</v>
      </c>
      <c r="AU375" s="316" t="s">
        <v>4009</v>
      </c>
      <c r="AV375" s="316" t="s">
        <v>4010</v>
      </c>
      <c r="AW375" s="316" t="s">
        <v>4009</v>
      </c>
      <c r="AX375" s="316" t="s">
        <v>4010</v>
      </c>
      <c r="AY375" s="316" t="s">
        <v>4010</v>
      </c>
      <c r="AZ375" s="317"/>
      <c r="BA375" s="318">
        <v>20689</v>
      </c>
      <c r="BB375" s="316" t="s">
        <v>5107</v>
      </c>
      <c r="BC375" s="316" t="s">
        <v>4086</v>
      </c>
    </row>
    <row r="376" spans="3:55">
      <c r="AQ376" s="275" t="s">
        <v>4297</v>
      </c>
      <c r="AR376" s="312" t="s">
        <v>3277</v>
      </c>
      <c r="AS376" s="275">
        <v>366</v>
      </c>
      <c r="AT376" s="315">
        <v>12.024917205488093</v>
      </c>
      <c r="AU376" s="316" t="s">
        <v>4009</v>
      </c>
      <c r="AV376" s="316" t="s">
        <v>4010</v>
      </c>
      <c r="AW376" s="316" t="s">
        <v>4009</v>
      </c>
      <c r="AX376" s="316" t="s">
        <v>4010</v>
      </c>
      <c r="AY376" s="316" t="s">
        <v>4010</v>
      </c>
      <c r="AZ376" s="317"/>
      <c r="BA376" s="318">
        <v>22380</v>
      </c>
      <c r="BB376" s="316" t="s">
        <v>5107</v>
      </c>
      <c r="BC376" s="316" t="s">
        <v>4088</v>
      </c>
    </row>
    <row r="377" spans="3:55">
      <c r="AQ377" s="275" t="s">
        <v>4297</v>
      </c>
      <c r="AR377" s="312" t="s">
        <v>3278</v>
      </c>
      <c r="AS377" s="275">
        <v>403</v>
      </c>
      <c r="AT377" s="315">
        <v>13.240550912053829</v>
      </c>
      <c r="AU377" s="316" t="s">
        <v>4009</v>
      </c>
      <c r="AV377" s="316" t="s">
        <v>4009</v>
      </c>
      <c r="AW377" s="316" t="s">
        <v>4010</v>
      </c>
      <c r="AX377" s="316" t="s">
        <v>4010</v>
      </c>
      <c r="AY377" s="316" t="s">
        <v>4010</v>
      </c>
      <c r="AZ377" s="317"/>
      <c r="BA377" s="318">
        <v>25923</v>
      </c>
      <c r="BB377" s="316" t="s">
        <v>5107</v>
      </c>
      <c r="BC377" s="316" t="s">
        <v>4090</v>
      </c>
    </row>
    <row r="378" spans="3:55">
      <c r="AQ378" s="275" t="s">
        <v>4297</v>
      </c>
      <c r="AR378" s="312" t="s">
        <v>3279</v>
      </c>
      <c r="AS378" s="275">
        <v>457</v>
      </c>
      <c r="AT378" s="315">
        <v>15.014719024338957</v>
      </c>
      <c r="AU378" s="316" t="s">
        <v>4009</v>
      </c>
      <c r="AV378" s="316" t="s">
        <v>4010</v>
      </c>
      <c r="AW378" s="316" t="s">
        <v>4009</v>
      </c>
      <c r="AX378" s="316" t="s">
        <v>4009</v>
      </c>
      <c r="AY378" s="316" t="s">
        <v>4010</v>
      </c>
      <c r="AZ378" s="317"/>
      <c r="BA378" s="318">
        <v>21552</v>
      </c>
      <c r="BB378" s="316" t="s">
        <v>5107</v>
      </c>
      <c r="BC378" s="316" t="s">
        <v>4661</v>
      </c>
    </row>
    <row r="379" spans="3:55">
      <c r="AQ379" s="275" t="s">
        <v>4297</v>
      </c>
      <c r="AR379" s="312" t="s">
        <v>3280</v>
      </c>
      <c r="AS379" s="275">
        <v>494</v>
      </c>
      <c r="AT379" s="315">
        <v>16.230352730904695</v>
      </c>
      <c r="AU379" s="316" t="s">
        <v>4009</v>
      </c>
      <c r="AV379" s="316" t="s">
        <v>4010</v>
      </c>
      <c r="AW379" s="316" t="s">
        <v>4009</v>
      </c>
      <c r="AX379" s="316" t="s">
        <v>4010</v>
      </c>
      <c r="AY379" s="316" t="s">
        <v>4010</v>
      </c>
      <c r="AZ379" s="317"/>
      <c r="BA379" s="318">
        <v>20025</v>
      </c>
      <c r="BB379" s="316" t="s">
        <v>5107</v>
      </c>
      <c r="BC379" s="316" t="s">
        <v>4729</v>
      </c>
    </row>
    <row r="380" spans="3:55">
      <c r="AQ380" s="275" t="s">
        <v>4297</v>
      </c>
      <c r="AR380" s="312" t="s">
        <v>3281</v>
      </c>
      <c r="AS380" s="275">
        <v>528</v>
      </c>
      <c r="AT380" s="315">
        <v>17.347421542343479</v>
      </c>
      <c r="AU380" s="316" t="s">
        <v>4009</v>
      </c>
      <c r="AV380" s="316" t="s">
        <v>4010</v>
      </c>
      <c r="AW380" s="316" t="s">
        <v>4009</v>
      </c>
      <c r="AX380" s="316" t="s">
        <v>4010</v>
      </c>
      <c r="AY380" s="316" t="s">
        <v>4010</v>
      </c>
      <c r="AZ380" s="317"/>
      <c r="BA380" s="318">
        <v>20103</v>
      </c>
      <c r="BB380" s="316" t="s">
        <v>5107</v>
      </c>
      <c r="BC380" s="316" t="s">
        <v>4098</v>
      </c>
    </row>
    <row r="381" spans="3:55">
      <c r="AQ381" s="275" t="s">
        <v>4297</v>
      </c>
      <c r="AR381" s="312" t="s">
        <v>3282</v>
      </c>
      <c r="AS381" s="275">
        <v>553</v>
      </c>
      <c r="AT381" s="315">
        <v>18.168795668401408</v>
      </c>
      <c r="AU381" s="316" t="s">
        <v>4009</v>
      </c>
      <c r="AV381" s="316" t="s">
        <v>4010</v>
      </c>
      <c r="AW381" s="316" t="s">
        <v>4009</v>
      </c>
      <c r="AX381" s="316" t="s">
        <v>4009</v>
      </c>
      <c r="AY381" s="316" t="s">
        <v>4010</v>
      </c>
      <c r="AZ381" s="317"/>
      <c r="BA381" s="318">
        <v>21139</v>
      </c>
      <c r="BB381" s="316" t="s">
        <v>5107</v>
      </c>
      <c r="BC381" s="316" t="s">
        <v>4245</v>
      </c>
    </row>
    <row r="382" spans="3:55">
      <c r="AQ382" s="275" t="s">
        <v>4297</v>
      </c>
      <c r="AR382" s="312" t="s">
        <v>3283</v>
      </c>
      <c r="AS382" s="275">
        <v>577</v>
      </c>
      <c r="AT382" s="315">
        <v>18.957314829417019</v>
      </c>
      <c r="AU382" s="316" t="s">
        <v>4009</v>
      </c>
      <c r="AV382" s="316" t="s">
        <v>4010</v>
      </c>
      <c r="AW382" s="316" t="s">
        <v>4009</v>
      </c>
      <c r="AX382" s="316" t="s">
        <v>4010</v>
      </c>
      <c r="AY382" s="316" t="s">
        <v>4010</v>
      </c>
      <c r="AZ382" s="317"/>
      <c r="BA382" s="318">
        <v>23739</v>
      </c>
      <c r="BB382" s="316" t="s">
        <v>5107</v>
      </c>
      <c r="BC382" s="316" t="s">
        <v>4249</v>
      </c>
    </row>
    <row r="383" spans="3:55">
      <c r="AQ383" s="275" t="s">
        <v>4297</v>
      </c>
      <c r="AR383" s="312" t="s">
        <v>3284</v>
      </c>
      <c r="AS383" s="275">
        <v>611</v>
      </c>
      <c r="AT383" s="315">
        <v>20.074383640855807</v>
      </c>
      <c r="AU383" s="316" t="s">
        <v>4009</v>
      </c>
      <c r="AV383" s="316" t="s">
        <v>4010</v>
      </c>
      <c r="AW383" s="316" t="s">
        <v>4009</v>
      </c>
      <c r="AX383" s="316" t="s">
        <v>4010</v>
      </c>
      <c r="AY383" s="316" t="s">
        <v>4010</v>
      </c>
      <c r="AZ383" s="317"/>
      <c r="BA383" s="318">
        <v>20334</v>
      </c>
      <c r="BB383" s="316" t="s">
        <v>5107</v>
      </c>
      <c r="BC383" s="316" t="s">
        <v>4251</v>
      </c>
    </row>
    <row r="384" spans="3:55">
      <c r="AQ384" s="275" t="s">
        <v>4297</v>
      </c>
      <c r="AR384" s="312" t="s">
        <v>3285</v>
      </c>
      <c r="AS384" s="275">
        <v>660</v>
      </c>
      <c r="AT384" s="315">
        <v>21.684276927929346</v>
      </c>
      <c r="AU384" s="316" t="s">
        <v>4009</v>
      </c>
      <c r="AV384" s="316" t="s">
        <v>4010</v>
      </c>
      <c r="AW384" s="316" t="s">
        <v>4009</v>
      </c>
      <c r="AX384" s="316" t="s">
        <v>4010</v>
      </c>
      <c r="AY384" s="316" t="s">
        <v>4010</v>
      </c>
      <c r="AZ384" s="317"/>
      <c r="BA384" s="318">
        <v>21423</v>
      </c>
      <c r="BB384" s="316" t="s">
        <v>5107</v>
      </c>
      <c r="BC384" s="316" t="s">
        <v>4253</v>
      </c>
    </row>
    <row r="385" spans="43:55">
      <c r="AQ385" s="275" t="s">
        <v>4297</v>
      </c>
      <c r="AR385" s="312" t="s">
        <v>3286</v>
      </c>
      <c r="AS385" s="275">
        <v>679</v>
      </c>
      <c r="AT385" s="315">
        <v>22.308521263733375</v>
      </c>
      <c r="AU385" s="316" t="s">
        <v>4009</v>
      </c>
      <c r="AV385" s="316" t="s">
        <v>4010</v>
      </c>
      <c r="AW385" s="316" t="s">
        <v>4009</v>
      </c>
      <c r="AX385" s="316" t="s">
        <v>4010</v>
      </c>
      <c r="AY385" s="316" t="s">
        <v>4009</v>
      </c>
      <c r="AZ385" s="317" t="s">
        <v>4688</v>
      </c>
      <c r="BA385" s="318">
        <v>16932</v>
      </c>
      <c r="BB385" s="316" t="s">
        <v>5107</v>
      </c>
      <c r="BC385" s="316" t="s">
        <v>4255</v>
      </c>
    </row>
    <row r="386" spans="43:55">
      <c r="AQ386" s="275" t="s">
        <v>4297</v>
      </c>
      <c r="AR386" s="312" t="s">
        <v>3287</v>
      </c>
      <c r="AS386" s="275">
        <v>735</v>
      </c>
      <c r="AT386" s="315">
        <v>24.148399306103137</v>
      </c>
      <c r="AU386" s="316" t="s">
        <v>4009</v>
      </c>
      <c r="AV386" s="316" t="s">
        <v>4010</v>
      </c>
      <c r="AW386" s="316" t="s">
        <v>4009</v>
      </c>
      <c r="AX386" s="316" t="s">
        <v>4010</v>
      </c>
      <c r="AY386" s="316" t="s">
        <v>4010</v>
      </c>
      <c r="AZ386" s="317"/>
      <c r="BA386" s="318">
        <v>16718</v>
      </c>
      <c r="BB386" s="316" t="s">
        <v>5107</v>
      </c>
      <c r="BC386" s="316" t="s">
        <v>4257</v>
      </c>
    </row>
    <row r="387" spans="43:55">
      <c r="AQ387" s="275" t="s">
        <v>4397</v>
      </c>
      <c r="AR387" s="312" t="s">
        <v>3288</v>
      </c>
      <c r="AS387" s="275">
        <v>5</v>
      </c>
      <c r="AT387" s="315">
        <v>0.16427482521158596</v>
      </c>
      <c r="AU387" s="316" t="s">
        <v>4009</v>
      </c>
      <c r="AV387" s="316" t="s">
        <v>4010</v>
      </c>
      <c r="AW387" s="316" t="s">
        <v>4010</v>
      </c>
      <c r="AX387" s="316" t="s">
        <v>4010</v>
      </c>
      <c r="AY387" s="316" t="s">
        <v>4010</v>
      </c>
      <c r="AZ387" s="317"/>
      <c r="BA387" s="318">
        <v>43429</v>
      </c>
      <c r="BB387" s="316" t="s">
        <v>5107</v>
      </c>
      <c r="BC387" s="316" t="s">
        <v>4317</v>
      </c>
    </row>
    <row r="388" spans="43:55">
      <c r="AQ388" s="275" t="s">
        <v>4397</v>
      </c>
      <c r="AR388" s="312" t="s">
        <v>3289</v>
      </c>
      <c r="AS388" s="275">
        <v>45</v>
      </c>
      <c r="AT388" s="315">
        <v>1.4784734269042736</v>
      </c>
      <c r="AU388" s="316" t="s">
        <v>4009</v>
      </c>
      <c r="AV388" s="316" t="s">
        <v>4010</v>
      </c>
      <c r="AW388" s="316" t="s">
        <v>4010</v>
      </c>
      <c r="AX388" s="316" t="s">
        <v>4010</v>
      </c>
      <c r="AY388" s="316" t="s">
        <v>4010</v>
      </c>
      <c r="AZ388" s="317" t="s">
        <v>4730</v>
      </c>
      <c r="BA388" s="318">
        <v>48635</v>
      </c>
      <c r="BB388" s="316" t="s">
        <v>5107</v>
      </c>
      <c r="BC388" s="316" t="s">
        <v>4731</v>
      </c>
    </row>
    <row r="389" spans="43:55">
      <c r="AQ389" s="275" t="s">
        <v>4397</v>
      </c>
      <c r="AR389" s="312" t="s">
        <v>3290</v>
      </c>
      <c r="AS389" s="275">
        <v>68</v>
      </c>
      <c r="AT389" s="315">
        <v>2.2341376228775691</v>
      </c>
      <c r="AU389" s="316" t="s">
        <v>4009</v>
      </c>
      <c r="AV389" s="316" t="s">
        <v>4010</v>
      </c>
      <c r="AW389" s="316" t="s">
        <v>4010</v>
      </c>
      <c r="AX389" s="316" t="s">
        <v>4010</v>
      </c>
      <c r="AY389" s="316" t="s">
        <v>4010</v>
      </c>
      <c r="AZ389" s="317"/>
      <c r="BA389" s="318">
        <v>42468</v>
      </c>
      <c r="BB389" s="316" t="s">
        <v>5107</v>
      </c>
      <c r="BC389" s="316" t="s">
        <v>4321</v>
      </c>
    </row>
    <row r="390" spans="43:55">
      <c r="AQ390" s="275" t="s">
        <v>4397</v>
      </c>
      <c r="AR390" s="312" t="s">
        <v>3291</v>
      </c>
      <c r="AS390" s="275">
        <v>99</v>
      </c>
      <c r="AT390" s="315">
        <v>3.2526415391894021</v>
      </c>
      <c r="AU390" s="316" t="s">
        <v>4009</v>
      </c>
      <c r="AV390" s="316" t="s">
        <v>4010</v>
      </c>
      <c r="AW390" s="316" t="s">
        <v>4010</v>
      </c>
      <c r="AX390" s="316" t="s">
        <v>4010</v>
      </c>
      <c r="AY390" s="316" t="s">
        <v>4009</v>
      </c>
      <c r="AZ390" s="317" t="s">
        <v>4732</v>
      </c>
      <c r="BA390" s="318">
        <v>43709</v>
      </c>
      <c r="BB390" s="316" t="s">
        <v>5107</v>
      </c>
      <c r="BC390" s="316" t="s">
        <v>4323</v>
      </c>
    </row>
    <row r="391" spans="43:55">
      <c r="AQ391" s="275" t="s">
        <v>4397</v>
      </c>
      <c r="AR391" s="312" t="s">
        <v>3292</v>
      </c>
      <c r="AS391" s="275">
        <v>130</v>
      </c>
      <c r="AT391" s="315">
        <v>4.2711454555012347</v>
      </c>
      <c r="AU391" s="316" t="s">
        <v>4009</v>
      </c>
      <c r="AV391" s="316" t="s">
        <v>4010</v>
      </c>
      <c r="AW391" s="316" t="s">
        <v>4010</v>
      </c>
      <c r="AX391" s="316" t="s">
        <v>4009</v>
      </c>
      <c r="AY391" s="316" t="s">
        <v>4010</v>
      </c>
      <c r="AZ391" s="317"/>
      <c r="BA391" s="318">
        <v>44275</v>
      </c>
      <c r="BB391" s="316" t="s">
        <v>5107</v>
      </c>
      <c r="BC391" s="316" t="s">
        <v>4326</v>
      </c>
    </row>
    <row r="392" spans="43:55">
      <c r="AQ392" s="275" t="s">
        <v>4397</v>
      </c>
      <c r="AR392" s="312" t="s">
        <v>3293</v>
      </c>
      <c r="AS392" s="275">
        <v>179</v>
      </c>
      <c r="AT392" s="315">
        <v>5.8810387425747779</v>
      </c>
      <c r="AU392" s="316" t="s">
        <v>4009</v>
      </c>
      <c r="AV392" s="316" t="s">
        <v>4010</v>
      </c>
      <c r="AW392" s="316" t="s">
        <v>4010</v>
      </c>
      <c r="AX392" s="316" t="s">
        <v>4010</v>
      </c>
      <c r="AY392" s="316" t="s">
        <v>4010</v>
      </c>
      <c r="AZ392" s="317" t="s">
        <v>4532</v>
      </c>
      <c r="BA392" s="318">
        <v>43565</v>
      </c>
      <c r="BB392" s="316" t="s">
        <v>5107</v>
      </c>
      <c r="BC392" s="316" t="s">
        <v>4328</v>
      </c>
    </row>
    <row r="393" spans="43:55">
      <c r="AQ393" s="275" t="s">
        <v>4397</v>
      </c>
      <c r="AR393" s="312" t="s">
        <v>3294</v>
      </c>
      <c r="AS393" s="275">
        <v>198</v>
      </c>
      <c r="AT393" s="315">
        <v>6.5052830783788043</v>
      </c>
      <c r="AU393" s="316" t="s">
        <v>4009</v>
      </c>
      <c r="AV393" s="316" t="s">
        <v>4009</v>
      </c>
      <c r="AW393" s="316" t="s">
        <v>4010</v>
      </c>
      <c r="AX393" s="316" t="s">
        <v>4010</v>
      </c>
      <c r="AY393" s="316" t="s">
        <v>4009</v>
      </c>
      <c r="AZ393" s="317" t="s">
        <v>4733</v>
      </c>
      <c r="BA393" s="318">
        <v>49091</v>
      </c>
      <c r="BB393" s="316" t="s">
        <v>5107</v>
      </c>
      <c r="BC393" s="316" t="s">
        <v>4330</v>
      </c>
    </row>
    <row r="394" spans="43:55">
      <c r="AQ394" s="275" t="s">
        <v>4397</v>
      </c>
      <c r="AR394" s="312" t="s">
        <v>3295</v>
      </c>
      <c r="AS394" s="275">
        <v>225</v>
      </c>
      <c r="AT394" s="315">
        <v>7.3923671345213684</v>
      </c>
      <c r="AU394" s="316" t="s">
        <v>4009</v>
      </c>
      <c r="AV394" s="316" t="s">
        <v>4010</v>
      </c>
      <c r="AW394" s="316" t="s">
        <v>4010</v>
      </c>
      <c r="AX394" s="316" t="s">
        <v>4010</v>
      </c>
      <c r="AY394" s="316" t="s">
        <v>4010</v>
      </c>
      <c r="AZ394" s="317"/>
      <c r="BA394" s="318">
        <v>45577</v>
      </c>
      <c r="BB394" s="316" t="s">
        <v>5107</v>
      </c>
      <c r="BC394" s="316" t="s">
        <v>4332</v>
      </c>
    </row>
    <row r="395" spans="43:55">
      <c r="AQ395" s="275" t="s">
        <v>4397</v>
      </c>
      <c r="AR395" s="312" t="s">
        <v>3296</v>
      </c>
      <c r="AS395" s="275">
        <v>250</v>
      </c>
      <c r="AT395" s="315">
        <v>8.2137412605792974</v>
      </c>
      <c r="AU395" s="316" t="s">
        <v>4009</v>
      </c>
      <c r="AV395" s="316" t="s">
        <v>4010</v>
      </c>
      <c r="AW395" s="316" t="s">
        <v>4009</v>
      </c>
      <c r="AX395" s="316" t="s">
        <v>4010</v>
      </c>
      <c r="AY395" s="316" t="s">
        <v>4009</v>
      </c>
      <c r="AZ395" s="317" t="s">
        <v>4734</v>
      </c>
      <c r="BA395" s="318">
        <v>48781</v>
      </c>
      <c r="BB395" s="316" t="s">
        <v>5107</v>
      </c>
      <c r="BC395" s="316" t="s">
        <v>4334</v>
      </c>
    </row>
    <row r="396" spans="43:55">
      <c r="AQ396" s="275" t="s">
        <v>4397</v>
      </c>
      <c r="AR396" s="312" t="s">
        <v>3297</v>
      </c>
      <c r="AS396" s="275">
        <v>299</v>
      </c>
      <c r="AT396" s="315">
        <v>9.8236345476528406</v>
      </c>
      <c r="AU396" s="316" t="s">
        <v>4009</v>
      </c>
      <c r="AV396" s="316" t="s">
        <v>4010</v>
      </c>
      <c r="AW396" s="316" t="s">
        <v>4009</v>
      </c>
      <c r="AX396" s="316" t="s">
        <v>4009</v>
      </c>
      <c r="AY396" s="316" t="s">
        <v>4010</v>
      </c>
      <c r="AZ396" s="317" t="s">
        <v>4735</v>
      </c>
      <c r="BA396" s="318">
        <v>18104</v>
      </c>
      <c r="BB396" s="316" t="s">
        <v>5107</v>
      </c>
      <c r="BC396" s="316" t="s">
        <v>4336</v>
      </c>
    </row>
    <row r="397" spans="43:55">
      <c r="AQ397" s="275" t="s">
        <v>4397</v>
      </c>
      <c r="AR397" s="312" t="s">
        <v>3298</v>
      </c>
      <c r="AS397" s="275">
        <v>313</v>
      </c>
      <c r="AT397" s="315">
        <v>10.283604058245281</v>
      </c>
      <c r="AU397" s="316" t="s">
        <v>4009</v>
      </c>
      <c r="AV397" s="316" t="s">
        <v>4010</v>
      </c>
      <c r="AW397" s="316" t="s">
        <v>4009</v>
      </c>
      <c r="AX397" s="316" t="s">
        <v>4010</v>
      </c>
      <c r="AY397" s="316" t="s">
        <v>4009</v>
      </c>
      <c r="AZ397" s="317" t="s">
        <v>4736</v>
      </c>
      <c r="BA397" s="318">
        <v>39978</v>
      </c>
      <c r="BB397" s="316" t="s">
        <v>5107</v>
      </c>
      <c r="BC397" s="316" t="s">
        <v>4338</v>
      </c>
    </row>
    <row r="398" spans="43:55">
      <c r="AQ398" s="275" t="s">
        <v>4397</v>
      </c>
      <c r="AR398" s="312" t="s">
        <v>3299</v>
      </c>
      <c r="AS398" s="275">
        <v>340</v>
      </c>
      <c r="AT398" s="315">
        <v>11.170688114387845</v>
      </c>
      <c r="AU398" s="316" t="s">
        <v>4009</v>
      </c>
      <c r="AV398" s="316" t="s">
        <v>4010</v>
      </c>
      <c r="AW398" s="316" t="s">
        <v>4009</v>
      </c>
      <c r="AX398" s="316" t="s">
        <v>4010</v>
      </c>
      <c r="AY398" s="316" t="s">
        <v>4010</v>
      </c>
      <c r="AZ398" s="317" t="s">
        <v>4730</v>
      </c>
      <c r="BA398" s="318">
        <v>45927</v>
      </c>
      <c r="BB398" s="316" t="s">
        <v>5107</v>
      </c>
      <c r="BC398" s="316" t="s">
        <v>4340</v>
      </c>
    </row>
    <row r="399" spans="43:55">
      <c r="AQ399" s="275" t="s">
        <v>4397</v>
      </c>
      <c r="AR399" s="312" t="s">
        <v>3300</v>
      </c>
      <c r="AS399" s="275">
        <v>366</v>
      </c>
      <c r="AT399" s="315">
        <v>12.024917205488093</v>
      </c>
      <c r="AU399" s="316" t="s">
        <v>4009</v>
      </c>
      <c r="AV399" s="316" t="s">
        <v>4010</v>
      </c>
      <c r="AW399" s="316" t="s">
        <v>4009</v>
      </c>
      <c r="AX399" s="316" t="s">
        <v>4010</v>
      </c>
      <c r="AY399" s="316" t="s">
        <v>4010</v>
      </c>
      <c r="AZ399" s="317" t="s">
        <v>4737</v>
      </c>
      <c r="BA399" s="318">
        <v>45152</v>
      </c>
      <c r="BB399" s="316" t="s">
        <v>5107</v>
      </c>
      <c r="BC399" s="316" t="s">
        <v>4664</v>
      </c>
    </row>
    <row r="400" spans="43:55">
      <c r="AQ400" s="275" t="s">
        <v>4397</v>
      </c>
      <c r="AR400" s="312" t="s">
        <v>3301</v>
      </c>
      <c r="AS400" s="275">
        <v>411</v>
      </c>
      <c r="AT400" s="315">
        <v>13.503390632392366</v>
      </c>
      <c r="AU400" s="316" t="s">
        <v>4009</v>
      </c>
      <c r="AV400" s="316" t="s">
        <v>4010</v>
      </c>
      <c r="AW400" s="316" t="s">
        <v>4009</v>
      </c>
      <c r="AX400" s="316" t="s">
        <v>4010</v>
      </c>
      <c r="AY400" s="316" t="s">
        <v>4010</v>
      </c>
      <c r="AZ400" s="317"/>
      <c r="BA400" s="318">
        <v>46546</v>
      </c>
      <c r="BB400" s="316" t="s">
        <v>5107</v>
      </c>
      <c r="BC400" s="316" t="s">
        <v>4344</v>
      </c>
    </row>
    <row r="401" spans="43:55">
      <c r="AQ401" s="275" t="s">
        <v>4397</v>
      </c>
      <c r="AR401" s="312" t="s">
        <v>3302</v>
      </c>
      <c r="AS401" s="275">
        <v>423</v>
      </c>
      <c r="AT401" s="315">
        <v>13.897650212900173</v>
      </c>
      <c r="AU401" s="316" t="s">
        <v>4009</v>
      </c>
      <c r="AV401" s="316" t="s">
        <v>4010</v>
      </c>
      <c r="AW401" s="316" t="s">
        <v>4009</v>
      </c>
      <c r="AX401" s="316" t="s">
        <v>4010</v>
      </c>
      <c r="AY401" s="316" t="s">
        <v>4009</v>
      </c>
      <c r="AZ401" s="317" t="s">
        <v>4738</v>
      </c>
      <c r="BA401" s="318">
        <v>40620</v>
      </c>
      <c r="BB401" s="316" t="s">
        <v>5107</v>
      </c>
      <c r="BC401" s="316" t="s">
        <v>4346</v>
      </c>
    </row>
    <row r="402" spans="43:55">
      <c r="AQ402" s="275" t="s">
        <v>4397</v>
      </c>
      <c r="AR402" s="312" t="s">
        <v>3303</v>
      </c>
      <c r="AS402" s="275">
        <v>460</v>
      </c>
      <c r="AT402" s="315">
        <v>15.113283919465909</v>
      </c>
      <c r="AU402" s="316" t="s">
        <v>4009</v>
      </c>
      <c r="AV402" s="316" t="s">
        <v>4010</v>
      </c>
      <c r="AW402" s="316" t="s">
        <v>4009</v>
      </c>
      <c r="AX402" s="316" t="s">
        <v>4010</v>
      </c>
      <c r="AY402" s="316" t="s">
        <v>4010</v>
      </c>
      <c r="AZ402" s="317"/>
      <c r="BA402" s="318">
        <v>38867</v>
      </c>
      <c r="BB402" s="316" t="s">
        <v>5107</v>
      </c>
      <c r="BC402" s="316" t="s">
        <v>4665</v>
      </c>
    </row>
    <row r="403" spans="43:55">
      <c r="AQ403" s="275" t="s">
        <v>4397</v>
      </c>
      <c r="AR403" s="312" t="s">
        <v>3304</v>
      </c>
      <c r="AS403" s="275">
        <v>486</v>
      </c>
      <c r="AT403" s="315">
        <v>15.967513010566156</v>
      </c>
      <c r="AU403" s="316" t="s">
        <v>4009</v>
      </c>
      <c r="AV403" s="316" t="s">
        <v>4010</v>
      </c>
      <c r="AW403" s="316" t="s">
        <v>4009</v>
      </c>
      <c r="AX403" s="316" t="s">
        <v>4010</v>
      </c>
      <c r="AY403" s="316" t="s">
        <v>4009</v>
      </c>
      <c r="AZ403" s="317" t="s">
        <v>4739</v>
      </c>
      <c r="BA403" s="318">
        <v>37879</v>
      </c>
      <c r="BB403" s="316" t="s">
        <v>5107</v>
      </c>
      <c r="BC403" s="316" t="s">
        <v>4351</v>
      </c>
    </row>
    <row r="404" spans="43:55">
      <c r="AQ404" s="275" t="s">
        <v>4397</v>
      </c>
      <c r="AR404" s="312" t="s">
        <v>3305</v>
      </c>
      <c r="AS404" s="275">
        <v>530</v>
      </c>
      <c r="AT404" s="315">
        <v>17.413131472428113</v>
      </c>
      <c r="AU404" s="316" t="s">
        <v>4009</v>
      </c>
      <c r="AV404" s="316" t="s">
        <v>4010</v>
      </c>
      <c r="AW404" s="316" t="s">
        <v>4009</v>
      </c>
      <c r="AX404" s="316" t="s">
        <v>4010</v>
      </c>
      <c r="AY404" s="316" t="s">
        <v>4010</v>
      </c>
      <c r="AZ404" s="317"/>
      <c r="BA404" s="318">
        <v>43135</v>
      </c>
      <c r="BB404" s="316" t="s">
        <v>5107</v>
      </c>
      <c r="BC404" s="316" t="s">
        <v>4353</v>
      </c>
    </row>
    <row r="405" spans="43:55">
      <c r="AQ405" s="275" t="s">
        <v>4397</v>
      </c>
      <c r="AR405" s="312" t="s">
        <v>3306</v>
      </c>
      <c r="AS405" s="275">
        <v>572</v>
      </c>
      <c r="AT405" s="315">
        <v>18.793040004205434</v>
      </c>
      <c r="AU405" s="316" t="s">
        <v>4009</v>
      </c>
      <c r="AV405" s="316" t="s">
        <v>4010</v>
      </c>
      <c r="AW405" s="316" t="s">
        <v>4009</v>
      </c>
      <c r="AX405" s="316" t="s">
        <v>4010</v>
      </c>
      <c r="AY405" s="316" t="s">
        <v>4010</v>
      </c>
      <c r="AZ405" s="317"/>
      <c r="BA405" s="318">
        <v>39683</v>
      </c>
      <c r="BB405" s="316" t="s">
        <v>5107</v>
      </c>
      <c r="BC405" s="316" t="s">
        <v>4740</v>
      </c>
    </row>
    <row r="406" spans="43:55">
      <c r="AQ406" s="275" t="s">
        <v>4397</v>
      </c>
      <c r="AR406" s="312" t="s">
        <v>3307</v>
      </c>
      <c r="AS406" s="275">
        <v>620</v>
      </c>
      <c r="AT406" s="315">
        <v>20.370078326236658</v>
      </c>
      <c r="AU406" s="316" t="s">
        <v>4009</v>
      </c>
      <c r="AV406" s="316" t="s">
        <v>4010</v>
      </c>
      <c r="AW406" s="316" t="s">
        <v>4009</v>
      </c>
      <c r="AX406" s="316" t="s">
        <v>4010</v>
      </c>
      <c r="AY406" s="316" t="s">
        <v>4010</v>
      </c>
      <c r="AZ406" s="317"/>
      <c r="BA406" s="318">
        <v>24788</v>
      </c>
      <c r="BB406" s="316" t="s">
        <v>5107</v>
      </c>
      <c r="BC406" s="316" t="s">
        <v>4741</v>
      </c>
    </row>
    <row r="407" spans="43:55">
      <c r="AQ407" s="275" t="s">
        <v>4397</v>
      </c>
      <c r="AR407" s="312" t="s">
        <v>3308</v>
      </c>
      <c r="AS407" s="275">
        <v>635</v>
      </c>
      <c r="AT407" s="315">
        <v>20.862902801871417</v>
      </c>
      <c r="AU407" s="316" t="s">
        <v>4009</v>
      </c>
      <c r="AV407" s="316" t="s">
        <v>4010</v>
      </c>
      <c r="AW407" s="316" t="s">
        <v>4009</v>
      </c>
      <c r="AX407" s="316" t="s">
        <v>4010</v>
      </c>
      <c r="AY407" s="316" t="s">
        <v>4009</v>
      </c>
      <c r="AZ407" s="317" t="s">
        <v>4742</v>
      </c>
      <c r="BA407" s="318">
        <v>25058</v>
      </c>
      <c r="BB407" s="316" t="s">
        <v>5107</v>
      </c>
      <c r="BC407" s="316" t="s">
        <v>4743</v>
      </c>
    </row>
    <row r="408" spans="43:55">
      <c r="AQ408" s="275" t="s">
        <v>4397</v>
      </c>
      <c r="AR408" s="312" t="s">
        <v>3309</v>
      </c>
      <c r="AS408" s="275">
        <v>701</v>
      </c>
      <c r="AT408" s="315">
        <v>23.031330494664353</v>
      </c>
      <c r="AU408" s="316" t="s">
        <v>4009</v>
      </c>
      <c r="AV408" s="316" t="s">
        <v>4010</v>
      </c>
      <c r="AW408" s="316" t="s">
        <v>4009</v>
      </c>
      <c r="AX408" s="316" t="s">
        <v>4010</v>
      </c>
      <c r="AY408" s="316" t="s">
        <v>4010</v>
      </c>
      <c r="AZ408" s="317"/>
      <c r="BA408" s="318">
        <v>11586</v>
      </c>
      <c r="BB408" s="316" t="s">
        <v>5107</v>
      </c>
      <c r="BC408" s="316" t="s">
        <v>4744</v>
      </c>
    </row>
    <row r="409" spans="43:55">
      <c r="AQ409" s="275" t="s">
        <v>4423</v>
      </c>
      <c r="AR409" s="312" t="s">
        <v>3310</v>
      </c>
      <c r="AS409" s="275">
        <v>5</v>
      </c>
      <c r="AT409" s="315">
        <v>0.16427482521158596</v>
      </c>
      <c r="AU409" s="316" t="s">
        <v>4009</v>
      </c>
      <c r="AV409" s="316" t="s">
        <v>4010</v>
      </c>
      <c r="AW409" s="316" t="s">
        <v>4010</v>
      </c>
      <c r="AX409" s="316" t="s">
        <v>4010</v>
      </c>
      <c r="AY409" s="316" t="s">
        <v>4010</v>
      </c>
      <c r="AZ409" s="317"/>
      <c r="BA409" s="318">
        <v>20072</v>
      </c>
      <c r="BB409" s="316" t="s">
        <v>5107</v>
      </c>
      <c r="BC409" s="316" t="s">
        <v>4355</v>
      </c>
    </row>
    <row r="410" spans="43:55">
      <c r="AQ410" s="275" t="s">
        <v>4423</v>
      </c>
      <c r="AR410" s="312" t="s">
        <v>3311</v>
      </c>
      <c r="AS410" s="275">
        <v>36</v>
      </c>
      <c r="AT410" s="315">
        <v>1.182778741523419</v>
      </c>
      <c r="AU410" s="316" t="s">
        <v>4009</v>
      </c>
      <c r="AV410" s="316" t="s">
        <v>4010</v>
      </c>
      <c r="AW410" s="316" t="s">
        <v>4010</v>
      </c>
      <c r="AX410" s="316" t="s">
        <v>4010</v>
      </c>
      <c r="AY410" s="316" t="s">
        <v>4010</v>
      </c>
      <c r="AZ410" s="317" t="s">
        <v>4745</v>
      </c>
      <c r="BA410" s="318">
        <v>21366</v>
      </c>
      <c r="BB410" s="316" t="s">
        <v>5107</v>
      </c>
      <c r="BC410" s="316" t="s">
        <v>4746</v>
      </c>
    </row>
    <row r="411" spans="43:55">
      <c r="AQ411" s="275" t="s">
        <v>4423</v>
      </c>
      <c r="AR411" s="312" t="s">
        <v>3312</v>
      </c>
      <c r="AS411" s="275">
        <v>78</v>
      </c>
      <c r="AT411" s="315">
        <v>2.5626872733007411</v>
      </c>
      <c r="AU411" s="316" t="s">
        <v>4009</v>
      </c>
      <c r="AV411" s="316" t="s">
        <v>4009</v>
      </c>
      <c r="AW411" s="316" t="s">
        <v>4010</v>
      </c>
      <c r="AX411" s="316" t="s">
        <v>4010</v>
      </c>
      <c r="AY411" s="316" t="s">
        <v>4010</v>
      </c>
      <c r="AZ411" s="317" t="s">
        <v>4532</v>
      </c>
      <c r="BA411" s="318">
        <v>20347</v>
      </c>
      <c r="BB411" s="316" t="s">
        <v>5107</v>
      </c>
      <c r="BC411" s="316" t="s">
        <v>4360</v>
      </c>
    </row>
    <row r="412" spans="43:55">
      <c r="AQ412" s="275" t="s">
        <v>4423</v>
      </c>
      <c r="AR412" s="312" t="s">
        <v>3313</v>
      </c>
      <c r="AS412" s="275">
        <v>98</v>
      </c>
      <c r="AT412" s="315">
        <v>3.219786574147085</v>
      </c>
      <c r="AU412" s="316" t="s">
        <v>4009</v>
      </c>
      <c r="AV412" s="316" t="s">
        <v>4009</v>
      </c>
      <c r="AW412" s="316" t="s">
        <v>4010</v>
      </c>
      <c r="AX412" s="316" t="s">
        <v>4010</v>
      </c>
      <c r="AY412" s="316" t="s">
        <v>4009</v>
      </c>
      <c r="AZ412" s="317" t="s">
        <v>4747</v>
      </c>
      <c r="BA412" s="318">
        <v>20877</v>
      </c>
      <c r="BB412" s="316" t="s">
        <v>5107</v>
      </c>
      <c r="BC412" s="316" t="s">
        <v>4362</v>
      </c>
    </row>
    <row r="413" spans="43:55">
      <c r="AQ413" s="275" t="s">
        <v>4423</v>
      </c>
      <c r="AR413" s="312" t="s">
        <v>3314</v>
      </c>
      <c r="AS413" s="275">
        <v>130</v>
      </c>
      <c r="AT413" s="315">
        <v>4.2711454555012347</v>
      </c>
      <c r="AU413" s="316" t="s">
        <v>4009</v>
      </c>
      <c r="AV413" s="316" t="s">
        <v>4009</v>
      </c>
      <c r="AW413" s="316" t="s">
        <v>4009</v>
      </c>
      <c r="AX413" s="316" t="s">
        <v>4010</v>
      </c>
      <c r="AY413" s="316" t="s">
        <v>4009</v>
      </c>
      <c r="AZ413" s="317" t="s">
        <v>4748</v>
      </c>
      <c r="BA413" s="318">
        <v>22402</v>
      </c>
      <c r="BB413" s="316" t="s">
        <v>5107</v>
      </c>
      <c r="BC413" s="316" t="s">
        <v>4364</v>
      </c>
    </row>
    <row r="414" spans="43:55">
      <c r="AQ414" s="275" t="s">
        <v>4423</v>
      </c>
      <c r="AR414" s="312" t="s">
        <v>3315</v>
      </c>
      <c r="AS414" s="275">
        <v>167</v>
      </c>
      <c r="AT414" s="315">
        <v>5.4867791620669717</v>
      </c>
      <c r="AU414" s="316" t="s">
        <v>4009</v>
      </c>
      <c r="AV414" s="316" t="s">
        <v>4009</v>
      </c>
      <c r="AW414" s="316" t="s">
        <v>4010</v>
      </c>
      <c r="AX414" s="316" t="s">
        <v>4010</v>
      </c>
      <c r="AY414" s="316" t="s">
        <v>4010</v>
      </c>
      <c r="AZ414" s="317"/>
      <c r="BA414" s="318">
        <v>22394</v>
      </c>
      <c r="BB414" s="316" t="s">
        <v>5107</v>
      </c>
      <c r="BC414" s="316" t="s">
        <v>4366</v>
      </c>
    </row>
    <row r="415" spans="43:55">
      <c r="AQ415" s="275" t="s">
        <v>4423</v>
      </c>
      <c r="AR415" s="312" t="s">
        <v>3316</v>
      </c>
      <c r="AS415" s="275">
        <v>196</v>
      </c>
      <c r="AT415" s="315">
        <v>6.43957314829417</v>
      </c>
      <c r="AU415" s="316" t="s">
        <v>4009</v>
      </c>
      <c r="AV415" s="316" t="s">
        <v>4010</v>
      </c>
      <c r="AW415" s="316" t="s">
        <v>4009</v>
      </c>
      <c r="AX415" s="316" t="s">
        <v>4010</v>
      </c>
      <c r="AY415" s="316" t="s">
        <v>4010</v>
      </c>
      <c r="AZ415" s="317"/>
      <c r="BA415" s="318">
        <v>19660</v>
      </c>
      <c r="BB415" s="316" t="s">
        <v>5107</v>
      </c>
      <c r="BC415" s="316" t="s">
        <v>4749</v>
      </c>
    </row>
    <row r="416" spans="43:55">
      <c r="AQ416" s="275" t="s">
        <v>4423</v>
      </c>
      <c r="AR416" s="312" t="s">
        <v>3317</v>
      </c>
      <c r="AS416" s="275">
        <v>228</v>
      </c>
      <c r="AT416" s="315">
        <v>7.4909320296483202</v>
      </c>
      <c r="AU416" s="316" t="s">
        <v>4009</v>
      </c>
      <c r="AV416" s="316" t="s">
        <v>4010</v>
      </c>
      <c r="AW416" s="316" t="s">
        <v>4009</v>
      </c>
      <c r="AX416" s="316" t="s">
        <v>4010</v>
      </c>
      <c r="AY416" s="316" t="s">
        <v>4010</v>
      </c>
      <c r="AZ416" s="317" t="s">
        <v>4750</v>
      </c>
      <c r="BA416" s="318">
        <v>23214</v>
      </c>
      <c r="BB416" s="316" t="s">
        <v>5107</v>
      </c>
      <c r="BC416" s="316" t="s">
        <v>4751</v>
      </c>
    </row>
    <row r="417" spans="43:55">
      <c r="AQ417" s="275" t="s">
        <v>4423</v>
      </c>
      <c r="AR417" s="312" t="s">
        <v>3318</v>
      </c>
      <c r="AS417" s="275">
        <v>250</v>
      </c>
      <c r="AT417" s="315">
        <v>8.2137412605792974</v>
      </c>
      <c r="AU417" s="316" t="s">
        <v>4009</v>
      </c>
      <c r="AV417" s="316" t="s">
        <v>4010</v>
      </c>
      <c r="AW417" s="316" t="s">
        <v>4009</v>
      </c>
      <c r="AX417" s="316" t="s">
        <v>4010</v>
      </c>
      <c r="AY417" s="316" t="s">
        <v>4010</v>
      </c>
      <c r="AZ417" s="317"/>
      <c r="BA417" s="318">
        <v>23729</v>
      </c>
      <c r="BB417" s="316" t="s">
        <v>5107</v>
      </c>
      <c r="BC417" s="316" t="s">
        <v>4370</v>
      </c>
    </row>
    <row r="418" spans="43:55">
      <c r="AQ418" s="275" t="s">
        <v>4423</v>
      </c>
      <c r="AR418" s="312" t="s">
        <v>3319</v>
      </c>
      <c r="AS418" s="275">
        <v>278</v>
      </c>
      <c r="AT418" s="315">
        <v>9.13368028176418</v>
      </c>
      <c r="AU418" s="316" t="s">
        <v>4009</v>
      </c>
      <c r="AV418" s="316" t="s">
        <v>4010</v>
      </c>
      <c r="AW418" s="316" t="s">
        <v>4009</v>
      </c>
      <c r="AX418" s="316" t="s">
        <v>4010</v>
      </c>
      <c r="AY418" s="316" t="s">
        <v>4010</v>
      </c>
      <c r="AZ418" s="317"/>
      <c r="BA418" s="318">
        <v>30647</v>
      </c>
      <c r="BB418" s="316" t="s">
        <v>5107</v>
      </c>
      <c r="BC418" s="316" t="s">
        <v>4667</v>
      </c>
    </row>
    <row r="419" spans="43:55">
      <c r="AQ419" s="275" t="s">
        <v>4423</v>
      </c>
      <c r="AR419" s="312" t="s">
        <v>3320</v>
      </c>
      <c r="AS419" s="275">
        <v>308</v>
      </c>
      <c r="AT419" s="315">
        <v>10.119329233033696</v>
      </c>
      <c r="AU419" s="316" t="s">
        <v>4009</v>
      </c>
      <c r="AV419" s="316" t="s">
        <v>4010</v>
      </c>
      <c r="AW419" s="316" t="s">
        <v>4009</v>
      </c>
      <c r="AX419" s="316" t="s">
        <v>4010</v>
      </c>
      <c r="AY419" s="316" t="s">
        <v>4010</v>
      </c>
      <c r="AZ419" s="317"/>
      <c r="BA419" s="318">
        <v>24587</v>
      </c>
      <c r="BB419" s="316" t="s">
        <v>5107</v>
      </c>
      <c r="BC419" s="316" t="s">
        <v>4752</v>
      </c>
    </row>
    <row r="420" spans="43:55">
      <c r="AQ420" s="275" t="s">
        <v>4423</v>
      </c>
      <c r="AR420" s="312" t="s">
        <v>3321</v>
      </c>
      <c r="AS420" s="275">
        <v>340</v>
      </c>
      <c r="AT420" s="315">
        <v>11.170688114387845</v>
      </c>
      <c r="AU420" s="316" t="s">
        <v>4009</v>
      </c>
      <c r="AV420" s="316" t="s">
        <v>4010</v>
      </c>
      <c r="AW420" s="316" t="s">
        <v>4009</v>
      </c>
      <c r="AX420" s="316" t="s">
        <v>4010</v>
      </c>
      <c r="AY420" s="316" t="s">
        <v>4010</v>
      </c>
      <c r="AZ420" s="317"/>
      <c r="BA420" s="318">
        <v>17658</v>
      </c>
      <c r="BB420" s="316" t="s">
        <v>5107</v>
      </c>
      <c r="BC420" s="316" t="s">
        <v>4375</v>
      </c>
    </row>
    <row r="421" spans="43:55">
      <c r="AQ421" s="275" t="s">
        <v>4423</v>
      </c>
      <c r="AR421" s="312" t="s">
        <v>3322</v>
      </c>
      <c r="AS421" s="275">
        <v>370</v>
      </c>
      <c r="AT421" s="315">
        <v>12.156337065657361</v>
      </c>
      <c r="AU421" s="316" t="s">
        <v>4009</v>
      </c>
      <c r="AV421" s="316" t="s">
        <v>4010</v>
      </c>
      <c r="AW421" s="316" t="s">
        <v>4009</v>
      </c>
      <c r="AX421" s="316" t="s">
        <v>4010</v>
      </c>
      <c r="AY421" s="316" t="s">
        <v>4010</v>
      </c>
      <c r="AZ421" s="317" t="s">
        <v>4753</v>
      </c>
      <c r="BA421" s="318">
        <v>21627</v>
      </c>
      <c r="BB421" s="316" t="s">
        <v>5107</v>
      </c>
      <c r="BC421" s="316" t="s">
        <v>4377</v>
      </c>
    </row>
    <row r="422" spans="43:55">
      <c r="AQ422" s="275" t="s">
        <v>4423</v>
      </c>
      <c r="AR422" s="312" t="s">
        <v>3323</v>
      </c>
      <c r="AS422" s="275">
        <v>396</v>
      </c>
      <c r="AT422" s="315">
        <v>13.010566156757609</v>
      </c>
      <c r="AU422" s="316" t="s">
        <v>4009</v>
      </c>
      <c r="AV422" s="316" t="s">
        <v>4010</v>
      </c>
      <c r="AW422" s="316" t="s">
        <v>4009</v>
      </c>
      <c r="AX422" s="316" t="s">
        <v>4010</v>
      </c>
      <c r="AY422" s="316" t="s">
        <v>4010</v>
      </c>
      <c r="AZ422" s="317"/>
      <c r="BA422" s="318">
        <v>20860</v>
      </c>
      <c r="BB422" s="316" t="s">
        <v>5107</v>
      </c>
      <c r="BC422" s="316" t="s">
        <v>4379</v>
      </c>
    </row>
    <row r="423" spans="43:55">
      <c r="AQ423" s="275" t="s">
        <v>4423</v>
      </c>
      <c r="AR423" s="312" t="s">
        <v>3324</v>
      </c>
      <c r="AS423" s="275">
        <v>427</v>
      </c>
      <c r="AT423" s="315">
        <v>14.029070073069441</v>
      </c>
      <c r="AU423" s="316" t="s">
        <v>4009</v>
      </c>
      <c r="AV423" s="316" t="s">
        <v>4010</v>
      </c>
      <c r="AW423" s="316" t="s">
        <v>4009</v>
      </c>
      <c r="AX423" s="316" t="s">
        <v>4010</v>
      </c>
      <c r="AY423" s="316" t="s">
        <v>4010</v>
      </c>
      <c r="AZ423" s="317"/>
      <c r="BA423" s="318">
        <v>14421</v>
      </c>
      <c r="BB423" s="316" t="s">
        <v>5107</v>
      </c>
      <c r="BC423" s="316" t="s">
        <v>4382</v>
      </c>
    </row>
    <row r="424" spans="43:55">
      <c r="AQ424" s="275" t="s">
        <v>4423</v>
      </c>
      <c r="AR424" s="312" t="s">
        <v>3325</v>
      </c>
      <c r="AS424" s="275">
        <v>459</v>
      </c>
      <c r="AT424" s="315">
        <v>15.080428954423592</v>
      </c>
      <c r="AU424" s="316" t="s">
        <v>4009</v>
      </c>
      <c r="AV424" s="316" t="s">
        <v>4010</v>
      </c>
      <c r="AW424" s="316" t="s">
        <v>4009</v>
      </c>
      <c r="AX424" s="316" t="s">
        <v>4010</v>
      </c>
      <c r="AY424" s="316" t="s">
        <v>4010</v>
      </c>
      <c r="AZ424" s="317"/>
      <c r="BA424" s="318">
        <v>22521</v>
      </c>
      <c r="BB424" s="316" t="s">
        <v>5107</v>
      </c>
      <c r="BC424" s="316" t="s">
        <v>4384</v>
      </c>
    </row>
    <row r="425" spans="43:55">
      <c r="AQ425" s="275" t="s">
        <v>4423</v>
      </c>
      <c r="AR425" s="312" t="s">
        <v>3326</v>
      </c>
      <c r="AS425" s="275">
        <v>496</v>
      </c>
      <c r="AT425" s="315">
        <v>16.296062660989328</v>
      </c>
      <c r="AU425" s="316" t="s">
        <v>4009</v>
      </c>
      <c r="AV425" s="316" t="s">
        <v>4010</v>
      </c>
      <c r="AW425" s="316" t="s">
        <v>4009</v>
      </c>
      <c r="AX425" s="316" t="s">
        <v>4010</v>
      </c>
      <c r="AY425" s="316" t="s">
        <v>4010</v>
      </c>
      <c r="AZ425" s="317" t="s">
        <v>4735</v>
      </c>
      <c r="BA425" s="318">
        <v>17725</v>
      </c>
      <c r="BB425" s="316" t="s">
        <v>5107</v>
      </c>
      <c r="BC425" s="316" t="s">
        <v>4386</v>
      </c>
    </row>
    <row r="426" spans="43:55">
      <c r="AQ426" s="275" t="s">
        <v>4423</v>
      </c>
      <c r="AR426" s="312" t="s">
        <v>3327</v>
      </c>
      <c r="AS426" s="275">
        <v>518</v>
      </c>
      <c r="AT426" s="315">
        <v>17.018871891920305</v>
      </c>
      <c r="AU426" s="316" t="s">
        <v>4009</v>
      </c>
      <c r="AV426" s="316" t="s">
        <v>4010</v>
      </c>
      <c r="AW426" s="316" t="s">
        <v>4009</v>
      </c>
      <c r="AX426" s="316" t="s">
        <v>4010</v>
      </c>
      <c r="AY426" s="316" t="s">
        <v>4009</v>
      </c>
      <c r="AZ426" s="317" t="s">
        <v>4754</v>
      </c>
      <c r="BA426" s="318">
        <v>26635</v>
      </c>
      <c r="BB426" s="316" t="s">
        <v>5107</v>
      </c>
      <c r="BC426" s="316" t="s">
        <v>4755</v>
      </c>
    </row>
    <row r="427" spans="43:55">
      <c r="AQ427" s="275" t="s">
        <v>4423</v>
      </c>
      <c r="AR427" s="312" t="s">
        <v>3328</v>
      </c>
      <c r="AS427" s="275">
        <v>551</v>
      </c>
      <c r="AT427" s="315">
        <v>18.103085738316775</v>
      </c>
      <c r="AU427" s="316" t="s">
        <v>4009</v>
      </c>
      <c r="AV427" s="316" t="s">
        <v>4010</v>
      </c>
      <c r="AW427" s="316" t="s">
        <v>4009</v>
      </c>
      <c r="AX427" s="316" t="s">
        <v>4010</v>
      </c>
      <c r="AY427" s="316" t="s">
        <v>4009</v>
      </c>
      <c r="AZ427" s="317" t="s">
        <v>4756</v>
      </c>
      <c r="BA427" s="318">
        <v>23537</v>
      </c>
      <c r="BB427" s="316" t="s">
        <v>5107</v>
      </c>
      <c r="BC427" s="316" t="s">
        <v>4757</v>
      </c>
    </row>
    <row r="428" spans="43:55">
      <c r="AQ428" s="275" t="s">
        <v>4423</v>
      </c>
      <c r="AR428" s="312" t="s">
        <v>3329</v>
      </c>
      <c r="AS428" s="275">
        <v>578</v>
      </c>
      <c r="AT428" s="315">
        <v>18.990169794459337</v>
      </c>
      <c r="AU428" s="316" t="s">
        <v>4009</v>
      </c>
      <c r="AV428" s="316" t="s">
        <v>4010</v>
      </c>
      <c r="AW428" s="316" t="s">
        <v>4009</v>
      </c>
      <c r="AX428" s="316" t="s">
        <v>4010</v>
      </c>
      <c r="AY428" s="316" t="s">
        <v>4009</v>
      </c>
      <c r="AZ428" s="317" t="s">
        <v>4758</v>
      </c>
      <c r="BA428" s="318">
        <v>23642</v>
      </c>
      <c r="BB428" s="316" t="s">
        <v>5107</v>
      </c>
      <c r="BC428" s="316" t="s">
        <v>4759</v>
      </c>
    </row>
    <row r="429" spans="43:55">
      <c r="AQ429" s="275" t="s">
        <v>4423</v>
      </c>
      <c r="AR429" s="312" t="s">
        <v>3330</v>
      </c>
      <c r="AS429" s="275">
        <v>610</v>
      </c>
      <c r="AT429" s="315">
        <v>20.041528675813488</v>
      </c>
      <c r="AU429" s="316" t="s">
        <v>4009</v>
      </c>
      <c r="AV429" s="316" t="s">
        <v>4010</v>
      </c>
      <c r="AW429" s="316" t="s">
        <v>4009</v>
      </c>
      <c r="AX429" s="316" t="s">
        <v>4010</v>
      </c>
      <c r="AY429" s="316" t="s">
        <v>4009</v>
      </c>
      <c r="AZ429" s="317" t="s">
        <v>4760</v>
      </c>
      <c r="BA429" s="318">
        <v>19327</v>
      </c>
      <c r="BB429" s="316" t="s">
        <v>5107</v>
      </c>
      <c r="BC429" s="316" t="s">
        <v>4761</v>
      </c>
    </row>
    <row r="430" spans="43:55">
      <c r="AQ430" s="275" t="s">
        <v>4423</v>
      </c>
      <c r="AR430" s="312" t="s">
        <v>3331</v>
      </c>
      <c r="AS430" s="275">
        <v>644</v>
      </c>
      <c r="AT430" s="315">
        <v>21.158597487252273</v>
      </c>
      <c r="AU430" s="316" t="s">
        <v>4009</v>
      </c>
      <c r="AV430" s="316" t="s">
        <v>4010</v>
      </c>
      <c r="AW430" s="316" t="s">
        <v>4009</v>
      </c>
      <c r="AX430" s="316" t="s">
        <v>4010</v>
      </c>
      <c r="AY430" s="316" t="s">
        <v>4010</v>
      </c>
      <c r="AZ430" s="317"/>
      <c r="BA430" s="318">
        <v>24983</v>
      </c>
      <c r="BB430" s="316" t="s">
        <v>5107</v>
      </c>
      <c r="BC430" s="316" t="s">
        <v>4762</v>
      </c>
    </row>
    <row r="431" spans="43:55">
      <c r="AQ431" s="275" t="s">
        <v>4423</v>
      </c>
      <c r="AR431" s="312" t="s">
        <v>3332</v>
      </c>
      <c r="AS431" s="275">
        <v>669</v>
      </c>
      <c r="AT431" s="315">
        <v>21.979971613310202</v>
      </c>
      <c r="AU431" s="316" t="s">
        <v>4009</v>
      </c>
      <c r="AV431" s="316" t="s">
        <v>4010</v>
      </c>
      <c r="AW431" s="316" t="s">
        <v>4009</v>
      </c>
      <c r="AX431" s="316" t="s">
        <v>4010</v>
      </c>
      <c r="AY431" s="316" t="s">
        <v>4010</v>
      </c>
      <c r="AZ431" s="317"/>
      <c r="BA431" s="318">
        <v>19797</v>
      </c>
      <c r="BB431" s="316" t="s">
        <v>5107</v>
      </c>
      <c r="BC431" s="316" t="s">
        <v>4763</v>
      </c>
    </row>
    <row r="432" spans="43:55">
      <c r="AQ432" s="275" t="s">
        <v>4423</v>
      </c>
      <c r="AR432" s="312" t="s">
        <v>3333</v>
      </c>
      <c r="AS432" s="275">
        <v>701</v>
      </c>
      <c r="AT432" s="315">
        <v>23.031330494664353</v>
      </c>
      <c r="AU432" s="316" t="s">
        <v>4010</v>
      </c>
      <c r="AV432" s="316" t="s">
        <v>4010</v>
      </c>
      <c r="AW432" s="316" t="s">
        <v>4009</v>
      </c>
      <c r="AX432" s="316" t="s">
        <v>4010</v>
      </c>
      <c r="AY432" s="316" t="s">
        <v>4009</v>
      </c>
      <c r="AZ432" s="317" t="s">
        <v>4756</v>
      </c>
      <c r="BA432" s="318">
        <v>21128</v>
      </c>
      <c r="BB432" s="316" t="s">
        <v>5107</v>
      </c>
      <c r="BC432" s="316" t="s">
        <v>4657</v>
      </c>
    </row>
    <row r="433" spans="43:55">
      <c r="AQ433" s="275" t="s">
        <v>4454</v>
      </c>
      <c r="AR433" s="312" t="s">
        <v>3334</v>
      </c>
      <c r="AS433" s="275">
        <v>8</v>
      </c>
      <c r="AT433" s="315">
        <v>0.26283972033853753</v>
      </c>
      <c r="AU433" s="316" t="s">
        <v>4009</v>
      </c>
      <c r="AV433" s="316" t="s">
        <v>4010</v>
      </c>
      <c r="AW433" s="316" t="s">
        <v>4010</v>
      </c>
      <c r="AX433" s="316" t="s">
        <v>4010</v>
      </c>
      <c r="AY433" s="316" t="s">
        <v>4010</v>
      </c>
      <c r="AZ433" s="317"/>
      <c r="BA433" s="318">
        <v>24160</v>
      </c>
      <c r="BB433" s="316" t="s">
        <v>5107</v>
      </c>
      <c r="BC433" s="316" t="s">
        <v>4179</v>
      </c>
    </row>
    <row r="434" spans="43:55">
      <c r="AQ434" s="275" t="s">
        <v>4454</v>
      </c>
      <c r="AR434" s="312" t="s">
        <v>3335</v>
      </c>
      <c r="AS434" s="275">
        <v>40</v>
      </c>
      <c r="AT434" s="315">
        <v>1.3141986016926877</v>
      </c>
      <c r="AU434" s="316" t="s">
        <v>4009</v>
      </c>
      <c r="AV434" s="316" t="s">
        <v>4010</v>
      </c>
      <c r="AW434" s="316" t="s">
        <v>4010</v>
      </c>
      <c r="AX434" s="316" t="s">
        <v>4010</v>
      </c>
      <c r="AY434" s="316" t="s">
        <v>4009</v>
      </c>
      <c r="AZ434" s="317" t="s">
        <v>4764</v>
      </c>
      <c r="BA434" s="318">
        <v>22834</v>
      </c>
      <c r="BB434" s="316" t="s">
        <v>5107</v>
      </c>
      <c r="BC434" s="316" t="s">
        <v>4181</v>
      </c>
    </row>
    <row r="435" spans="43:55">
      <c r="AQ435" s="275" t="s">
        <v>4454</v>
      </c>
      <c r="AR435" s="312" t="s">
        <v>3336</v>
      </c>
      <c r="AS435" s="275">
        <v>76</v>
      </c>
      <c r="AT435" s="315">
        <v>2.4969773432161069</v>
      </c>
      <c r="AU435" s="316" t="s">
        <v>4009</v>
      </c>
      <c r="AV435" s="316" t="s">
        <v>4010</v>
      </c>
      <c r="AW435" s="316" t="s">
        <v>4010</v>
      </c>
      <c r="AX435" s="316" t="s">
        <v>4010</v>
      </c>
      <c r="AY435" s="316" t="s">
        <v>4010</v>
      </c>
      <c r="AZ435" s="317"/>
      <c r="BA435" s="318">
        <v>24953</v>
      </c>
      <c r="BB435" s="316" t="s">
        <v>5107</v>
      </c>
      <c r="BC435" s="316" t="s">
        <v>4185</v>
      </c>
    </row>
    <row r="436" spans="43:55">
      <c r="AQ436" s="275" t="s">
        <v>4454</v>
      </c>
      <c r="AR436" s="312" t="s">
        <v>3337</v>
      </c>
      <c r="AS436" s="275">
        <v>103</v>
      </c>
      <c r="AT436" s="315">
        <v>3.384061399358671</v>
      </c>
      <c r="AU436" s="316" t="s">
        <v>4009</v>
      </c>
      <c r="AV436" s="316" t="s">
        <v>4010</v>
      </c>
      <c r="AW436" s="316" t="s">
        <v>4010</v>
      </c>
      <c r="AX436" s="316" t="s">
        <v>4010</v>
      </c>
      <c r="AY436" s="316" t="s">
        <v>4010</v>
      </c>
      <c r="AZ436" s="317"/>
      <c r="BA436" s="318">
        <v>21286</v>
      </c>
      <c r="BB436" s="316" t="s">
        <v>5107</v>
      </c>
      <c r="BC436" s="316" t="s">
        <v>4187</v>
      </c>
    </row>
    <row r="437" spans="43:55">
      <c r="AQ437" s="275" t="s">
        <v>4454</v>
      </c>
      <c r="AR437" s="312" t="s">
        <v>3338</v>
      </c>
      <c r="AS437" s="275">
        <v>131</v>
      </c>
      <c r="AT437" s="315">
        <v>4.3040004205435523</v>
      </c>
      <c r="AU437" s="316" t="s">
        <v>4009</v>
      </c>
      <c r="AV437" s="316" t="s">
        <v>4010</v>
      </c>
      <c r="AW437" s="316" t="s">
        <v>4010</v>
      </c>
      <c r="AX437" s="316" t="s">
        <v>4010</v>
      </c>
      <c r="AY437" s="316" t="s">
        <v>4010</v>
      </c>
      <c r="AZ437" s="317" t="s">
        <v>4730</v>
      </c>
      <c r="BA437" s="318">
        <v>21371</v>
      </c>
      <c r="BB437" s="316" t="s">
        <v>5107</v>
      </c>
      <c r="BC437" s="316" t="s">
        <v>4189</v>
      </c>
    </row>
    <row r="438" spans="43:55">
      <c r="AQ438" s="275" t="s">
        <v>4454</v>
      </c>
      <c r="AR438" s="312" t="s">
        <v>3339</v>
      </c>
      <c r="AS438" s="275">
        <v>162</v>
      </c>
      <c r="AT438" s="315">
        <v>5.3225043368553857</v>
      </c>
      <c r="AU438" s="316" t="s">
        <v>4009</v>
      </c>
      <c r="AV438" s="316" t="s">
        <v>4010</v>
      </c>
      <c r="AW438" s="316" t="s">
        <v>4010</v>
      </c>
      <c r="AX438" s="316" t="s">
        <v>4010</v>
      </c>
      <c r="AY438" s="316" t="s">
        <v>4010</v>
      </c>
      <c r="AZ438" s="317"/>
      <c r="BA438" s="318">
        <v>21597</v>
      </c>
      <c r="BB438" s="316" t="s">
        <v>5107</v>
      </c>
      <c r="BC438" s="316" t="s">
        <v>4451</v>
      </c>
    </row>
    <row r="439" spans="43:55">
      <c r="AQ439" s="275" t="s">
        <v>4454</v>
      </c>
      <c r="AR439" s="312" t="s">
        <v>3340</v>
      </c>
      <c r="AS439" s="275">
        <v>195</v>
      </c>
      <c r="AT439" s="315">
        <v>6.4067181832518525</v>
      </c>
      <c r="AU439" s="316" t="s">
        <v>4009</v>
      </c>
      <c r="AV439" s="316" t="s">
        <v>4010</v>
      </c>
      <c r="AW439" s="316" t="s">
        <v>4010</v>
      </c>
      <c r="AX439" s="316" t="s">
        <v>4010</v>
      </c>
      <c r="AY439" s="316" t="s">
        <v>4010</v>
      </c>
      <c r="AZ439" s="317" t="s">
        <v>4765</v>
      </c>
      <c r="BA439" s="318">
        <v>20262</v>
      </c>
      <c r="BB439" s="316" t="s">
        <v>5107</v>
      </c>
      <c r="BC439" s="316" t="s">
        <v>4200</v>
      </c>
    </row>
    <row r="440" spans="43:55">
      <c r="AQ440" s="275" t="s">
        <v>4454</v>
      </c>
      <c r="AR440" s="312" t="s">
        <v>3341</v>
      </c>
      <c r="AS440" s="275">
        <v>222</v>
      </c>
      <c r="AT440" s="315">
        <v>7.2938022393944166</v>
      </c>
      <c r="AU440" s="316" t="s">
        <v>4009</v>
      </c>
      <c r="AV440" s="316" t="s">
        <v>4010</v>
      </c>
      <c r="AW440" s="316" t="s">
        <v>4009</v>
      </c>
      <c r="AX440" s="316" t="s">
        <v>4010</v>
      </c>
      <c r="AY440" s="316" t="s">
        <v>4009</v>
      </c>
      <c r="AZ440" s="317" t="s">
        <v>4754</v>
      </c>
      <c r="BA440" s="318">
        <v>24316</v>
      </c>
      <c r="BB440" s="316" t="s">
        <v>5107</v>
      </c>
      <c r="BC440" s="316" t="s">
        <v>4206</v>
      </c>
    </row>
    <row r="441" spans="43:55">
      <c r="AQ441" s="275" t="s">
        <v>4454</v>
      </c>
      <c r="AR441" s="312" t="s">
        <v>3342</v>
      </c>
      <c r="AS441" s="275">
        <v>268</v>
      </c>
      <c r="AT441" s="315">
        <v>8.805130631341008</v>
      </c>
      <c r="AU441" s="316" t="s">
        <v>4009</v>
      </c>
      <c r="AV441" s="316" t="s">
        <v>4010</v>
      </c>
      <c r="AW441" s="316" t="s">
        <v>4009</v>
      </c>
      <c r="AX441" s="316" t="s">
        <v>4010</v>
      </c>
      <c r="AY441" s="316" t="s">
        <v>4009</v>
      </c>
      <c r="AZ441" s="317" t="s">
        <v>4766</v>
      </c>
      <c r="BA441" s="318">
        <v>18493</v>
      </c>
      <c r="BB441" s="316" t="s">
        <v>5107</v>
      </c>
      <c r="BC441" s="316" t="s">
        <v>4213</v>
      </c>
    </row>
    <row r="442" spans="43:55">
      <c r="AQ442" s="275" t="s">
        <v>4454</v>
      </c>
      <c r="AR442" s="312" t="s">
        <v>3343</v>
      </c>
      <c r="AS442" s="275">
        <v>313</v>
      </c>
      <c r="AT442" s="315">
        <v>10.283604058245281</v>
      </c>
      <c r="AU442" s="316" t="s">
        <v>4009</v>
      </c>
      <c r="AV442" s="316" t="s">
        <v>4010</v>
      </c>
      <c r="AW442" s="316" t="s">
        <v>4009</v>
      </c>
      <c r="AX442" s="316" t="s">
        <v>4010</v>
      </c>
      <c r="AY442" s="316" t="s">
        <v>4009</v>
      </c>
      <c r="AZ442" s="317" t="s">
        <v>4767</v>
      </c>
      <c r="BA442" s="318">
        <v>19188</v>
      </c>
      <c r="BB442" s="316" t="s">
        <v>5107</v>
      </c>
      <c r="BC442" s="316" t="s">
        <v>4243</v>
      </c>
    </row>
    <row r="443" spans="43:55">
      <c r="AQ443" s="275" t="s">
        <v>4454</v>
      </c>
      <c r="AR443" s="312" t="s">
        <v>3344</v>
      </c>
      <c r="AS443" s="275">
        <v>335</v>
      </c>
      <c r="AT443" s="315">
        <v>11.00641328917626</v>
      </c>
      <c r="AU443" s="316" t="s">
        <v>4009</v>
      </c>
      <c r="AV443" s="316" t="s">
        <v>4010</v>
      </c>
      <c r="AW443" s="316" t="s">
        <v>4009</v>
      </c>
      <c r="AX443" s="316" t="s">
        <v>4010</v>
      </c>
      <c r="AY443" s="316" t="s">
        <v>4010</v>
      </c>
      <c r="AZ443" s="317"/>
      <c r="BA443" s="318">
        <v>17194</v>
      </c>
      <c r="BB443" s="316" t="s">
        <v>5107</v>
      </c>
      <c r="BC443" s="316" t="s">
        <v>4261</v>
      </c>
    </row>
    <row r="444" spans="43:55">
      <c r="AQ444" s="275" t="s">
        <v>4454</v>
      </c>
      <c r="AR444" s="312" t="s">
        <v>3345</v>
      </c>
      <c r="AS444" s="275">
        <v>365</v>
      </c>
      <c r="AT444" s="315">
        <v>11.992062240445776</v>
      </c>
      <c r="AU444" s="316" t="s">
        <v>4009</v>
      </c>
      <c r="AV444" s="316" t="s">
        <v>4010</v>
      </c>
      <c r="AW444" s="316" t="s">
        <v>4009</v>
      </c>
      <c r="AX444" s="316" t="s">
        <v>4010</v>
      </c>
      <c r="AY444" s="316" t="s">
        <v>4010</v>
      </c>
      <c r="AZ444" s="317" t="s">
        <v>4768</v>
      </c>
      <c r="BA444" s="318">
        <v>24969</v>
      </c>
      <c r="BB444" s="316" t="s">
        <v>5107</v>
      </c>
      <c r="BC444" s="316" t="s">
        <v>4280</v>
      </c>
    </row>
    <row r="445" spans="43:55">
      <c r="AQ445" s="275" t="s">
        <v>4454</v>
      </c>
      <c r="AR445" s="312" t="s">
        <v>3346</v>
      </c>
      <c r="AS445" s="275">
        <v>399</v>
      </c>
      <c r="AT445" s="315">
        <v>13.10913105188456</v>
      </c>
      <c r="AU445" s="316" t="s">
        <v>4009</v>
      </c>
      <c r="AV445" s="316" t="s">
        <v>4010</v>
      </c>
      <c r="AW445" s="316" t="s">
        <v>4009</v>
      </c>
      <c r="AX445" s="316" t="s">
        <v>4010</v>
      </c>
      <c r="AY445" s="316" t="s">
        <v>4010</v>
      </c>
      <c r="AZ445" s="317" t="s">
        <v>4684</v>
      </c>
      <c r="BA445" s="318">
        <v>22895</v>
      </c>
      <c r="BB445" s="316" t="s">
        <v>5107</v>
      </c>
      <c r="BC445" s="316" t="s">
        <v>4290</v>
      </c>
    </row>
    <row r="446" spans="43:55">
      <c r="AQ446" s="275" t="s">
        <v>4454</v>
      </c>
      <c r="AR446" s="312" t="s">
        <v>3347</v>
      </c>
      <c r="AS446" s="275">
        <v>439</v>
      </c>
      <c r="AT446" s="315">
        <v>14.423329653577248</v>
      </c>
      <c r="AU446" s="316" t="s">
        <v>4009</v>
      </c>
      <c r="AV446" s="316" t="s">
        <v>4010</v>
      </c>
      <c r="AW446" s="316" t="s">
        <v>4009</v>
      </c>
      <c r="AX446" s="316" t="s">
        <v>4010</v>
      </c>
      <c r="AY446" s="316" t="s">
        <v>4010</v>
      </c>
      <c r="AZ446" s="317"/>
      <c r="BA446" s="318">
        <v>24068</v>
      </c>
      <c r="BB446" s="316" t="s">
        <v>5107</v>
      </c>
      <c r="BC446" s="316" t="s">
        <v>4294</v>
      </c>
    </row>
    <row r="447" spans="43:55">
      <c r="AQ447" s="275" t="s">
        <v>4454</v>
      </c>
      <c r="AR447" s="312" t="s">
        <v>3348</v>
      </c>
      <c r="AS447" s="275">
        <v>460</v>
      </c>
      <c r="AT447" s="315">
        <v>15.113283919465909</v>
      </c>
      <c r="AU447" s="316" t="s">
        <v>4009</v>
      </c>
      <c r="AV447" s="316" t="s">
        <v>4010</v>
      </c>
      <c r="AW447" s="316" t="s">
        <v>4009</v>
      </c>
      <c r="AX447" s="316" t="s">
        <v>4010</v>
      </c>
      <c r="AY447" s="316" t="s">
        <v>4010</v>
      </c>
      <c r="AZ447" s="317"/>
      <c r="BA447" s="318">
        <v>21271</v>
      </c>
      <c r="BB447" s="316" t="s">
        <v>5107</v>
      </c>
      <c r="BC447" s="316" t="s">
        <v>4296</v>
      </c>
    </row>
    <row r="448" spans="43:55">
      <c r="AQ448" s="275" t="s">
        <v>4454</v>
      </c>
      <c r="AR448" s="312" t="s">
        <v>3349</v>
      </c>
      <c r="AS448" s="275">
        <v>490</v>
      </c>
      <c r="AT448" s="315">
        <v>16.098932870735425</v>
      </c>
      <c r="AU448" s="316" t="s">
        <v>4009</v>
      </c>
      <c r="AV448" s="316" t="s">
        <v>4010</v>
      </c>
      <c r="AW448" s="316" t="s">
        <v>4009</v>
      </c>
      <c r="AX448" s="316" t="s">
        <v>4010</v>
      </c>
      <c r="AY448" s="316" t="s">
        <v>4010</v>
      </c>
      <c r="AZ448" s="317"/>
      <c r="BA448" s="318">
        <v>22459</v>
      </c>
      <c r="BB448" s="316" t="s">
        <v>5107</v>
      </c>
      <c r="BC448" s="316" t="s">
        <v>4305</v>
      </c>
    </row>
    <row r="449" spans="43:55">
      <c r="AQ449" s="275" t="s">
        <v>4454</v>
      </c>
      <c r="AR449" s="312" t="s">
        <v>3350</v>
      </c>
      <c r="AS449" s="275">
        <v>517</v>
      </c>
      <c r="AT449" s="315">
        <v>16.986016926877991</v>
      </c>
      <c r="AU449" s="316" t="s">
        <v>4009</v>
      </c>
      <c r="AV449" s="316" t="s">
        <v>4010</v>
      </c>
      <c r="AW449" s="316" t="s">
        <v>4009</v>
      </c>
      <c r="AX449" s="316" t="s">
        <v>4010</v>
      </c>
      <c r="AY449" s="316" t="s">
        <v>4010</v>
      </c>
      <c r="AZ449" s="317" t="s">
        <v>4684</v>
      </c>
      <c r="BA449" s="318">
        <v>21145</v>
      </c>
      <c r="BB449" s="316" t="s">
        <v>5107</v>
      </c>
      <c r="BC449" s="316" t="s">
        <v>4319</v>
      </c>
    </row>
    <row r="450" spans="43:55">
      <c r="AQ450" s="275" t="s">
        <v>4454</v>
      </c>
      <c r="AR450" s="312" t="s">
        <v>3351</v>
      </c>
      <c r="AS450" s="275">
        <v>548</v>
      </c>
      <c r="AT450" s="315">
        <v>18.004520843189823</v>
      </c>
      <c r="AU450" s="316" t="s">
        <v>4009</v>
      </c>
      <c r="AV450" s="316" t="s">
        <v>4010</v>
      </c>
      <c r="AW450" s="316" t="s">
        <v>4009</v>
      </c>
      <c r="AX450" s="316" t="s">
        <v>4010</v>
      </c>
      <c r="AY450" s="316" t="s">
        <v>4010</v>
      </c>
      <c r="AZ450" s="317" t="s">
        <v>4769</v>
      </c>
      <c r="BA450" s="318">
        <v>21816</v>
      </c>
      <c r="BB450" s="316" t="s">
        <v>5107</v>
      </c>
      <c r="BC450" s="316" t="s">
        <v>4589</v>
      </c>
    </row>
    <row r="451" spans="43:55">
      <c r="AQ451" s="275" t="s">
        <v>4454</v>
      </c>
      <c r="AR451" s="312" t="s">
        <v>3352</v>
      </c>
      <c r="AS451" s="275">
        <v>582</v>
      </c>
      <c r="AT451" s="315">
        <v>19.121589654628607</v>
      </c>
      <c r="AU451" s="316" t="s">
        <v>4009</v>
      </c>
      <c r="AV451" s="316" t="s">
        <v>4010</v>
      </c>
      <c r="AW451" s="316" t="s">
        <v>4009</v>
      </c>
      <c r="AX451" s="316" t="s">
        <v>4010</v>
      </c>
      <c r="AY451" s="316" t="s">
        <v>4010</v>
      </c>
      <c r="AZ451" s="317" t="s">
        <v>4034</v>
      </c>
      <c r="BA451" s="318">
        <v>25111</v>
      </c>
      <c r="BB451" s="316" t="s">
        <v>5107</v>
      </c>
      <c r="BC451" s="316" t="s">
        <v>4591</v>
      </c>
    </row>
    <row r="452" spans="43:55">
      <c r="AQ452" s="275" t="s">
        <v>4454</v>
      </c>
      <c r="AR452" s="312" t="s">
        <v>3353</v>
      </c>
      <c r="AS452" s="275">
        <v>614</v>
      </c>
      <c r="AT452" s="315">
        <v>20.172948535982755</v>
      </c>
      <c r="AU452" s="316" t="s">
        <v>4009</v>
      </c>
      <c r="AV452" s="316" t="s">
        <v>4010</v>
      </c>
      <c r="AW452" s="316" t="s">
        <v>4009</v>
      </c>
      <c r="AX452" s="316" t="s">
        <v>4010</v>
      </c>
      <c r="AY452" s="316" t="s">
        <v>4009</v>
      </c>
      <c r="AZ452" s="317" t="s">
        <v>4770</v>
      </c>
      <c r="BA452" s="318">
        <v>8146</v>
      </c>
      <c r="BB452" s="316" t="s">
        <v>5107</v>
      </c>
      <c r="BC452" s="316" t="s">
        <v>4593</v>
      </c>
    </row>
    <row r="453" spans="43:55">
      <c r="AQ453" s="275" t="s">
        <v>4454</v>
      </c>
      <c r="AR453" s="312" t="s">
        <v>3354</v>
      </c>
      <c r="AS453" s="275">
        <v>644</v>
      </c>
      <c r="AT453" s="315">
        <v>21.158597487252273</v>
      </c>
      <c r="AU453" s="316" t="s">
        <v>4009</v>
      </c>
      <c r="AV453" s="316" t="s">
        <v>4010</v>
      </c>
      <c r="AW453" s="316" t="s">
        <v>4009</v>
      </c>
      <c r="AX453" s="316" t="s">
        <v>4010</v>
      </c>
      <c r="AY453" s="316" t="s">
        <v>4010</v>
      </c>
      <c r="AZ453" s="317"/>
      <c r="BA453" s="318">
        <v>19697</v>
      </c>
      <c r="BB453" s="316" t="s">
        <v>5107</v>
      </c>
      <c r="BC453" s="316" t="s">
        <v>4595</v>
      </c>
    </row>
    <row r="454" spans="43:55">
      <c r="AQ454" s="275" t="s">
        <v>4454</v>
      </c>
      <c r="AR454" s="312" t="s">
        <v>3355</v>
      </c>
      <c r="AS454" s="275">
        <v>678</v>
      </c>
      <c r="AT454" s="315">
        <v>22.275666298691057</v>
      </c>
      <c r="AU454" s="316" t="s">
        <v>4009</v>
      </c>
      <c r="AV454" s="316" t="s">
        <v>4010</v>
      </c>
      <c r="AW454" s="316" t="s">
        <v>4009</v>
      </c>
      <c r="AX454" s="316" t="s">
        <v>4010</v>
      </c>
      <c r="AY454" s="316" t="s">
        <v>4010</v>
      </c>
      <c r="AZ454" s="317"/>
      <c r="BA454" s="318">
        <v>23520</v>
      </c>
      <c r="BB454" s="316" t="s">
        <v>5107</v>
      </c>
      <c r="BC454" s="316" t="s">
        <v>4597</v>
      </c>
    </row>
    <row r="455" spans="43:55">
      <c r="AQ455" s="275" t="s">
        <v>4454</v>
      </c>
      <c r="AR455" s="312" t="s">
        <v>3356</v>
      </c>
      <c r="AS455" s="275">
        <v>700</v>
      </c>
      <c r="AT455" s="315">
        <v>22.998475529622034</v>
      </c>
      <c r="AU455" s="316" t="s">
        <v>4009</v>
      </c>
      <c r="AV455" s="316" t="s">
        <v>4010</v>
      </c>
      <c r="AW455" s="316" t="s">
        <v>4009</v>
      </c>
      <c r="AX455" s="316" t="s">
        <v>4010</v>
      </c>
      <c r="AY455" s="316" t="s">
        <v>4010</v>
      </c>
      <c r="AZ455" s="317" t="s">
        <v>4684</v>
      </c>
      <c r="BA455" s="318">
        <v>28223</v>
      </c>
      <c r="BB455" s="316" t="s">
        <v>5107</v>
      </c>
      <c r="BC455" s="316" t="s">
        <v>4599</v>
      </c>
    </row>
    <row r="456" spans="43:55">
      <c r="AQ456" s="275" t="s">
        <v>4672</v>
      </c>
      <c r="AR456" s="312" t="s">
        <v>3357</v>
      </c>
      <c r="AS456" s="275">
        <v>4</v>
      </c>
      <c r="AT456" s="315">
        <v>0.13141986016926877</v>
      </c>
      <c r="AU456" s="319" t="s">
        <v>4674</v>
      </c>
      <c r="AV456" s="319" t="s">
        <v>4675</v>
      </c>
      <c r="AW456" s="319" t="s">
        <v>4675</v>
      </c>
      <c r="AX456" s="319" t="s">
        <v>4010</v>
      </c>
      <c r="AY456" s="320" t="s">
        <v>4010</v>
      </c>
      <c r="AZ456" s="321"/>
      <c r="BA456" s="318">
        <v>27825</v>
      </c>
      <c r="BB456" s="316" t="s">
        <v>5107</v>
      </c>
      <c r="BC456" s="316" t="s">
        <v>4771</v>
      </c>
    </row>
    <row r="457" spans="43:55">
      <c r="AQ457" s="275" t="s">
        <v>4673</v>
      </c>
      <c r="AR457" s="312" t="s">
        <v>3358</v>
      </c>
      <c r="AS457" s="275">
        <v>38</v>
      </c>
      <c r="AT457" s="315">
        <v>1.2484886716080534</v>
      </c>
      <c r="AU457" s="316" t="s">
        <v>4676</v>
      </c>
      <c r="AV457" s="316" t="s">
        <v>4677</v>
      </c>
      <c r="AW457" s="316" t="s">
        <v>4678</v>
      </c>
      <c r="AX457" s="319" t="s">
        <v>4010</v>
      </c>
      <c r="AY457" s="320" t="s">
        <v>4009</v>
      </c>
      <c r="AZ457" s="317" t="s">
        <v>4772</v>
      </c>
      <c r="BA457" s="318">
        <v>38100</v>
      </c>
      <c r="BB457" s="316" t="s">
        <v>5107</v>
      </c>
      <c r="BC457" s="316" t="s">
        <v>4773</v>
      </c>
    </row>
    <row r="458" spans="43:55">
      <c r="AQ458" s="275" t="s">
        <v>4673</v>
      </c>
      <c r="AR458" s="312" t="s">
        <v>3359</v>
      </c>
      <c r="AS458" s="275">
        <v>77</v>
      </c>
      <c r="AT458" s="315">
        <v>2.529832308258424</v>
      </c>
      <c r="AU458" s="316" t="s">
        <v>4676</v>
      </c>
      <c r="AV458" s="316" t="s">
        <v>4677</v>
      </c>
      <c r="AW458" s="316" t="s">
        <v>4678</v>
      </c>
      <c r="AX458" s="319" t="s">
        <v>4010</v>
      </c>
      <c r="AY458" s="320" t="s">
        <v>4009</v>
      </c>
      <c r="AZ458" s="317" t="s">
        <v>4707</v>
      </c>
      <c r="BA458" s="318">
        <v>24831</v>
      </c>
      <c r="BB458" s="316" t="s">
        <v>5107</v>
      </c>
      <c r="BC458" s="316" t="s">
        <v>4774</v>
      </c>
    </row>
    <row r="459" spans="43:55">
      <c r="AQ459" s="275" t="s">
        <v>4489</v>
      </c>
      <c r="AR459" s="312" t="s">
        <v>3360</v>
      </c>
      <c r="AS459" s="275">
        <v>101</v>
      </c>
      <c r="AT459" s="315">
        <v>3.3183514692740363</v>
      </c>
      <c r="AU459" s="316" t="s">
        <v>4676</v>
      </c>
      <c r="AV459" s="316" t="s">
        <v>4677</v>
      </c>
      <c r="AW459" s="316" t="s">
        <v>4678</v>
      </c>
      <c r="AX459" s="319" t="s">
        <v>4010</v>
      </c>
      <c r="AY459" s="320" t="s">
        <v>4010</v>
      </c>
      <c r="AZ459" s="317"/>
      <c r="BA459" s="318">
        <v>24255</v>
      </c>
      <c r="BB459" s="316" t="s">
        <v>5107</v>
      </c>
      <c r="BC459" s="316" t="s">
        <v>4775</v>
      </c>
    </row>
    <row r="460" spans="43:55">
      <c r="AQ460" s="275" t="s">
        <v>4489</v>
      </c>
      <c r="AR460" s="312" t="s">
        <v>3361</v>
      </c>
      <c r="AS460" s="275">
        <v>130</v>
      </c>
      <c r="AT460" s="315">
        <v>4.2711454555012347</v>
      </c>
      <c r="AU460" s="316" t="s">
        <v>4676</v>
      </c>
      <c r="AV460" s="316" t="s">
        <v>4677</v>
      </c>
      <c r="AW460" s="316" t="s">
        <v>4678</v>
      </c>
      <c r="AX460" s="319" t="s">
        <v>4010</v>
      </c>
      <c r="AY460" s="320" t="s">
        <v>4010</v>
      </c>
      <c r="AZ460" s="317" t="s">
        <v>4776</v>
      </c>
      <c r="BA460" s="318">
        <v>33281</v>
      </c>
      <c r="BB460" s="316" t="s">
        <v>5107</v>
      </c>
      <c r="BC460" s="316" t="s">
        <v>4777</v>
      </c>
    </row>
    <row r="461" spans="43:55">
      <c r="AQ461" s="275" t="s">
        <v>4489</v>
      </c>
      <c r="AR461" s="312" t="s">
        <v>3362</v>
      </c>
      <c r="AS461" s="275">
        <v>164</v>
      </c>
      <c r="AT461" s="315">
        <v>5.3882142669400199</v>
      </c>
      <c r="AU461" s="316" t="s">
        <v>4676</v>
      </c>
      <c r="AV461" s="316" t="s">
        <v>4677</v>
      </c>
      <c r="AW461" s="316" t="s">
        <v>4678</v>
      </c>
      <c r="AX461" s="319" t="s">
        <v>4010</v>
      </c>
      <c r="AY461" s="320" t="s">
        <v>4010</v>
      </c>
      <c r="AZ461" s="317"/>
      <c r="BA461" s="318">
        <v>32058</v>
      </c>
      <c r="BB461" s="316" t="s">
        <v>5107</v>
      </c>
      <c r="BC461" s="316" t="s">
        <v>4778</v>
      </c>
    </row>
    <row r="462" spans="43:55">
      <c r="AQ462" s="275" t="s">
        <v>4489</v>
      </c>
      <c r="AR462" s="312" t="s">
        <v>3363</v>
      </c>
      <c r="AS462" s="275">
        <v>191</v>
      </c>
      <c r="AT462" s="315">
        <v>6.2752983230825841</v>
      </c>
      <c r="AU462" s="316" t="s">
        <v>4676</v>
      </c>
      <c r="AV462" s="316" t="s">
        <v>4676</v>
      </c>
      <c r="AW462" s="316" t="s">
        <v>4676</v>
      </c>
      <c r="AX462" s="319" t="s">
        <v>4010</v>
      </c>
      <c r="AY462" s="320" t="s">
        <v>4010</v>
      </c>
      <c r="AZ462" s="317" t="s">
        <v>4768</v>
      </c>
      <c r="BA462" s="318">
        <v>26725</v>
      </c>
      <c r="BB462" s="316" t="s">
        <v>5107</v>
      </c>
      <c r="BC462" s="316" t="s">
        <v>4779</v>
      </c>
    </row>
    <row r="463" spans="43:55">
      <c r="AQ463" s="275" t="s">
        <v>4489</v>
      </c>
      <c r="AR463" s="312" t="s">
        <v>3364</v>
      </c>
      <c r="AS463" s="275">
        <v>228</v>
      </c>
      <c r="AT463" s="315">
        <v>7.4909320296483202</v>
      </c>
      <c r="AU463" s="316" t="s">
        <v>4676</v>
      </c>
      <c r="AV463" s="316" t="s">
        <v>4676</v>
      </c>
      <c r="AW463" s="316" t="s">
        <v>4676</v>
      </c>
      <c r="AX463" s="319" t="s">
        <v>4010</v>
      </c>
      <c r="AY463" s="320" t="s">
        <v>4009</v>
      </c>
      <c r="AZ463" s="317" t="s">
        <v>4766</v>
      </c>
      <c r="BA463" s="318">
        <v>29470</v>
      </c>
      <c r="BB463" s="316" t="s">
        <v>5107</v>
      </c>
      <c r="BC463" s="316" t="s">
        <v>4780</v>
      </c>
    </row>
    <row r="464" spans="43:55">
      <c r="AQ464" s="275" t="s">
        <v>4489</v>
      </c>
      <c r="AR464" s="312" t="s">
        <v>3365</v>
      </c>
      <c r="AS464" s="275">
        <v>252</v>
      </c>
      <c r="AT464" s="315">
        <v>8.2794511906639325</v>
      </c>
      <c r="AU464" s="316" t="s">
        <v>4676</v>
      </c>
      <c r="AV464" s="316" t="s">
        <v>4676</v>
      </c>
      <c r="AW464" s="316" t="s">
        <v>4676</v>
      </c>
      <c r="AX464" s="319" t="s">
        <v>4009</v>
      </c>
      <c r="AY464" s="320" t="s">
        <v>4009</v>
      </c>
      <c r="AZ464" s="317" t="s">
        <v>4781</v>
      </c>
      <c r="BA464" s="318">
        <v>29754</v>
      </c>
      <c r="BB464" s="316" t="s">
        <v>5107</v>
      </c>
      <c r="BC464" s="316" t="s">
        <v>4782</v>
      </c>
    </row>
    <row r="465" spans="43:55">
      <c r="AQ465" s="275" t="s">
        <v>4489</v>
      </c>
      <c r="AR465" s="312" t="s">
        <v>3366</v>
      </c>
      <c r="AS465" s="275">
        <v>311</v>
      </c>
      <c r="AT465" s="315">
        <v>10.217894128160648</v>
      </c>
      <c r="AU465" s="316" t="s">
        <v>4676</v>
      </c>
      <c r="AV465" s="316" t="s">
        <v>4676</v>
      </c>
      <c r="AW465" s="316" t="s">
        <v>4676</v>
      </c>
      <c r="AX465" s="319" t="s">
        <v>4010</v>
      </c>
      <c r="AY465" s="320" t="s">
        <v>4010</v>
      </c>
      <c r="AZ465" s="317"/>
      <c r="BA465" s="318">
        <v>21427</v>
      </c>
      <c r="BB465" s="316" t="s">
        <v>5107</v>
      </c>
      <c r="BC465" s="316" t="s">
        <v>4783</v>
      </c>
    </row>
    <row r="466" spans="43:55">
      <c r="AQ466" s="275" t="s">
        <v>4489</v>
      </c>
      <c r="AR466" s="312" t="s">
        <v>3367</v>
      </c>
      <c r="AS466" s="275">
        <v>344</v>
      </c>
      <c r="AT466" s="315">
        <v>11.302107974557114</v>
      </c>
      <c r="AU466" s="316" t="s">
        <v>4676</v>
      </c>
      <c r="AV466" s="316" t="s">
        <v>4676</v>
      </c>
      <c r="AW466" s="316" t="s">
        <v>4676</v>
      </c>
      <c r="AX466" s="319" t="s">
        <v>4010</v>
      </c>
      <c r="AY466" s="320" t="s">
        <v>4010</v>
      </c>
      <c r="AZ466" s="317"/>
      <c r="BA466" s="318">
        <v>25583</v>
      </c>
      <c r="BB466" s="316" t="s">
        <v>5107</v>
      </c>
      <c r="BC466" s="316" t="s">
        <v>4784</v>
      </c>
    </row>
    <row r="467" spans="43:55">
      <c r="AQ467" s="275" t="s">
        <v>4489</v>
      </c>
      <c r="AR467" s="312" t="s">
        <v>3368</v>
      </c>
      <c r="AS467" s="275">
        <v>367</v>
      </c>
      <c r="AT467" s="315">
        <v>12.057772170530409</v>
      </c>
      <c r="AU467" s="316" t="s">
        <v>4676</v>
      </c>
      <c r="AV467" s="316" t="s">
        <v>4676</v>
      </c>
      <c r="AW467" s="316" t="s">
        <v>4676</v>
      </c>
      <c r="AX467" s="319" t="s">
        <v>4010</v>
      </c>
      <c r="AY467" s="320" t="s">
        <v>4010</v>
      </c>
      <c r="AZ467" s="317"/>
      <c r="BA467" s="318">
        <v>21450</v>
      </c>
      <c r="BB467" s="316" t="s">
        <v>5107</v>
      </c>
      <c r="BC467" s="316" t="s">
        <v>4785</v>
      </c>
    </row>
    <row r="468" spans="43:55">
      <c r="AQ468" s="275" t="s">
        <v>4489</v>
      </c>
      <c r="AR468" s="312" t="s">
        <v>3369</v>
      </c>
      <c r="AS468" s="275">
        <v>389</v>
      </c>
      <c r="AT468" s="315">
        <v>12.780581401461388</v>
      </c>
      <c r="AU468" s="316" t="s">
        <v>4676</v>
      </c>
      <c r="AV468" s="316" t="s">
        <v>4676</v>
      </c>
      <c r="AW468" s="316" t="s">
        <v>4676</v>
      </c>
      <c r="AX468" s="319" t="s">
        <v>4010</v>
      </c>
      <c r="AY468" s="320" t="s">
        <v>4009</v>
      </c>
      <c r="AZ468" s="317" t="s">
        <v>4688</v>
      </c>
      <c r="BA468" s="318">
        <v>26441</v>
      </c>
      <c r="BB468" s="316" t="s">
        <v>5107</v>
      </c>
      <c r="BC468" s="316" t="s">
        <v>4786</v>
      </c>
    </row>
    <row r="469" spans="43:55">
      <c r="AQ469" s="275" t="s">
        <v>4489</v>
      </c>
      <c r="AR469" s="312" t="s">
        <v>3370</v>
      </c>
      <c r="AS469" s="275">
        <v>410</v>
      </c>
      <c r="AT469" s="315">
        <v>13.470535667350049</v>
      </c>
      <c r="AU469" s="316" t="s">
        <v>4676</v>
      </c>
      <c r="AV469" s="316" t="s">
        <v>4676</v>
      </c>
      <c r="AW469" s="316" t="s">
        <v>4676</v>
      </c>
      <c r="AX469" s="319" t="s">
        <v>4010</v>
      </c>
      <c r="AY469" s="320" t="s">
        <v>4010</v>
      </c>
      <c r="AZ469" s="317"/>
      <c r="BA469" s="318">
        <v>20681</v>
      </c>
      <c r="BB469" s="316" t="s">
        <v>5107</v>
      </c>
      <c r="BC469" s="316" t="s">
        <v>4787</v>
      </c>
    </row>
    <row r="470" spans="43:55">
      <c r="AQ470" s="275" t="s">
        <v>4489</v>
      </c>
      <c r="AR470" s="312" t="s">
        <v>3371</v>
      </c>
      <c r="AS470" s="275">
        <v>431</v>
      </c>
      <c r="AT470" s="315">
        <v>14.16048993323871</v>
      </c>
      <c r="AU470" s="316" t="s">
        <v>4676</v>
      </c>
      <c r="AV470" s="316" t="s">
        <v>4676</v>
      </c>
      <c r="AW470" s="316" t="s">
        <v>4676</v>
      </c>
      <c r="AX470" s="319" t="s">
        <v>4010</v>
      </c>
      <c r="AY470" s="320" t="s">
        <v>4009</v>
      </c>
      <c r="AZ470" s="317" t="s">
        <v>4756</v>
      </c>
      <c r="BA470" s="318">
        <v>23703</v>
      </c>
      <c r="BB470" s="316" t="s">
        <v>5107</v>
      </c>
      <c r="BC470" s="316" t="s">
        <v>4788</v>
      </c>
    </row>
    <row r="471" spans="43:55">
      <c r="AQ471" s="275" t="s">
        <v>4489</v>
      </c>
      <c r="AR471" s="312" t="s">
        <v>3372</v>
      </c>
      <c r="AS471" s="275">
        <v>456</v>
      </c>
      <c r="AT471" s="315">
        <v>14.98186405929664</v>
      </c>
      <c r="AU471" s="316" t="s">
        <v>4676</v>
      </c>
      <c r="AV471" s="316" t="s">
        <v>4676</v>
      </c>
      <c r="AW471" s="316" t="s">
        <v>4676</v>
      </c>
      <c r="AX471" s="319" t="s">
        <v>4010</v>
      </c>
      <c r="AY471" s="320" t="s">
        <v>4010</v>
      </c>
      <c r="AZ471" s="317" t="s">
        <v>4753</v>
      </c>
      <c r="BA471" s="318">
        <v>14332</v>
      </c>
      <c r="BB471" s="316" t="s">
        <v>5107</v>
      </c>
      <c r="BC471" s="316" t="s">
        <v>4789</v>
      </c>
    </row>
    <row r="472" spans="43:55">
      <c r="AQ472" s="275" t="s">
        <v>4489</v>
      </c>
      <c r="AR472" s="312" t="s">
        <v>3373</v>
      </c>
      <c r="AS472" s="275">
        <v>491</v>
      </c>
      <c r="AT472" s="315">
        <v>16.131787835777743</v>
      </c>
      <c r="AU472" s="316" t="s">
        <v>4676</v>
      </c>
      <c r="AV472" s="316" t="s">
        <v>4676</v>
      </c>
      <c r="AW472" s="316" t="s">
        <v>4676</v>
      </c>
      <c r="AX472" s="319" t="s">
        <v>4009</v>
      </c>
      <c r="AY472" s="320" t="s">
        <v>4010</v>
      </c>
      <c r="AZ472" s="317"/>
      <c r="BA472" s="318">
        <v>23767</v>
      </c>
      <c r="BB472" s="316" t="s">
        <v>5107</v>
      </c>
      <c r="BC472" s="316" t="s">
        <v>4790</v>
      </c>
    </row>
    <row r="473" spans="43:55">
      <c r="AQ473" s="275" t="s">
        <v>4489</v>
      </c>
      <c r="AR473" s="312" t="s">
        <v>3374</v>
      </c>
      <c r="AS473" s="275">
        <v>518</v>
      </c>
      <c r="AT473" s="315">
        <v>17.018871891920305</v>
      </c>
      <c r="AU473" s="316" t="s">
        <v>4676</v>
      </c>
      <c r="AV473" s="316" t="s">
        <v>4678</v>
      </c>
      <c r="AW473" s="316" t="s">
        <v>4676</v>
      </c>
      <c r="AX473" s="319" t="s">
        <v>4010</v>
      </c>
      <c r="AY473" s="320" t="s">
        <v>4009</v>
      </c>
      <c r="AZ473" s="317" t="s">
        <v>4756</v>
      </c>
      <c r="BA473" s="318">
        <v>22839</v>
      </c>
      <c r="BB473" s="316" t="s">
        <v>5107</v>
      </c>
      <c r="BC473" s="316" t="s">
        <v>4791</v>
      </c>
    </row>
    <row r="474" spans="43:55">
      <c r="AQ474" s="275" t="s">
        <v>4489</v>
      </c>
      <c r="AR474" s="312" t="s">
        <v>3375</v>
      </c>
      <c r="AS474" s="275">
        <v>555</v>
      </c>
      <c r="AT474" s="315">
        <v>18.234505598486042</v>
      </c>
      <c r="AU474" s="316" t="s">
        <v>4679</v>
      </c>
      <c r="AV474" s="316" t="s">
        <v>4678</v>
      </c>
      <c r="AW474" s="316" t="s">
        <v>4676</v>
      </c>
      <c r="AX474" s="319" t="s">
        <v>4010</v>
      </c>
      <c r="AY474" s="320" t="s">
        <v>4009</v>
      </c>
      <c r="AZ474" s="317" t="s">
        <v>4734</v>
      </c>
      <c r="BA474" s="318">
        <v>23208</v>
      </c>
      <c r="BB474" s="316" t="s">
        <v>5107</v>
      </c>
      <c r="BC474" s="316" t="s">
        <v>4792</v>
      </c>
    </row>
    <row r="475" spans="43:55">
      <c r="AQ475" s="275" t="s">
        <v>4489</v>
      </c>
      <c r="AR475" s="312" t="s">
        <v>3376</v>
      </c>
      <c r="AS475" s="275">
        <v>588</v>
      </c>
      <c r="AT475" s="315">
        <v>19.318719444882511</v>
      </c>
      <c r="AU475" s="316" t="s">
        <v>4680</v>
      </c>
      <c r="AV475" s="316" t="s">
        <v>4678</v>
      </c>
      <c r="AW475" s="316" t="s">
        <v>4676</v>
      </c>
      <c r="AX475" s="319" t="s">
        <v>4010</v>
      </c>
      <c r="AY475" s="320" t="s">
        <v>4010</v>
      </c>
      <c r="AZ475" s="317"/>
      <c r="BA475" s="318">
        <v>23872</v>
      </c>
      <c r="BB475" s="316" t="s">
        <v>5107</v>
      </c>
      <c r="BC475" s="316" t="s">
        <v>4793</v>
      </c>
    </row>
    <row r="476" spans="43:55">
      <c r="AQ476" s="275" t="s">
        <v>4489</v>
      </c>
      <c r="AR476" s="312" t="s">
        <v>3377</v>
      </c>
      <c r="AS476" s="275">
        <v>617</v>
      </c>
      <c r="AT476" s="315">
        <v>20.271513431109707</v>
      </c>
      <c r="AU476" s="316" t="s">
        <v>4680</v>
      </c>
      <c r="AV476" s="316" t="s">
        <v>4678</v>
      </c>
      <c r="AW476" s="316" t="s">
        <v>4676</v>
      </c>
      <c r="AX476" s="319" t="s">
        <v>4010</v>
      </c>
      <c r="AY476" s="320" t="s">
        <v>4009</v>
      </c>
      <c r="AZ476" s="317" t="s">
        <v>4794</v>
      </c>
      <c r="BA476" s="318">
        <v>21987</v>
      </c>
      <c r="BB476" s="316" t="s">
        <v>5107</v>
      </c>
      <c r="BC476" s="316" t="s">
        <v>4795</v>
      </c>
    </row>
    <row r="477" spans="43:55">
      <c r="AQ477" s="275" t="s">
        <v>4489</v>
      </c>
      <c r="AR477" s="312" t="s">
        <v>3378</v>
      </c>
      <c r="AS477" s="275">
        <v>644</v>
      </c>
      <c r="AT477" s="315">
        <v>21.158597487252273</v>
      </c>
      <c r="AU477" s="316" t="s">
        <v>4680</v>
      </c>
      <c r="AV477" s="316" t="s">
        <v>4678</v>
      </c>
      <c r="AW477" s="316" t="s">
        <v>4676</v>
      </c>
      <c r="AX477" s="319" t="s">
        <v>4010</v>
      </c>
      <c r="AY477" s="320" t="s">
        <v>4010</v>
      </c>
      <c r="AZ477" s="317"/>
      <c r="BA477" s="318">
        <v>24545</v>
      </c>
      <c r="BB477" s="316" t="s">
        <v>5107</v>
      </c>
      <c r="BC477" s="316" t="s">
        <v>4796</v>
      </c>
    </row>
    <row r="478" spans="43:55">
      <c r="AQ478" s="275" t="s">
        <v>4489</v>
      </c>
      <c r="AR478" s="312" t="s">
        <v>3379</v>
      </c>
      <c r="AS478" s="275">
        <v>679</v>
      </c>
      <c r="AT478" s="315">
        <v>22.308521263733375</v>
      </c>
      <c r="AU478" s="316" t="s">
        <v>4680</v>
      </c>
      <c r="AV478" s="316" t="s">
        <v>4678</v>
      </c>
      <c r="AW478" s="316" t="s">
        <v>4676</v>
      </c>
      <c r="AX478" s="319" t="s">
        <v>4010</v>
      </c>
      <c r="AY478" s="320" t="s">
        <v>4009</v>
      </c>
      <c r="AZ478" s="317" t="s">
        <v>4015</v>
      </c>
      <c r="BA478" s="318">
        <v>22633</v>
      </c>
      <c r="BB478" s="316" t="s">
        <v>5107</v>
      </c>
      <c r="BC478" s="316" t="s">
        <v>4797</v>
      </c>
    </row>
    <row r="479" spans="43:55">
      <c r="AQ479" s="275" t="s">
        <v>4489</v>
      </c>
      <c r="AR479" s="312" t="s">
        <v>3380</v>
      </c>
      <c r="AS479" s="275">
        <v>704</v>
      </c>
      <c r="AT479" s="315">
        <v>23.129895389791304</v>
      </c>
      <c r="AU479" s="316" t="s">
        <v>4680</v>
      </c>
      <c r="AV479" s="316" t="s">
        <v>4678</v>
      </c>
      <c r="AW479" s="316" t="s">
        <v>4676</v>
      </c>
      <c r="AX479" s="319" t="s">
        <v>4010</v>
      </c>
      <c r="AY479" s="320" t="s">
        <v>4010</v>
      </c>
      <c r="AZ479" s="317" t="s">
        <v>4798</v>
      </c>
      <c r="BA479" s="318">
        <v>23963</v>
      </c>
      <c r="BB479" s="316" t="s">
        <v>5107</v>
      </c>
      <c r="BC479" s="316" t="s">
        <v>4799</v>
      </c>
    </row>
    <row r="480" spans="43:55">
      <c r="AQ480" s="275" t="s">
        <v>4505</v>
      </c>
      <c r="AR480" s="312" t="s">
        <v>3381</v>
      </c>
      <c r="AS480" s="275">
        <v>6</v>
      </c>
      <c r="AT480" s="315">
        <v>0.19712979025390315</v>
      </c>
      <c r="AU480" s="316" t="s">
        <v>4009</v>
      </c>
      <c r="AV480" s="316" t="s">
        <v>4010</v>
      </c>
      <c r="AW480" s="316" t="s">
        <v>4010</v>
      </c>
      <c r="AX480" s="316" t="s">
        <v>4010</v>
      </c>
      <c r="AY480" s="316" t="s">
        <v>4009</v>
      </c>
      <c r="AZ480" s="317" t="s">
        <v>4781</v>
      </c>
      <c r="BA480" s="318">
        <v>20842</v>
      </c>
      <c r="BB480" s="316" t="s">
        <v>5107</v>
      </c>
      <c r="BC480" s="316" t="s">
        <v>4550</v>
      </c>
    </row>
    <row r="481" spans="43:55">
      <c r="AQ481" s="275" t="s">
        <v>4505</v>
      </c>
      <c r="AR481" s="312" t="s">
        <v>3382</v>
      </c>
      <c r="AS481" s="275">
        <v>41</v>
      </c>
      <c r="AT481" s="315">
        <v>1.347053566735005</v>
      </c>
      <c r="AU481" s="316" t="s">
        <v>4009</v>
      </c>
      <c r="AV481" s="316" t="s">
        <v>4010</v>
      </c>
      <c r="AW481" s="316" t="s">
        <v>4010</v>
      </c>
      <c r="AX481" s="316" t="s">
        <v>4009</v>
      </c>
      <c r="AY481" s="316" t="s">
        <v>4009</v>
      </c>
      <c r="AZ481" s="317" t="s">
        <v>4707</v>
      </c>
      <c r="BA481" s="318">
        <v>24708</v>
      </c>
      <c r="BB481" s="316" t="s">
        <v>5107</v>
      </c>
      <c r="BC481" s="316" t="s">
        <v>4552</v>
      </c>
    </row>
    <row r="482" spans="43:55">
      <c r="AQ482" s="275" t="s">
        <v>4505</v>
      </c>
      <c r="AR482" s="312" t="s">
        <v>3383</v>
      </c>
      <c r="AS482" s="275">
        <v>70</v>
      </c>
      <c r="AT482" s="315">
        <v>2.2998475529622033</v>
      </c>
      <c r="AU482" s="316" t="s">
        <v>4009</v>
      </c>
      <c r="AV482" s="316" t="s">
        <v>4010</v>
      </c>
      <c r="AW482" s="316" t="s">
        <v>4010</v>
      </c>
      <c r="AX482" s="316" t="s">
        <v>4010</v>
      </c>
      <c r="AY482" s="316" t="s">
        <v>4010</v>
      </c>
      <c r="AZ482" s="317"/>
      <c r="BA482" s="318">
        <v>20716</v>
      </c>
      <c r="BB482" s="316" t="s">
        <v>5107</v>
      </c>
      <c r="BC482" s="316" t="s">
        <v>4554</v>
      </c>
    </row>
    <row r="483" spans="43:55">
      <c r="AQ483" s="275" t="s">
        <v>4505</v>
      </c>
      <c r="AR483" s="312" t="s">
        <v>3384</v>
      </c>
      <c r="AS483" s="275">
        <v>99</v>
      </c>
      <c r="AT483" s="315">
        <v>3.2526415391894021</v>
      </c>
      <c r="AU483" s="316" t="s">
        <v>4009</v>
      </c>
      <c r="AV483" s="316" t="s">
        <v>4010</v>
      </c>
      <c r="AW483" s="316" t="s">
        <v>4010</v>
      </c>
      <c r="AX483" s="316" t="s">
        <v>4010</v>
      </c>
      <c r="AY483" s="316" t="s">
        <v>4010</v>
      </c>
      <c r="AZ483" s="317"/>
      <c r="BA483" s="318">
        <v>21578</v>
      </c>
      <c r="BB483" s="316" t="s">
        <v>5107</v>
      </c>
      <c r="BC483" s="316" t="s">
        <v>4800</v>
      </c>
    </row>
    <row r="484" spans="43:55">
      <c r="AQ484" s="275" t="s">
        <v>4505</v>
      </c>
      <c r="AR484" s="312" t="s">
        <v>3385</v>
      </c>
      <c r="AS484" s="275">
        <v>132</v>
      </c>
      <c r="AT484" s="315">
        <v>4.3368553855858698</v>
      </c>
      <c r="AU484" s="316" t="s">
        <v>4009</v>
      </c>
      <c r="AV484" s="316" t="s">
        <v>4010</v>
      </c>
      <c r="AW484" s="316" t="s">
        <v>4010</v>
      </c>
      <c r="AX484" s="316" t="s">
        <v>4010</v>
      </c>
      <c r="AY484" s="316" t="s">
        <v>4010</v>
      </c>
      <c r="AZ484" s="317"/>
      <c r="BA484" s="318">
        <v>22066</v>
      </c>
      <c r="BB484" s="316" t="s">
        <v>5107</v>
      </c>
      <c r="BC484" s="316" t="s">
        <v>4801</v>
      </c>
    </row>
    <row r="485" spans="43:55">
      <c r="AQ485" s="275" t="s">
        <v>4505</v>
      </c>
      <c r="AR485" s="312" t="s">
        <v>3386</v>
      </c>
      <c r="AS485" s="275">
        <v>163</v>
      </c>
      <c r="AT485" s="315">
        <v>5.3553593018977024</v>
      </c>
      <c r="AU485" s="316" t="s">
        <v>4009</v>
      </c>
      <c r="AV485" s="316" t="s">
        <v>4010</v>
      </c>
      <c r="AW485" s="316" t="s">
        <v>4010</v>
      </c>
      <c r="AX485" s="316" t="s">
        <v>4010</v>
      </c>
      <c r="AY485" s="316" t="s">
        <v>4010</v>
      </c>
      <c r="AZ485" s="317"/>
      <c r="BA485" s="318">
        <v>16027</v>
      </c>
      <c r="BB485" s="316" t="s">
        <v>5107</v>
      </c>
      <c r="BC485" s="316" t="s">
        <v>4802</v>
      </c>
    </row>
    <row r="486" spans="43:55">
      <c r="AQ486" s="275" t="s">
        <v>4505</v>
      </c>
      <c r="AR486" s="312" t="s">
        <v>3387</v>
      </c>
      <c r="AS486" s="275">
        <v>189</v>
      </c>
      <c r="AT486" s="315">
        <v>6.2095883929979498</v>
      </c>
      <c r="AU486" s="316" t="s">
        <v>4009</v>
      </c>
      <c r="AV486" s="316" t="s">
        <v>4010</v>
      </c>
      <c r="AW486" s="316" t="s">
        <v>4009</v>
      </c>
      <c r="AX486" s="316" t="s">
        <v>4010</v>
      </c>
      <c r="AY486" s="316" t="s">
        <v>4010</v>
      </c>
      <c r="AZ486" s="317"/>
      <c r="BA486" s="318">
        <v>22594</v>
      </c>
      <c r="BB486" s="316" t="s">
        <v>5107</v>
      </c>
      <c r="BC486" s="316" t="s">
        <v>4803</v>
      </c>
    </row>
    <row r="487" spans="43:55">
      <c r="AQ487" s="275" t="s">
        <v>4505</v>
      </c>
      <c r="AR487" s="312" t="s">
        <v>3388</v>
      </c>
      <c r="AS487" s="275">
        <v>217</v>
      </c>
      <c r="AT487" s="315">
        <v>7.1295274141828306</v>
      </c>
      <c r="AU487" s="316" t="s">
        <v>4009</v>
      </c>
      <c r="AV487" s="316" t="s">
        <v>4010</v>
      </c>
      <c r="AW487" s="316" t="s">
        <v>4009</v>
      </c>
      <c r="AX487" s="316" t="s">
        <v>4010</v>
      </c>
      <c r="AY487" s="316" t="s">
        <v>4010</v>
      </c>
      <c r="AZ487" s="317" t="s">
        <v>4532</v>
      </c>
      <c r="BA487" s="318">
        <v>25799</v>
      </c>
      <c r="BB487" s="316" t="s">
        <v>5107</v>
      </c>
      <c r="BC487" s="316" t="s">
        <v>4804</v>
      </c>
    </row>
    <row r="488" spans="43:55">
      <c r="AQ488" s="275" t="s">
        <v>4505</v>
      </c>
      <c r="AR488" s="312" t="s">
        <v>3389</v>
      </c>
      <c r="AS488" s="275">
        <v>246</v>
      </c>
      <c r="AT488" s="315">
        <v>8.082321400410029</v>
      </c>
      <c r="AU488" s="316" t="s">
        <v>4009</v>
      </c>
      <c r="AV488" s="316" t="s">
        <v>4010</v>
      </c>
      <c r="AW488" s="316" t="s">
        <v>4009</v>
      </c>
      <c r="AX488" s="316" t="s">
        <v>4010</v>
      </c>
      <c r="AY488" s="316" t="s">
        <v>4010</v>
      </c>
      <c r="AZ488" s="317"/>
      <c r="BA488" s="318">
        <v>23237</v>
      </c>
      <c r="BB488" s="316" t="s">
        <v>5107</v>
      </c>
      <c r="BC488" s="316" t="s">
        <v>4805</v>
      </c>
    </row>
    <row r="489" spans="43:55">
      <c r="AQ489" s="275" t="s">
        <v>4505</v>
      </c>
      <c r="AR489" s="312" t="s">
        <v>3390</v>
      </c>
      <c r="AS489" s="275">
        <v>276</v>
      </c>
      <c r="AT489" s="315">
        <v>9.0679703516795449</v>
      </c>
      <c r="AU489" s="316" t="s">
        <v>4009</v>
      </c>
      <c r="AV489" s="316" t="s">
        <v>4009</v>
      </c>
      <c r="AW489" s="316" t="s">
        <v>4009</v>
      </c>
      <c r="AX489" s="316" t="s">
        <v>4010</v>
      </c>
      <c r="AY489" s="316" t="s">
        <v>4010</v>
      </c>
      <c r="AZ489" s="317"/>
      <c r="BA489" s="318">
        <v>25228</v>
      </c>
      <c r="BB489" s="316" t="s">
        <v>5107</v>
      </c>
      <c r="BC489" s="316" t="s">
        <v>4806</v>
      </c>
    </row>
    <row r="490" spans="43:55">
      <c r="AQ490" s="275" t="s">
        <v>4505</v>
      </c>
      <c r="AR490" s="312" t="s">
        <v>3391</v>
      </c>
      <c r="AS490" s="275">
        <v>325</v>
      </c>
      <c r="AT490" s="315">
        <v>10.677863638753088</v>
      </c>
      <c r="AU490" s="316" t="s">
        <v>4009</v>
      </c>
      <c r="AV490" s="316" t="s">
        <v>4009</v>
      </c>
      <c r="AW490" s="316" t="s">
        <v>4009</v>
      </c>
      <c r="AX490" s="316" t="s">
        <v>4010</v>
      </c>
      <c r="AY490" s="316" t="s">
        <v>4010</v>
      </c>
      <c r="AZ490" s="317"/>
      <c r="BA490" s="318">
        <v>20839</v>
      </c>
      <c r="BB490" s="316" t="s">
        <v>5107</v>
      </c>
      <c r="BC490" s="316" t="s">
        <v>4807</v>
      </c>
    </row>
    <row r="491" spans="43:55">
      <c r="AQ491" s="275" t="s">
        <v>4505</v>
      </c>
      <c r="AR491" s="312" t="s">
        <v>3392</v>
      </c>
      <c r="AS491" s="275">
        <v>343</v>
      </c>
      <c r="AT491" s="315">
        <v>11.269253009514797</v>
      </c>
      <c r="AU491" s="316" t="s">
        <v>4009</v>
      </c>
      <c r="AV491" s="316" t="s">
        <v>4009</v>
      </c>
      <c r="AW491" s="316" t="s">
        <v>4009</v>
      </c>
      <c r="AX491" s="316" t="s">
        <v>4010</v>
      </c>
      <c r="AY491" s="316" t="s">
        <v>4010</v>
      </c>
      <c r="AZ491" s="317"/>
      <c r="BA491" s="318">
        <v>26369</v>
      </c>
      <c r="BB491" s="316" t="s">
        <v>5107</v>
      </c>
      <c r="BC491" s="316" t="s">
        <v>4808</v>
      </c>
    </row>
    <row r="492" spans="43:55">
      <c r="AQ492" s="275" t="s">
        <v>4505</v>
      </c>
      <c r="AR492" s="312" t="s">
        <v>3393</v>
      </c>
      <c r="AS492" s="275">
        <v>373</v>
      </c>
      <c r="AT492" s="315">
        <v>12.254901960784313</v>
      </c>
      <c r="AU492" s="316" t="s">
        <v>4009</v>
      </c>
      <c r="AV492" s="316" t="s">
        <v>4010</v>
      </c>
      <c r="AW492" s="316" t="s">
        <v>4009</v>
      </c>
      <c r="AX492" s="316" t="s">
        <v>4010</v>
      </c>
      <c r="AY492" s="316" t="s">
        <v>4010</v>
      </c>
      <c r="AZ492" s="317" t="s">
        <v>4753</v>
      </c>
      <c r="BA492" s="318">
        <v>24746</v>
      </c>
      <c r="BB492" s="316" t="s">
        <v>5107</v>
      </c>
      <c r="BC492" s="316" t="s">
        <v>4809</v>
      </c>
    </row>
    <row r="493" spans="43:55">
      <c r="AQ493" s="275" t="s">
        <v>4505</v>
      </c>
      <c r="AR493" s="312" t="s">
        <v>3394</v>
      </c>
      <c r="AS493" s="275">
        <v>402</v>
      </c>
      <c r="AT493" s="315">
        <v>13.207695947011512</v>
      </c>
      <c r="AU493" s="316" t="s">
        <v>4009</v>
      </c>
      <c r="AV493" s="316" t="s">
        <v>4010</v>
      </c>
      <c r="AW493" s="316" t="s">
        <v>4009</v>
      </c>
      <c r="AX493" s="316" t="s">
        <v>4010</v>
      </c>
      <c r="AY493" s="316" t="s">
        <v>4010</v>
      </c>
      <c r="AZ493" s="317"/>
      <c r="BA493" s="318">
        <v>29126</v>
      </c>
      <c r="BB493" s="316" t="s">
        <v>5107</v>
      </c>
      <c r="BC493" s="316" t="s">
        <v>4810</v>
      </c>
    </row>
    <row r="494" spans="43:55">
      <c r="AQ494" s="275" t="s">
        <v>4505</v>
      </c>
      <c r="AR494" s="312" t="s">
        <v>3395</v>
      </c>
      <c r="AS494" s="275">
        <v>435</v>
      </c>
      <c r="AT494" s="315">
        <v>14.29190979340798</v>
      </c>
      <c r="AU494" s="316" t="s">
        <v>4009</v>
      </c>
      <c r="AV494" s="316" t="s">
        <v>4010</v>
      </c>
      <c r="AW494" s="316" t="s">
        <v>4009</v>
      </c>
      <c r="AX494" s="316" t="s">
        <v>4010</v>
      </c>
      <c r="AY494" s="316" t="s">
        <v>4010</v>
      </c>
      <c r="AZ494" s="317" t="s">
        <v>4753</v>
      </c>
      <c r="BA494" s="318">
        <v>19310</v>
      </c>
      <c r="BB494" s="316" t="s">
        <v>5107</v>
      </c>
      <c r="BC494" s="316" t="s">
        <v>4811</v>
      </c>
    </row>
    <row r="495" spans="43:55">
      <c r="AQ495" s="275" t="s">
        <v>4505</v>
      </c>
      <c r="AR495" s="312" t="s">
        <v>3396</v>
      </c>
      <c r="AS495" s="275">
        <v>472</v>
      </c>
      <c r="AT495" s="315">
        <v>15.507543499973716</v>
      </c>
      <c r="AU495" s="316" t="s">
        <v>4009</v>
      </c>
      <c r="AV495" s="316" t="s">
        <v>4010</v>
      </c>
      <c r="AW495" s="316" t="s">
        <v>4009</v>
      </c>
      <c r="AX495" s="316" t="s">
        <v>4010</v>
      </c>
      <c r="AY495" s="316" t="s">
        <v>4010</v>
      </c>
      <c r="AZ495" s="317"/>
      <c r="BA495" s="318">
        <v>24006</v>
      </c>
      <c r="BB495" s="316" t="s">
        <v>5107</v>
      </c>
      <c r="BC495" s="316" t="s">
        <v>4812</v>
      </c>
    </row>
    <row r="496" spans="43:55">
      <c r="AQ496" s="275" t="s">
        <v>4505</v>
      </c>
      <c r="AR496" s="312" t="s">
        <v>3397</v>
      </c>
      <c r="AS496" s="275">
        <v>486</v>
      </c>
      <c r="AT496" s="315">
        <v>15.967513010566156</v>
      </c>
      <c r="AU496" s="316" t="s">
        <v>4009</v>
      </c>
      <c r="AV496" s="316" t="s">
        <v>4010</v>
      </c>
      <c r="AW496" s="316" t="s">
        <v>4009</v>
      </c>
      <c r="AX496" s="316" t="s">
        <v>4010</v>
      </c>
      <c r="AY496" s="316" t="s">
        <v>4010</v>
      </c>
      <c r="AZ496" s="317"/>
      <c r="BA496" s="318">
        <v>21281</v>
      </c>
      <c r="BB496" s="316" t="s">
        <v>5107</v>
      </c>
      <c r="BC496" s="316" t="s">
        <v>4813</v>
      </c>
    </row>
    <row r="497" spans="43:55">
      <c r="AQ497" s="275" t="s">
        <v>4505</v>
      </c>
      <c r="AR497" s="312" t="s">
        <v>3398</v>
      </c>
      <c r="AS497" s="275">
        <v>531</v>
      </c>
      <c r="AT497" s="315">
        <v>17.445986437470431</v>
      </c>
      <c r="AU497" s="316" t="s">
        <v>4009</v>
      </c>
      <c r="AV497" s="316" t="s">
        <v>4010</v>
      </c>
      <c r="AW497" s="316" t="s">
        <v>4009</v>
      </c>
      <c r="AX497" s="316" t="s">
        <v>4010</v>
      </c>
      <c r="AY497" s="316" t="s">
        <v>4010</v>
      </c>
      <c r="AZ497" s="317"/>
      <c r="BA497" s="318">
        <v>23295</v>
      </c>
      <c r="BB497" s="316" t="s">
        <v>5107</v>
      </c>
      <c r="BC497" s="316" t="s">
        <v>4814</v>
      </c>
    </row>
    <row r="498" spans="43:55">
      <c r="AQ498" s="275" t="s">
        <v>4505</v>
      </c>
      <c r="AR498" s="312" t="s">
        <v>3399</v>
      </c>
      <c r="AS498" s="275">
        <v>598</v>
      </c>
      <c r="AT498" s="315">
        <v>19.647269095305681</v>
      </c>
      <c r="AU498" s="316" t="s">
        <v>4009</v>
      </c>
      <c r="AV498" s="316" t="s">
        <v>4010</v>
      </c>
      <c r="AW498" s="316" t="s">
        <v>4009</v>
      </c>
      <c r="AX498" s="316" t="s">
        <v>4010</v>
      </c>
      <c r="AY498" s="316" t="s">
        <v>4010</v>
      </c>
      <c r="AZ498" s="317"/>
      <c r="BA498" s="318">
        <v>19443</v>
      </c>
      <c r="BB498" s="316" t="s">
        <v>5107</v>
      </c>
      <c r="BC498" s="316" t="s">
        <v>4288</v>
      </c>
    </row>
    <row r="499" spans="43:55">
      <c r="AQ499" s="275" t="s">
        <v>4505</v>
      </c>
      <c r="AR499" s="312" t="s">
        <v>3400</v>
      </c>
      <c r="AS499" s="275">
        <v>631</v>
      </c>
      <c r="AT499" s="315">
        <v>20.731482941702151</v>
      </c>
      <c r="AU499" s="316" t="s">
        <v>4009</v>
      </c>
      <c r="AV499" s="316" t="s">
        <v>4010</v>
      </c>
      <c r="AW499" s="316" t="s">
        <v>4009</v>
      </c>
      <c r="AX499" s="316" t="s">
        <v>4010</v>
      </c>
      <c r="AY499" s="316" t="s">
        <v>4010</v>
      </c>
      <c r="AZ499" s="317"/>
      <c r="BA499" s="318">
        <v>21072</v>
      </c>
      <c r="BB499" s="316" t="s">
        <v>5107</v>
      </c>
      <c r="BC499" s="316" t="s">
        <v>4815</v>
      </c>
    </row>
    <row r="500" spans="43:55">
      <c r="AQ500" s="275" t="s">
        <v>4505</v>
      </c>
      <c r="AR500" s="312" t="s">
        <v>3401</v>
      </c>
      <c r="AS500" s="275">
        <v>646</v>
      </c>
      <c r="AT500" s="315">
        <v>21.224307417336906</v>
      </c>
      <c r="AU500" s="316" t="s">
        <v>4009</v>
      </c>
      <c r="AV500" s="316" t="s">
        <v>4010</v>
      </c>
      <c r="AW500" s="316" t="s">
        <v>4009</v>
      </c>
      <c r="AX500" s="316" t="s">
        <v>4010</v>
      </c>
      <c r="AY500" s="316" t="s">
        <v>4010</v>
      </c>
      <c r="AZ500" s="317"/>
      <c r="BA500" s="318">
        <v>17739</v>
      </c>
      <c r="BB500" s="316" t="s">
        <v>5107</v>
      </c>
      <c r="BC500" s="316" t="s">
        <v>4292</v>
      </c>
    </row>
    <row r="501" spans="43:55">
      <c r="AQ501" s="275" t="s">
        <v>4505</v>
      </c>
      <c r="AR501" s="312" t="s">
        <v>3402</v>
      </c>
      <c r="AS501" s="275">
        <v>678</v>
      </c>
      <c r="AT501" s="315">
        <v>22.275666298691057</v>
      </c>
      <c r="AU501" s="316" t="s">
        <v>4009</v>
      </c>
      <c r="AV501" s="316" t="s">
        <v>4010</v>
      </c>
      <c r="AW501" s="316" t="s">
        <v>4009</v>
      </c>
      <c r="AX501" s="316" t="s">
        <v>4010</v>
      </c>
      <c r="AY501" s="316" t="s">
        <v>4010</v>
      </c>
      <c r="AZ501" s="317"/>
      <c r="BA501" s="318">
        <v>23643</v>
      </c>
      <c r="BB501" s="316" t="s">
        <v>5107</v>
      </c>
      <c r="BC501" s="316" t="s">
        <v>4816</v>
      </c>
    </row>
    <row r="502" spans="43:55">
      <c r="AQ502" s="275" t="s">
        <v>4505</v>
      </c>
      <c r="AR502" s="312" t="s">
        <v>3403</v>
      </c>
      <c r="AS502" s="275">
        <v>714</v>
      </c>
      <c r="AT502" s="315">
        <v>23.458445040214475</v>
      </c>
      <c r="AU502" s="316" t="s">
        <v>4009</v>
      </c>
      <c r="AV502" s="316" t="s">
        <v>4010</v>
      </c>
      <c r="AW502" s="316" t="s">
        <v>4009</v>
      </c>
      <c r="AX502" s="316" t="s">
        <v>4010</v>
      </c>
      <c r="AY502" s="316" t="s">
        <v>4010</v>
      </c>
      <c r="AZ502" s="317"/>
      <c r="BA502" s="318">
        <v>17013</v>
      </c>
      <c r="BB502" s="316" t="s">
        <v>5107</v>
      </c>
      <c r="BC502" s="316" t="s">
        <v>4817</v>
      </c>
    </row>
    <row r="503" spans="43:55">
      <c r="AQ503" s="275" t="s">
        <v>4530</v>
      </c>
      <c r="AR503" s="312" t="s">
        <v>3404</v>
      </c>
      <c r="AS503" s="275">
        <v>5</v>
      </c>
      <c r="AT503" s="315">
        <v>0.16427482521158596</v>
      </c>
      <c r="AU503" s="316" t="s">
        <v>4009</v>
      </c>
      <c r="AV503" s="316" t="s">
        <v>4010</v>
      </c>
      <c r="AW503" s="316" t="s">
        <v>4010</v>
      </c>
      <c r="AX503" s="316" t="s">
        <v>4010</v>
      </c>
      <c r="AY503" s="316" t="s">
        <v>4010</v>
      </c>
      <c r="AZ503" s="317"/>
      <c r="BA503" s="318">
        <v>19679</v>
      </c>
      <c r="BB503" s="316" t="s">
        <v>5107</v>
      </c>
      <c r="BC503" s="316" t="s">
        <v>4818</v>
      </c>
    </row>
    <row r="504" spans="43:55">
      <c r="AQ504" s="275" t="s">
        <v>4530</v>
      </c>
      <c r="AR504" s="312" t="s">
        <v>3405</v>
      </c>
      <c r="AS504" s="275">
        <v>41</v>
      </c>
      <c r="AT504" s="315">
        <v>1.347053566735005</v>
      </c>
      <c r="AU504" s="316" t="s">
        <v>4009</v>
      </c>
      <c r="AV504" s="316" t="s">
        <v>4010</v>
      </c>
      <c r="AW504" s="316" t="s">
        <v>4010</v>
      </c>
      <c r="AX504" s="316" t="s">
        <v>4010</v>
      </c>
      <c r="AY504" s="316" t="s">
        <v>4010</v>
      </c>
      <c r="AZ504" s="317"/>
      <c r="BA504" s="318">
        <v>19766</v>
      </c>
      <c r="BB504" s="316" t="s">
        <v>5107</v>
      </c>
      <c r="BC504" s="316" t="s">
        <v>4819</v>
      </c>
    </row>
    <row r="505" spans="43:55">
      <c r="AQ505" s="275" t="s">
        <v>4530</v>
      </c>
      <c r="AR505" s="312" t="s">
        <v>3406</v>
      </c>
      <c r="AS505" s="275">
        <v>68</v>
      </c>
      <c r="AT505" s="315">
        <v>2.2341376228775691</v>
      </c>
      <c r="AU505" s="316" t="s">
        <v>4009</v>
      </c>
      <c r="AV505" s="316" t="s">
        <v>4010</v>
      </c>
      <c r="AW505" s="316" t="s">
        <v>4010</v>
      </c>
      <c r="AX505" s="316" t="s">
        <v>4010</v>
      </c>
      <c r="AY505" s="316" t="s">
        <v>4010</v>
      </c>
      <c r="AZ505" s="317" t="s">
        <v>4730</v>
      </c>
      <c r="BA505" s="318">
        <v>22792</v>
      </c>
      <c r="BB505" s="316" t="s">
        <v>5107</v>
      </c>
      <c r="BC505" s="316" t="s">
        <v>4820</v>
      </c>
    </row>
    <row r="506" spans="43:55">
      <c r="AQ506" s="275" t="s">
        <v>4530</v>
      </c>
      <c r="AR506" s="312" t="s">
        <v>3407</v>
      </c>
      <c r="AS506" s="275">
        <v>100</v>
      </c>
      <c r="AT506" s="315">
        <v>3.2854965042317192</v>
      </c>
      <c r="AU506" s="316" t="s">
        <v>4009</v>
      </c>
      <c r="AV506" s="316" t="s">
        <v>4010</v>
      </c>
      <c r="AW506" s="316" t="s">
        <v>4010</v>
      </c>
      <c r="AX506" s="316" t="s">
        <v>4010</v>
      </c>
      <c r="AY506" s="316" t="s">
        <v>4010</v>
      </c>
      <c r="AZ506" s="317" t="s">
        <v>4730</v>
      </c>
      <c r="BA506" s="318">
        <v>22339</v>
      </c>
      <c r="BB506" s="316" t="s">
        <v>5107</v>
      </c>
      <c r="BC506" s="316" t="s">
        <v>4821</v>
      </c>
    </row>
    <row r="507" spans="43:55">
      <c r="AQ507" s="275" t="s">
        <v>4530</v>
      </c>
      <c r="AR507" s="312" t="s">
        <v>3408</v>
      </c>
      <c r="AS507" s="275">
        <v>138</v>
      </c>
      <c r="AT507" s="315">
        <v>4.5339851758397725</v>
      </c>
      <c r="AU507" s="316" t="s">
        <v>4009</v>
      </c>
      <c r="AV507" s="316" t="s">
        <v>4009</v>
      </c>
      <c r="AW507" s="316" t="s">
        <v>4009</v>
      </c>
      <c r="AX507" s="316" t="s">
        <v>4010</v>
      </c>
      <c r="AY507" s="316" t="s">
        <v>4010</v>
      </c>
      <c r="AZ507" s="317"/>
      <c r="BA507" s="318">
        <v>20636</v>
      </c>
      <c r="BB507" s="316" t="s">
        <v>5107</v>
      </c>
      <c r="BC507" s="316" t="s">
        <v>4559</v>
      </c>
    </row>
    <row r="508" spans="43:55">
      <c r="AQ508" s="275" t="s">
        <v>4530</v>
      </c>
      <c r="AR508" s="312" t="s">
        <v>3409</v>
      </c>
      <c r="AS508" s="275">
        <v>180</v>
      </c>
      <c r="AT508" s="315">
        <v>5.9138937076170945</v>
      </c>
      <c r="AU508" s="316" t="s">
        <v>4009</v>
      </c>
      <c r="AV508" s="316" t="s">
        <v>4010</v>
      </c>
      <c r="AW508" s="316" t="s">
        <v>4009</v>
      </c>
      <c r="AX508" s="316" t="s">
        <v>4009</v>
      </c>
      <c r="AY508" s="316" t="s">
        <v>4009</v>
      </c>
      <c r="AZ508" s="317" t="s">
        <v>4822</v>
      </c>
      <c r="BA508" s="318">
        <v>23839</v>
      </c>
      <c r="BB508" s="316" t="s">
        <v>5107</v>
      </c>
      <c r="BC508" s="316" t="s">
        <v>4561</v>
      </c>
    </row>
    <row r="509" spans="43:55">
      <c r="AQ509" s="275" t="s">
        <v>4530</v>
      </c>
      <c r="AR509" s="312" t="s">
        <v>3410</v>
      </c>
      <c r="AS509" s="275">
        <v>195</v>
      </c>
      <c r="AT509" s="315">
        <v>6.4067181832518525</v>
      </c>
      <c r="AU509" s="316" t="s">
        <v>4009</v>
      </c>
      <c r="AV509" s="316" t="s">
        <v>4010</v>
      </c>
      <c r="AW509" s="316" t="s">
        <v>4009</v>
      </c>
      <c r="AX509" s="316" t="s">
        <v>4010</v>
      </c>
      <c r="AY509" s="316" t="s">
        <v>4010</v>
      </c>
      <c r="AZ509" s="317"/>
      <c r="BA509" s="318">
        <v>17875</v>
      </c>
      <c r="BB509" s="316" t="s">
        <v>5107</v>
      </c>
      <c r="BC509" s="316" t="s">
        <v>4823</v>
      </c>
    </row>
    <row r="510" spans="43:55">
      <c r="AQ510" s="275" t="s">
        <v>4530</v>
      </c>
      <c r="AR510" s="312" t="s">
        <v>3411</v>
      </c>
      <c r="AS510" s="275">
        <v>217</v>
      </c>
      <c r="AT510" s="315">
        <v>7.1295274141828306</v>
      </c>
      <c r="AU510" s="316" t="s">
        <v>4009</v>
      </c>
      <c r="AV510" s="316" t="s">
        <v>4010</v>
      </c>
      <c r="AW510" s="316" t="s">
        <v>4009</v>
      </c>
      <c r="AX510" s="316" t="s">
        <v>4010</v>
      </c>
      <c r="AY510" s="316" t="s">
        <v>4009</v>
      </c>
      <c r="AZ510" s="317" t="s">
        <v>4824</v>
      </c>
      <c r="BA510" s="318">
        <v>25721</v>
      </c>
      <c r="BB510" s="316" t="s">
        <v>5107</v>
      </c>
      <c r="BC510" s="316" t="s">
        <v>4565</v>
      </c>
    </row>
    <row r="511" spans="43:55">
      <c r="AQ511" s="275" t="s">
        <v>4530</v>
      </c>
      <c r="AR511" s="312" t="s">
        <v>3412</v>
      </c>
      <c r="AS511" s="275">
        <v>239</v>
      </c>
      <c r="AT511" s="315">
        <v>7.8523366451138088</v>
      </c>
      <c r="AU511" s="316" t="s">
        <v>4009</v>
      </c>
      <c r="AV511" s="316" t="s">
        <v>4009</v>
      </c>
      <c r="AW511" s="316" t="s">
        <v>4009</v>
      </c>
      <c r="AX511" s="316" t="s">
        <v>4010</v>
      </c>
      <c r="AY511" s="316" t="s">
        <v>4009</v>
      </c>
      <c r="AZ511" s="317" t="s">
        <v>4707</v>
      </c>
      <c r="BA511" s="318">
        <v>24433</v>
      </c>
      <c r="BB511" s="316" t="s">
        <v>5107</v>
      </c>
      <c r="BC511" s="316" t="s">
        <v>4567</v>
      </c>
    </row>
    <row r="512" spans="43:55">
      <c r="AQ512" s="275" t="s">
        <v>4530</v>
      </c>
      <c r="AR512" s="312" t="s">
        <v>3413</v>
      </c>
      <c r="AS512" s="275">
        <v>280</v>
      </c>
      <c r="AT512" s="315">
        <v>9.1993902118488133</v>
      </c>
      <c r="AU512" s="316" t="s">
        <v>4009</v>
      </c>
      <c r="AV512" s="316" t="s">
        <v>4010</v>
      </c>
      <c r="AW512" s="316" t="s">
        <v>4010</v>
      </c>
      <c r="AX512" s="316" t="s">
        <v>4009</v>
      </c>
      <c r="AY512" s="316" t="s">
        <v>4009</v>
      </c>
      <c r="AZ512" s="317" t="s">
        <v>4825</v>
      </c>
      <c r="BA512" s="318">
        <v>16763</v>
      </c>
      <c r="BB512" s="316" t="s">
        <v>5107</v>
      </c>
      <c r="BC512" s="316" t="s">
        <v>4569</v>
      </c>
    </row>
    <row r="513" spans="43:55">
      <c r="AQ513" s="275" t="s">
        <v>4530</v>
      </c>
      <c r="AR513" s="312" t="s">
        <v>3414</v>
      </c>
      <c r="AS513" s="275">
        <v>308</v>
      </c>
      <c r="AT513" s="315">
        <v>10.119329233033696</v>
      </c>
      <c r="AU513" s="316" t="s">
        <v>4009</v>
      </c>
      <c r="AV513" s="316" t="s">
        <v>4009</v>
      </c>
      <c r="AW513" s="316" t="s">
        <v>4009</v>
      </c>
      <c r="AX513" s="316" t="s">
        <v>4010</v>
      </c>
      <c r="AY513" s="316" t="s">
        <v>4010</v>
      </c>
      <c r="AZ513" s="317" t="s">
        <v>4826</v>
      </c>
      <c r="BA513" s="318">
        <v>20722</v>
      </c>
      <c r="BB513" s="316" t="s">
        <v>5107</v>
      </c>
      <c r="BC513" s="316" t="s">
        <v>4571</v>
      </c>
    </row>
    <row r="514" spans="43:55">
      <c r="AQ514" s="275" t="s">
        <v>4530</v>
      </c>
      <c r="AR514" s="312" t="s">
        <v>3415</v>
      </c>
      <c r="AS514" s="275">
        <v>338</v>
      </c>
      <c r="AT514" s="315">
        <v>11.104978184303212</v>
      </c>
      <c r="AU514" s="316" t="s">
        <v>4009</v>
      </c>
      <c r="AV514" s="316" t="s">
        <v>4010</v>
      </c>
      <c r="AW514" s="316" t="s">
        <v>4009</v>
      </c>
      <c r="AX514" s="316" t="s">
        <v>4009</v>
      </c>
      <c r="AY514" s="316" t="s">
        <v>4009</v>
      </c>
      <c r="AZ514" s="317" t="s">
        <v>4767</v>
      </c>
      <c r="BA514" s="318">
        <v>24893</v>
      </c>
      <c r="BB514" s="316" t="s">
        <v>5107</v>
      </c>
      <c r="BC514" s="316" t="s">
        <v>4827</v>
      </c>
    </row>
    <row r="515" spans="43:55">
      <c r="AQ515" s="275" t="s">
        <v>4530</v>
      </c>
      <c r="AR515" s="312" t="s">
        <v>3416</v>
      </c>
      <c r="AS515" s="275">
        <v>366</v>
      </c>
      <c r="AT515" s="315">
        <v>12.024917205488093</v>
      </c>
      <c r="AU515" s="316" t="s">
        <v>4009</v>
      </c>
      <c r="AV515" s="316" t="s">
        <v>4010</v>
      </c>
      <c r="AW515" s="316" t="s">
        <v>4009</v>
      </c>
      <c r="AX515" s="316" t="s">
        <v>4010</v>
      </c>
      <c r="AY515" s="316" t="s">
        <v>4010</v>
      </c>
      <c r="AZ515" s="317"/>
      <c r="BA515" s="318">
        <v>20969</v>
      </c>
      <c r="BB515" s="316" t="s">
        <v>5107</v>
      </c>
      <c r="BC515" s="316" t="s">
        <v>4574</v>
      </c>
    </row>
    <row r="516" spans="43:55">
      <c r="AQ516" s="275" t="s">
        <v>4530</v>
      </c>
      <c r="AR516" s="312" t="s">
        <v>3417</v>
      </c>
      <c r="AS516" s="275">
        <v>397</v>
      </c>
      <c r="AT516" s="315">
        <v>13.043421121799925</v>
      </c>
      <c r="AU516" s="316" t="s">
        <v>4009</v>
      </c>
      <c r="AV516" s="316" t="s">
        <v>4010</v>
      </c>
      <c r="AW516" s="316" t="s">
        <v>4009</v>
      </c>
      <c r="AX516" s="316" t="s">
        <v>4010</v>
      </c>
      <c r="AY516" s="316" t="s">
        <v>4010</v>
      </c>
      <c r="AZ516" s="317" t="s">
        <v>4768</v>
      </c>
      <c r="BA516" s="318">
        <v>22724</v>
      </c>
      <c r="BB516" s="316" t="s">
        <v>5107</v>
      </c>
      <c r="BC516" s="316" t="s">
        <v>4576</v>
      </c>
    </row>
    <row r="517" spans="43:55">
      <c r="AQ517" s="275" t="s">
        <v>4530</v>
      </c>
      <c r="AR517" s="312" t="s">
        <v>3418</v>
      </c>
      <c r="AS517" s="275">
        <v>439</v>
      </c>
      <c r="AT517" s="315">
        <v>14.423329653577248</v>
      </c>
      <c r="AU517" s="316" t="s">
        <v>4009</v>
      </c>
      <c r="AV517" s="316" t="s">
        <v>4010</v>
      </c>
      <c r="AW517" s="316" t="s">
        <v>4009</v>
      </c>
      <c r="AX517" s="316" t="s">
        <v>4010</v>
      </c>
      <c r="AY517" s="316" t="s">
        <v>4009</v>
      </c>
      <c r="AZ517" s="317" t="s">
        <v>4828</v>
      </c>
      <c r="BA517" s="318">
        <v>20240</v>
      </c>
      <c r="BB517" s="316" t="s">
        <v>5107</v>
      </c>
      <c r="BC517" s="316" t="s">
        <v>4578</v>
      </c>
    </row>
    <row r="518" spans="43:55">
      <c r="AQ518" s="275" t="s">
        <v>4530</v>
      </c>
      <c r="AR518" s="312" t="s">
        <v>3419</v>
      </c>
      <c r="AS518" s="275">
        <v>457</v>
      </c>
      <c r="AT518" s="315">
        <v>15.014719024338957</v>
      </c>
      <c r="AU518" s="316" t="s">
        <v>4009</v>
      </c>
      <c r="AV518" s="316" t="s">
        <v>4010</v>
      </c>
      <c r="AW518" s="316" t="s">
        <v>4009</v>
      </c>
      <c r="AX518" s="316" t="s">
        <v>4010</v>
      </c>
      <c r="AY518" s="316" t="s">
        <v>4010</v>
      </c>
      <c r="AZ518" s="317"/>
      <c r="BA518" s="318">
        <v>25035</v>
      </c>
      <c r="BB518" s="316" t="s">
        <v>5107</v>
      </c>
      <c r="BC518" s="316" t="s">
        <v>4580</v>
      </c>
    </row>
    <row r="519" spans="43:55">
      <c r="AQ519" s="275" t="s">
        <v>4530</v>
      </c>
      <c r="AR519" s="312" t="s">
        <v>3420</v>
      </c>
      <c r="AS519" s="275">
        <v>490</v>
      </c>
      <c r="AT519" s="315">
        <v>16.098932870735425</v>
      </c>
      <c r="AU519" s="316" t="s">
        <v>4009</v>
      </c>
      <c r="AV519" s="316" t="s">
        <v>4010</v>
      </c>
      <c r="AW519" s="316" t="s">
        <v>4009</v>
      </c>
      <c r="AX519" s="316" t="s">
        <v>4009</v>
      </c>
      <c r="AY519" s="316" t="s">
        <v>4009</v>
      </c>
      <c r="AZ519" s="317" t="s">
        <v>4829</v>
      </c>
      <c r="BA519" s="318">
        <v>28198</v>
      </c>
      <c r="BB519" s="316" t="s">
        <v>5107</v>
      </c>
      <c r="BC519" s="316" t="s">
        <v>4658</v>
      </c>
    </row>
    <row r="520" spans="43:55">
      <c r="AQ520" s="275" t="s">
        <v>4530</v>
      </c>
      <c r="AR520" s="312" t="s">
        <v>3421</v>
      </c>
      <c r="AS520" s="275">
        <v>518</v>
      </c>
      <c r="AT520" s="315">
        <v>17.018871891920305</v>
      </c>
      <c r="AU520" s="316" t="s">
        <v>4009</v>
      </c>
      <c r="AV520" s="316" t="s">
        <v>4010</v>
      </c>
      <c r="AW520" s="316" t="s">
        <v>4009</v>
      </c>
      <c r="AX520" s="316" t="s">
        <v>4010</v>
      </c>
      <c r="AY520" s="316" t="s">
        <v>4010</v>
      </c>
      <c r="AZ520" s="317" t="s">
        <v>4034</v>
      </c>
      <c r="BA520" s="318">
        <v>24990</v>
      </c>
      <c r="BB520" s="316" t="s">
        <v>5107</v>
      </c>
      <c r="BC520" s="316" t="s">
        <v>4830</v>
      </c>
    </row>
    <row r="521" spans="43:55">
      <c r="AQ521" s="275" t="s">
        <v>4530</v>
      </c>
      <c r="AR521" s="312" t="s">
        <v>3422</v>
      </c>
      <c r="AS521" s="275">
        <v>572</v>
      </c>
      <c r="AT521" s="315">
        <v>18.793040004205434</v>
      </c>
      <c r="AU521" s="316" t="s">
        <v>4009</v>
      </c>
      <c r="AV521" s="316" t="s">
        <v>4010</v>
      </c>
      <c r="AW521" s="316" t="s">
        <v>4009</v>
      </c>
      <c r="AX521" s="316" t="s">
        <v>4010</v>
      </c>
      <c r="AY521" s="316" t="s">
        <v>4009</v>
      </c>
      <c r="AZ521" s="317" t="s">
        <v>4831</v>
      </c>
      <c r="BA521" s="318">
        <v>19939</v>
      </c>
      <c r="BB521" s="316" t="s">
        <v>5107</v>
      </c>
      <c r="BC521" s="316" t="s">
        <v>4299</v>
      </c>
    </row>
    <row r="522" spans="43:55">
      <c r="AQ522" s="275" t="s">
        <v>4530</v>
      </c>
      <c r="AR522" s="312" t="s">
        <v>3423</v>
      </c>
      <c r="AS522" s="275">
        <v>583</v>
      </c>
      <c r="AT522" s="315">
        <v>19.154444619670922</v>
      </c>
      <c r="AU522" s="316" t="s">
        <v>4009</v>
      </c>
      <c r="AV522" s="316" t="s">
        <v>4010</v>
      </c>
      <c r="AW522" s="316" t="s">
        <v>4009</v>
      </c>
      <c r="AX522" s="316" t="s">
        <v>4010</v>
      </c>
      <c r="AY522" s="316" t="s">
        <v>4010</v>
      </c>
      <c r="AZ522" s="317"/>
      <c r="BA522" s="318">
        <v>18167</v>
      </c>
      <c r="BB522" s="316" t="s">
        <v>5107</v>
      </c>
      <c r="BC522" s="316" t="s">
        <v>4301</v>
      </c>
    </row>
    <row r="523" spans="43:55">
      <c r="AQ523" s="275" t="s">
        <v>4530</v>
      </c>
      <c r="AR523" s="312" t="s">
        <v>3424</v>
      </c>
      <c r="AS523" s="275">
        <v>610</v>
      </c>
      <c r="AT523" s="315">
        <v>20.041528675813488</v>
      </c>
      <c r="AU523" s="316" t="s">
        <v>4009</v>
      </c>
      <c r="AV523" s="316" t="s">
        <v>4010</v>
      </c>
      <c r="AW523" s="316" t="s">
        <v>4009</v>
      </c>
      <c r="AX523" s="316" t="s">
        <v>4010</v>
      </c>
      <c r="AY523" s="316" t="s">
        <v>4010</v>
      </c>
      <c r="AZ523" s="317"/>
      <c r="BA523" s="318">
        <v>25639</v>
      </c>
      <c r="BB523" s="316" t="s">
        <v>5107</v>
      </c>
      <c r="BC523" s="316" t="s">
        <v>4303</v>
      </c>
    </row>
    <row r="524" spans="43:55">
      <c r="AQ524" s="275" t="s">
        <v>4530</v>
      </c>
      <c r="AR524" s="312" t="s">
        <v>3425</v>
      </c>
      <c r="AS524" s="275">
        <v>645</v>
      </c>
      <c r="AT524" s="315">
        <v>21.191452452294591</v>
      </c>
      <c r="AU524" s="316" t="s">
        <v>4009</v>
      </c>
      <c r="AV524" s="316" t="s">
        <v>4010</v>
      </c>
      <c r="AW524" s="316" t="s">
        <v>4009</v>
      </c>
      <c r="AX524" s="316" t="s">
        <v>4010</v>
      </c>
      <c r="AY524" s="316" t="s">
        <v>4010</v>
      </c>
      <c r="AZ524" s="317" t="s">
        <v>4316</v>
      </c>
      <c r="BA524" s="318">
        <v>18854</v>
      </c>
      <c r="BB524" s="316" t="s">
        <v>5107</v>
      </c>
      <c r="BC524" s="316" t="s">
        <v>4832</v>
      </c>
    </row>
    <row r="525" spans="43:55">
      <c r="AQ525" s="275" t="s">
        <v>4530</v>
      </c>
      <c r="AR525" s="312" t="s">
        <v>3426</v>
      </c>
      <c r="AS525" s="275">
        <v>679</v>
      </c>
      <c r="AT525" s="315">
        <v>22.308521263733375</v>
      </c>
      <c r="AU525" s="316" t="s">
        <v>4009</v>
      </c>
      <c r="AV525" s="316" t="s">
        <v>4010</v>
      </c>
      <c r="AW525" s="316" t="s">
        <v>4009</v>
      </c>
      <c r="AX525" s="316" t="s">
        <v>4010</v>
      </c>
      <c r="AY525" s="316" t="s">
        <v>4010</v>
      </c>
      <c r="AZ525" s="317"/>
      <c r="BA525" s="318">
        <v>20016</v>
      </c>
      <c r="BB525" s="316" t="s">
        <v>5107</v>
      </c>
      <c r="BC525" s="316" t="s">
        <v>4307</v>
      </c>
    </row>
    <row r="526" spans="43:55">
      <c r="AQ526" s="275" t="s">
        <v>4530</v>
      </c>
      <c r="AR526" s="312" t="s">
        <v>3427</v>
      </c>
      <c r="AS526" s="275">
        <v>708</v>
      </c>
      <c r="AT526" s="315">
        <v>23.261315249960571</v>
      </c>
      <c r="AU526" s="316" t="s">
        <v>4009</v>
      </c>
      <c r="AV526" s="316" t="s">
        <v>4010</v>
      </c>
      <c r="AW526" s="316" t="s">
        <v>4009</v>
      </c>
      <c r="AX526" s="316" t="s">
        <v>4010</v>
      </c>
      <c r="AY526" s="316" t="s">
        <v>4009</v>
      </c>
      <c r="AZ526" s="317" t="s">
        <v>4833</v>
      </c>
      <c r="BA526" s="318">
        <v>22018</v>
      </c>
      <c r="BB526" s="316" t="s">
        <v>5107</v>
      </c>
      <c r="BC526" s="316" t="s">
        <v>4309</v>
      </c>
    </row>
    <row r="527" spans="43:55">
      <c r="AQ527" s="275" t="s">
        <v>4556</v>
      </c>
      <c r="AR527" s="312" t="s">
        <v>3428</v>
      </c>
      <c r="AS527" s="275">
        <v>6</v>
      </c>
      <c r="AT527" s="315">
        <v>0.19712979025390315</v>
      </c>
      <c r="AU527" s="316" t="s">
        <v>4009</v>
      </c>
      <c r="AV527" s="8" t="s">
        <v>4010</v>
      </c>
      <c r="AW527" s="8" t="s">
        <v>4010</v>
      </c>
      <c r="AX527" s="316" t="s">
        <v>4010</v>
      </c>
      <c r="AY527" s="316" t="s">
        <v>4010</v>
      </c>
      <c r="AZ527" s="322"/>
      <c r="BA527" s="318">
        <v>88417</v>
      </c>
      <c r="BB527" s="316" t="s">
        <v>5107</v>
      </c>
      <c r="BC527" s="316" t="s">
        <v>4801</v>
      </c>
    </row>
    <row r="528" spans="43:55">
      <c r="AQ528" s="275" t="s">
        <v>4556</v>
      </c>
      <c r="AR528" s="312" t="s">
        <v>3429</v>
      </c>
      <c r="AS528" s="275">
        <v>41</v>
      </c>
      <c r="AT528" s="315">
        <v>1.347053566735005</v>
      </c>
      <c r="AU528" s="316" t="s">
        <v>4009</v>
      </c>
      <c r="AV528" s="8" t="s">
        <v>4010</v>
      </c>
      <c r="AW528" s="8" t="s">
        <v>4010</v>
      </c>
      <c r="AX528" s="316" t="s">
        <v>4010</v>
      </c>
      <c r="AY528" s="316" t="s">
        <v>4010</v>
      </c>
      <c r="AZ528" s="322"/>
      <c r="BA528" s="318">
        <v>51953</v>
      </c>
      <c r="BB528" s="316" t="s">
        <v>5107</v>
      </c>
      <c r="BC528" s="316" t="s">
        <v>4802</v>
      </c>
    </row>
    <row r="529" spans="43:55">
      <c r="AQ529" s="275" t="s">
        <v>4556</v>
      </c>
      <c r="AR529" s="312" t="s">
        <v>3430</v>
      </c>
      <c r="AS529" s="275">
        <v>69</v>
      </c>
      <c r="AT529" s="315">
        <v>2.2669925879198862</v>
      </c>
      <c r="AU529" s="316" t="s">
        <v>4009</v>
      </c>
      <c r="AV529" s="8" t="s">
        <v>4010</v>
      </c>
      <c r="AW529" s="8" t="s">
        <v>4010</v>
      </c>
      <c r="AX529" s="316" t="s">
        <v>4010</v>
      </c>
      <c r="AY529" s="316" t="s">
        <v>4010</v>
      </c>
      <c r="AZ529" s="322"/>
      <c r="BA529" s="318">
        <v>83673</v>
      </c>
      <c r="BB529" s="316" t="s">
        <v>5107</v>
      </c>
      <c r="BC529" s="316" t="s">
        <v>4803</v>
      </c>
    </row>
    <row r="530" spans="43:55">
      <c r="AQ530" s="275" t="s">
        <v>4556</v>
      </c>
      <c r="AR530" s="312" t="s">
        <v>3431</v>
      </c>
      <c r="AS530" s="275">
        <v>90</v>
      </c>
      <c r="AT530" s="315">
        <v>2.9569468538085473</v>
      </c>
      <c r="AU530" s="316" t="s">
        <v>4009</v>
      </c>
      <c r="AV530" s="8" t="s">
        <v>4010</v>
      </c>
      <c r="AW530" s="8" t="s">
        <v>4010</v>
      </c>
      <c r="AX530" s="316" t="s">
        <v>4010</v>
      </c>
      <c r="AY530" s="316" t="s">
        <v>4010</v>
      </c>
      <c r="AZ530" s="322"/>
      <c r="BA530" s="318">
        <v>81376</v>
      </c>
      <c r="BB530" s="316" t="s">
        <v>5107</v>
      </c>
      <c r="BC530" s="316" t="s">
        <v>4804</v>
      </c>
    </row>
    <row r="531" spans="43:55">
      <c r="AQ531" s="275" t="s">
        <v>4556</v>
      </c>
      <c r="AR531" s="312" t="s">
        <v>3432</v>
      </c>
      <c r="AS531" s="275">
        <v>121</v>
      </c>
      <c r="AT531" s="315">
        <v>3.9754507701203803</v>
      </c>
      <c r="AU531" s="316" t="s">
        <v>4009</v>
      </c>
      <c r="AV531" s="8" t="s">
        <v>4009</v>
      </c>
      <c r="AW531" s="8" t="s">
        <v>4010</v>
      </c>
      <c r="AX531" s="316" t="s">
        <v>4010</v>
      </c>
      <c r="AY531" s="316" t="s">
        <v>4010</v>
      </c>
      <c r="AZ531" s="322"/>
      <c r="BA531" s="318">
        <v>61887</v>
      </c>
      <c r="BB531" s="316" t="s">
        <v>5107</v>
      </c>
      <c r="BC531" s="316" t="s">
        <v>4805</v>
      </c>
    </row>
    <row r="532" spans="43:55">
      <c r="AQ532" s="275" t="s">
        <v>4556</v>
      </c>
      <c r="AR532" s="312" t="s">
        <v>3433</v>
      </c>
      <c r="AS532" s="275">
        <v>155</v>
      </c>
      <c r="AT532" s="315">
        <v>5.0925195815591646</v>
      </c>
      <c r="AU532" s="316" t="s">
        <v>4009</v>
      </c>
      <c r="AV532" s="8" t="s">
        <v>4009</v>
      </c>
      <c r="AW532" s="8" t="s">
        <v>4010</v>
      </c>
      <c r="AX532" s="316" t="s">
        <v>4010</v>
      </c>
      <c r="AY532" s="316" t="s">
        <v>4010</v>
      </c>
      <c r="AZ532" s="322"/>
      <c r="BA532" s="318">
        <v>75845</v>
      </c>
      <c r="BB532" s="316" t="s">
        <v>5107</v>
      </c>
      <c r="BC532" s="316" t="s">
        <v>4662</v>
      </c>
    </row>
    <row r="533" spans="43:55">
      <c r="AQ533" s="275" t="s">
        <v>4556</v>
      </c>
      <c r="AR533" s="312" t="s">
        <v>3434</v>
      </c>
      <c r="AS533" s="275">
        <v>184</v>
      </c>
      <c r="AT533" s="315">
        <v>6.0453135677863639</v>
      </c>
      <c r="AU533" s="316" t="s">
        <v>4009</v>
      </c>
      <c r="AV533" s="8" t="s">
        <v>4009</v>
      </c>
      <c r="AW533" s="8" t="s">
        <v>4009</v>
      </c>
      <c r="AX533" s="316" t="s">
        <v>4010</v>
      </c>
      <c r="AY533" s="316" t="s">
        <v>4010</v>
      </c>
      <c r="AZ533" s="322"/>
      <c r="BA533" s="318">
        <v>82176</v>
      </c>
      <c r="BB533" s="316" t="s">
        <v>5107</v>
      </c>
      <c r="BC533" s="316" t="s">
        <v>4834</v>
      </c>
    </row>
    <row r="534" spans="43:55">
      <c r="AQ534" s="275" t="s">
        <v>4556</v>
      </c>
      <c r="AR534" s="312" t="s">
        <v>3435</v>
      </c>
      <c r="AS534" s="275">
        <v>215</v>
      </c>
      <c r="AT534" s="315">
        <v>7.0638174840981964</v>
      </c>
      <c r="AU534" s="316" t="s">
        <v>4009</v>
      </c>
      <c r="AV534" s="8" t="s">
        <v>4010</v>
      </c>
      <c r="AW534" s="8" t="s">
        <v>4009</v>
      </c>
      <c r="AX534" s="316" t="s">
        <v>4010</v>
      </c>
      <c r="AY534" s="316" t="s">
        <v>4009</v>
      </c>
      <c r="AZ534" s="322" t="s">
        <v>4766</v>
      </c>
      <c r="BA534" s="318">
        <v>66025</v>
      </c>
      <c r="BB534" s="316" t="s">
        <v>5107</v>
      </c>
      <c r="BC534" s="316" t="s">
        <v>4835</v>
      </c>
    </row>
    <row r="535" spans="43:55">
      <c r="AQ535" s="275" t="s">
        <v>4556</v>
      </c>
      <c r="AR535" s="312" t="s">
        <v>3436</v>
      </c>
      <c r="AS535" s="275">
        <v>245</v>
      </c>
      <c r="AT535" s="315">
        <v>8.0494664353677123</v>
      </c>
      <c r="AU535" s="316" t="s">
        <v>4009</v>
      </c>
      <c r="AV535" s="8" t="s">
        <v>4010</v>
      </c>
      <c r="AW535" s="8" t="s">
        <v>4009</v>
      </c>
      <c r="AX535" s="316" t="s">
        <v>4010</v>
      </c>
      <c r="AY535" s="316" t="s">
        <v>4010</v>
      </c>
      <c r="AZ535" s="322"/>
      <c r="BA535" s="318">
        <v>80536</v>
      </c>
      <c r="BB535" s="316" t="s">
        <v>5107</v>
      </c>
      <c r="BC535" s="316" t="s">
        <v>4836</v>
      </c>
    </row>
    <row r="536" spans="43:55">
      <c r="AQ536" s="275" t="s">
        <v>4556</v>
      </c>
      <c r="AR536" s="312" t="s">
        <v>3437</v>
      </c>
      <c r="AS536" s="275">
        <v>280</v>
      </c>
      <c r="AT536" s="315">
        <v>9.1993902118488133</v>
      </c>
      <c r="AU536" s="316" t="s">
        <v>4009</v>
      </c>
      <c r="AV536" s="8" t="s">
        <v>4010</v>
      </c>
      <c r="AW536" s="8" t="s">
        <v>4009</v>
      </c>
      <c r="AX536" s="316" t="s">
        <v>4010</v>
      </c>
      <c r="AY536" s="316" t="s">
        <v>4010</v>
      </c>
      <c r="AZ536" s="322"/>
      <c r="BA536" s="318">
        <v>78656</v>
      </c>
      <c r="BB536" s="316" t="s">
        <v>5107</v>
      </c>
      <c r="BC536" s="316" t="s">
        <v>4837</v>
      </c>
    </row>
    <row r="537" spans="43:55">
      <c r="AQ537" s="275" t="s">
        <v>4556</v>
      </c>
      <c r="AR537" s="312" t="s">
        <v>3438</v>
      </c>
      <c r="AS537" s="275">
        <v>306</v>
      </c>
      <c r="AT537" s="315">
        <v>10.053619302949061</v>
      </c>
      <c r="AU537" s="316" t="s">
        <v>4009</v>
      </c>
      <c r="AV537" s="8" t="s">
        <v>4010</v>
      </c>
      <c r="AW537" s="8" t="s">
        <v>4009</v>
      </c>
      <c r="AX537" s="316" t="s">
        <v>4010</v>
      </c>
      <c r="AY537" s="316" t="s">
        <v>4010</v>
      </c>
      <c r="AZ537" s="322"/>
      <c r="BA537" s="318">
        <v>81227</v>
      </c>
      <c r="BB537" s="316" t="s">
        <v>5107</v>
      </c>
      <c r="BC537" s="316" t="s">
        <v>4838</v>
      </c>
    </row>
    <row r="538" spans="43:55">
      <c r="AQ538" s="275" t="s">
        <v>4556</v>
      </c>
      <c r="AR538" s="312" t="s">
        <v>3439</v>
      </c>
      <c r="AS538" s="275">
        <v>334</v>
      </c>
      <c r="AT538" s="315">
        <v>10.973558324133943</v>
      </c>
      <c r="AU538" s="316" t="s">
        <v>4009</v>
      </c>
      <c r="AV538" s="8" t="s">
        <v>4010</v>
      </c>
      <c r="AW538" s="8" t="s">
        <v>4009</v>
      </c>
      <c r="AX538" s="316" t="s">
        <v>4010</v>
      </c>
      <c r="AY538" s="316" t="s">
        <v>4010</v>
      </c>
      <c r="AZ538" s="322"/>
      <c r="BA538" s="318">
        <v>88280</v>
      </c>
      <c r="BB538" s="316" t="s">
        <v>5107</v>
      </c>
      <c r="BC538" s="316" t="s">
        <v>4806</v>
      </c>
    </row>
    <row r="539" spans="43:55">
      <c r="AQ539" s="275" t="s">
        <v>4556</v>
      </c>
      <c r="AR539" s="312" t="s">
        <v>3440</v>
      </c>
      <c r="AS539" s="275">
        <v>369</v>
      </c>
      <c r="AT539" s="315">
        <v>12.123482100615044</v>
      </c>
      <c r="AU539" s="316" t="s">
        <v>4009</v>
      </c>
      <c r="AV539" s="8" t="s">
        <v>4010</v>
      </c>
      <c r="AW539" s="8" t="s">
        <v>4009</v>
      </c>
      <c r="AX539" s="316" t="s">
        <v>4010</v>
      </c>
      <c r="AY539" s="316" t="s">
        <v>4010</v>
      </c>
      <c r="AZ539" s="322"/>
      <c r="BA539" s="318">
        <v>77372</v>
      </c>
      <c r="BB539" s="316" t="s">
        <v>5107</v>
      </c>
      <c r="BC539" s="316" t="s">
        <v>4807</v>
      </c>
    </row>
    <row r="540" spans="43:55">
      <c r="AQ540" s="275" t="s">
        <v>4556</v>
      </c>
      <c r="AR540" s="312" t="s">
        <v>3441</v>
      </c>
      <c r="AS540" s="275">
        <v>400</v>
      </c>
      <c r="AT540" s="315">
        <v>13.141986016926877</v>
      </c>
      <c r="AU540" s="316" t="s">
        <v>4009</v>
      </c>
      <c r="AV540" s="8" t="s">
        <v>4010</v>
      </c>
      <c r="AW540" s="8" t="s">
        <v>4009</v>
      </c>
      <c r="AX540" s="316" t="s">
        <v>4010</v>
      </c>
      <c r="AY540" s="316" t="s">
        <v>4010</v>
      </c>
      <c r="AZ540" s="322"/>
      <c r="BA540" s="318">
        <v>71482</v>
      </c>
      <c r="BB540" s="316" t="s">
        <v>5107</v>
      </c>
      <c r="BC540" s="316" t="s">
        <v>4808</v>
      </c>
    </row>
    <row r="541" spans="43:55">
      <c r="AQ541" s="275" t="s">
        <v>4556</v>
      </c>
      <c r="AR541" s="312" t="s">
        <v>3442</v>
      </c>
      <c r="AS541" s="275">
        <v>426</v>
      </c>
      <c r="AT541" s="315">
        <v>13.996215108027124</v>
      </c>
      <c r="AU541" s="316" t="s">
        <v>4009</v>
      </c>
      <c r="AV541" s="8" t="s">
        <v>4010</v>
      </c>
      <c r="AW541" s="8" t="s">
        <v>4009</v>
      </c>
      <c r="AX541" s="316" t="s">
        <v>4010</v>
      </c>
      <c r="AY541" s="316" t="s">
        <v>4010</v>
      </c>
      <c r="AZ541" s="322"/>
      <c r="BA541" s="318">
        <v>82459</v>
      </c>
      <c r="BB541" s="316" t="s">
        <v>5107</v>
      </c>
      <c r="BC541" s="316" t="s">
        <v>4809</v>
      </c>
    </row>
    <row r="542" spans="43:55">
      <c r="AQ542" s="275" t="s">
        <v>4556</v>
      </c>
      <c r="AR542" s="312" t="s">
        <v>3443</v>
      </c>
      <c r="AS542" s="275">
        <v>456</v>
      </c>
      <c r="AT542" s="315">
        <v>14.98186405929664</v>
      </c>
      <c r="AU542" s="316" t="s">
        <v>4009</v>
      </c>
      <c r="AV542" s="8" t="s">
        <v>4010</v>
      </c>
      <c r="AW542" s="8" t="s">
        <v>4009</v>
      </c>
      <c r="AX542" s="316" t="s">
        <v>4010</v>
      </c>
      <c r="AY542" s="316" t="s">
        <v>4009</v>
      </c>
      <c r="AZ542" s="322" t="s">
        <v>4839</v>
      </c>
      <c r="BA542" s="318">
        <v>83873</v>
      </c>
      <c r="BB542" s="316" t="s">
        <v>5107</v>
      </c>
      <c r="BC542" s="316" t="s">
        <v>4810</v>
      </c>
    </row>
    <row r="543" spans="43:55">
      <c r="AQ543" s="275" t="s">
        <v>4556</v>
      </c>
      <c r="AR543" s="312" t="s">
        <v>3444</v>
      </c>
      <c r="AS543" s="275">
        <v>492</v>
      </c>
      <c r="AT543" s="315">
        <v>16.164642800820058</v>
      </c>
      <c r="AU543" s="316" t="s">
        <v>4009</v>
      </c>
      <c r="AV543" s="8" t="s">
        <v>4010</v>
      </c>
      <c r="AW543" s="8" t="s">
        <v>4009</v>
      </c>
      <c r="AX543" s="316" t="s">
        <v>4010</v>
      </c>
      <c r="AY543" s="316" t="s">
        <v>4010</v>
      </c>
      <c r="AZ543" s="322"/>
      <c r="BA543" s="318">
        <v>70300</v>
      </c>
      <c r="BB543" s="316" t="s">
        <v>5107</v>
      </c>
      <c r="BC543" s="316" t="s">
        <v>4811</v>
      </c>
    </row>
    <row r="544" spans="43:55">
      <c r="AQ544" s="275" t="s">
        <v>4556</v>
      </c>
      <c r="AR544" s="312" t="s">
        <v>3445</v>
      </c>
      <c r="AS544" s="275">
        <v>517</v>
      </c>
      <c r="AT544" s="315">
        <v>16.986016926877991</v>
      </c>
      <c r="AU544" s="316" t="s">
        <v>4009</v>
      </c>
      <c r="AV544" s="8" t="s">
        <v>4010</v>
      </c>
      <c r="AW544" s="8" t="s">
        <v>4009</v>
      </c>
      <c r="AX544" s="316" t="s">
        <v>4010</v>
      </c>
      <c r="AY544" s="316" t="s">
        <v>4010</v>
      </c>
      <c r="AZ544" s="322"/>
      <c r="BA544" s="318">
        <v>65736</v>
      </c>
      <c r="BB544" s="316" t="s">
        <v>5107</v>
      </c>
      <c r="BC544" s="316" t="s">
        <v>4812</v>
      </c>
    </row>
    <row r="545" spans="43:55">
      <c r="AQ545" s="275" t="s">
        <v>4556</v>
      </c>
      <c r="AR545" s="312" t="s">
        <v>3446</v>
      </c>
      <c r="AS545" s="275">
        <v>546</v>
      </c>
      <c r="AT545" s="315">
        <v>17.938810913105186</v>
      </c>
      <c r="AU545" s="316" t="s">
        <v>4009</v>
      </c>
      <c r="AV545" s="316" t="s">
        <v>4010</v>
      </c>
      <c r="AW545" s="316" t="s">
        <v>4009</v>
      </c>
      <c r="AX545" s="316" t="s">
        <v>4010</v>
      </c>
      <c r="AY545" s="316" t="s">
        <v>4010</v>
      </c>
      <c r="AZ545" s="322"/>
      <c r="BA545" s="318">
        <v>93903</v>
      </c>
      <c r="BB545" s="316" t="s">
        <v>5107</v>
      </c>
      <c r="BC545" s="316" t="s">
        <v>4840</v>
      </c>
    </row>
    <row r="546" spans="43:55">
      <c r="AQ546" s="275" t="s">
        <v>4556</v>
      </c>
      <c r="AR546" s="312" t="s">
        <v>3447</v>
      </c>
      <c r="AS546" s="275">
        <v>580</v>
      </c>
      <c r="AT546" s="315">
        <v>19.055879724543971</v>
      </c>
      <c r="AU546" s="316" t="s">
        <v>4009</v>
      </c>
      <c r="AV546" s="8" t="s">
        <v>4010</v>
      </c>
      <c r="AW546" s="8" t="s">
        <v>4009</v>
      </c>
      <c r="AX546" s="316" t="s">
        <v>4010</v>
      </c>
      <c r="AY546" s="316" t="s">
        <v>4010</v>
      </c>
      <c r="AZ546" s="322"/>
      <c r="BA546" s="318">
        <v>64385</v>
      </c>
      <c r="BB546" s="316" t="s">
        <v>5107</v>
      </c>
      <c r="BC546" s="316" t="s">
        <v>4814</v>
      </c>
    </row>
    <row r="547" spans="43:55">
      <c r="AQ547" s="275" t="s">
        <v>4556</v>
      </c>
      <c r="AR547" s="312" t="s">
        <v>3448</v>
      </c>
      <c r="AS547" s="275">
        <v>611</v>
      </c>
      <c r="AT547" s="315">
        <v>20.074383640855807</v>
      </c>
      <c r="AU547" s="316" t="s">
        <v>4009</v>
      </c>
      <c r="AV547" s="8" t="s">
        <v>4010</v>
      </c>
      <c r="AW547" s="8" t="s">
        <v>4009</v>
      </c>
      <c r="AX547" s="316" t="s">
        <v>4010</v>
      </c>
      <c r="AY547" s="316" t="s">
        <v>4010</v>
      </c>
      <c r="AZ547" s="322"/>
      <c r="BA547" s="318">
        <v>70560</v>
      </c>
      <c r="BB547" s="316" t="s">
        <v>5107</v>
      </c>
      <c r="BC547" s="316" t="s">
        <v>4818</v>
      </c>
    </row>
    <row r="548" spans="43:55">
      <c r="AQ548" s="275" t="s">
        <v>4556</v>
      </c>
      <c r="AR548" s="312" t="s">
        <v>3449</v>
      </c>
      <c r="AS548" s="275">
        <v>638</v>
      </c>
      <c r="AT548" s="315">
        <v>20.961467696998369</v>
      </c>
      <c r="AU548" s="316" t="s">
        <v>4009</v>
      </c>
      <c r="AV548" s="8" t="s">
        <v>4010</v>
      </c>
      <c r="AW548" s="8" t="s">
        <v>4009</v>
      </c>
      <c r="AX548" s="316" t="s">
        <v>4010</v>
      </c>
      <c r="AY548" s="316" t="s">
        <v>4010</v>
      </c>
      <c r="AZ548" s="322"/>
      <c r="BA548" s="318">
        <v>68075</v>
      </c>
      <c r="BB548" s="316" t="s">
        <v>5107</v>
      </c>
      <c r="BC548" s="316" t="s">
        <v>4819</v>
      </c>
    </row>
    <row r="549" spans="43:55">
      <c r="AQ549" s="275" t="s">
        <v>4556</v>
      </c>
      <c r="AR549" s="312" t="s">
        <v>3450</v>
      </c>
      <c r="AS549" s="275">
        <v>674</v>
      </c>
      <c r="AT549" s="315">
        <v>22.144246438521787</v>
      </c>
      <c r="AU549" s="316" t="s">
        <v>4009</v>
      </c>
      <c r="AV549" s="8" t="s">
        <v>4010</v>
      </c>
      <c r="AW549" s="8" t="s">
        <v>4009</v>
      </c>
      <c r="AX549" s="316" t="s">
        <v>4010</v>
      </c>
      <c r="AY549" s="316" t="s">
        <v>4010</v>
      </c>
      <c r="AZ549" s="322"/>
      <c r="BA549" s="318">
        <v>80800</v>
      </c>
      <c r="BB549" s="316" t="s">
        <v>5107</v>
      </c>
      <c r="BC549" s="316" t="s">
        <v>4820</v>
      </c>
    </row>
    <row r="550" spans="43:55">
      <c r="AQ550" s="275" t="s">
        <v>4556</v>
      </c>
      <c r="AR550" s="312" t="s">
        <v>3451</v>
      </c>
      <c r="AS550" s="275">
        <v>700</v>
      </c>
      <c r="AT550" s="315">
        <v>22.965620564579719</v>
      </c>
      <c r="AU550" s="316" t="s">
        <v>4009</v>
      </c>
      <c r="AV550" s="8" t="s">
        <v>4010</v>
      </c>
      <c r="AW550" s="8" t="s">
        <v>4009</v>
      </c>
      <c r="AX550" s="316" t="s">
        <v>4010</v>
      </c>
      <c r="AY550" s="316" t="s">
        <v>4010</v>
      </c>
      <c r="AZ550" s="322"/>
      <c r="BA550" s="318">
        <v>68344</v>
      </c>
      <c r="BB550" s="316" t="s">
        <v>5107</v>
      </c>
      <c r="BC550" s="316" t="s">
        <v>4821</v>
      </c>
    </row>
    <row r="551" spans="43:55">
      <c r="AQ551" s="275" t="s">
        <v>4581</v>
      </c>
      <c r="AR551" s="312" t="s">
        <v>3452</v>
      </c>
      <c r="AS551" s="275">
        <v>6</v>
      </c>
      <c r="AT551" s="315">
        <v>0.19712979025390315</v>
      </c>
      <c r="AU551" s="316" t="s">
        <v>4009</v>
      </c>
      <c r="AV551" s="8" t="s">
        <v>4010</v>
      </c>
      <c r="AW551" s="8" t="s">
        <v>4010</v>
      </c>
      <c r="AX551" s="316" t="s">
        <v>4010</v>
      </c>
      <c r="AY551" s="316" t="s">
        <v>4010</v>
      </c>
      <c r="AZ551" s="322"/>
      <c r="BA551" s="318">
        <v>80719</v>
      </c>
      <c r="BB551" s="316" t="s">
        <v>5107</v>
      </c>
      <c r="BC551" s="316" t="s">
        <v>4658</v>
      </c>
    </row>
    <row r="552" spans="43:55">
      <c r="AQ552" s="275" t="s">
        <v>4581</v>
      </c>
      <c r="AR552" s="312" t="s">
        <v>3453</v>
      </c>
      <c r="AS552" s="275">
        <v>90</v>
      </c>
      <c r="AT552" s="315">
        <v>2.9569468538085473</v>
      </c>
      <c r="AU552" s="316" t="s">
        <v>4009</v>
      </c>
      <c r="AV552" s="8" t="s">
        <v>4010</v>
      </c>
      <c r="AW552" s="8" t="s">
        <v>4010</v>
      </c>
      <c r="AX552" s="316" t="s">
        <v>4010</v>
      </c>
      <c r="AY552" s="316" t="s">
        <v>4010</v>
      </c>
      <c r="AZ552" s="322"/>
      <c r="BA552" s="318">
        <v>62477</v>
      </c>
      <c r="BB552" s="316" t="s">
        <v>5107</v>
      </c>
      <c r="BC552" s="316" t="s">
        <v>4830</v>
      </c>
    </row>
    <row r="553" spans="43:55">
      <c r="AQ553" s="275" t="s">
        <v>4581</v>
      </c>
      <c r="AR553" s="312" t="s">
        <v>3454</v>
      </c>
      <c r="AS553" s="275">
        <v>170</v>
      </c>
      <c r="AT553" s="315">
        <v>5.5853440571939226</v>
      </c>
      <c r="AU553" s="316" t="s">
        <v>4009</v>
      </c>
      <c r="AV553" s="8" t="s">
        <v>4010</v>
      </c>
      <c r="AW553" s="8" t="s">
        <v>4009</v>
      </c>
      <c r="AX553" s="316" t="s">
        <v>4010</v>
      </c>
      <c r="AY553" s="316" t="s">
        <v>4010</v>
      </c>
      <c r="AZ553" s="322" t="s">
        <v>4841</v>
      </c>
      <c r="BA553" s="318">
        <v>71774</v>
      </c>
      <c r="BB553" s="316" t="s">
        <v>5107</v>
      </c>
      <c r="BC553" s="316" t="s">
        <v>4842</v>
      </c>
    </row>
    <row r="554" spans="43:55">
      <c r="AQ554" s="275" t="s">
        <v>4581</v>
      </c>
      <c r="AR554" s="312" t="s">
        <v>3455</v>
      </c>
      <c r="AS554" s="275">
        <v>220</v>
      </c>
      <c r="AT554" s="315">
        <v>7.2280923093097824</v>
      </c>
      <c r="AU554" s="316" t="s">
        <v>4009</v>
      </c>
      <c r="AV554" s="8" t="s">
        <v>4009</v>
      </c>
      <c r="AW554" s="8" t="s">
        <v>4009</v>
      </c>
      <c r="AX554" s="316" t="s">
        <v>4010</v>
      </c>
      <c r="AY554" s="316" t="s">
        <v>4010</v>
      </c>
      <c r="AZ554" s="322"/>
      <c r="BA554" s="318">
        <v>46222</v>
      </c>
      <c r="BB554" s="316" t="s">
        <v>5107</v>
      </c>
      <c r="BC554" s="316" t="s">
        <v>4740</v>
      </c>
    </row>
    <row r="555" spans="43:55">
      <c r="AQ555" s="275" t="s">
        <v>4581</v>
      </c>
      <c r="AR555" s="312" t="s">
        <v>3456</v>
      </c>
      <c r="AS555" s="275">
        <v>247</v>
      </c>
      <c r="AT555" s="315">
        <v>8.1151763654523474</v>
      </c>
      <c r="AU555" s="316" t="s">
        <v>4009</v>
      </c>
      <c r="AV555" s="8" t="s">
        <v>4009</v>
      </c>
      <c r="AW555" s="8" t="s">
        <v>4009</v>
      </c>
      <c r="AX555" s="316" t="s">
        <v>4010</v>
      </c>
      <c r="AY555" s="316" t="s">
        <v>4010</v>
      </c>
      <c r="AZ555" s="322"/>
      <c r="BA555" s="318">
        <v>70763</v>
      </c>
      <c r="BB555" s="316" t="s">
        <v>5107</v>
      </c>
      <c r="BC555" s="316" t="s">
        <v>4741</v>
      </c>
    </row>
    <row r="556" spans="43:55">
      <c r="AQ556" s="275" t="s">
        <v>4581</v>
      </c>
      <c r="AR556" s="312" t="s">
        <v>3457</v>
      </c>
      <c r="AS556" s="275">
        <v>269</v>
      </c>
      <c r="AT556" s="315">
        <v>8.8379855963833247</v>
      </c>
      <c r="AU556" s="316" t="s">
        <v>4009</v>
      </c>
      <c r="AV556" s="8" t="s">
        <v>4010</v>
      </c>
      <c r="AW556" s="8" t="s">
        <v>4009</v>
      </c>
      <c r="AX556" s="316" t="s">
        <v>4010</v>
      </c>
      <c r="AY556" s="316" t="s">
        <v>4010</v>
      </c>
      <c r="AZ556" s="322"/>
      <c r="BA556" s="318">
        <v>73856</v>
      </c>
      <c r="BB556" s="316" t="s">
        <v>5107</v>
      </c>
      <c r="BC556" s="316" t="s">
        <v>4743</v>
      </c>
    </row>
    <row r="557" spans="43:55">
      <c r="AQ557" s="275" t="s">
        <v>4581</v>
      </c>
      <c r="AR557" s="312" t="s">
        <v>3458</v>
      </c>
      <c r="AS557" s="275">
        <v>288</v>
      </c>
      <c r="AT557" s="315">
        <v>9.462229932187352</v>
      </c>
      <c r="AU557" s="316" t="s">
        <v>4009</v>
      </c>
      <c r="AV557" s="8" t="s">
        <v>4010</v>
      </c>
      <c r="AW557" s="8" t="s">
        <v>4009</v>
      </c>
      <c r="AX557" s="316" t="s">
        <v>4010</v>
      </c>
      <c r="AY557" s="316" t="s">
        <v>4010</v>
      </c>
      <c r="AZ557" s="322"/>
      <c r="BA557" s="318">
        <v>133214</v>
      </c>
      <c r="BB557" s="316" t="s">
        <v>5107</v>
      </c>
      <c r="BC557" s="316" t="s">
        <v>4509</v>
      </c>
    </row>
    <row r="558" spans="43:55">
      <c r="AQ558" s="275" t="s">
        <v>4581</v>
      </c>
      <c r="AR558" s="312" t="s">
        <v>3459</v>
      </c>
      <c r="AS558" s="275">
        <v>309</v>
      </c>
      <c r="AT558" s="315">
        <v>10.152184198076013</v>
      </c>
      <c r="AU558" s="316" t="s">
        <v>4009</v>
      </c>
      <c r="AV558" s="8" t="s">
        <v>4010</v>
      </c>
      <c r="AW558" s="8" t="s">
        <v>4009</v>
      </c>
      <c r="AX558" s="316" t="s">
        <v>4010</v>
      </c>
      <c r="AY558" s="316" t="s">
        <v>4010</v>
      </c>
      <c r="AZ558" s="322"/>
      <c r="BA558" s="318">
        <v>61195</v>
      </c>
      <c r="BB558" s="316" t="s">
        <v>5107</v>
      </c>
      <c r="BC558" s="316" t="s">
        <v>4843</v>
      </c>
    </row>
    <row r="559" spans="43:55">
      <c r="AQ559" s="275" t="s">
        <v>4581</v>
      </c>
      <c r="AR559" s="312" t="s">
        <v>3460</v>
      </c>
      <c r="AS559" s="275">
        <v>343</v>
      </c>
      <c r="AT559" s="315">
        <v>11.269253009514797</v>
      </c>
      <c r="AU559" s="316" t="s">
        <v>4009</v>
      </c>
      <c r="AV559" s="8" t="s">
        <v>4010</v>
      </c>
      <c r="AW559" s="8" t="s">
        <v>4009</v>
      </c>
      <c r="AX559" s="316" t="s">
        <v>4010</v>
      </c>
      <c r="AY559" s="316" t="s">
        <v>4010</v>
      </c>
      <c r="AZ559" s="322"/>
      <c r="BA559" s="318">
        <v>59751</v>
      </c>
      <c r="BB559" s="316" t="s">
        <v>5107</v>
      </c>
      <c r="BC559" s="316" t="s">
        <v>4744</v>
      </c>
    </row>
    <row r="560" spans="43:55">
      <c r="AQ560" s="275" t="s">
        <v>4581</v>
      </c>
      <c r="AR560" s="312" t="s">
        <v>3461</v>
      </c>
      <c r="AS560" s="275">
        <v>367</v>
      </c>
      <c r="AT560" s="315">
        <v>12.057772170530409</v>
      </c>
      <c r="AU560" s="316" t="s">
        <v>4009</v>
      </c>
      <c r="AV560" s="8" t="s">
        <v>4010</v>
      </c>
      <c r="AW560" s="8" t="s">
        <v>4009</v>
      </c>
      <c r="AX560" s="316" t="s">
        <v>4010</v>
      </c>
      <c r="AY560" s="316" t="s">
        <v>4010</v>
      </c>
      <c r="AZ560" s="322"/>
      <c r="BA560" s="318">
        <v>50302</v>
      </c>
      <c r="BB560" s="316" t="s">
        <v>5107</v>
      </c>
      <c r="BC560" s="316" t="s">
        <v>4757</v>
      </c>
    </row>
    <row r="561" spans="43:55">
      <c r="AQ561" s="275" t="s">
        <v>4581</v>
      </c>
      <c r="AR561" s="312" t="s">
        <v>3462</v>
      </c>
      <c r="AS561" s="275">
        <v>420</v>
      </c>
      <c r="AT561" s="315">
        <v>13.799085317773221</v>
      </c>
      <c r="AU561" s="316" t="s">
        <v>4009</v>
      </c>
      <c r="AV561" s="8" t="s">
        <v>4010</v>
      </c>
      <c r="AW561" s="8" t="s">
        <v>4009</v>
      </c>
      <c r="AX561" s="316" t="s">
        <v>4010</v>
      </c>
      <c r="AY561" s="316" t="s">
        <v>4010</v>
      </c>
      <c r="AZ561" s="322"/>
      <c r="BA561" s="318">
        <v>71725</v>
      </c>
      <c r="BB561" s="316" t="s">
        <v>5107</v>
      </c>
      <c r="BC561" s="316" t="s">
        <v>4759</v>
      </c>
    </row>
    <row r="562" spans="43:55">
      <c r="AQ562" s="275" t="s">
        <v>4581</v>
      </c>
      <c r="AR562" s="312" t="s">
        <v>3463</v>
      </c>
      <c r="AS562" s="275">
        <v>440</v>
      </c>
      <c r="AT562" s="315">
        <v>14.456184618619565</v>
      </c>
      <c r="AU562" s="316" t="s">
        <v>4009</v>
      </c>
      <c r="AV562" s="8" t="s">
        <v>4010</v>
      </c>
      <c r="AW562" s="8" t="s">
        <v>4009</v>
      </c>
      <c r="AX562" s="316" t="s">
        <v>4010</v>
      </c>
      <c r="AY562" s="316" t="s">
        <v>4010</v>
      </c>
      <c r="AZ562" s="322"/>
      <c r="BA562" s="318">
        <v>55257</v>
      </c>
      <c r="BB562" s="316" t="s">
        <v>5107</v>
      </c>
      <c r="BC562" s="316" t="s">
        <v>4761</v>
      </c>
    </row>
    <row r="563" spans="43:55">
      <c r="AQ563" s="275" t="s">
        <v>4581</v>
      </c>
      <c r="AR563" s="312" t="s">
        <v>3464</v>
      </c>
      <c r="AS563" s="275">
        <v>463</v>
      </c>
      <c r="AT563" s="315">
        <v>15.211848814592861</v>
      </c>
      <c r="AU563" s="316" t="s">
        <v>4009</v>
      </c>
      <c r="AV563" s="8" t="s">
        <v>4010</v>
      </c>
      <c r="AW563" s="8" t="s">
        <v>4009</v>
      </c>
      <c r="AX563" s="316" t="s">
        <v>4010</v>
      </c>
      <c r="AY563" s="316" t="s">
        <v>4010</v>
      </c>
      <c r="AZ563" s="322"/>
      <c r="BA563" s="318">
        <v>70213</v>
      </c>
      <c r="BB563" s="316" t="s">
        <v>5107</v>
      </c>
      <c r="BC563" s="316" t="s">
        <v>4762</v>
      </c>
    </row>
    <row r="564" spans="43:55">
      <c r="AQ564" s="275" t="s">
        <v>4581</v>
      </c>
      <c r="AR564" s="312" t="s">
        <v>3465</v>
      </c>
      <c r="AS564" s="275">
        <v>491</v>
      </c>
      <c r="AT564" s="315">
        <v>16.131787835777743</v>
      </c>
      <c r="AU564" s="316" t="s">
        <v>4009</v>
      </c>
      <c r="AV564" s="8" t="s">
        <v>4010</v>
      </c>
      <c r="AW564" s="8" t="s">
        <v>4009</v>
      </c>
      <c r="AX564" s="316" t="s">
        <v>4010</v>
      </c>
      <c r="AY564" s="316" t="s">
        <v>4010</v>
      </c>
      <c r="AZ564" s="322"/>
      <c r="BA564" s="318">
        <v>65576</v>
      </c>
      <c r="BB564" s="316" t="s">
        <v>5107</v>
      </c>
      <c r="BC564" s="316" t="s">
        <v>4763</v>
      </c>
    </row>
    <row r="565" spans="43:55">
      <c r="AQ565" s="275" t="s">
        <v>4581</v>
      </c>
      <c r="AR565" s="312" t="s">
        <v>3466</v>
      </c>
      <c r="AS565" s="275">
        <v>528</v>
      </c>
      <c r="AT565" s="315">
        <v>17.347421542343479</v>
      </c>
      <c r="AU565" s="316" t="s">
        <v>4009</v>
      </c>
      <c r="AV565" s="8" t="s">
        <v>4010</v>
      </c>
      <c r="AW565" s="8" t="s">
        <v>4009</v>
      </c>
      <c r="AX565" s="316" t="s">
        <v>4010</v>
      </c>
      <c r="AY565" s="316" t="s">
        <v>4010</v>
      </c>
      <c r="AZ565" s="322"/>
      <c r="BA565" s="318">
        <v>67525</v>
      </c>
      <c r="BB565" s="316" t="s">
        <v>5107</v>
      </c>
      <c r="BC565" s="316" t="s">
        <v>4657</v>
      </c>
    </row>
    <row r="566" spans="43:55">
      <c r="AQ566" s="275" t="s">
        <v>4581</v>
      </c>
      <c r="AR566" s="312" t="s">
        <v>3467</v>
      </c>
      <c r="AS566" s="275">
        <v>555</v>
      </c>
      <c r="AT566" s="315">
        <v>18.234505598486042</v>
      </c>
      <c r="AU566" s="316" t="s">
        <v>4009</v>
      </c>
      <c r="AV566" s="8" t="s">
        <v>4010</v>
      </c>
      <c r="AW566" s="8" t="s">
        <v>4009</v>
      </c>
      <c r="AX566" s="316" t="s">
        <v>4010</v>
      </c>
      <c r="AY566" s="316" t="s">
        <v>4010</v>
      </c>
      <c r="AZ566" s="322"/>
      <c r="BA566" s="318">
        <v>59138</v>
      </c>
      <c r="BB566" s="316" t="s">
        <v>5107</v>
      </c>
      <c r="BC566" s="316" t="s">
        <v>4844</v>
      </c>
    </row>
    <row r="567" spans="43:55">
      <c r="AQ567" s="275" t="s">
        <v>4581</v>
      </c>
      <c r="AR567" s="312" t="s">
        <v>3468</v>
      </c>
      <c r="AS567" s="275">
        <v>581</v>
      </c>
      <c r="AT567" s="315">
        <v>19.088734689586289</v>
      </c>
      <c r="AU567" s="316" t="s">
        <v>4009</v>
      </c>
      <c r="AV567" s="8" t="s">
        <v>4010</v>
      </c>
      <c r="AW567" s="8" t="s">
        <v>4009</v>
      </c>
      <c r="AX567" s="316" t="s">
        <v>4010</v>
      </c>
      <c r="AY567" s="316" t="s">
        <v>4010</v>
      </c>
      <c r="AZ567" s="322"/>
      <c r="BA567" s="318">
        <v>88460</v>
      </c>
      <c r="BB567" s="316" t="s">
        <v>5107</v>
      </c>
      <c r="BC567" s="316" t="s">
        <v>4666</v>
      </c>
    </row>
    <row r="568" spans="43:55">
      <c r="AQ568" s="275" t="s">
        <v>4581</v>
      </c>
      <c r="AR568" s="312" t="s">
        <v>3469</v>
      </c>
      <c r="AS568" s="275">
        <v>611</v>
      </c>
      <c r="AT568" s="315">
        <v>20.074383640855807</v>
      </c>
      <c r="AU568" s="316" t="s">
        <v>4009</v>
      </c>
      <c r="AV568" s="8" t="s">
        <v>4010</v>
      </c>
      <c r="AW568" s="8" t="s">
        <v>4009</v>
      </c>
      <c r="AX568" s="316" t="s">
        <v>4010</v>
      </c>
      <c r="AY568" s="316" t="s">
        <v>4010</v>
      </c>
      <c r="AZ568" s="322"/>
      <c r="BA568" s="318">
        <v>66881</v>
      </c>
      <c r="BB568" s="316" t="s">
        <v>5107</v>
      </c>
      <c r="BC568" s="316" t="s">
        <v>4845</v>
      </c>
    </row>
    <row r="569" spans="43:55">
      <c r="AQ569" s="275" t="s">
        <v>4581</v>
      </c>
      <c r="AR569" s="312" t="s">
        <v>3470</v>
      </c>
      <c r="AS569" s="275">
        <v>653</v>
      </c>
      <c r="AT569" s="315">
        <v>21.454292172633128</v>
      </c>
      <c r="AU569" s="316" t="s">
        <v>4009</v>
      </c>
      <c r="AV569" s="8" t="s">
        <v>4010</v>
      </c>
      <c r="AW569" s="8" t="s">
        <v>4009</v>
      </c>
      <c r="AX569" s="316" t="s">
        <v>4010</v>
      </c>
      <c r="AY569" s="316" t="s">
        <v>4010</v>
      </c>
      <c r="AZ569" s="322"/>
      <c r="BA569" s="318">
        <v>73912</v>
      </c>
      <c r="BB569" s="316" t="s">
        <v>5107</v>
      </c>
      <c r="BC569" s="316" t="s">
        <v>4846</v>
      </c>
    </row>
    <row r="570" spans="43:55">
      <c r="AQ570" s="275" t="s">
        <v>4581</v>
      </c>
      <c r="AR570" s="312" t="s">
        <v>3471</v>
      </c>
      <c r="AS570" s="275">
        <v>674</v>
      </c>
      <c r="AT570" s="315">
        <v>22.144246438521787</v>
      </c>
      <c r="AU570" s="316" t="s">
        <v>4009</v>
      </c>
      <c r="AV570" s="8" t="s">
        <v>4010</v>
      </c>
      <c r="AW570" s="8" t="s">
        <v>4009</v>
      </c>
      <c r="AX570" s="316" t="s">
        <v>4010</v>
      </c>
      <c r="AY570" s="316" t="s">
        <v>4010</v>
      </c>
      <c r="AZ570" s="322"/>
      <c r="BA570" s="318">
        <v>64887</v>
      </c>
      <c r="BB570" s="316" t="s">
        <v>5107</v>
      </c>
      <c r="BC570" s="316" t="s">
        <v>4847</v>
      </c>
    </row>
    <row r="571" spans="43:55">
      <c r="AQ571" s="275" t="s">
        <v>4581</v>
      </c>
      <c r="AR571" s="312" t="s">
        <v>3472</v>
      </c>
      <c r="AS571" s="275">
        <v>703</v>
      </c>
      <c r="AT571" s="315">
        <v>23.097040424748986</v>
      </c>
      <c r="AU571" s="316" t="s">
        <v>4009</v>
      </c>
      <c r="AV571" s="8" t="s">
        <v>4010</v>
      </c>
      <c r="AW571" s="8" t="s">
        <v>4009</v>
      </c>
      <c r="AX571" s="316" t="s">
        <v>4010</v>
      </c>
      <c r="AY571" s="316" t="s">
        <v>4010</v>
      </c>
      <c r="AZ571" s="322"/>
      <c r="BA571" s="318">
        <v>91741</v>
      </c>
      <c r="BB571" s="316" t="s">
        <v>5107</v>
      </c>
      <c r="BC571" s="316" t="s">
        <v>4511</v>
      </c>
    </row>
    <row r="572" spans="43:55">
      <c r="AQ572" s="275" t="s">
        <v>4581</v>
      </c>
      <c r="AR572" s="312" t="s">
        <v>3473</v>
      </c>
      <c r="AS572" s="275">
        <v>737</v>
      </c>
      <c r="AT572" s="315">
        <v>24.21410923618777</v>
      </c>
      <c r="AU572" s="316" t="s">
        <v>4009</v>
      </c>
      <c r="AV572" s="8" t="s">
        <v>4010</v>
      </c>
      <c r="AW572" s="8" t="s">
        <v>4009</v>
      </c>
      <c r="AX572" s="316" t="s">
        <v>4010</v>
      </c>
      <c r="AY572" s="316" t="s">
        <v>4009</v>
      </c>
      <c r="AZ572" s="322" t="s">
        <v>4848</v>
      </c>
      <c r="BA572" s="318">
        <v>71666</v>
      </c>
      <c r="BB572" s="316" t="s">
        <v>5107</v>
      </c>
      <c r="BC572" s="316" t="s">
        <v>4849</v>
      </c>
    </row>
    <row r="573" spans="43:55">
      <c r="AQ573" s="275" t="s">
        <v>4007</v>
      </c>
      <c r="AR573" s="312" t="s">
        <v>2951</v>
      </c>
      <c r="AS573" s="275">
        <v>3</v>
      </c>
      <c r="AT573" s="315">
        <v>9.8564895126951574E-2</v>
      </c>
      <c r="AU573" s="316" t="s">
        <v>4009</v>
      </c>
      <c r="AV573" s="316" t="s">
        <v>4010</v>
      </c>
      <c r="AW573" s="316" t="s">
        <v>4010</v>
      </c>
      <c r="AX573" s="316" t="s">
        <v>4010</v>
      </c>
      <c r="AY573" s="316" t="s">
        <v>4010</v>
      </c>
      <c r="AZ573" s="317"/>
      <c r="BA573" s="318">
        <v>27258</v>
      </c>
      <c r="BB573" s="316" t="s">
        <v>5107</v>
      </c>
      <c r="BC573" s="316" t="s">
        <v>4779</v>
      </c>
    </row>
    <row r="574" spans="43:55">
      <c r="AQ574" s="275" t="s">
        <v>4007</v>
      </c>
      <c r="AR574" s="312" t="s">
        <v>2952</v>
      </c>
      <c r="AS574" s="275">
        <v>46</v>
      </c>
      <c r="AT574" s="315">
        <v>1.511328391946591</v>
      </c>
      <c r="AU574" s="316" t="s">
        <v>4009</v>
      </c>
      <c r="AV574" s="316" t="s">
        <v>4010</v>
      </c>
      <c r="AW574" s="316" t="s">
        <v>4010</v>
      </c>
      <c r="AX574" s="316" t="s">
        <v>4010</v>
      </c>
      <c r="AY574" s="316" t="s">
        <v>4009</v>
      </c>
      <c r="AZ574" s="317" t="s">
        <v>4754</v>
      </c>
      <c r="BA574" s="318">
        <v>27765</v>
      </c>
      <c r="BB574" s="316" t="s">
        <v>5107</v>
      </c>
      <c r="BC574" s="316" t="s">
        <v>4780</v>
      </c>
    </row>
    <row r="575" spans="43:55">
      <c r="AQ575" s="275" t="s">
        <v>4007</v>
      </c>
      <c r="AR575" s="312" t="s">
        <v>2953</v>
      </c>
      <c r="AS575" s="275">
        <v>72</v>
      </c>
      <c r="AT575" s="315">
        <v>2.365557483046838</v>
      </c>
      <c r="AU575" s="316" t="s">
        <v>4009</v>
      </c>
      <c r="AV575" s="316" t="s">
        <v>4010</v>
      </c>
      <c r="AW575" s="316" t="s">
        <v>4010</v>
      </c>
      <c r="AX575" s="316" t="s">
        <v>4010</v>
      </c>
      <c r="AY575" s="316" t="s">
        <v>4010</v>
      </c>
      <c r="AZ575" s="317" t="s">
        <v>4768</v>
      </c>
      <c r="BA575" s="318">
        <v>29947</v>
      </c>
      <c r="BB575" s="316" t="s">
        <v>5107</v>
      </c>
      <c r="BC575" s="316" t="s">
        <v>4782</v>
      </c>
    </row>
    <row r="576" spans="43:55">
      <c r="AQ576" s="275" t="s">
        <v>4007</v>
      </c>
      <c r="AR576" s="312" t="s">
        <v>2954</v>
      </c>
      <c r="AS576" s="275">
        <v>103</v>
      </c>
      <c r="AT576" s="315">
        <v>3.384061399358671</v>
      </c>
      <c r="AU576" s="316" t="s">
        <v>4009</v>
      </c>
      <c r="AV576" s="316" t="s">
        <v>4010</v>
      </c>
      <c r="AW576" s="316" t="s">
        <v>4010</v>
      </c>
      <c r="AX576" s="316" t="s">
        <v>4010</v>
      </c>
      <c r="AY576" s="316" t="s">
        <v>4010</v>
      </c>
      <c r="AZ576" s="317"/>
      <c r="BA576" s="318">
        <v>25494</v>
      </c>
      <c r="BB576" s="316" t="s">
        <v>5107</v>
      </c>
      <c r="BC576" s="316" t="s">
        <v>4783</v>
      </c>
    </row>
    <row r="577" spans="43:55">
      <c r="AQ577" s="275" t="s">
        <v>4007</v>
      </c>
      <c r="AR577" s="312" t="s">
        <v>2955</v>
      </c>
      <c r="AS577" s="275">
        <v>117</v>
      </c>
      <c r="AT577" s="315">
        <v>3.8440309099511114</v>
      </c>
      <c r="AU577" s="316" t="s">
        <v>4009</v>
      </c>
      <c r="AV577" s="316" t="s">
        <v>4010</v>
      </c>
      <c r="AW577" s="316" t="s">
        <v>4010</v>
      </c>
      <c r="AX577" s="316" t="s">
        <v>4010</v>
      </c>
      <c r="AY577" s="316" t="s">
        <v>4010</v>
      </c>
      <c r="AZ577" s="317"/>
      <c r="BA577" s="318">
        <v>28061</v>
      </c>
      <c r="BB577" s="316" t="s">
        <v>5107</v>
      </c>
      <c r="BC577" s="316" t="s">
        <v>4784</v>
      </c>
    </row>
    <row r="578" spans="43:55">
      <c r="AQ578" s="275" t="s">
        <v>4007</v>
      </c>
      <c r="AR578" s="312" t="s">
        <v>2956</v>
      </c>
      <c r="AS578" s="275">
        <v>156</v>
      </c>
      <c r="AT578" s="315">
        <v>5.1253745466014822</v>
      </c>
      <c r="AU578" s="316" t="s">
        <v>4009</v>
      </c>
      <c r="AV578" s="316" t="s">
        <v>4010</v>
      </c>
      <c r="AW578" s="316" t="s">
        <v>4010</v>
      </c>
      <c r="AX578" s="316" t="s">
        <v>4010</v>
      </c>
      <c r="AY578" s="316" t="s">
        <v>4010</v>
      </c>
      <c r="AZ578" s="317"/>
      <c r="BA578" s="318">
        <v>32033</v>
      </c>
      <c r="BB578" s="316" t="s">
        <v>5107</v>
      </c>
      <c r="BC578" s="316" t="s">
        <v>4785</v>
      </c>
    </row>
    <row r="579" spans="43:55">
      <c r="AQ579" s="275" t="s">
        <v>4007</v>
      </c>
      <c r="AR579" s="312" t="s">
        <v>2957</v>
      </c>
      <c r="AS579" s="275">
        <v>191</v>
      </c>
      <c r="AT579" s="315">
        <v>6.2752983230825841</v>
      </c>
      <c r="AU579" s="316" t="s">
        <v>4009</v>
      </c>
      <c r="AV579" s="316" t="s">
        <v>4010</v>
      </c>
      <c r="AW579" s="316" t="s">
        <v>4010</v>
      </c>
      <c r="AX579" s="316" t="s">
        <v>4010</v>
      </c>
      <c r="AY579" s="316" t="s">
        <v>4010</v>
      </c>
      <c r="AZ579" s="317"/>
      <c r="BA579" s="318">
        <v>33709</v>
      </c>
      <c r="BB579" s="316" t="s">
        <v>5107</v>
      </c>
      <c r="BC579" s="316" t="s">
        <v>4786</v>
      </c>
    </row>
    <row r="580" spans="43:55">
      <c r="AQ580" s="275" t="s">
        <v>4007</v>
      </c>
      <c r="AR580" s="312" t="s">
        <v>2958</v>
      </c>
      <c r="AS580" s="275">
        <v>223</v>
      </c>
      <c r="AT580" s="315">
        <v>7.3266572044367342</v>
      </c>
      <c r="AU580" s="316" t="s">
        <v>4009</v>
      </c>
      <c r="AV580" s="316" t="s">
        <v>4010</v>
      </c>
      <c r="AW580" s="316" t="s">
        <v>4010</v>
      </c>
      <c r="AX580" s="316" t="s">
        <v>4010</v>
      </c>
      <c r="AY580" s="316" t="s">
        <v>4009</v>
      </c>
      <c r="AZ580" s="317" t="s">
        <v>4695</v>
      </c>
      <c r="BA580" s="318">
        <v>31984</v>
      </c>
      <c r="BB580" s="316" t="s">
        <v>5107</v>
      </c>
      <c r="BC580" s="316" t="s">
        <v>4787</v>
      </c>
    </row>
    <row r="581" spans="43:55">
      <c r="AQ581" s="275" t="s">
        <v>4007</v>
      </c>
      <c r="AR581" s="312" t="s">
        <v>2959</v>
      </c>
      <c r="AS581" s="275">
        <v>247</v>
      </c>
      <c r="AT581" s="315">
        <v>8.1151763654523474</v>
      </c>
      <c r="AU581" s="316" t="s">
        <v>4009</v>
      </c>
      <c r="AV581" s="316" t="s">
        <v>4009</v>
      </c>
      <c r="AW581" s="316" t="s">
        <v>4010</v>
      </c>
      <c r="AX581" s="316" t="s">
        <v>4009</v>
      </c>
      <c r="AY581" s="316" t="s">
        <v>4010</v>
      </c>
      <c r="AZ581" s="317"/>
      <c r="BA581" s="318">
        <v>30036</v>
      </c>
      <c r="BB581" s="316" t="s">
        <v>5107</v>
      </c>
      <c r="BC581" s="316" t="s">
        <v>4788</v>
      </c>
    </row>
    <row r="582" spans="43:55">
      <c r="AQ582" s="275" t="s">
        <v>4007</v>
      </c>
      <c r="AR582" s="312" t="s">
        <v>2960</v>
      </c>
      <c r="AS582" s="275">
        <v>292</v>
      </c>
      <c r="AT582" s="315">
        <v>9.5936497923566204</v>
      </c>
      <c r="AU582" s="316" t="s">
        <v>4009</v>
      </c>
      <c r="AV582" s="316" t="s">
        <v>4010</v>
      </c>
      <c r="AW582" s="316" t="s">
        <v>4009</v>
      </c>
      <c r="AX582" s="316" t="s">
        <v>4010</v>
      </c>
      <c r="AY582" s="316" t="s">
        <v>4010</v>
      </c>
      <c r="AZ582" s="317" t="s">
        <v>4850</v>
      </c>
      <c r="BA582" s="318">
        <v>16665</v>
      </c>
      <c r="BB582" s="316" t="s">
        <v>5107</v>
      </c>
      <c r="BC582" s="316" t="s">
        <v>4789</v>
      </c>
    </row>
    <row r="583" spans="43:55">
      <c r="AQ583" s="275" t="s">
        <v>4007</v>
      </c>
      <c r="AR583" s="312" t="s">
        <v>2961</v>
      </c>
      <c r="AS583" s="275">
        <v>311</v>
      </c>
      <c r="AT583" s="315">
        <v>10.217894128160648</v>
      </c>
      <c r="AU583" s="316" t="s">
        <v>4009</v>
      </c>
      <c r="AV583" s="316" t="s">
        <v>4010</v>
      </c>
      <c r="AW583" s="316" t="s">
        <v>4009</v>
      </c>
      <c r="AX583" s="316" t="s">
        <v>4010</v>
      </c>
      <c r="AY583" s="316" t="s">
        <v>4010</v>
      </c>
      <c r="AZ583" s="317"/>
      <c r="BA583" s="318">
        <v>25843</v>
      </c>
      <c r="BB583" s="316" t="s">
        <v>5107</v>
      </c>
      <c r="BC583" s="316" t="s">
        <v>4790</v>
      </c>
    </row>
    <row r="584" spans="43:55">
      <c r="AQ584" s="275" t="s">
        <v>4007</v>
      </c>
      <c r="AR584" s="312" t="s">
        <v>2962</v>
      </c>
      <c r="AS584" s="275">
        <v>348</v>
      </c>
      <c r="AT584" s="315">
        <v>11.433527834726384</v>
      </c>
      <c r="AU584" s="316" t="s">
        <v>4009</v>
      </c>
      <c r="AV584" s="316" t="s">
        <v>4010</v>
      </c>
      <c r="AW584" s="316" t="s">
        <v>4009</v>
      </c>
      <c r="AX584" s="316" t="s">
        <v>4010</v>
      </c>
      <c r="AY584" s="316" t="s">
        <v>4010</v>
      </c>
      <c r="AZ584" s="317"/>
      <c r="BA584" s="318">
        <v>32360</v>
      </c>
      <c r="BB584" s="316" t="s">
        <v>5107</v>
      </c>
      <c r="BC584" s="316" t="s">
        <v>4791</v>
      </c>
    </row>
    <row r="585" spans="43:55">
      <c r="AQ585" s="275" t="s">
        <v>4007</v>
      </c>
      <c r="AR585" s="312" t="s">
        <v>2963</v>
      </c>
      <c r="AS585" s="275">
        <v>373</v>
      </c>
      <c r="AT585" s="315">
        <v>12.254901960784313</v>
      </c>
      <c r="AU585" s="316" t="s">
        <v>4009</v>
      </c>
      <c r="AV585" s="316" t="s">
        <v>4010</v>
      </c>
      <c r="AW585" s="316" t="s">
        <v>4009</v>
      </c>
      <c r="AX585" s="316" t="s">
        <v>4010</v>
      </c>
      <c r="AY585" s="316" t="s">
        <v>4010</v>
      </c>
      <c r="AZ585" s="317" t="s">
        <v>4730</v>
      </c>
      <c r="BA585" s="318">
        <v>18514</v>
      </c>
      <c r="BB585" s="316" t="s">
        <v>5107</v>
      </c>
      <c r="BC585" s="316" t="s">
        <v>4851</v>
      </c>
    </row>
    <row r="586" spans="43:55">
      <c r="AQ586" s="275" t="s">
        <v>4007</v>
      </c>
      <c r="AR586" s="312" t="s">
        <v>2964</v>
      </c>
      <c r="AS586" s="275">
        <v>403</v>
      </c>
      <c r="AT586" s="315">
        <v>13.240550912053829</v>
      </c>
      <c r="AU586" s="316" t="s">
        <v>4009</v>
      </c>
      <c r="AV586" s="316" t="s">
        <v>4010</v>
      </c>
      <c r="AW586" s="316" t="s">
        <v>4009</v>
      </c>
      <c r="AX586" s="316" t="s">
        <v>4010</v>
      </c>
      <c r="AY586" s="316" t="s">
        <v>4009</v>
      </c>
      <c r="AZ586" s="317" t="s">
        <v>4852</v>
      </c>
      <c r="BA586" s="318">
        <v>18537</v>
      </c>
      <c r="BB586" s="316" t="s">
        <v>5107</v>
      </c>
      <c r="BC586" s="316" t="s">
        <v>4853</v>
      </c>
    </row>
    <row r="587" spans="43:55">
      <c r="AQ587" s="275" t="s">
        <v>4007</v>
      </c>
      <c r="AR587" s="312" t="s">
        <v>2965</v>
      </c>
      <c r="AS587" s="275">
        <v>430</v>
      </c>
      <c r="AT587" s="315">
        <v>14.127634968196393</v>
      </c>
      <c r="AU587" s="316" t="s">
        <v>4009</v>
      </c>
      <c r="AV587" s="316" t="s">
        <v>4010</v>
      </c>
      <c r="AW587" s="316" t="s">
        <v>4009</v>
      </c>
      <c r="AX587" s="316" t="s">
        <v>4009</v>
      </c>
      <c r="AY587" s="316" t="s">
        <v>4009</v>
      </c>
      <c r="AZ587" s="317" t="s">
        <v>4854</v>
      </c>
      <c r="BA587" s="318">
        <v>22991</v>
      </c>
      <c r="BB587" s="316" t="s">
        <v>5107</v>
      </c>
      <c r="BC587" s="316" t="s">
        <v>4855</v>
      </c>
    </row>
    <row r="588" spans="43:55">
      <c r="AQ588" s="275" t="s">
        <v>4007</v>
      </c>
      <c r="AR588" s="312" t="s">
        <v>2966</v>
      </c>
      <c r="AS588" s="275">
        <v>465</v>
      </c>
      <c r="AT588" s="315">
        <v>15.277558744677496</v>
      </c>
      <c r="AU588" s="316" t="s">
        <v>4009</v>
      </c>
      <c r="AV588" s="316" t="s">
        <v>4010</v>
      </c>
      <c r="AW588" s="316" t="s">
        <v>4009</v>
      </c>
      <c r="AX588" s="316" t="s">
        <v>4010</v>
      </c>
      <c r="AY588" s="316" t="s">
        <v>4010</v>
      </c>
      <c r="AZ588" s="317" t="s">
        <v>4532</v>
      </c>
      <c r="BA588" s="318">
        <v>22109</v>
      </c>
      <c r="BB588" s="316" t="s">
        <v>5107</v>
      </c>
      <c r="BC588" s="316" t="s">
        <v>4856</v>
      </c>
    </row>
    <row r="589" spans="43:55">
      <c r="AQ589" s="275" t="s">
        <v>4007</v>
      </c>
      <c r="AR589" s="312" t="s">
        <v>2967</v>
      </c>
      <c r="AS589" s="275">
        <v>494</v>
      </c>
      <c r="AT589" s="315">
        <v>16.230352730904695</v>
      </c>
      <c r="AU589" s="316" t="s">
        <v>4009</v>
      </c>
      <c r="AV589" s="316" t="s">
        <v>4010</v>
      </c>
      <c r="AW589" s="316" t="s">
        <v>4009</v>
      </c>
      <c r="AX589" s="316" t="s">
        <v>4010</v>
      </c>
      <c r="AY589" s="316" t="s">
        <v>4010</v>
      </c>
      <c r="AZ589" s="317"/>
      <c r="BA589" s="318">
        <v>21425</v>
      </c>
      <c r="BB589" s="316" t="s">
        <v>5107</v>
      </c>
      <c r="BC589" s="316" t="s">
        <v>4857</v>
      </c>
    </row>
    <row r="590" spans="43:55">
      <c r="AQ590" s="275" t="s">
        <v>4007</v>
      </c>
      <c r="AR590" s="312" t="s">
        <v>2968</v>
      </c>
      <c r="AS590" s="275">
        <v>520</v>
      </c>
      <c r="AT590" s="315">
        <v>17.084581822004939</v>
      </c>
      <c r="AU590" s="316" t="s">
        <v>4009</v>
      </c>
      <c r="AV590" s="316" t="s">
        <v>4010</v>
      </c>
      <c r="AW590" s="316" t="s">
        <v>4009</v>
      </c>
      <c r="AX590" s="316" t="s">
        <v>4009</v>
      </c>
      <c r="AY590" s="316" t="s">
        <v>4010</v>
      </c>
      <c r="AZ590" s="317"/>
      <c r="BA590" s="318">
        <v>18775</v>
      </c>
      <c r="BB590" s="316" t="s">
        <v>5107</v>
      </c>
      <c r="BC590" s="316" t="s">
        <v>4858</v>
      </c>
    </row>
    <row r="591" spans="43:55">
      <c r="AQ591" s="275" t="s">
        <v>4007</v>
      </c>
      <c r="AR591" s="312" t="s">
        <v>2969</v>
      </c>
      <c r="AS591" s="275">
        <v>551</v>
      </c>
      <c r="AT591" s="315">
        <v>18.103085738316775</v>
      </c>
      <c r="AU591" s="316" t="s">
        <v>4009</v>
      </c>
      <c r="AV591" s="316" t="s">
        <v>4010</v>
      </c>
      <c r="AW591" s="316" t="s">
        <v>4009</v>
      </c>
      <c r="AX591" s="316" t="s">
        <v>4010</v>
      </c>
      <c r="AY591" s="316" t="s">
        <v>4009</v>
      </c>
      <c r="AZ591" s="317" t="s">
        <v>4748</v>
      </c>
      <c r="BA591" s="318">
        <v>25765</v>
      </c>
      <c r="BB591" s="316" t="s">
        <v>5107</v>
      </c>
      <c r="BC591" s="316" t="s">
        <v>4859</v>
      </c>
    </row>
    <row r="592" spans="43:55">
      <c r="AQ592" s="275" t="s">
        <v>4007</v>
      </c>
      <c r="AR592" s="312" t="s">
        <v>2970</v>
      </c>
      <c r="AS592" s="275">
        <v>579</v>
      </c>
      <c r="AT592" s="315">
        <v>19.023024759501656</v>
      </c>
      <c r="AU592" s="316" t="s">
        <v>4009</v>
      </c>
      <c r="AV592" s="316" t="s">
        <v>4010</v>
      </c>
      <c r="AW592" s="316" t="s">
        <v>4009</v>
      </c>
      <c r="AX592" s="316" t="s">
        <v>4010</v>
      </c>
      <c r="AY592" s="316" t="s">
        <v>4010</v>
      </c>
      <c r="AZ592" s="317"/>
      <c r="BA592" s="318">
        <v>18634</v>
      </c>
      <c r="BB592" s="316" t="s">
        <v>5107</v>
      </c>
      <c r="BC592" s="316" t="s">
        <v>4860</v>
      </c>
    </row>
    <row r="593" spans="43:55">
      <c r="AQ593" s="275" t="s">
        <v>4007</v>
      </c>
      <c r="AR593" s="312" t="s">
        <v>2971</v>
      </c>
      <c r="AS593" s="275">
        <v>710</v>
      </c>
      <c r="AT593" s="315">
        <v>23.327025180045208</v>
      </c>
      <c r="AU593" s="316" t="s">
        <v>4009</v>
      </c>
      <c r="AV593" s="316" t="s">
        <v>4010</v>
      </c>
      <c r="AW593" s="316" t="s">
        <v>4009</v>
      </c>
      <c r="AX593" s="316" t="s">
        <v>4010</v>
      </c>
      <c r="AY593" s="316" t="s">
        <v>4010</v>
      </c>
      <c r="AZ593" s="317"/>
      <c r="BA593" s="318">
        <v>2890</v>
      </c>
      <c r="BB593" s="316" t="s">
        <v>5107</v>
      </c>
      <c r="BC593" s="316" t="s">
        <v>4861</v>
      </c>
    </row>
    <row r="594" spans="43:55">
      <c r="AQ594" s="275" t="s">
        <v>4065</v>
      </c>
      <c r="AR594" s="312" t="s">
        <v>2972</v>
      </c>
      <c r="AS594" s="275">
        <v>7</v>
      </c>
      <c r="AT594" s="315">
        <v>0.22998475529622034</v>
      </c>
      <c r="AU594" s="316" t="s">
        <v>4009</v>
      </c>
      <c r="AV594" s="316" t="s">
        <v>4010</v>
      </c>
      <c r="AW594" s="316" t="s">
        <v>4010</v>
      </c>
      <c r="AX594" s="316" t="s">
        <v>4010</v>
      </c>
      <c r="AY594" s="316" t="s">
        <v>4010</v>
      </c>
      <c r="AZ594" s="317"/>
      <c r="BA594" s="318">
        <v>31673</v>
      </c>
      <c r="BB594" s="316" t="s">
        <v>5107</v>
      </c>
      <c r="BC594" s="316" t="s">
        <v>4862</v>
      </c>
    </row>
    <row r="595" spans="43:55">
      <c r="AQ595" s="275" t="s">
        <v>4065</v>
      </c>
      <c r="AR595" s="312" t="s">
        <v>2973</v>
      </c>
      <c r="AS595" s="275">
        <v>39</v>
      </c>
      <c r="AT595" s="315">
        <v>1.2813436366503705</v>
      </c>
      <c r="AU595" s="316" t="s">
        <v>4009</v>
      </c>
      <c r="AV595" s="316" t="s">
        <v>4010</v>
      </c>
      <c r="AW595" s="316" t="s">
        <v>4010</v>
      </c>
      <c r="AX595" s="316" t="s">
        <v>4010</v>
      </c>
      <c r="AY595" s="316" t="s">
        <v>4010</v>
      </c>
      <c r="AZ595" s="317"/>
      <c r="BA595" s="318">
        <v>24248</v>
      </c>
      <c r="BB595" s="316" t="s">
        <v>5107</v>
      </c>
      <c r="BC595" s="316" t="s">
        <v>4863</v>
      </c>
    </row>
    <row r="596" spans="43:55">
      <c r="AQ596" s="275" t="s">
        <v>4065</v>
      </c>
      <c r="AR596" s="312" t="s">
        <v>2974</v>
      </c>
      <c r="AS596" s="275">
        <v>67</v>
      </c>
      <c r="AT596" s="315">
        <v>2.201282657835252</v>
      </c>
      <c r="AU596" s="316" t="s">
        <v>4009</v>
      </c>
      <c r="AV596" s="316" t="s">
        <v>4010</v>
      </c>
      <c r="AW596" s="316" t="s">
        <v>4010</v>
      </c>
      <c r="AX596" s="316" t="s">
        <v>4010</v>
      </c>
      <c r="AY596" s="316" t="s">
        <v>4010</v>
      </c>
      <c r="AZ596" s="317"/>
      <c r="BA596" s="318">
        <v>27870</v>
      </c>
      <c r="BB596" s="316" t="s">
        <v>5107</v>
      </c>
      <c r="BC596" s="316" t="s">
        <v>4864</v>
      </c>
    </row>
    <row r="597" spans="43:55">
      <c r="AQ597" s="275" t="s">
        <v>4065</v>
      </c>
      <c r="AR597" s="312" t="s">
        <v>2975</v>
      </c>
      <c r="AS597" s="275">
        <v>89</v>
      </c>
      <c r="AT597" s="315">
        <v>2.9240918887662302</v>
      </c>
      <c r="AU597" s="316" t="s">
        <v>4009</v>
      </c>
      <c r="AV597" s="316" t="s">
        <v>4010</v>
      </c>
      <c r="AW597" s="316" t="s">
        <v>4010</v>
      </c>
      <c r="AX597" s="316" t="s">
        <v>4010</v>
      </c>
      <c r="AY597" s="316" t="s">
        <v>4009</v>
      </c>
      <c r="AZ597" s="317" t="s">
        <v>4734</v>
      </c>
      <c r="BA597" s="318">
        <v>32014</v>
      </c>
      <c r="BB597" s="316" t="s">
        <v>5107</v>
      </c>
      <c r="BC597" s="316" t="s">
        <v>4865</v>
      </c>
    </row>
    <row r="598" spans="43:55">
      <c r="AQ598" s="275" t="s">
        <v>4065</v>
      </c>
      <c r="AR598" s="312" t="s">
        <v>2976</v>
      </c>
      <c r="AS598" s="275">
        <v>130</v>
      </c>
      <c r="AT598" s="315">
        <v>4.2711454555012347</v>
      </c>
      <c r="AU598" s="316" t="s">
        <v>4009</v>
      </c>
      <c r="AV598" s="316" t="s">
        <v>4010</v>
      </c>
      <c r="AW598" s="316" t="s">
        <v>4010</v>
      </c>
      <c r="AX598" s="316" t="s">
        <v>4010</v>
      </c>
      <c r="AY598" s="316" t="s">
        <v>4010</v>
      </c>
      <c r="AZ598" s="317"/>
      <c r="BA598" s="318">
        <v>29735</v>
      </c>
      <c r="BB598" s="316" t="s">
        <v>5107</v>
      </c>
      <c r="BC598" s="316" t="s">
        <v>4866</v>
      </c>
    </row>
    <row r="599" spans="43:55">
      <c r="AQ599" s="275" t="s">
        <v>4065</v>
      </c>
      <c r="AR599" s="312" t="s">
        <v>2977</v>
      </c>
      <c r="AS599" s="275">
        <v>158</v>
      </c>
      <c r="AT599" s="315">
        <v>5.1910844766861164</v>
      </c>
      <c r="AU599" s="316" t="s">
        <v>4009</v>
      </c>
      <c r="AV599" s="316" t="s">
        <v>4010</v>
      </c>
      <c r="AW599" s="316" t="s">
        <v>4010</v>
      </c>
      <c r="AX599" s="316" t="s">
        <v>4010</v>
      </c>
      <c r="AY599" s="316" t="s">
        <v>4010</v>
      </c>
      <c r="AZ599" s="317"/>
      <c r="BA599" s="318">
        <v>36446</v>
      </c>
      <c r="BB599" s="316" t="s">
        <v>5107</v>
      </c>
      <c r="BC599" s="316" t="s">
        <v>4867</v>
      </c>
    </row>
    <row r="600" spans="43:55">
      <c r="AQ600" s="275" t="s">
        <v>4065</v>
      </c>
      <c r="AR600" s="312" t="s">
        <v>2978</v>
      </c>
      <c r="AS600" s="275">
        <v>200</v>
      </c>
      <c r="AT600" s="315">
        <v>6.5709930084634385</v>
      </c>
      <c r="AU600" s="316" t="s">
        <v>4009</v>
      </c>
      <c r="AV600" s="316" t="s">
        <v>4010</v>
      </c>
      <c r="AW600" s="316" t="s">
        <v>4010</v>
      </c>
      <c r="AX600" s="316" t="s">
        <v>4010</v>
      </c>
      <c r="AY600" s="316" t="s">
        <v>4010</v>
      </c>
      <c r="AZ600" s="317"/>
      <c r="BA600" s="318">
        <v>27512</v>
      </c>
      <c r="BB600" s="316" t="s">
        <v>5107</v>
      </c>
      <c r="BC600" s="316" t="s">
        <v>4868</v>
      </c>
    </row>
    <row r="601" spans="43:55">
      <c r="AQ601" s="275" t="s">
        <v>4065</v>
      </c>
      <c r="AR601" s="312" t="s">
        <v>2979</v>
      </c>
      <c r="AS601" s="275">
        <v>221</v>
      </c>
      <c r="AT601" s="315">
        <v>7.2609472743521</v>
      </c>
      <c r="AU601" s="316" t="s">
        <v>4009</v>
      </c>
      <c r="AV601" s="316" t="s">
        <v>4010</v>
      </c>
      <c r="AW601" s="316" t="s">
        <v>4009</v>
      </c>
      <c r="AX601" s="316" t="s">
        <v>4010</v>
      </c>
      <c r="AY601" s="316" t="s">
        <v>4010</v>
      </c>
      <c r="AZ601" s="317"/>
      <c r="BA601" s="318">
        <v>24814</v>
      </c>
      <c r="BB601" s="316" t="s">
        <v>5107</v>
      </c>
      <c r="BC601" s="316" t="s">
        <v>4869</v>
      </c>
    </row>
    <row r="602" spans="43:55">
      <c r="AQ602" s="275" t="s">
        <v>4065</v>
      </c>
      <c r="AR602" s="312" t="s">
        <v>2980</v>
      </c>
      <c r="AS602" s="275">
        <v>250</v>
      </c>
      <c r="AT602" s="315">
        <v>8.2137412605792974</v>
      </c>
      <c r="AU602" s="316" t="s">
        <v>4009</v>
      </c>
      <c r="AV602" s="316" t="s">
        <v>4010</v>
      </c>
      <c r="AW602" s="316" t="s">
        <v>4009</v>
      </c>
      <c r="AX602" s="316" t="s">
        <v>4010</v>
      </c>
      <c r="AY602" s="316" t="s">
        <v>4010</v>
      </c>
      <c r="AZ602" s="317"/>
      <c r="BA602" s="318">
        <v>29061</v>
      </c>
      <c r="BB602" s="316" t="s">
        <v>5107</v>
      </c>
      <c r="BC602" s="316" t="s">
        <v>4870</v>
      </c>
    </row>
    <row r="603" spans="43:55">
      <c r="AQ603" s="275" t="s">
        <v>4065</v>
      </c>
      <c r="AR603" s="312" t="s">
        <v>2981</v>
      </c>
      <c r="AS603" s="275">
        <v>286</v>
      </c>
      <c r="AT603" s="315">
        <v>9.3965200021027169</v>
      </c>
      <c r="AU603" s="316" t="s">
        <v>4009</v>
      </c>
      <c r="AV603" s="316" t="s">
        <v>4010</v>
      </c>
      <c r="AW603" s="316" t="s">
        <v>4009</v>
      </c>
      <c r="AX603" s="316" t="s">
        <v>4010</v>
      </c>
      <c r="AY603" s="316" t="s">
        <v>4010</v>
      </c>
      <c r="AZ603" s="317"/>
      <c r="BA603" s="318">
        <v>26982</v>
      </c>
      <c r="BB603" s="316" t="s">
        <v>5107</v>
      </c>
      <c r="BC603" s="316" t="s">
        <v>4871</v>
      </c>
    </row>
    <row r="604" spans="43:55">
      <c r="AQ604" s="275" t="s">
        <v>4065</v>
      </c>
      <c r="AR604" s="312" t="s">
        <v>2982</v>
      </c>
      <c r="AS604" s="275">
        <v>312</v>
      </c>
      <c r="AT604" s="315">
        <v>10.250749093202964</v>
      </c>
      <c r="AU604" s="316" t="s">
        <v>4009</v>
      </c>
      <c r="AV604" s="316" t="s">
        <v>4010</v>
      </c>
      <c r="AW604" s="316" t="s">
        <v>4009</v>
      </c>
      <c r="AX604" s="316" t="s">
        <v>4010</v>
      </c>
      <c r="AY604" s="316" t="s">
        <v>4010</v>
      </c>
      <c r="AZ604" s="317"/>
      <c r="BA604" s="318">
        <v>34503</v>
      </c>
      <c r="BB604" s="316" t="s">
        <v>5107</v>
      </c>
      <c r="BC604" s="316" t="s">
        <v>4872</v>
      </c>
    </row>
    <row r="605" spans="43:55">
      <c r="AQ605" s="275" t="s">
        <v>4065</v>
      </c>
      <c r="AR605" s="312" t="s">
        <v>2983</v>
      </c>
      <c r="AS605" s="275">
        <v>351</v>
      </c>
      <c r="AT605" s="315">
        <v>11.532092729853336</v>
      </c>
      <c r="AU605" s="316" t="s">
        <v>4009</v>
      </c>
      <c r="AV605" s="316" t="s">
        <v>4010</v>
      </c>
      <c r="AW605" s="316" t="s">
        <v>4009</v>
      </c>
      <c r="AX605" s="316" t="s">
        <v>4010</v>
      </c>
      <c r="AY605" s="316" t="s">
        <v>4010</v>
      </c>
      <c r="AZ605" s="317"/>
      <c r="BA605" s="318">
        <v>21590</v>
      </c>
      <c r="BB605" s="316" t="s">
        <v>5107</v>
      </c>
      <c r="BC605" s="316" t="s">
        <v>4873</v>
      </c>
    </row>
    <row r="606" spans="43:55">
      <c r="AQ606" s="275" t="s">
        <v>4065</v>
      </c>
      <c r="AR606" s="312" t="s">
        <v>2984</v>
      </c>
      <c r="AS606" s="275">
        <v>398</v>
      </c>
      <c r="AT606" s="315">
        <v>13.076276086842244</v>
      </c>
      <c r="AU606" s="316" t="s">
        <v>4009</v>
      </c>
      <c r="AV606" s="316" t="s">
        <v>4010</v>
      </c>
      <c r="AW606" s="316" t="s">
        <v>4009</v>
      </c>
      <c r="AX606" s="316" t="s">
        <v>4010</v>
      </c>
      <c r="AY606" s="316" t="s">
        <v>4010</v>
      </c>
      <c r="AZ606" s="317"/>
      <c r="BA606" s="318">
        <v>21766</v>
      </c>
      <c r="BB606" s="316" t="s">
        <v>5107</v>
      </c>
      <c r="BC606" s="316" t="s">
        <v>4793</v>
      </c>
    </row>
    <row r="607" spans="43:55">
      <c r="AQ607" s="275" t="s">
        <v>4065</v>
      </c>
      <c r="AR607" s="312" t="s">
        <v>2985</v>
      </c>
      <c r="AS607" s="275">
        <v>445</v>
      </c>
      <c r="AT607" s="315">
        <v>14.620459443831152</v>
      </c>
      <c r="AU607" s="316" t="s">
        <v>4009</v>
      </c>
      <c r="AV607" s="316" t="s">
        <v>4010</v>
      </c>
      <c r="AW607" s="316" t="s">
        <v>4009</v>
      </c>
      <c r="AX607" s="316" t="s">
        <v>4010</v>
      </c>
      <c r="AY607" s="316" t="s">
        <v>4010</v>
      </c>
      <c r="AZ607" s="317"/>
      <c r="BA607" s="318">
        <v>21871</v>
      </c>
      <c r="BB607" s="316" t="s">
        <v>5107</v>
      </c>
      <c r="BC607" s="316" t="s">
        <v>4795</v>
      </c>
    </row>
    <row r="608" spans="43:55">
      <c r="AQ608" s="275" t="s">
        <v>4065</v>
      </c>
      <c r="AR608" s="312" t="s">
        <v>2986</v>
      </c>
      <c r="AS608" s="275">
        <v>467</v>
      </c>
      <c r="AT608" s="315">
        <v>15.343268674762129</v>
      </c>
      <c r="AU608" s="316" t="s">
        <v>4009</v>
      </c>
      <c r="AV608" s="316" t="s">
        <v>4010</v>
      </c>
      <c r="AW608" s="316" t="s">
        <v>4009</v>
      </c>
      <c r="AX608" s="316" t="s">
        <v>4010</v>
      </c>
      <c r="AY608" s="316" t="s">
        <v>4010</v>
      </c>
      <c r="AZ608" s="317"/>
      <c r="BA608" s="318">
        <v>24246</v>
      </c>
      <c r="BB608" s="316" t="s">
        <v>5107</v>
      </c>
      <c r="BC608" s="316" t="s">
        <v>4796</v>
      </c>
    </row>
    <row r="609" spans="43:55">
      <c r="AQ609" s="275" t="s">
        <v>4065</v>
      </c>
      <c r="AR609" s="312" t="s">
        <v>2987</v>
      </c>
      <c r="AS609" s="275">
        <v>489</v>
      </c>
      <c r="AT609" s="315">
        <v>16.066077905693106</v>
      </c>
      <c r="AU609" s="316" t="s">
        <v>4009</v>
      </c>
      <c r="AV609" s="316" t="s">
        <v>4010</v>
      </c>
      <c r="AW609" s="316" t="s">
        <v>4009</v>
      </c>
      <c r="AX609" s="316" t="s">
        <v>4010</v>
      </c>
      <c r="AY609" s="316" t="s">
        <v>4010</v>
      </c>
      <c r="AZ609" s="317" t="s">
        <v>4684</v>
      </c>
      <c r="BA609" s="318">
        <v>21780</v>
      </c>
      <c r="BB609" s="316" t="s">
        <v>5107</v>
      </c>
      <c r="BC609" s="316" t="s">
        <v>4797</v>
      </c>
    </row>
    <row r="610" spans="43:55">
      <c r="AQ610" s="275" t="s">
        <v>4065</v>
      </c>
      <c r="AR610" s="312" t="s">
        <v>2988</v>
      </c>
      <c r="AS610" s="275">
        <v>522</v>
      </c>
      <c r="AT610" s="315">
        <v>17.150291752089576</v>
      </c>
      <c r="AU610" s="316" t="s">
        <v>4009</v>
      </c>
      <c r="AV610" s="316" t="s">
        <v>4010</v>
      </c>
      <c r="AW610" s="316" t="s">
        <v>4009</v>
      </c>
      <c r="AX610" s="316" t="s">
        <v>4010</v>
      </c>
      <c r="AY610" s="316" t="s">
        <v>4010</v>
      </c>
      <c r="AZ610" s="317"/>
      <c r="BA610" s="318">
        <v>19696</v>
      </c>
      <c r="BB610" s="316" t="s">
        <v>5107</v>
      </c>
      <c r="BC610" s="316" t="s">
        <v>4799</v>
      </c>
    </row>
    <row r="611" spans="43:55">
      <c r="AQ611" s="275" t="s">
        <v>4065</v>
      </c>
      <c r="AR611" s="312" t="s">
        <v>2989</v>
      </c>
      <c r="AS611" s="275">
        <v>552</v>
      </c>
      <c r="AT611" s="315">
        <v>18.13594070335909</v>
      </c>
      <c r="AU611" s="316" t="s">
        <v>4009</v>
      </c>
      <c r="AV611" s="316" t="s">
        <v>4010</v>
      </c>
      <c r="AW611" s="316" t="s">
        <v>4009</v>
      </c>
      <c r="AX611" s="316" t="s">
        <v>4010</v>
      </c>
      <c r="AY611" s="316" t="s">
        <v>4010</v>
      </c>
      <c r="AZ611" s="317"/>
      <c r="BA611" s="318">
        <v>25364</v>
      </c>
      <c r="BB611" s="316" t="s">
        <v>5107</v>
      </c>
      <c r="BC611" s="316" t="s">
        <v>4874</v>
      </c>
    </row>
    <row r="612" spans="43:55">
      <c r="AQ612" s="275" t="s">
        <v>4065</v>
      </c>
      <c r="AR612" s="312" t="s">
        <v>2990</v>
      </c>
      <c r="AS612" s="275">
        <v>594</v>
      </c>
      <c r="AT612" s="315">
        <v>19.515849235136411</v>
      </c>
      <c r="AU612" s="316" t="s">
        <v>4009</v>
      </c>
      <c r="AV612" s="316" t="s">
        <v>4010</v>
      </c>
      <c r="AW612" s="316" t="s">
        <v>4009</v>
      </c>
      <c r="AX612" s="316" t="s">
        <v>4010</v>
      </c>
      <c r="AY612" s="316" t="s">
        <v>4010</v>
      </c>
      <c r="AZ612" s="317"/>
      <c r="BA612" s="318">
        <v>18094</v>
      </c>
      <c r="BB612" s="316" t="s">
        <v>5107</v>
      </c>
      <c r="BC612" s="316" t="s">
        <v>4875</v>
      </c>
    </row>
    <row r="613" spans="43:55">
      <c r="AQ613" s="275" t="s">
        <v>4065</v>
      </c>
      <c r="AR613" s="312" t="s">
        <v>2991</v>
      </c>
      <c r="AS613" s="275">
        <v>715</v>
      </c>
      <c r="AT613" s="315">
        <v>23.491300005256793</v>
      </c>
      <c r="AU613" s="316" t="s">
        <v>4009</v>
      </c>
      <c r="AV613" s="316" t="s">
        <v>4010</v>
      </c>
      <c r="AW613" s="316" t="s">
        <v>4009</v>
      </c>
      <c r="AX613" s="316" t="s">
        <v>4010</v>
      </c>
      <c r="AY613" s="316" t="s">
        <v>4010</v>
      </c>
      <c r="AZ613" s="317"/>
      <c r="BA613" s="318">
        <v>22275</v>
      </c>
      <c r="BB613" s="316" t="s">
        <v>5107</v>
      </c>
      <c r="BC613" s="316" t="s">
        <v>4876</v>
      </c>
    </row>
    <row r="614" spans="43:55">
      <c r="AQ614" s="275" t="s">
        <v>4094</v>
      </c>
      <c r="AR614" s="312" t="s">
        <v>2992</v>
      </c>
      <c r="AS614" s="275">
        <v>5</v>
      </c>
      <c r="AT614" s="315">
        <v>0.16427482521158596</v>
      </c>
      <c r="AU614" s="316" t="s">
        <v>4009</v>
      </c>
      <c r="AV614" s="316" t="s">
        <v>4010</v>
      </c>
      <c r="AW614" s="316" t="s">
        <v>4010</v>
      </c>
      <c r="AX614" s="316" t="s">
        <v>4010</v>
      </c>
      <c r="AY614" s="316" t="s">
        <v>4010</v>
      </c>
      <c r="AZ614" s="317"/>
      <c r="BA614" s="318">
        <v>35781</v>
      </c>
      <c r="BB614" s="316" t="s">
        <v>5107</v>
      </c>
      <c r="BC614" s="316" t="s">
        <v>4877</v>
      </c>
    </row>
    <row r="615" spans="43:55">
      <c r="AQ615" s="275" t="s">
        <v>4094</v>
      </c>
      <c r="AR615" s="312" t="s">
        <v>2993</v>
      </c>
      <c r="AS615" s="275">
        <v>49</v>
      </c>
      <c r="AT615" s="315">
        <v>1.6098932870735425</v>
      </c>
      <c r="AU615" s="316" t="s">
        <v>4009</v>
      </c>
      <c r="AV615" s="316" t="s">
        <v>4009</v>
      </c>
      <c r="AW615" s="316" t="s">
        <v>4010</v>
      </c>
      <c r="AX615" s="316" t="s">
        <v>4010</v>
      </c>
      <c r="AY615" s="316" t="s">
        <v>4010</v>
      </c>
      <c r="AZ615" s="317"/>
      <c r="BA615" s="318">
        <v>32288</v>
      </c>
      <c r="BB615" s="316" t="s">
        <v>5107</v>
      </c>
      <c r="BC615" s="316" t="s">
        <v>4878</v>
      </c>
    </row>
    <row r="616" spans="43:55">
      <c r="AQ616" s="275" t="s">
        <v>4094</v>
      </c>
      <c r="AR616" s="312" t="s">
        <v>2994</v>
      </c>
      <c r="AS616" s="275">
        <v>63</v>
      </c>
      <c r="AT616" s="315">
        <v>2.0698627976659831</v>
      </c>
      <c r="AU616" s="316" t="s">
        <v>4009</v>
      </c>
      <c r="AV616" s="316" t="s">
        <v>4009</v>
      </c>
      <c r="AW616" s="316" t="s">
        <v>4010</v>
      </c>
      <c r="AX616" s="316" t="s">
        <v>4010</v>
      </c>
      <c r="AY616" s="316" t="s">
        <v>4010</v>
      </c>
      <c r="AZ616" s="317"/>
      <c r="BA616" s="318">
        <v>37024</v>
      </c>
      <c r="BB616" s="316" t="s">
        <v>5107</v>
      </c>
      <c r="BC616" s="316" t="s">
        <v>4879</v>
      </c>
    </row>
    <row r="617" spans="43:55">
      <c r="AQ617" s="275" t="s">
        <v>4094</v>
      </c>
      <c r="AR617" s="312" t="s">
        <v>2995</v>
      </c>
      <c r="AS617" s="275">
        <v>82</v>
      </c>
      <c r="AT617" s="315">
        <v>2.69410713347001</v>
      </c>
      <c r="AU617" s="316" t="s">
        <v>4009</v>
      </c>
      <c r="AV617" s="316" t="s">
        <v>4010</v>
      </c>
      <c r="AW617" s="316" t="s">
        <v>4010</v>
      </c>
      <c r="AX617" s="316" t="s">
        <v>4010</v>
      </c>
      <c r="AY617" s="316" t="s">
        <v>4010</v>
      </c>
      <c r="AZ617" s="317"/>
      <c r="BA617" s="318">
        <v>28501</v>
      </c>
      <c r="BB617" s="316" t="s">
        <v>5107</v>
      </c>
      <c r="BC617" s="316" t="s">
        <v>4880</v>
      </c>
    </row>
    <row r="618" spans="43:55">
      <c r="AQ618" s="275" t="s">
        <v>4094</v>
      </c>
      <c r="AR618" s="312" t="s">
        <v>2996</v>
      </c>
      <c r="AS618" s="275">
        <v>127</v>
      </c>
      <c r="AT618" s="315">
        <v>4.1725805603742838</v>
      </c>
      <c r="AU618" s="316" t="s">
        <v>4009</v>
      </c>
      <c r="AV618" s="316" t="s">
        <v>4010</v>
      </c>
      <c r="AW618" s="316" t="s">
        <v>4010</v>
      </c>
      <c r="AX618" s="316" t="s">
        <v>4010</v>
      </c>
      <c r="AY618" s="316" t="s">
        <v>4010</v>
      </c>
      <c r="AZ618" s="317"/>
      <c r="BA618" s="318">
        <v>25238</v>
      </c>
      <c r="BB618" s="316" t="s">
        <v>5107</v>
      </c>
      <c r="BC618" s="316" t="s">
        <v>4881</v>
      </c>
    </row>
    <row r="619" spans="43:55">
      <c r="AQ619" s="275" t="s">
        <v>4094</v>
      </c>
      <c r="AR619" s="312" t="s">
        <v>2997</v>
      </c>
      <c r="AS619" s="275">
        <v>159</v>
      </c>
      <c r="AT619" s="315">
        <v>5.2239394417284339</v>
      </c>
      <c r="AU619" s="316" t="s">
        <v>4009</v>
      </c>
      <c r="AV619" s="316" t="s">
        <v>4010</v>
      </c>
      <c r="AW619" s="316" t="s">
        <v>4010</v>
      </c>
      <c r="AX619" s="316" t="s">
        <v>4010</v>
      </c>
      <c r="AY619" s="316" t="s">
        <v>4010</v>
      </c>
      <c r="AZ619" s="317"/>
      <c r="BA619" s="318">
        <v>30703</v>
      </c>
      <c r="BB619" s="316" t="s">
        <v>5107</v>
      </c>
      <c r="BC619" s="316" t="s">
        <v>4882</v>
      </c>
    </row>
    <row r="620" spans="43:55">
      <c r="AQ620" s="275" t="s">
        <v>4094</v>
      </c>
      <c r="AR620" s="312" t="s">
        <v>2998</v>
      </c>
      <c r="AS620" s="275">
        <v>189</v>
      </c>
      <c r="AT620" s="315">
        <v>6.2095883929979498</v>
      </c>
      <c r="AU620" s="316" t="s">
        <v>4009</v>
      </c>
      <c r="AV620" s="316" t="s">
        <v>4010</v>
      </c>
      <c r="AW620" s="316" t="s">
        <v>4010</v>
      </c>
      <c r="AX620" s="316" t="s">
        <v>4010</v>
      </c>
      <c r="AY620" s="316" t="s">
        <v>4010</v>
      </c>
      <c r="AZ620" s="317"/>
      <c r="BA620" s="318">
        <v>26116</v>
      </c>
      <c r="BB620" s="316" t="s">
        <v>5107</v>
      </c>
      <c r="BC620" s="316" t="s">
        <v>4883</v>
      </c>
    </row>
    <row r="621" spans="43:55">
      <c r="AQ621" s="275" t="s">
        <v>4094</v>
      </c>
      <c r="AR621" s="312" t="s">
        <v>2999</v>
      </c>
      <c r="AS621" s="275">
        <v>222</v>
      </c>
      <c r="AT621" s="315">
        <v>7.2938022393944166</v>
      </c>
      <c r="AU621" s="316" t="s">
        <v>4009</v>
      </c>
      <c r="AV621" s="316" t="s">
        <v>4010</v>
      </c>
      <c r="AW621" s="316" t="s">
        <v>4010</v>
      </c>
      <c r="AX621" s="316" t="s">
        <v>4010</v>
      </c>
      <c r="AY621" s="316" t="s">
        <v>4010</v>
      </c>
      <c r="AZ621" s="317"/>
      <c r="BA621" s="318">
        <v>24325</v>
      </c>
      <c r="BB621" s="316" t="s">
        <v>5107</v>
      </c>
      <c r="BC621" s="316" t="s">
        <v>4884</v>
      </c>
    </row>
    <row r="622" spans="43:55">
      <c r="AQ622" s="275" t="s">
        <v>4094</v>
      </c>
      <c r="AR622" s="312" t="s">
        <v>3000</v>
      </c>
      <c r="AS622" s="275">
        <v>281</v>
      </c>
      <c r="AT622" s="315">
        <v>9.2322451768911318</v>
      </c>
      <c r="AU622" s="316" t="s">
        <v>4009</v>
      </c>
      <c r="AV622" s="316" t="s">
        <v>4010</v>
      </c>
      <c r="AW622" s="316" t="s">
        <v>4009</v>
      </c>
      <c r="AX622" s="316" t="s">
        <v>4010</v>
      </c>
      <c r="AY622" s="316" t="s">
        <v>4010</v>
      </c>
      <c r="AZ622" s="317"/>
      <c r="BA622" s="318">
        <v>38055</v>
      </c>
      <c r="BB622" s="316" t="s">
        <v>5107</v>
      </c>
      <c r="BC622" s="316" t="s">
        <v>4885</v>
      </c>
    </row>
    <row r="623" spans="43:55">
      <c r="AQ623" s="275" t="s">
        <v>4094</v>
      </c>
      <c r="AR623" s="312" t="s">
        <v>3001</v>
      </c>
      <c r="AS623" s="275">
        <v>314</v>
      </c>
      <c r="AT623" s="315">
        <v>10.316459023287599</v>
      </c>
      <c r="AU623" s="316" t="s">
        <v>4009</v>
      </c>
      <c r="AV623" s="316" t="s">
        <v>4010</v>
      </c>
      <c r="AW623" s="316" t="s">
        <v>4009</v>
      </c>
      <c r="AX623" s="316" t="s">
        <v>4010</v>
      </c>
      <c r="AY623" s="316" t="s">
        <v>4010</v>
      </c>
      <c r="AZ623" s="317"/>
      <c r="BA623" s="318">
        <v>37716</v>
      </c>
      <c r="BB623" s="316" t="s">
        <v>5107</v>
      </c>
      <c r="BC623" s="316" t="s">
        <v>4886</v>
      </c>
    </row>
    <row r="624" spans="43:55">
      <c r="AQ624" s="275" t="s">
        <v>4094</v>
      </c>
      <c r="AR624" s="312" t="s">
        <v>3002</v>
      </c>
      <c r="AS624" s="275">
        <v>340</v>
      </c>
      <c r="AT624" s="315">
        <v>11.170688114387845</v>
      </c>
      <c r="AU624" s="316" t="s">
        <v>4009</v>
      </c>
      <c r="AV624" s="316" t="s">
        <v>4010</v>
      </c>
      <c r="AW624" s="316" t="s">
        <v>4009</v>
      </c>
      <c r="AX624" s="316" t="s">
        <v>4010</v>
      </c>
      <c r="AY624" s="316" t="s">
        <v>4010</v>
      </c>
      <c r="AZ624" s="317"/>
      <c r="BA624" s="318">
        <v>28109</v>
      </c>
      <c r="BB624" s="316" t="s">
        <v>5107</v>
      </c>
      <c r="BC624" s="316" t="s">
        <v>4887</v>
      </c>
    </row>
    <row r="625" spans="43:55">
      <c r="AQ625" s="275" t="s">
        <v>4094</v>
      </c>
      <c r="AR625" s="312" t="s">
        <v>3003</v>
      </c>
      <c r="AS625" s="275">
        <v>427</v>
      </c>
      <c r="AT625" s="315">
        <v>14.029070073069441</v>
      </c>
      <c r="AU625" s="316" t="s">
        <v>4009</v>
      </c>
      <c r="AV625" s="316" t="s">
        <v>4010</v>
      </c>
      <c r="AW625" s="316" t="s">
        <v>4009</v>
      </c>
      <c r="AX625" s="316" t="s">
        <v>4010</v>
      </c>
      <c r="AY625" s="316" t="s">
        <v>4010</v>
      </c>
      <c r="AZ625" s="317"/>
      <c r="BA625" s="318">
        <v>22266</v>
      </c>
      <c r="BB625" s="316" t="s">
        <v>5107</v>
      </c>
      <c r="BC625" s="316" t="s">
        <v>4888</v>
      </c>
    </row>
    <row r="626" spans="43:55">
      <c r="AQ626" s="275" t="s">
        <v>4094</v>
      </c>
      <c r="AR626" s="312" t="s">
        <v>3004</v>
      </c>
      <c r="AS626" s="275">
        <v>452</v>
      </c>
      <c r="AT626" s="315">
        <v>14.850444199127372</v>
      </c>
      <c r="AU626" s="316" t="s">
        <v>4009</v>
      </c>
      <c r="AV626" s="316" t="s">
        <v>4010</v>
      </c>
      <c r="AW626" s="316" t="s">
        <v>4009</v>
      </c>
      <c r="AX626" s="316" t="s">
        <v>4010</v>
      </c>
      <c r="AY626" s="316" t="s">
        <v>4010</v>
      </c>
      <c r="AZ626" s="317"/>
      <c r="BA626" s="318">
        <v>32769</v>
      </c>
      <c r="BB626" s="316" t="s">
        <v>5107</v>
      </c>
      <c r="BC626" s="316" t="s">
        <v>4889</v>
      </c>
    </row>
    <row r="627" spans="43:55">
      <c r="AQ627" s="275" t="s">
        <v>4094</v>
      </c>
      <c r="AR627" s="312" t="s">
        <v>3005</v>
      </c>
      <c r="AS627" s="275">
        <v>489</v>
      </c>
      <c r="AT627" s="315">
        <v>16.066077905693106</v>
      </c>
      <c r="AU627" s="316" t="s">
        <v>4009</v>
      </c>
      <c r="AV627" s="316" t="s">
        <v>4010</v>
      </c>
      <c r="AW627" s="316" t="s">
        <v>4009</v>
      </c>
      <c r="AX627" s="316" t="s">
        <v>4010</v>
      </c>
      <c r="AY627" s="316" t="s">
        <v>4010</v>
      </c>
      <c r="AZ627" s="317"/>
      <c r="BA627" s="318">
        <v>29889</v>
      </c>
      <c r="BB627" s="316" t="s">
        <v>5107</v>
      </c>
      <c r="BC627" s="316" t="s">
        <v>4890</v>
      </c>
    </row>
    <row r="628" spans="43:55">
      <c r="AQ628" s="275" t="s">
        <v>4094</v>
      </c>
      <c r="AR628" s="312" t="s">
        <v>3006</v>
      </c>
      <c r="AS628" s="275">
        <v>518</v>
      </c>
      <c r="AT628" s="315">
        <v>17.018871891920305</v>
      </c>
      <c r="AU628" s="316" t="s">
        <v>4009</v>
      </c>
      <c r="AV628" s="316" t="s">
        <v>4010</v>
      </c>
      <c r="AW628" s="316" t="s">
        <v>4009</v>
      </c>
      <c r="AX628" s="316" t="s">
        <v>4010</v>
      </c>
      <c r="AY628" s="316" t="s">
        <v>4010</v>
      </c>
      <c r="AZ628" s="317"/>
      <c r="BA628" s="318">
        <v>24800</v>
      </c>
      <c r="BB628" s="316" t="s">
        <v>5107</v>
      </c>
      <c r="BC628" s="316" t="s">
        <v>4891</v>
      </c>
    </row>
    <row r="629" spans="43:55">
      <c r="AQ629" s="275" t="s">
        <v>4094</v>
      </c>
      <c r="AR629" s="312" t="s">
        <v>3007</v>
      </c>
      <c r="AS629" s="275">
        <v>553</v>
      </c>
      <c r="AT629" s="315">
        <v>18.168795668401408</v>
      </c>
      <c r="AU629" s="316" t="s">
        <v>4009</v>
      </c>
      <c r="AV629" s="316" t="s">
        <v>4010</v>
      </c>
      <c r="AW629" s="316" t="s">
        <v>4009</v>
      </c>
      <c r="AX629" s="316" t="s">
        <v>4010</v>
      </c>
      <c r="AY629" s="316" t="s">
        <v>4010</v>
      </c>
      <c r="AZ629" s="317"/>
      <c r="BA629" s="318">
        <v>23878</v>
      </c>
      <c r="BB629" s="316" t="s">
        <v>5107</v>
      </c>
      <c r="BC629" s="316" t="s">
        <v>4892</v>
      </c>
    </row>
    <row r="630" spans="43:55">
      <c r="AQ630" s="275" t="s">
        <v>4094</v>
      </c>
      <c r="AR630" s="312" t="s">
        <v>3008</v>
      </c>
      <c r="AS630" s="275">
        <v>585</v>
      </c>
      <c r="AT630" s="315">
        <v>19.220154549755559</v>
      </c>
      <c r="AU630" s="316" t="s">
        <v>4009</v>
      </c>
      <c r="AV630" s="316" t="s">
        <v>4010</v>
      </c>
      <c r="AW630" s="316" t="s">
        <v>4009</v>
      </c>
      <c r="AX630" s="316" t="s">
        <v>4010</v>
      </c>
      <c r="AY630" s="316" t="s">
        <v>4010</v>
      </c>
      <c r="AZ630" s="317"/>
      <c r="BA630" s="318">
        <v>23582</v>
      </c>
      <c r="BB630" s="316" t="s">
        <v>5107</v>
      </c>
      <c r="BC630" s="316" t="s">
        <v>4893</v>
      </c>
    </row>
    <row r="631" spans="43:55">
      <c r="AQ631" s="275" t="s">
        <v>4094</v>
      </c>
      <c r="AR631" s="312" t="s">
        <v>3009</v>
      </c>
      <c r="AS631" s="275">
        <v>608</v>
      </c>
      <c r="AT631" s="315">
        <v>19.975818745728855</v>
      </c>
      <c r="AU631" s="316" t="s">
        <v>4009</v>
      </c>
      <c r="AV631" s="316" t="s">
        <v>4010</v>
      </c>
      <c r="AW631" s="316" t="s">
        <v>4009</v>
      </c>
      <c r="AX631" s="316" t="s">
        <v>4010</v>
      </c>
      <c r="AY631" s="316" t="s">
        <v>4010</v>
      </c>
      <c r="AZ631" s="317"/>
      <c r="BA631" s="318">
        <v>19883</v>
      </c>
      <c r="BB631" s="316" t="s">
        <v>5107</v>
      </c>
      <c r="BC631" s="316" t="s">
        <v>4894</v>
      </c>
    </row>
    <row r="632" spans="43:55">
      <c r="AQ632" s="275" t="s">
        <v>4094</v>
      </c>
      <c r="AR632" s="312" t="s">
        <v>3010</v>
      </c>
      <c r="AS632" s="275">
        <v>642</v>
      </c>
      <c r="AT632" s="315">
        <v>21.092887557167639</v>
      </c>
      <c r="AU632" s="316" t="s">
        <v>4009</v>
      </c>
      <c r="AV632" s="316" t="s">
        <v>4010</v>
      </c>
      <c r="AW632" s="316" t="s">
        <v>4009</v>
      </c>
      <c r="AX632" s="316" t="s">
        <v>4010</v>
      </c>
      <c r="AY632" s="316" t="s">
        <v>4010</v>
      </c>
      <c r="AZ632" s="317"/>
      <c r="BA632" s="318">
        <v>25924</v>
      </c>
      <c r="BB632" s="316" t="s">
        <v>5107</v>
      </c>
      <c r="BC632" s="316" t="s">
        <v>4895</v>
      </c>
    </row>
    <row r="633" spans="43:55">
      <c r="AQ633" s="275" t="s">
        <v>4094</v>
      </c>
      <c r="AR633" s="312" t="s">
        <v>3474</v>
      </c>
      <c r="AS633" s="275">
        <v>700</v>
      </c>
      <c r="AT633" s="315">
        <v>22.998475529622034</v>
      </c>
      <c r="AU633" s="316" t="s">
        <v>4009</v>
      </c>
      <c r="AV633" s="8" t="s">
        <v>4010</v>
      </c>
      <c r="AW633" s="8" t="s">
        <v>4009</v>
      </c>
      <c r="AX633" s="316" t="s">
        <v>4010</v>
      </c>
      <c r="AY633" s="316" t="s">
        <v>4010</v>
      </c>
      <c r="AZ633" s="322"/>
      <c r="BA633" s="318">
        <v>49430</v>
      </c>
      <c r="BB633" s="316" t="s">
        <v>5107</v>
      </c>
      <c r="BC633" s="316" t="s">
        <v>4661</v>
      </c>
    </row>
    <row r="634" spans="43:55">
      <c r="AQ634" s="275" t="s">
        <v>4119</v>
      </c>
      <c r="AR634" s="312" t="s">
        <v>3011</v>
      </c>
      <c r="AS634" s="275">
        <v>4</v>
      </c>
      <c r="AT634" s="315">
        <v>0.13141986016926877</v>
      </c>
      <c r="AU634" s="316" t="s">
        <v>4009</v>
      </c>
      <c r="AV634" s="316" t="s">
        <v>4010</v>
      </c>
      <c r="AW634" s="316" t="s">
        <v>4010</v>
      </c>
      <c r="AX634" s="316" t="s">
        <v>4010</v>
      </c>
      <c r="AY634" s="316" t="s">
        <v>4010</v>
      </c>
      <c r="AZ634" s="317"/>
      <c r="BA634" s="318">
        <v>26757</v>
      </c>
      <c r="BB634" s="316" t="s">
        <v>5107</v>
      </c>
      <c r="BC634" s="316" t="s">
        <v>4896</v>
      </c>
    </row>
    <row r="635" spans="43:55">
      <c r="AQ635" s="275" t="s">
        <v>4119</v>
      </c>
      <c r="AR635" s="312" t="s">
        <v>3012</v>
      </c>
      <c r="AS635" s="275">
        <v>64</v>
      </c>
      <c r="AT635" s="315">
        <v>2.1027177627083002</v>
      </c>
      <c r="AU635" s="316" t="s">
        <v>4009</v>
      </c>
      <c r="AV635" s="316" t="s">
        <v>4010</v>
      </c>
      <c r="AW635" s="316" t="s">
        <v>4010</v>
      </c>
      <c r="AX635" s="316" t="s">
        <v>4010</v>
      </c>
      <c r="AY635" s="316" t="s">
        <v>4009</v>
      </c>
      <c r="AZ635" s="317" t="s">
        <v>4833</v>
      </c>
      <c r="BA635" s="318">
        <v>29630</v>
      </c>
      <c r="BB635" s="316" t="s">
        <v>5107</v>
      </c>
      <c r="BC635" s="316" t="s">
        <v>4897</v>
      </c>
    </row>
    <row r="636" spans="43:55">
      <c r="AQ636" s="275" t="s">
        <v>4119</v>
      </c>
      <c r="AR636" s="312" t="s">
        <v>3013</v>
      </c>
      <c r="AS636" s="275">
        <v>95</v>
      </c>
      <c r="AT636" s="315">
        <v>3.1212216790201333</v>
      </c>
      <c r="AU636" s="316" t="s">
        <v>4009</v>
      </c>
      <c r="AV636" s="316" t="s">
        <v>4010</v>
      </c>
      <c r="AW636" s="316" t="s">
        <v>4010</v>
      </c>
      <c r="AX636" s="316" t="s">
        <v>4010</v>
      </c>
      <c r="AY636" s="316" t="s">
        <v>4010</v>
      </c>
      <c r="AZ636" s="317"/>
      <c r="BA636" s="318">
        <v>33366</v>
      </c>
      <c r="BB636" s="316" t="s">
        <v>5107</v>
      </c>
      <c r="BC636" s="316" t="s">
        <v>4898</v>
      </c>
    </row>
    <row r="637" spans="43:55">
      <c r="AQ637" s="275" t="s">
        <v>4119</v>
      </c>
      <c r="AR637" s="312" t="s">
        <v>3014</v>
      </c>
      <c r="AS637" s="275">
        <v>134</v>
      </c>
      <c r="AT637" s="315">
        <v>4.402565315670504</v>
      </c>
      <c r="AU637" s="316" t="s">
        <v>4009</v>
      </c>
      <c r="AV637" s="316" t="s">
        <v>4010</v>
      </c>
      <c r="AW637" s="316" t="s">
        <v>4010</v>
      </c>
      <c r="AX637" s="316" t="s">
        <v>4010</v>
      </c>
      <c r="AY637" s="316" t="s">
        <v>4010</v>
      </c>
      <c r="AZ637" s="317"/>
      <c r="BA637" s="318">
        <v>35953</v>
      </c>
      <c r="BB637" s="316" t="s">
        <v>5107</v>
      </c>
      <c r="BC637" s="316" t="s">
        <v>4899</v>
      </c>
    </row>
    <row r="638" spans="43:55">
      <c r="AQ638" s="275" t="s">
        <v>4119</v>
      </c>
      <c r="AR638" s="312" t="s">
        <v>3015</v>
      </c>
      <c r="AS638" s="275">
        <v>159</v>
      </c>
      <c r="AT638" s="315">
        <v>5.2239394417284339</v>
      </c>
      <c r="AU638" s="316" t="s">
        <v>4009</v>
      </c>
      <c r="AV638" s="316" t="s">
        <v>4010</v>
      </c>
      <c r="AW638" s="316" t="s">
        <v>4010</v>
      </c>
      <c r="AX638" s="316" t="s">
        <v>4010</v>
      </c>
      <c r="AY638" s="316" t="s">
        <v>4010</v>
      </c>
      <c r="AZ638" s="317"/>
      <c r="BA638" s="318">
        <v>9810</v>
      </c>
      <c r="BB638" s="316" t="s">
        <v>5107</v>
      </c>
      <c r="BC638" s="316" t="s">
        <v>4900</v>
      </c>
    </row>
    <row r="639" spans="43:55">
      <c r="AQ639" s="275" t="s">
        <v>4119</v>
      </c>
      <c r="AR639" s="312" t="s">
        <v>3016</v>
      </c>
      <c r="AS639" s="275">
        <v>193</v>
      </c>
      <c r="AT639" s="315">
        <v>6.3410082531672183</v>
      </c>
      <c r="AU639" s="316" t="s">
        <v>4009</v>
      </c>
      <c r="AV639" s="316" t="s">
        <v>4010</v>
      </c>
      <c r="AW639" s="316" t="s">
        <v>4010</v>
      </c>
      <c r="AX639" s="316" t="s">
        <v>4010</v>
      </c>
      <c r="AY639" s="316" t="s">
        <v>4010</v>
      </c>
      <c r="AZ639" s="317"/>
      <c r="BA639" s="318">
        <v>29952</v>
      </c>
      <c r="BB639" s="316" t="s">
        <v>5107</v>
      </c>
      <c r="BC639" s="316" t="s">
        <v>4901</v>
      </c>
    </row>
    <row r="640" spans="43:55">
      <c r="AQ640" s="275" t="s">
        <v>4119</v>
      </c>
      <c r="AR640" s="312" t="s">
        <v>3017</v>
      </c>
      <c r="AS640" s="275">
        <v>256</v>
      </c>
      <c r="AT640" s="315">
        <v>8.410871050833201</v>
      </c>
      <c r="AU640" s="316" t="s">
        <v>4009</v>
      </c>
      <c r="AV640" s="316" t="s">
        <v>4010</v>
      </c>
      <c r="AW640" s="316" t="s">
        <v>4009</v>
      </c>
      <c r="AX640" s="316" t="s">
        <v>4010</v>
      </c>
      <c r="AY640" s="316" t="s">
        <v>4010</v>
      </c>
      <c r="AZ640" s="317"/>
      <c r="BA640" s="318">
        <v>26569</v>
      </c>
      <c r="BB640" s="316" t="s">
        <v>5107</v>
      </c>
      <c r="BC640" s="316" t="s">
        <v>4902</v>
      </c>
    </row>
    <row r="641" spans="43:55">
      <c r="AQ641" s="275" t="s">
        <v>4119</v>
      </c>
      <c r="AR641" s="312" t="s">
        <v>3018</v>
      </c>
      <c r="AS641" s="275">
        <v>309</v>
      </c>
      <c r="AT641" s="315">
        <v>10.152184198076013</v>
      </c>
      <c r="AU641" s="316" t="s">
        <v>4009</v>
      </c>
      <c r="AV641" s="316" t="s">
        <v>4010</v>
      </c>
      <c r="AW641" s="316" t="s">
        <v>4009</v>
      </c>
      <c r="AX641" s="316" t="s">
        <v>4010</v>
      </c>
      <c r="AY641" s="316" t="s">
        <v>4010</v>
      </c>
      <c r="AZ641" s="317"/>
      <c r="BA641" s="318">
        <v>23251</v>
      </c>
      <c r="BB641" s="316" t="s">
        <v>5107</v>
      </c>
      <c r="BC641" s="316" t="s">
        <v>4705</v>
      </c>
    </row>
    <row r="642" spans="43:55">
      <c r="AQ642" s="275" t="s">
        <v>4119</v>
      </c>
      <c r="AR642" s="312" t="s">
        <v>3019</v>
      </c>
      <c r="AS642" s="275">
        <v>354</v>
      </c>
      <c r="AT642" s="315">
        <v>11.630657624980286</v>
      </c>
      <c r="AU642" s="316" t="s">
        <v>4009</v>
      </c>
      <c r="AV642" s="316" t="s">
        <v>4010</v>
      </c>
      <c r="AW642" s="316" t="s">
        <v>4009</v>
      </c>
      <c r="AX642" s="316" t="s">
        <v>4010</v>
      </c>
      <c r="AY642" s="316" t="s">
        <v>4009</v>
      </c>
      <c r="AZ642" s="317" t="s">
        <v>4734</v>
      </c>
      <c r="BA642" s="318">
        <v>23516</v>
      </c>
      <c r="BB642" s="316" t="s">
        <v>5107</v>
      </c>
      <c r="BC642" s="316" t="s">
        <v>4708</v>
      </c>
    </row>
    <row r="643" spans="43:55">
      <c r="AQ643" s="275" t="s">
        <v>4119</v>
      </c>
      <c r="AR643" s="312" t="s">
        <v>3020</v>
      </c>
      <c r="AS643" s="275">
        <v>397</v>
      </c>
      <c r="AT643" s="315">
        <v>13.043421121799925</v>
      </c>
      <c r="AU643" s="316" t="s">
        <v>4009</v>
      </c>
      <c r="AV643" s="316" t="s">
        <v>4010</v>
      </c>
      <c r="AW643" s="316" t="s">
        <v>4009</v>
      </c>
      <c r="AX643" s="316" t="s">
        <v>4010</v>
      </c>
      <c r="AY643" s="316" t="s">
        <v>4009</v>
      </c>
      <c r="AZ643" s="317" t="s">
        <v>4695</v>
      </c>
      <c r="BA643" s="318">
        <v>26367</v>
      </c>
      <c r="BB643" s="316" t="s">
        <v>5107</v>
      </c>
      <c r="BC643" s="316" t="s">
        <v>4711</v>
      </c>
    </row>
    <row r="644" spans="43:55">
      <c r="AQ644" s="275" t="s">
        <v>4119</v>
      </c>
      <c r="AR644" s="312" t="s">
        <v>3021</v>
      </c>
      <c r="AS644" s="275">
        <v>432</v>
      </c>
      <c r="AT644" s="315">
        <v>14.193344898281028</v>
      </c>
      <c r="AU644" s="316" t="s">
        <v>4009</v>
      </c>
      <c r="AV644" s="316" t="s">
        <v>4010</v>
      </c>
      <c r="AW644" s="316" t="s">
        <v>4009</v>
      </c>
      <c r="AX644" s="316" t="s">
        <v>4010</v>
      </c>
      <c r="AY644" s="316" t="s">
        <v>4010</v>
      </c>
      <c r="AZ644" s="317" t="s">
        <v>4532</v>
      </c>
      <c r="BA644" s="318">
        <v>22234</v>
      </c>
      <c r="BB644" s="316" t="s">
        <v>5107</v>
      </c>
      <c r="BC644" s="316" t="s">
        <v>4712</v>
      </c>
    </row>
    <row r="645" spans="43:55">
      <c r="AQ645" s="275" t="s">
        <v>4119</v>
      </c>
      <c r="AR645" s="312" t="s">
        <v>3022</v>
      </c>
      <c r="AS645" s="275">
        <v>465</v>
      </c>
      <c r="AT645" s="315">
        <v>15.277558744677496</v>
      </c>
      <c r="AU645" s="316" t="s">
        <v>4009</v>
      </c>
      <c r="AV645" s="316" t="s">
        <v>4010</v>
      </c>
      <c r="AW645" s="316" t="s">
        <v>4009</v>
      </c>
      <c r="AX645" s="316" t="s">
        <v>4010</v>
      </c>
      <c r="AY645" s="316" t="s">
        <v>4010</v>
      </c>
      <c r="AZ645" s="317"/>
      <c r="BA645" s="318">
        <v>15792</v>
      </c>
      <c r="BB645" s="316" t="s">
        <v>5107</v>
      </c>
      <c r="BC645" s="316" t="s">
        <v>4713</v>
      </c>
    </row>
    <row r="646" spans="43:55">
      <c r="AQ646" s="275" t="s">
        <v>4119</v>
      </c>
      <c r="AR646" s="312" t="s">
        <v>3023</v>
      </c>
      <c r="AS646" s="275">
        <v>520</v>
      </c>
      <c r="AT646" s="315">
        <v>17.084581822004939</v>
      </c>
      <c r="AU646" s="316" t="s">
        <v>4009</v>
      </c>
      <c r="AV646" s="316" t="s">
        <v>4010</v>
      </c>
      <c r="AW646" s="316" t="s">
        <v>4009</v>
      </c>
      <c r="AX646" s="316" t="s">
        <v>4010</v>
      </c>
      <c r="AY646" s="316" t="s">
        <v>4010</v>
      </c>
      <c r="AZ646" s="317"/>
      <c r="BA646" s="318">
        <v>26075</v>
      </c>
      <c r="BB646" s="316" t="s">
        <v>5107</v>
      </c>
      <c r="BC646" s="316" t="s">
        <v>4715</v>
      </c>
    </row>
    <row r="647" spans="43:55">
      <c r="AQ647" s="275" t="s">
        <v>4119</v>
      </c>
      <c r="AR647" s="312" t="s">
        <v>3024</v>
      </c>
      <c r="AS647" s="275">
        <v>554</v>
      </c>
      <c r="AT647" s="315">
        <v>18.201650633443727</v>
      </c>
      <c r="AU647" s="316" t="s">
        <v>4009</v>
      </c>
      <c r="AV647" s="316" t="s">
        <v>4010</v>
      </c>
      <c r="AW647" s="316" t="s">
        <v>4009</v>
      </c>
      <c r="AX647" s="316" t="s">
        <v>4010</v>
      </c>
      <c r="AY647" s="316" t="s">
        <v>4010</v>
      </c>
      <c r="AZ647" s="317" t="s">
        <v>4034</v>
      </c>
      <c r="BA647" s="318">
        <v>21695</v>
      </c>
      <c r="BB647" s="316" t="s">
        <v>5107</v>
      </c>
      <c r="BC647" s="316" t="s">
        <v>4903</v>
      </c>
    </row>
    <row r="648" spans="43:55">
      <c r="AQ648" s="275" t="s">
        <v>4119</v>
      </c>
      <c r="AR648" s="312" t="s">
        <v>3025</v>
      </c>
      <c r="AS648" s="275">
        <v>591</v>
      </c>
      <c r="AT648" s="315">
        <v>19.417284340009463</v>
      </c>
      <c r="AU648" s="316" t="s">
        <v>4009</v>
      </c>
      <c r="AV648" s="316" t="s">
        <v>4010</v>
      </c>
      <c r="AW648" s="316" t="s">
        <v>4009</v>
      </c>
      <c r="AX648" s="316" t="s">
        <v>4010</v>
      </c>
      <c r="AY648" s="316" t="s">
        <v>4009</v>
      </c>
      <c r="AZ648" s="317" t="s">
        <v>4828</v>
      </c>
      <c r="BA648" s="318">
        <v>19075</v>
      </c>
      <c r="BB648" s="316" t="s">
        <v>5107</v>
      </c>
      <c r="BC648" s="316" t="s">
        <v>4904</v>
      </c>
    </row>
    <row r="649" spans="43:55">
      <c r="AQ649" s="275" t="s">
        <v>4119</v>
      </c>
      <c r="AR649" s="312" t="s">
        <v>3026</v>
      </c>
      <c r="AS649" s="275">
        <v>642</v>
      </c>
      <c r="AT649" s="315">
        <v>21.092887557167639</v>
      </c>
      <c r="AU649" s="316" t="s">
        <v>4009</v>
      </c>
      <c r="AV649" s="316" t="s">
        <v>4010</v>
      </c>
      <c r="AW649" s="316" t="s">
        <v>4009</v>
      </c>
      <c r="AX649" s="316" t="s">
        <v>4009</v>
      </c>
      <c r="AY649" s="316" t="s">
        <v>4010</v>
      </c>
      <c r="AZ649" s="317"/>
      <c r="BA649" s="318">
        <v>17314</v>
      </c>
      <c r="BB649" s="316" t="s">
        <v>5107</v>
      </c>
      <c r="BC649" s="316" t="s">
        <v>4905</v>
      </c>
    </row>
    <row r="650" spans="43:55">
      <c r="AQ650" s="275" t="s">
        <v>4119</v>
      </c>
      <c r="AR650" s="312" t="s">
        <v>3027</v>
      </c>
      <c r="AS650" s="275">
        <v>673</v>
      </c>
      <c r="AT650" s="315">
        <v>22.111391473479472</v>
      </c>
      <c r="AU650" s="316" t="s">
        <v>4009</v>
      </c>
      <c r="AV650" s="316" t="s">
        <v>4010</v>
      </c>
      <c r="AW650" s="316" t="s">
        <v>4009</v>
      </c>
      <c r="AX650" s="316" t="s">
        <v>4010</v>
      </c>
      <c r="AY650" s="316" t="s">
        <v>4010</v>
      </c>
      <c r="AZ650" s="317"/>
      <c r="BA650" s="318">
        <v>19785</v>
      </c>
      <c r="BB650" s="316" t="s">
        <v>5107</v>
      </c>
      <c r="BC650" s="316" t="s">
        <v>4906</v>
      </c>
    </row>
    <row r="651" spans="43:55">
      <c r="AQ651" s="275" t="s">
        <v>4119</v>
      </c>
      <c r="AR651" s="312" t="s">
        <v>3028</v>
      </c>
      <c r="AS651" s="275">
        <v>704</v>
      </c>
      <c r="AT651" s="315">
        <v>23.129895389791304</v>
      </c>
      <c r="AU651" s="316" t="s">
        <v>4009</v>
      </c>
      <c r="AV651" s="316" t="s">
        <v>4010</v>
      </c>
      <c r="AW651" s="316" t="s">
        <v>4009</v>
      </c>
      <c r="AX651" s="316" t="s">
        <v>4010</v>
      </c>
      <c r="AY651" s="316" t="s">
        <v>4009</v>
      </c>
      <c r="AZ651" s="317" t="s">
        <v>4907</v>
      </c>
      <c r="BA651" s="318">
        <v>20283</v>
      </c>
      <c r="BB651" s="316" t="s">
        <v>5107</v>
      </c>
      <c r="BC651" s="316" t="s">
        <v>4908</v>
      </c>
    </row>
    <row r="652" spans="43:55">
      <c r="AQ652" s="275" t="s">
        <v>4144</v>
      </c>
      <c r="AR652" s="312" t="s">
        <v>3029</v>
      </c>
      <c r="AS652" s="275">
        <v>5</v>
      </c>
      <c r="AT652" s="315">
        <v>0.16427482521158596</v>
      </c>
      <c r="AU652" s="316" t="s">
        <v>4009</v>
      </c>
      <c r="AV652" s="316" t="s">
        <v>4010</v>
      </c>
      <c r="AW652" s="316" t="s">
        <v>4010</v>
      </c>
      <c r="AX652" s="316" t="s">
        <v>4010</v>
      </c>
      <c r="AY652" s="316" t="s">
        <v>4010</v>
      </c>
      <c r="AZ652" s="317"/>
      <c r="BA652" s="318">
        <v>22780</v>
      </c>
      <c r="BB652" s="316" t="s">
        <v>5107</v>
      </c>
      <c r="BC652" s="316" t="s">
        <v>4909</v>
      </c>
    </row>
    <row r="653" spans="43:55">
      <c r="AQ653" s="275" t="s">
        <v>4144</v>
      </c>
      <c r="AR653" s="312" t="s">
        <v>3030</v>
      </c>
      <c r="AS653" s="275">
        <v>39</v>
      </c>
      <c r="AT653" s="315">
        <v>1.2813436366503705</v>
      </c>
      <c r="AU653" s="316" t="s">
        <v>4009</v>
      </c>
      <c r="AV653" s="316" t="s">
        <v>4010</v>
      </c>
      <c r="AW653" s="316" t="s">
        <v>4010</v>
      </c>
      <c r="AX653" s="316" t="s">
        <v>4010</v>
      </c>
      <c r="AY653" s="316" t="s">
        <v>4009</v>
      </c>
      <c r="AZ653" s="317" t="s">
        <v>4747</v>
      </c>
      <c r="BA653" s="318">
        <v>31880</v>
      </c>
      <c r="BB653" s="316" t="s">
        <v>5107</v>
      </c>
      <c r="BC653" s="316" t="s">
        <v>4910</v>
      </c>
    </row>
    <row r="654" spans="43:55">
      <c r="AQ654" s="275" t="s">
        <v>4144</v>
      </c>
      <c r="AR654" s="312" t="s">
        <v>3031</v>
      </c>
      <c r="AS654" s="275">
        <v>60</v>
      </c>
      <c r="AT654" s="315">
        <v>1.9712979025390316</v>
      </c>
      <c r="AU654" s="316" t="s">
        <v>4009</v>
      </c>
      <c r="AV654" s="316" t="s">
        <v>4010</v>
      </c>
      <c r="AW654" s="316" t="s">
        <v>4010</v>
      </c>
      <c r="AX654" s="316" t="s">
        <v>4010</v>
      </c>
      <c r="AY654" s="316" t="s">
        <v>4010</v>
      </c>
      <c r="AZ654" s="317"/>
      <c r="BA654" s="318">
        <v>28588</v>
      </c>
      <c r="BB654" s="316" t="s">
        <v>5107</v>
      </c>
      <c r="BC654" s="316" t="s">
        <v>4911</v>
      </c>
    </row>
    <row r="655" spans="43:55">
      <c r="AQ655" s="275" t="s">
        <v>4144</v>
      </c>
      <c r="AR655" s="312" t="s">
        <v>3032</v>
      </c>
      <c r="AS655" s="275">
        <v>97</v>
      </c>
      <c r="AT655" s="315">
        <v>3.1869316091047679</v>
      </c>
      <c r="AU655" s="316" t="s">
        <v>4009</v>
      </c>
      <c r="AV655" s="316" t="s">
        <v>4010</v>
      </c>
      <c r="AW655" s="316" t="s">
        <v>4010</v>
      </c>
      <c r="AX655" s="316" t="s">
        <v>4010</v>
      </c>
      <c r="AY655" s="316" t="s">
        <v>4010</v>
      </c>
      <c r="AZ655" s="317" t="s">
        <v>4768</v>
      </c>
      <c r="BA655" s="318">
        <v>29202</v>
      </c>
      <c r="BB655" s="316" t="s">
        <v>5107</v>
      </c>
      <c r="BC655" s="316" t="s">
        <v>4912</v>
      </c>
    </row>
    <row r="656" spans="43:55">
      <c r="AQ656" s="275" t="s">
        <v>4144</v>
      </c>
      <c r="AR656" s="312" t="s">
        <v>3033</v>
      </c>
      <c r="AS656" s="275">
        <v>135</v>
      </c>
      <c r="AT656" s="315">
        <v>4.4354202807128207</v>
      </c>
      <c r="AU656" s="316" t="s">
        <v>4009</v>
      </c>
      <c r="AV656" s="316" t="s">
        <v>4010</v>
      </c>
      <c r="AW656" s="316" t="s">
        <v>4010</v>
      </c>
      <c r="AX656" s="316" t="s">
        <v>4009</v>
      </c>
      <c r="AY656" s="316" t="s">
        <v>4010</v>
      </c>
      <c r="AZ656" s="317"/>
      <c r="BA656" s="318">
        <v>28856</v>
      </c>
      <c r="BB656" s="316" t="s">
        <v>5107</v>
      </c>
      <c r="BC656" s="316" t="s">
        <v>4913</v>
      </c>
    </row>
    <row r="657" spans="43:55">
      <c r="AQ657" s="275" t="s">
        <v>4144</v>
      </c>
      <c r="AR657" s="312" t="s">
        <v>3034</v>
      </c>
      <c r="AS657" s="275">
        <v>177</v>
      </c>
      <c r="AT657" s="315">
        <v>5.8153288124901428</v>
      </c>
      <c r="AU657" s="316" t="s">
        <v>4009</v>
      </c>
      <c r="AV657" s="316" t="s">
        <v>4010</v>
      </c>
      <c r="AW657" s="316" t="s">
        <v>4009</v>
      </c>
      <c r="AX657" s="316" t="s">
        <v>4010</v>
      </c>
      <c r="AY657" s="316" t="s">
        <v>4010</v>
      </c>
      <c r="AZ657" s="317"/>
      <c r="BA657" s="318">
        <v>26712</v>
      </c>
      <c r="BB657" s="316" t="s">
        <v>5107</v>
      </c>
      <c r="BC657" s="316" t="s">
        <v>4914</v>
      </c>
    </row>
    <row r="658" spans="43:55">
      <c r="AQ658" s="275" t="s">
        <v>4144</v>
      </c>
      <c r="AR658" s="312" t="s">
        <v>3035</v>
      </c>
      <c r="AS658" s="275">
        <v>192</v>
      </c>
      <c r="AT658" s="315">
        <v>6.3081532881249007</v>
      </c>
      <c r="AU658" s="316" t="s">
        <v>4009</v>
      </c>
      <c r="AV658" s="316" t="s">
        <v>4010</v>
      </c>
      <c r="AW658" s="316" t="s">
        <v>4009</v>
      </c>
      <c r="AX658" s="316" t="s">
        <v>4010</v>
      </c>
      <c r="AY658" s="316" t="s">
        <v>4009</v>
      </c>
      <c r="AZ658" s="317" t="s">
        <v>4915</v>
      </c>
      <c r="BA658" s="318">
        <v>32949</v>
      </c>
      <c r="BB658" s="316" t="s">
        <v>5107</v>
      </c>
      <c r="BC658" s="316" t="s">
        <v>4916</v>
      </c>
    </row>
    <row r="659" spans="43:55">
      <c r="AQ659" s="275" t="s">
        <v>4144</v>
      </c>
      <c r="AR659" s="312" t="s">
        <v>3036</v>
      </c>
      <c r="AS659" s="275">
        <v>219</v>
      </c>
      <c r="AT659" s="315">
        <v>7.1952373442674658</v>
      </c>
      <c r="AU659" s="316" t="s">
        <v>4009</v>
      </c>
      <c r="AV659" s="316" t="s">
        <v>4009</v>
      </c>
      <c r="AW659" s="316" t="s">
        <v>4009</v>
      </c>
      <c r="AX659" s="316" t="s">
        <v>4010</v>
      </c>
      <c r="AY659" s="316" t="s">
        <v>4010</v>
      </c>
      <c r="AZ659" s="317"/>
      <c r="BA659" s="318">
        <v>32121</v>
      </c>
      <c r="BB659" s="316" t="s">
        <v>5107</v>
      </c>
      <c r="BC659" s="316" t="s">
        <v>4917</v>
      </c>
    </row>
    <row r="660" spans="43:55">
      <c r="AQ660" s="275" t="s">
        <v>4144</v>
      </c>
      <c r="AR660" s="312" t="s">
        <v>3037</v>
      </c>
      <c r="AS660" s="275">
        <v>254</v>
      </c>
      <c r="AT660" s="315">
        <v>8.3451611207485676</v>
      </c>
      <c r="AU660" s="316" t="s">
        <v>4009</v>
      </c>
      <c r="AV660" s="316" t="s">
        <v>4010</v>
      </c>
      <c r="AW660" s="316" t="s">
        <v>4009</v>
      </c>
      <c r="AX660" s="316" t="s">
        <v>4010</v>
      </c>
      <c r="AY660" s="316" t="s">
        <v>4010</v>
      </c>
      <c r="AZ660" s="317"/>
      <c r="BA660" s="318">
        <v>29036</v>
      </c>
      <c r="BB660" s="316" t="s">
        <v>5107</v>
      </c>
      <c r="BC660" s="316" t="s">
        <v>4918</v>
      </c>
    </row>
    <row r="661" spans="43:55">
      <c r="AQ661" s="275" t="s">
        <v>4144</v>
      </c>
      <c r="AR661" s="312" t="s">
        <v>3038</v>
      </c>
      <c r="AS661" s="275">
        <v>305</v>
      </c>
      <c r="AT661" s="315">
        <v>10.020764337906744</v>
      </c>
      <c r="AU661" s="316" t="s">
        <v>4009</v>
      </c>
      <c r="AV661" s="316" t="s">
        <v>4009</v>
      </c>
      <c r="AW661" s="316" t="s">
        <v>4009</v>
      </c>
      <c r="AX661" s="316" t="s">
        <v>4010</v>
      </c>
      <c r="AY661" s="316" t="s">
        <v>4010</v>
      </c>
      <c r="AZ661" s="317"/>
      <c r="BA661" s="318">
        <v>30204</v>
      </c>
      <c r="BB661" s="316" t="s">
        <v>5107</v>
      </c>
      <c r="BC661" s="316" t="s">
        <v>4919</v>
      </c>
    </row>
    <row r="662" spans="43:55">
      <c r="AQ662" s="275" t="s">
        <v>4144</v>
      </c>
      <c r="AR662" s="312" t="s">
        <v>3039</v>
      </c>
      <c r="AS662" s="275">
        <v>355</v>
      </c>
      <c r="AT662" s="315">
        <v>11.663512590022604</v>
      </c>
      <c r="AU662" s="316" t="s">
        <v>4009</v>
      </c>
      <c r="AV662" s="316" t="s">
        <v>4009</v>
      </c>
      <c r="AW662" s="316" t="s">
        <v>4009</v>
      </c>
      <c r="AX662" s="316" t="s">
        <v>4010</v>
      </c>
      <c r="AY662" s="316" t="s">
        <v>4010</v>
      </c>
      <c r="AZ662" s="317"/>
      <c r="BA662" s="318">
        <v>23530</v>
      </c>
      <c r="BB662" s="316" t="s">
        <v>5107</v>
      </c>
      <c r="BC662" s="316" t="s">
        <v>4920</v>
      </c>
    </row>
    <row r="663" spans="43:55">
      <c r="AQ663" s="275" t="s">
        <v>4144</v>
      </c>
      <c r="AR663" s="312" t="s">
        <v>3040</v>
      </c>
      <c r="AS663" s="275">
        <v>373</v>
      </c>
      <c r="AT663" s="315">
        <v>12.254901960784313</v>
      </c>
      <c r="AU663" s="316" t="s">
        <v>4009</v>
      </c>
      <c r="AV663" s="316" t="s">
        <v>4010</v>
      </c>
      <c r="AW663" s="316" t="s">
        <v>4009</v>
      </c>
      <c r="AX663" s="316" t="s">
        <v>4010</v>
      </c>
      <c r="AY663" s="316" t="s">
        <v>4009</v>
      </c>
      <c r="AZ663" s="317" t="s">
        <v>4921</v>
      </c>
      <c r="BA663" s="318">
        <v>31053</v>
      </c>
      <c r="BB663" s="316" t="s">
        <v>5107</v>
      </c>
      <c r="BC663" s="316" t="s">
        <v>4922</v>
      </c>
    </row>
    <row r="664" spans="43:55">
      <c r="AQ664" s="275" t="s">
        <v>4144</v>
      </c>
      <c r="AR664" s="312" t="s">
        <v>3041</v>
      </c>
      <c r="AS664" s="275">
        <v>429</v>
      </c>
      <c r="AT664" s="315">
        <v>14.094780003154076</v>
      </c>
      <c r="AU664" s="316" t="s">
        <v>4009</v>
      </c>
      <c r="AV664" s="316" t="s">
        <v>4010</v>
      </c>
      <c r="AW664" s="316" t="s">
        <v>4009</v>
      </c>
      <c r="AX664" s="316" t="s">
        <v>4010</v>
      </c>
      <c r="AY664" s="316" t="s">
        <v>4010</v>
      </c>
      <c r="AZ664" s="317"/>
      <c r="BA664" s="318">
        <v>28979</v>
      </c>
      <c r="BB664" s="316" t="s">
        <v>5107</v>
      </c>
      <c r="BC664" s="316" t="s">
        <v>4864</v>
      </c>
    </row>
    <row r="665" spans="43:55">
      <c r="AQ665" s="275" t="s">
        <v>4144</v>
      </c>
      <c r="AR665" s="312" t="s">
        <v>3042</v>
      </c>
      <c r="AS665" s="275">
        <v>487</v>
      </c>
      <c r="AT665" s="315">
        <v>16.000367975608473</v>
      </c>
      <c r="AU665" s="316" t="s">
        <v>4009</v>
      </c>
      <c r="AV665" s="316" t="s">
        <v>4010</v>
      </c>
      <c r="AW665" s="316" t="s">
        <v>4009</v>
      </c>
      <c r="AX665" s="316" t="s">
        <v>4010</v>
      </c>
      <c r="AY665" s="316" t="s">
        <v>4009</v>
      </c>
      <c r="AZ665" s="317" t="s">
        <v>4923</v>
      </c>
      <c r="BA665" s="318">
        <v>21917</v>
      </c>
      <c r="BB665" s="316" t="s">
        <v>5107</v>
      </c>
      <c r="BC665" s="316" t="s">
        <v>4866</v>
      </c>
    </row>
    <row r="666" spans="43:55">
      <c r="AQ666" s="275" t="s">
        <v>4144</v>
      </c>
      <c r="AR666" s="312" t="s">
        <v>3043</v>
      </c>
      <c r="AS666" s="275">
        <v>528</v>
      </c>
      <c r="AT666" s="315">
        <v>17.347421542343479</v>
      </c>
      <c r="AU666" s="316" t="s">
        <v>4009</v>
      </c>
      <c r="AV666" s="316" t="s">
        <v>4010</v>
      </c>
      <c r="AW666" s="316" t="s">
        <v>4009</v>
      </c>
      <c r="AX666" s="316" t="s">
        <v>4010</v>
      </c>
      <c r="AY666" s="316" t="s">
        <v>4010</v>
      </c>
      <c r="AZ666" s="317"/>
      <c r="BA666" s="318">
        <v>27415</v>
      </c>
      <c r="BB666" s="316" t="s">
        <v>5107</v>
      </c>
      <c r="BC666" s="316" t="s">
        <v>4867</v>
      </c>
    </row>
    <row r="667" spans="43:55">
      <c r="AQ667" s="275" t="s">
        <v>4144</v>
      </c>
      <c r="AR667" s="312" t="s">
        <v>3044</v>
      </c>
      <c r="AS667" s="275">
        <v>551</v>
      </c>
      <c r="AT667" s="315">
        <v>18.103085738316775</v>
      </c>
      <c r="AU667" s="316" t="s">
        <v>4009</v>
      </c>
      <c r="AV667" s="316" t="s">
        <v>4010</v>
      </c>
      <c r="AW667" s="316" t="s">
        <v>4009</v>
      </c>
      <c r="AX667" s="316" t="s">
        <v>4010</v>
      </c>
      <c r="AY667" s="316" t="s">
        <v>4010</v>
      </c>
      <c r="AZ667" s="317"/>
      <c r="BA667" s="318">
        <v>46439</v>
      </c>
      <c r="BB667" s="316" t="s">
        <v>5107</v>
      </c>
      <c r="BC667" s="316" t="s">
        <v>4924</v>
      </c>
    </row>
    <row r="668" spans="43:55">
      <c r="AQ668" s="275" t="s">
        <v>4144</v>
      </c>
      <c r="AR668" s="312" t="s">
        <v>3045</v>
      </c>
      <c r="AS668" s="275">
        <v>584</v>
      </c>
      <c r="AT668" s="315">
        <v>19.187299584713241</v>
      </c>
      <c r="AU668" s="316" t="s">
        <v>4009</v>
      </c>
      <c r="AV668" s="316" t="s">
        <v>4010</v>
      </c>
      <c r="AW668" s="316" t="s">
        <v>4009</v>
      </c>
      <c r="AX668" s="316" t="s">
        <v>4010</v>
      </c>
      <c r="AY668" s="316" t="s">
        <v>4009</v>
      </c>
      <c r="AZ668" s="317" t="s">
        <v>4925</v>
      </c>
      <c r="BA668" s="318">
        <v>30776</v>
      </c>
      <c r="BB668" s="316" t="s">
        <v>5107</v>
      </c>
      <c r="BC668" s="316" t="s">
        <v>4926</v>
      </c>
    </row>
    <row r="669" spans="43:55">
      <c r="AQ669" s="275" t="s">
        <v>4144</v>
      </c>
      <c r="AR669" s="312" t="s">
        <v>3046</v>
      </c>
      <c r="AS669" s="275">
        <v>724</v>
      </c>
      <c r="AT669" s="315">
        <v>23.786994690637648</v>
      </c>
      <c r="AU669" s="316" t="s">
        <v>4009</v>
      </c>
      <c r="AV669" s="316" t="s">
        <v>4010</v>
      </c>
      <c r="AW669" s="316" t="s">
        <v>4009</v>
      </c>
      <c r="AX669" s="316" t="s">
        <v>4010</v>
      </c>
      <c r="AY669" s="316" t="s">
        <v>4010</v>
      </c>
      <c r="AZ669" s="317"/>
      <c r="BA669" s="318">
        <v>27052</v>
      </c>
      <c r="BB669" s="316" t="s">
        <v>5107</v>
      </c>
      <c r="BC669" s="316" t="s">
        <v>4927</v>
      </c>
    </row>
    <row r="670" spans="43:55">
      <c r="AQ670" s="275" t="s">
        <v>4169</v>
      </c>
      <c r="AR670" s="312" t="s">
        <v>3047</v>
      </c>
      <c r="AS670" s="275">
        <v>5</v>
      </c>
      <c r="AT670" s="315">
        <v>0.16427482521158596</v>
      </c>
      <c r="AU670" s="316" t="s">
        <v>4009</v>
      </c>
      <c r="AV670" s="316" t="s">
        <v>4010</v>
      </c>
      <c r="AW670" s="316" t="s">
        <v>4010</v>
      </c>
      <c r="AX670" s="316" t="s">
        <v>4010</v>
      </c>
      <c r="AY670" s="316" t="s">
        <v>4009</v>
      </c>
      <c r="AZ670" s="317" t="s">
        <v>4682</v>
      </c>
      <c r="BA670" s="318">
        <v>41555</v>
      </c>
      <c r="BB670" s="316" t="s">
        <v>5107</v>
      </c>
      <c r="BC670" s="316" t="s">
        <v>4928</v>
      </c>
    </row>
    <row r="671" spans="43:55">
      <c r="AQ671" s="275" t="s">
        <v>4169</v>
      </c>
      <c r="AR671" s="312" t="s">
        <v>3048</v>
      </c>
      <c r="AS671" s="275">
        <v>33</v>
      </c>
      <c r="AT671" s="315">
        <v>1.0842138463964675</v>
      </c>
      <c r="AU671" s="316" t="s">
        <v>4009</v>
      </c>
      <c r="AV671" s="316" t="s">
        <v>4010</v>
      </c>
      <c r="AW671" s="316" t="s">
        <v>4010</v>
      </c>
      <c r="AX671" s="316" t="s">
        <v>4010</v>
      </c>
      <c r="AY671" s="316" t="s">
        <v>4010</v>
      </c>
      <c r="AZ671" s="317"/>
      <c r="BA671" s="318">
        <v>21335</v>
      </c>
      <c r="BB671" s="316" t="s">
        <v>5107</v>
      </c>
      <c r="BC671" s="316" t="s">
        <v>4929</v>
      </c>
    </row>
    <row r="672" spans="43:55">
      <c r="AQ672" s="275" t="s">
        <v>4169</v>
      </c>
      <c r="AR672" s="312" t="s">
        <v>3049</v>
      </c>
      <c r="AS672" s="275">
        <v>58</v>
      </c>
      <c r="AT672" s="315">
        <v>1.9055879724543971</v>
      </c>
      <c r="AU672" s="316" t="s">
        <v>4009</v>
      </c>
      <c r="AV672" s="316" t="s">
        <v>4010</v>
      </c>
      <c r="AW672" s="316" t="s">
        <v>4010</v>
      </c>
      <c r="AX672" s="316" t="s">
        <v>4010</v>
      </c>
      <c r="AY672" s="316" t="s">
        <v>4010</v>
      </c>
      <c r="AZ672" s="317"/>
      <c r="BA672" s="318">
        <v>30713</v>
      </c>
      <c r="BB672" s="316" t="s">
        <v>5107</v>
      </c>
      <c r="BC672" s="316" t="s">
        <v>4930</v>
      </c>
    </row>
    <row r="673" spans="43:55">
      <c r="AQ673" s="275" t="s">
        <v>4169</v>
      </c>
      <c r="AR673" s="312" t="s">
        <v>3050</v>
      </c>
      <c r="AS673" s="275">
        <v>102</v>
      </c>
      <c r="AT673" s="315">
        <v>3.3512064343163539</v>
      </c>
      <c r="AU673" s="316" t="s">
        <v>4009</v>
      </c>
      <c r="AV673" s="316" t="s">
        <v>4010</v>
      </c>
      <c r="AW673" s="316" t="s">
        <v>4010</v>
      </c>
      <c r="AX673" s="316" t="s">
        <v>4010</v>
      </c>
      <c r="AY673" s="316" t="s">
        <v>4009</v>
      </c>
      <c r="AZ673" s="317" t="s">
        <v>4695</v>
      </c>
      <c r="BA673" s="318">
        <v>28264</v>
      </c>
      <c r="BB673" s="316" t="s">
        <v>5107</v>
      </c>
      <c r="BC673" s="316" t="s">
        <v>4931</v>
      </c>
    </row>
    <row r="674" spans="43:55">
      <c r="AQ674" s="275" t="s">
        <v>4169</v>
      </c>
      <c r="AR674" s="312" t="s">
        <v>3051</v>
      </c>
      <c r="AS674" s="275">
        <v>143</v>
      </c>
      <c r="AT674" s="315">
        <v>4.6982600010513584</v>
      </c>
      <c r="AU674" s="316" t="s">
        <v>4009</v>
      </c>
      <c r="AV674" s="316" t="s">
        <v>4010</v>
      </c>
      <c r="AW674" s="316" t="s">
        <v>4009</v>
      </c>
      <c r="AX674" s="316" t="s">
        <v>4010</v>
      </c>
      <c r="AY674" s="316" t="s">
        <v>4010</v>
      </c>
      <c r="AZ674" s="317"/>
      <c r="BA674" s="318">
        <v>32772</v>
      </c>
      <c r="BB674" s="316" t="s">
        <v>5107</v>
      </c>
      <c r="BC674" s="316" t="s">
        <v>4932</v>
      </c>
    </row>
    <row r="675" spans="43:55">
      <c r="AQ675" s="275" t="s">
        <v>4169</v>
      </c>
      <c r="AR675" s="312" t="s">
        <v>3052</v>
      </c>
      <c r="AS675" s="275">
        <v>166</v>
      </c>
      <c r="AT675" s="315">
        <v>5.4539241970246541</v>
      </c>
      <c r="AU675" s="316" t="s">
        <v>4009</v>
      </c>
      <c r="AV675" s="316" t="s">
        <v>4010</v>
      </c>
      <c r="AW675" s="316" t="s">
        <v>4009</v>
      </c>
      <c r="AX675" s="316" t="s">
        <v>4010</v>
      </c>
      <c r="AY675" s="316" t="s">
        <v>4010</v>
      </c>
      <c r="AZ675" s="317"/>
      <c r="BA675" s="318">
        <v>37393</v>
      </c>
      <c r="BB675" s="316" t="s">
        <v>5107</v>
      </c>
      <c r="BC675" s="316" t="s">
        <v>4933</v>
      </c>
    </row>
    <row r="676" spans="43:55">
      <c r="AQ676" s="275" t="s">
        <v>4169</v>
      </c>
      <c r="AR676" s="312" t="s">
        <v>3053</v>
      </c>
      <c r="AS676" s="275">
        <v>192</v>
      </c>
      <c r="AT676" s="315">
        <v>6.3081532881249007</v>
      </c>
      <c r="AU676" s="316" t="s">
        <v>4009</v>
      </c>
      <c r="AV676" s="316" t="s">
        <v>4010</v>
      </c>
      <c r="AW676" s="316" t="s">
        <v>4009</v>
      </c>
      <c r="AX676" s="316" t="s">
        <v>4010</v>
      </c>
      <c r="AY676" s="316" t="s">
        <v>4010</v>
      </c>
      <c r="AZ676" s="317"/>
      <c r="BA676" s="318">
        <v>39086</v>
      </c>
      <c r="BB676" s="316" t="s">
        <v>5107</v>
      </c>
      <c r="BC676" s="316" t="s">
        <v>4934</v>
      </c>
    </row>
    <row r="677" spans="43:55">
      <c r="AQ677" s="275" t="s">
        <v>4169</v>
      </c>
      <c r="AR677" s="312" t="s">
        <v>3054</v>
      </c>
      <c r="AS677" s="275">
        <v>221</v>
      </c>
      <c r="AT677" s="315">
        <v>7.2609472743521</v>
      </c>
      <c r="AU677" s="316" t="s">
        <v>4009</v>
      </c>
      <c r="AV677" s="316" t="s">
        <v>4010</v>
      </c>
      <c r="AW677" s="316" t="s">
        <v>4010</v>
      </c>
      <c r="AX677" s="316" t="s">
        <v>4010</v>
      </c>
      <c r="AY677" s="316" t="s">
        <v>4010</v>
      </c>
      <c r="AZ677" s="317"/>
      <c r="BA677" s="318">
        <v>27393</v>
      </c>
      <c r="BB677" s="316" t="s">
        <v>5107</v>
      </c>
      <c r="BC677" s="316" t="s">
        <v>4935</v>
      </c>
    </row>
    <row r="678" spans="43:55">
      <c r="AQ678" s="275" t="s">
        <v>4169</v>
      </c>
      <c r="AR678" s="312" t="s">
        <v>3055</v>
      </c>
      <c r="AS678" s="275">
        <v>250</v>
      </c>
      <c r="AT678" s="315">
        <v>8.2137412605792974</v>
      </c>
      <c r="AU678" s="316" t="s">
        <v>4009</v>
      </c>
      <c r="AV678" s="316" t="s">
        <v>4010</v>
      </c>
      <c r="AW678" s="316" t="s">
        <v>4009</v>
      </c>
      <c r="AX678" s="316" t="s">
        <v>4010</v>
      </c>
      <c r="AY678" s="316" t="s">
        <v>4010</v>
      </c>
      <c r="AZ678" s="317"/>
      <c r="BA678" s="318">
        <v>32683</v>
      </c>
      <c r="BB678" s="316" t="s">
        <v>5107</v>
      </c>
      <c r="BC678" s="316" t="s">
        <v>4936</v>
      </c>
    </row>
    <row r="679" spans="43:55">
      <c r="AQ679" s="275" t="s">
        <v>4169</v>
      </c>
      <c r="AR679" s="312" t="s">
        <v>3056</v>
      </c>
      <c r="AS679" s="275">
        <v>282</v>
      </c>
      <c r="AT679" s="315">
        <v>9.2651001419334484</v>
      </c>
      <c r="AU679" s="316" t="s">
        <v>4009</v>
      </c>
      <c r="AV679" s="316" t="s">
        <v>4010</v>
      </c>
      <c r="AW679" s="316" t="s">
        <v>4009</v>
      </c>
      <c r="AX679" s="316" t="s">
        <v>4010</v>
      </c>
      <c r="AY679" s="316" t="s">
        <v>4010</v>
      </c>
      <c r="AZ679" s="317"/>
      <c r="BA679" s="318">
        <v>18072</v>
      </c>
      <c r="BB679" s="316" t="s">
        <v>5107</v>
      </c>
      <c r="BC679" s="316" t="s">
        <v>4937</v>
      </c>
    </row>
    <row r="680" spans="43:55">
      <c r="AQ680" s="275" t="s">
        <v>4169</v>
      </c>
      <c r="AR680" s="312" t="s">
        <v>3057</v>
      </c>
      <c r="AS680" s="275">
        <v>331</v>
      </c>
      <c r="AT680" s="315">
        <v>10.874993429006992</v>
      </c>
      <c r="AU680" s="316" t="s">
        <v>4009</v>
      </c>
      <c r="AV680" s="316" t="s">
        <v>4010</v>
      </c>
      <c r="AW680" s="316" t="s">
        <v>4009</v>
      </c>
      <c r="AX680" s="316" t="s">
        <v>4010</v>
      </c>
      <c r="AY680" s="316" t="s">
        <v>4009</v>
      </c>
      <c r="AZ680" s="317" t="s">
        <v>4938</v>
      </c>
      <c r="BA680" s="318">
        <v>28047</v>
      </c>
      <c r="BB680" s="316" t="s">
        <v>5107</v>
      </c>
      <c r="BC680" s="316" t="s">
        <v>4939</v>
      </c>
    </row>
    <row r="681" spans="43:55">
      <c r="AQ681" s="275" t="s">
        <v>4169</v>
      </c>
      <c r="AR681" s="312" t="s">
        <v>3058</v>
      </c>
      <c r="AS681" s="275">
        <v>354</v>
      </c>
      <c r="AT681" s="315">
        <v>11.630657624980286</v>
      </c>
      <c r="AU681" s="316" t="s">
        <v>4009</v>
      </c>
      <c r="AV681" s="316" t="s">
        <v>4010</v>
      </c>
      <c r="AW681" s="316" t="s">
        <v>4009</v>
      </c>
      <c r="AX681" s="316" t="s">
        <v>4010</v>
      </c>
      <c r="AY681" s="316" t="s">
        <v>4009</v>
      </c>
      <c r="AZ681" s="317" t="s">
        <v>4940</v>
      </c>
      <c r="BA681" s="318">
        <v>25729</v>
      </c>
      <c r="BB681" s="316" t="s">
        <v>5107</v>
      </c>
      <c r="BC681" s="316" t="s">
        <v>4941</v>
      </c>
    </row>
    <row r="682" spans="43:55">
      <c r="AQ682" s="275" t="s">
        <v>4169</v>
      </c>
      <c r="AR682" s="312" t="s">
        <v>3059</v>
      </c>
      <c r="AS682" s="275">
        <v>369</v>
      </c>
      <c r="AT682" s="315">
        <v>12.123482100615044</v>
      </c>
      <c r="AU682" s="316" t="s">
        <v>4009</v>
      </c>
      <c r="AV682" s="316" t="s">
        <v>4010</v>
      </c>
      <c r="AW682" s="316" t="s">
        <v>4009</v>
      </c>
      <c r="AX682" s="316" t="s">
        <v>4010</v>
      </c>
      <c r="AY682" s="316" t="s">
        <v>4010</v>
      </c>
      <c r="AZ682" s="317" t="s">
        <v>4942</v>
      </c>
      <c r="BA682" s="318">
        <v>21566</v>
      </c>
      <c r="BB682" s="316" t="s">
        <v>5107</v>
      </c>
      <c r="BC682" s="316" t="s">
        <v>4943</v>
      </c>
    </row>
    <row r="683" spans="43:55">
      <c r="AQ683" s="275" t="s">
        <v>4169</v>
      </c>
      <c r="AR683" s="312" t="s">
        <v>3060</v>
      </c>
      <c r="AS683" s="275">
        <v>405</v>
      </c>
      <c r="AT683" s="315">
        <v>13.306260842138464</v>
      </c>
      <c r="AU683" s="316" t="s">
        <v>4009</v>
      </c>
      <c r="AV683" s="316" t="s">
        <v>4010</v>
      </c>
      <c r="AW683" s="316" t="s">
        <v>4010</v>
      </c>
      <c r="AX683" s="316" t="s">
        <v>4010</v>
      </c>
      <c r="AY683" s="316" t="s">
        <v>4010</v>
      </c>
      <c r="AZ683" s="317" t="s">
        <v>4735</v>
      </c>
      <c r="BA683" s="318">
        <v>23980</v>
      </c>
      <c r="BB683" s="316" t="s">
        <v>5107</v>
      </c>
      <c r="BC683" s="316" t="s">
        <v>4944</v>
      </c>
    </row>
    <row r="684" spans="43:55">
      <c r="AQ684" s="275" t="s">
        <v>4169</v>
      </c>
      <c r="AR684" s="312" t="s">
        <v>3061</v>
      </c>
      <c r="AS684" s="275">
        <v>430</v>
      </c>
      <c r="AT684" s="315">
        <v>14.127634968196393</v>
      </c>
      <c r="AU684" s="316" t="s">
        <v>4009</v>
      </c>
      <c r="AV684" s="316" t="s">
        <v>4010</v>
      </c>
      <c r="AW684" s="316" t="s">
        <v>4009</v>
      </c>
      <c r="AX684" s="316" t="s">
        <v>4009</v>
      </c>
      <c r="AY684" s="316" t="s">
        <v>4009</v>
      </c>
      <c r="AZ684" s="317" t="s">
        <v>4945</v>
      </c>
      <c r="BA684" s="318">
        <v>21301</v>
      </c>
      <c r="BB684" s="316" t="s">
        <v>5107</v>
      </c>
      <c r="BC684" s="316" t="s">
        <v>4946</v>
      </c>
    </row>
    <row r="685" spans="43:55">
      <c r="AQ685" s="275" t="s">
        <v>4169</v>
      </c>
      <c r="AR685" s="312" t="s">
        <v>3062</v>
      </c>
      <c r="AS685" s="275">
        <v>461</v>
      </c>
      <c r="AT685" s="315">
        <v>15.146138884508225</v>
      </c>
      <c r="AU685" s="316" t="s">
        <v>4009</v>
      </c>
      <c r="AV685" s="316" t="s">
        <v>4010</v>
      </c>
      <c r="AW685" s="316" t="s">
        <v>4009</v>
      </c>
      <c r="AX685" s="316" t="s">
        <v>4009</v>
      </c>
      <c r="AY685" s="316" t="s">
        <v>4009</v>
      </c>
      <c r="AZ685" s="317" t="s">
        <v>4947</v>
      </c>
      <c r="BA685" s="318">
        <v>22635</v>
      </c>
      <c r="BB685" s="316" t="s">
        <v>5107</v>
      </c>
      <c r="BC685" s="316" t="s">
        <v>4948</v>
      </c>
    </row>
    <row r="686" spans="43:55">
      <c r="AQ686" s="275" t="s">
        <v>4169</v>
      </c>
      <c r="AR686" s="312" t="s">
        <v>3063</v>
      </c>
      <c r="AS686" s="275">
        <v>494</v>
      </c>
      <c r="AT686" s="315">
        <v>16.230352730904695</v>
      </c>
      <c r="AU686" s="316" t="s">
        <v>4009</v>
      </c>
      <c r="AV686" s="316" t="s">
        <v>4010</v>
      </c>
      <c r="AW686" s="316" t="s">
        <v>4009</v>
      </c>
      <c r="AX686" s="316" t="s">
        <v>4010</v>
      </c>
      <c r="AY686" s="316" t="s">
        <v>4009</v>
      </c>
      <c r="AZ686" s="317" t="s">
        <v>4949</v>
      </c>
      <c r="BA686" s="318">
        <v>18796</v>
      </c>
      <c r="BB686" s="316" t="s">
        <v>5107</v>
      </c>
      <c r="BC686" s="316" t="s">
        <v>4950</v>
      </c>
    </row>
    <row r="687" spans="43:55">
      <c r="AQ687" s="275" t="s">
        <v>4169</v>
      </c>
      <c r="AR687" s="312" t="s">
        <v>3064</v>
      </c>
      <c r="AS687" s="275">
        <v>522</v>
      </c>
      <c r="AT687" s="315">
        <v>17.150291752089576</v>
      </c>
      <c r="AU687" s="316" t="s">
        <v>4009</v>
      </c>
      <c r="AV687" s="316" t="s">
        <v>4010</v>
      </c>
      <c r="AW687" s="316" t="s">
        <v>4009</v>
      </c>
      <c r="AX687" s="316" t="s">
        <v>4010</v>
      </c>
      <c r="AY687" s="316" t="s">
        <v>4010</v>
      </c>
      <c r="AZ687" s="317"/>
      <c r="BA687" s="318">
        <v>18341</v>
      </c>
      <c r="BB687" s="316" t="s">
        <v>5107</v>
      </c>
      <c r="BC687" s="316" t="s">
        <v>4951</v>
      </c>
    </row>
    <row r="688" spans="43:55">
      <c r="AQ688" s="275" t="s">
        <v>4169</v>
      </c>
      <c r="AR688" s="312" t="s">
        <v>3065</v>
      </c>
      <c r="AS688" s="275">
        <v>552</v>
      </c>
      <c r="AT688" s="315">
        <v>18.13594070335909</v>
      </c>
      <c r="AU688" s="316" t="s">
        <v>4009</v>
      </c>
      <c r="AV688" s="316" t="s">
        <v>4010</v>
      </c>
      <c r="AW688" s="316" t="s">
        <v>4009</v>
      </c>
      <c r="AX688" s="316" t="s">
        <v>4010</v>
      </c>
      <c r="AY688" s="316" t="s">
        <v>4009</v>
      </c>
      <c r="AZ688" s="317" t="s">
        <v>4756</v>
      </c>
      <c r="BA688" s="318">
        <v>20562</v>
      </c>
      <c r="BB688" s="316" t="s">
        <v>5107</v>
      </c>
      <c r="BC688" s="316" t="s">
        <v>4952</v>
      </c>
    </row>
    <row r="689" spans="43:55">
      <c r="AQ689" s="275" t="s">
        <v>4169</v>
      </c>
      <c r="AR689" s="312" t="s">
        <v>3066</v>
      </c>
      <c r="AS689" s="275">
        <v>583</v>
      </c>
      <c r="AT689" s="315">
        <v>19.154444619670922</v>
      </c>
      <c r="AU689" s="316" t="s">
        <v>4009</v>
      </c>
      <c r="AV689" s="316" t="s">
        <v>4010</v>
      </c>
      <c r="AW689" s="316" t="s">
        <v>4009</v>
      </c>
      <c r="AX689" s="316" t="s">
        <v>4010</v>
      </c>
      <c r="AY689" s="316" t="s">
        <v>4009</v>
      </c>
      <c r="AZ689" s="317" t="s">
        <v>4953</v>
      </c>
      <c r="BA689" s="318">
        <v>22447</v>
      </c>
      <c r="BB689" s="316" t="s">
        <v>5107</v>
      </c>
      <c r="BC689" s="316" t="s">
        <v>4954</v>
      </c>
    </row>
    <row r="690" spans="43:55">
      <c r="AQ690" s="275" t="s">
        <v>4169</v>
      </c>
      <c r="AR690" s="312" t="s">
        <v>3067</v>
      </c>
      <c r="AS690" s="275">
        <v>656</v>
      </c>
      <c r="AT690" s="315">
        <v>21.55285706776008</v>
      </c>
      <c r="AU690" s="316" t="s">
        <v>4009</v>
      </c>
      <c r="AV690" s="316" t="s">
        <v>4010</v>
      </c>
      <c r="AW690" s="316" t="s">
        <v>4009</v>
      </c>
      <c r="AX690" s="316" t="s">
        <v>4010</v>
      </c>
      <c r="AY690" s="316" t="s">
        <v>4009</v>
      </c>
      <c r="AZ690" s="317" t="s">
        <v>4955</v>
      </c>
      <c r="BA690" s="318">
        <v>14571</v>
      </c>
      <c r="BB690" s="316" t="s">
        <v>5107</v>
      </c>
      <c r="BC690" s="316" t="s">
        <v>4956</v>
      </c>
    </row>
    <row r="691" spans="43:55">
      <c r="AQ691" s="275" t="s">
        <v>4169</v>
      </c>
      <c r="AR691" s="312" t="s">
        <v>3068</v>
      </c>
      <c r="AS691" s="275">
        <v>674</v>
      </c>
      <c r="AT691" s="315">
        <v>22.144246438521787</v>
      </c>
      <c r="AU691" s="316" t="s">
        <v>4009</v>
      </c>
      <c r="AV691" s="316" t="s">
        <v>4010</v>
      </c>
      <c r="AW691" s="316" t="s">
        <v>4009</v>
      </c>
      <c r="AX691" s="316" t="s">
        <v>4010</v>
      </c>
      <c r="AY691" s="316" t="s">
        <v>4010</v>
      </c>
      <c r="AZ691" s="317"/>
      <c r="BA691" s="318">
        <v>24421</v>
      </c>
      <c r="BB691" s="316" t="s">
        <v>5107</v>
      </c>
      <c r="BC691" s="316" t="s">
        <v>4957</v>
      </c>
    </row>
    <row r="692" spans="43:55">
      <c r="AQ692" s="275" t="s">
        <v>4169</v>
      </c>
      <c r="AR692" s="312" t="s">
        <v>3069</v>
      </c>
      <c r="AS692" s="275">
        <v>703</v>
      </c>
      <c r="AT692" s="315">
        <v>23.097040424748986</v>
      </c>
      <c r="AU692" s="316" t="s">
        <v>4009</v>
      </c>
      <c r="AV692" s="316" t="s">
        <v>4010</v>
      </c>
      <c r="AW692" s="316" t="s">
        <v>4009</v>
      </c>
      <c r="AX692" s="316" t="s">
        <v>4010</v>
      </c>
      <c r="AY692" s="316" t="s">
        <v>4010</v>
      </c>
      <c r="AZ692" s="317"/>
      <c r="BA692" s="318">
        <v>32621</v>
      </c>
      <c r="BB692" s="316" t="s">
        <v>5107</v>
      </c>
      <c r="BC692" s="316" t="s">
        <v>4958</v>
      </c>
    </row>
    <row r="693" spans="43:55">
      <c r="AQ693" s="275" t="s">
        <v>4194</v>
      </c>
      <c r="AR693" s="312" t="s">
        <v>3070</v>
      </c>
      <c r="AS693" s="275">
        <v>15</v>
      </c>
      <c r="AT693" s="315">
        <v>0.4928244756347579</v>
      </c>
      <c r="AU693" s="316" t="s">
        <v>4009</v>
      </c>
      <c r="AV693" s="316" t="s">
        <v>4010</v>
      </c>
      <c r="AW693" s="316" t="s">
        <v>4010</v>
      </c>
      <c r="AX693" s="316" t="s">
        <v>4009</v>
      </c>
      <c r="AY693" s="316" t="s">
        <v>4010</v>
      </c>
      <c r="AZ693" s="317"/>
      <c r="BA693" s="318">
        <v>36661</v>
      </c>
      <c r="BB693" s="316" t="s">
        <v>5107</v>
      </c>
      <c r="BC693" s="316" t="s">
        <v>4959</v>
      </c>
    </row>
    <row r="694" spans="43:55">
      <c r="AQ694" s="275" t="s">
        <v>4194</v>
      </c>
      <c r="AR694" s="312" t="s">
        <v>3071</v>
      </c>
      <c r="AS694" s="275">
        <v>32</v>
      </c>
      <c r="AT694" s="315">
        <v>1.0513588813541501</v>
      </c>
      <c r="AU694" s="316" t="s">
        <v>4009</v>
      </c>
      <c r="AV694" s="316" t="s">
        <v>4010</v>
      </c>
      <c r="AW694" s="316" t="s">
        <v>4010</v>
      </c>
      <c r="AX694" s="316" t="s">
        <v>4010</v>
      </c>
      <c r="AY694" s="316" t="s">
        <v>4010</v>
      </c>
      <c r="AZ694" s="317" t="s">
        <v>4684</v>
      </c>
      <c r="BA694" s="318">
        <v>39377</v>
      </c>
      <c r="BB694" s="316" t="s">
        <v>5107</v>
      </c>
      <c r="BC694" s="316" t="s">
        <v>4960</v>
      </c>
    </row>
    <row r="695" spans="43:55">
      <c r="AQ695" s="275" t="s">
        <v>4194</v>
      </c>
      <c r="AR695" s="312" t="s">
        <v>3072</v>
      </c>
      <c r="AS695" s="275">
        <v>56</v>
      </c>
      <c r="AT695" s="315">
        <v>1.8398780423697627</v>
      </c>
      <c r="AU695" s="316" t="s">
        <v>4009</v>
      </c>
      <c r="AV695" s="316" t="s">
        <v>4010</v>
      </c>
      <c r="AW695" s="316" t="s">
        <v>4010</v>
      </c>
      <c r="AX695" s="316" t="s">
        <v>4010</v>
      </c>
      <c r="AY695" s="316" t="s">
        <v>4009</v>
      </c>
      <c r="AZ695" s="317" t="s">
        <v>4432</v>
      </c>
      <c r="BA695" s="318">
        <v>31100</v>
      </c>
      <c r="BB695" s="316" t="s">
        <v>5107</v>
      </c>
      <c r="BC695" s="316" t="s">
        <v>4961</v>
      </c>
    </row>
    <row r="696" spans="43:55">
      <c r="AQ696" s="275" t="s">
        <v>4194</v>
      </c>
      <c r="AR696" s="312" t="s">
        <v>3073</v>
      </c>
      <c r="AS696" s="275">
        <v>96</v>
      </c>
      <c r="AT696" s="315">
        <v>3.1540766440624504</v>
      </c>
      <c r="AU696" s="316" t="s">
        <v>4009</v>
      </c>
      <c r="AV696" s="316" t="s">
        <v>4010</v>
      </c>
      <c r="AW696" s="316" t="s">
        <v>4010</v>
      </c>
      <c r="AX696" s="316" t="s">
        <v>4010</v>
      </c>
      <c r="AY696" s="316" t="s">
        <v>4010</v>
      </c>
      <c r="AZ696" s="317"/>
      <c r="BA696" s="318">
        <v>34600</v>
      </c>
      <c r="BB696" s="316" t="s">
        <v>5107</v>
      </c>
      <c r="BC696" s="316" t="s">
        <v>4962</v>
      </c>
    </row>
    <row r="697" spans="43:55">
      <c r="AQ697" s="275" t="s">
        <v>4194</v>
      </c>
      <c r="AR697" s="312" t="s">
        <v>3074</v>
      </c>
      <c r="AS697" s="275">
        <v>126</v>
      </c>
      <c r="AT697" s="315">
        <v>4.1397255953319663</v>
      </c>
      <c r="AU697" s="316" t="s">
        <v>4009</v>
      </c>
      <c r="AV697" s="316" t="s">
        <v>4009</v>
      </c>
      <c r="AW697" s="316" t="s">
        <v>4010</v>
      </c>
      <c r="AX697" s="316" t="s">
        <v>4010</v>
      </c>
      <c r="AY697" s="316" t="s">
        <v>4009</v>
      </c>
      <c r="AZ697" s="317" t="s">
        <v>4963</v>
      </c>
      <c r="BA697" s="318">
        <v>31582</v>
      </c>
      <c r="BB697" s="316" t="s">
        <v>5107</v>
      </c>
      <c r="BC697" s="316" t="s">
        <v>4964</v>
      </c>
    </row>
    <row r="698" spans="43:55">
      <c r="AQ698" s="275" t="s">
        <v>4194</v>
      </c>
      <c r="AR698" s="312" t="s">
        <v>3075</v>
      </c>
      <c r="AS698" s="275">
        <v>153</v>
      </c>
      <c r="AT698" s="315">
        <v>5.0268096514745304</v>
      </c>
      <c r="AU698" s="316" t="s">
        <v>4009</v>
      </c>
      <c r="AV698" s="316" t="s">
        <v>4010</v>
      </c>
      <c r="AW698" s="316" t="s">
        <v>4010</v>
      </c>
      <c r="AX698" s="316" t="s">
        <v>4010</v>
      </c>
      <c r="AY698" s="316" t="s">
        <v>4010</v>
      </c>
      <c r="AZ698" s="317"/>
      <c r="BA698" s="318">
        <v>28455</v>
      </c>
      <c r="BB698" s="316" t="s">
        <v>5107</v>
      </c>
      <c r="BC698" s="316" t="s">
        <v>4965</v>
      </c>
    </row>
    <row r="699" spans="43:55">
      <c r="AQ699" s="275" t="s">
        <v>4194</v>
      </c>
      <c r="AR699" s="312" t="s">
        <v>3076</v>
      </c>
      <c r="AS699" s="275">
        <v>183</v>
      </c>
      <c r="AT699" s="315">
        <v>6.0124586027440463</v>
      </c>
      <c r="AU699" s="316" t="s">
        <v>4009</v>
      </c>
      <c r="AV699" s="316" t="s">
        <v>4010</v>
      </c>
      <c r="AW699" s="316" t="s">
        <v>4010</v>
      </c>
      <c r="AX699" s="316" t="s">
        <v>4010</v>
      </c>
      <c r="AY699" s="316" t="s">
        <v>4010</v>
      </c>
      <c r="AZ699" s="317"/>
      <c r="BA699" s="318">
        <v>29390</v>
      </c>
      <c r="BB699" s="316" t="s">
        <v>5107</v>
      </c>
      <c r="BC699" s="316" t="s">
        <v>4966</v>
      </c>
    </row>
    <row r="700" spans="43:55">
      <c r="AQ700" s="275" t="s">
        <v>4194</v>
      </c>
      <c r="AR700" s="312" t="s">
        <v>3077</v>
      </c>
      <c r="AS700" s="275">
        <v>218</v>
      </c>
      <c r="AT700" s="315">
        <v>7.1623823792251482</v>
      </c>
      <c r="AU700" s="316" t="s">
        <v>4009</v>
      </c>
      <c r="AV700" s="316" t="s">
        <v>4010</v>
      </c>
      <c r="AW700" s="316" t="s">
        <v>4009</v>
      </c>
      <c r="AX700" s="316" t="s">
        <v>4010</v>
      </c>
      <c r="AY700" s="316" t="s">
        <v>4010</v>
      </c>
      <c r="AZ700" s="317"/>
      <c r="BA700" s="318">
        <v>29805</v>
      </c>
      <c r="BB700" s="316" t="s">
        <v>5107</v>
      </c>
      <c r="BC700" s="316" t="s">
        <v>4967</v>
      </c>
    </row>
    <row r="701" spans="43:55">
      <c r="AQ701" s="275" t="s">
        <v>4194</v>
      </c>
      <c r="AR701" s="312" t="s">
        <v>3078</v>
      </c>
      <c r="AS701" s="275">
        <v>249</v>
      </c>
      <c r="AT701" s="315">
        <v>8.1808862955369808</v>
      </c>
      <c r="AU701" s="316" t="s">
        <v>4009</v>
      </c>
      <c r="AV701" s="316" t="s">
        <v>4010</v>
      </c>
      <c r="AW701" s="316" t="s">
        <v>4009</v>
      </c>
      <c r="AX701" s="316" t="s">
        <v>4010</v>
      </c>
      <c r="AY701" s="316" t="s">
        <v>4010</v>
      </c>
      <c r="AZ701" s="317"/>
      <c r="BA701" s="318">
        <v>24069</v>
      </c>
      <c r="BB701" s="316" t="s">
        <v>5107</v>
      </c>
      <c r="BC701" s="316" t="s">
        <v>4968</v>
      </c>
    </row>
    <row r="702" spans="43:55">
      <c r="AQ702" s="275" t="s">
        <v>4194</v>
      </c>
      <c r="AR702" s="312" t="s">
        <v>3079</v>
      </c>
      <c r="AS702" s="275">
        <v>279</v>
      </c>
      <c r="AT702" s="315">
        <v>9.1665352468064967</v>
      </c>
      <c r="AU702" s="316" t="s">
        <v>4009</v>
      </c>
      <c r="AV702" s="316" t="s">
        <v>4010</v>
      </c>
      <c r="AW702" s="316" t="s">
        <v>4009</v>
      </c>
      <c r="AX702" s="316" t="s">
        <v>4010</v>
      </c>
      <c r="AY702" s="316" t="s">
        <v>4010</v>
      </c>
      <c r="AZ702" s="317"/>
      <c r="BA702" s="318">
        <v>26340</v>
      </c>
      <c r="BB702" s="316" t="s">
        <v>5107</v>
      </c>
      <c r="BC702" s="316" t="s">
        <v>4969</v>
      </c>
    </row>
    <row r="703" spans="43:55">
      <c r="AQ703" s="275" t="s">
        <v>4194</v>
      </c>
      <c r="AR703" s="312" t="s">
        <v>3080</v>
      </c>
      <c r="AS703" s="275">
        <v>305</v>
      </c>
      <c r="AT703" s="315">
        <v>10.020764337906744</v>
      </c>
      <c r="AU703" s="316" t="s">
        <v>4009</v>
      </c>
      <c r="AV703" s="316" t="s">
        <v>4009</v>
      </c>
      <c r="AW703" s="316" t="s">
        <v>4010</v>
      </c>
      <c r="AX703" s="316" t="s">
        <v>4010</v>
      </c>
      <c r="AY703" s="316" t="s">
        <v>4010</v>
      </c>
      <c r="AZ703" s="317" t="s">
        <v>4768</v>
      </c>
      <c r="BA703" s="318">
        <v>19565</v>
      </c>
      <c r="BB703" s="316" t="s">
        <v>5107</v>
      </c>
      <c r="BC703" s="316" t="s">
        <v>4970</v>
      </c>
    </row>
    <row r="704" spans="43:55">
      <c r="AQ704" s="275" t="s">
        <v>4194</v>
      </c>
      <c r="AR704" s="312" t="s">
        <v>3081</v>
      </c>
      <c r="AS704" s="275">
        <v>342</v>
      </c>
      <c r="AT704" s="315">
        <v>11.23639804447248</v>
      </c>
      <c r="AU704" s="316" t="s">
        <v>4009</v>
      </c>
      <c r="AV704" s="316" t="s">
        <v>4010</v>
      </c>
      <c r="AW704" s="316" t="s">
        <v>4009</v>
      </c>
      <c r="AX704" s="316" t="s">
        <v>4010</v>
      </c>
      <c r="AY704" s="316" t="s">
        <v>4010</v>
      </c>
      <c r="AZ704" s="317" t="s">
        <v>4750</v>
      </c>
      <c r="BA704" s="318">
        <v>19466</v>
      </c>
      <c r="BB704" s="316" t="s">
        <v>5107</v>
      </c>
      <c r="BC704" s="316" t="s">
        <v>4971</v>
      </c>
    </row>
    <row r="705" spans="43:55">
      <c r="AQ705" s="275" t="s">
        <v>4194</v>
      </c>
      <c r="AR705" s="312" t="s">
        <v>3082</v>
      </c>
      <c r="AS705" s="275">
        <v>369</v>
      </c>
      <c r="AT705" s="315">
        <v>12.123482100615044</v>
      </c>
      <c r="AU705" s="316" t="s">
        <v>4009</v>
      </c>
      <c r="AV705" s="316" t="s">
        <v>4010</v>
      </c>
      <c r="AW705" s="316" t="s">
        <v>4009</v>
      </c>
      <c r="AX705" s="316" t="s">
        <v>4010</v>
      </c>
      <c r="AY705" s="316" t="s">
        <v>4010</v>
      </c>
      <c r="AZ705" s="317"/>
      <c r="BA705" s="318">
        <v>24907</v>
      </c>
      <c r="BB705" s="316" t="s">
        <v>5107</v>
      </c>
      <c r="BC705" s="316" t="s">
        <v>4972</v>
      </c>
    </row>
    <row r="706" spans="43:55">
      <c r="AQ706" s="275" t="s">
        <v>4194</v>
      </c>
      <c r="AR706" s="312" t="s">
        <v>3083</v>
      </c>
      <c r="AS706" s="275">
        <v>405</v>
      </c>
      <c r="AT706" s="315">
        <v>13.306260842138464</v>
      </c>
      <c r="AU706" s="316" t="s">
        <v>4009</v>
      </c>
      <c r="AV706" s="316" t="s">
        <v>4010</v>
      </c>
      <c r="AW706" s="316" t="s">
        <v>4009</v>
      </c>
      <c r="AX706" s="316" t="s">
        <v>4010</v>
      </c>
      <c r="AY706" s="316" t="s">
        <v>4010</v>
      </c>
      <c r="AZ706" s="317" t="s">
        <v>4735</v>
      </c>
      <c r="BA706" s="318">
        <v>21381</v>
      </c>
      <c r="BB706" s="316" t="s">
        <v>5107</v>
      </c>
      <c r="BC706" s="316" t="s">
        <v>4973</v>
      </c>
    </row>
    <row r="707" spans="43:55">
      <c r="AQ707" s="275" t="s">
        <v>4194</v>
      </c>
      <c r="AR707" s="312" t="s">
        <v>3084</v>
      </c>
      <c r="AS707" s="275">
        <v>433</v>
      </c>
      <c r="AT707" s="315">
        <v>14.226199863323345</v>
      </c>
      <c r="AU707" s="316" t="s">
        <v>4009</v>
      </c>
      <c r="AV707" s="316" t="s">
        <v>4010</v>
      </c>
      <c r="AW707" s="316" t="s">
        <v>4009</v>
      </c>
      <c r="AX707" s="316" t="s">
        <v>4010</v>
      </c>
      <c r="AY707" s="316" t="s">
        <v>4010</v>
      </c>
      <c r="AZ707" s="317" t="s">
        <v>4768</v>
      </c>
      <c r="BA707" s="318">
        <v>21561</v>
      </c>
      <c r="BB707" s="316" t="s">
        <v>5107</v>
      </c>
      <c r="BC707" s="316" t="s">
        <v>4974</v>
      </c>
    </row>
    <row r="708" spans="43:55">
      <c r="AQ708" s="275" t="s">
        <v>4194</v>
      </c>
      <c r="AR708" s="312" t="s">
        <v>3085</v>
      </c>
      <c r="AS708" s="275">
        <v>460</v>
      </c>
      <c r="AT708" s="315">
        <v>15.113283919465909</v>
      </c>
      <c r="AU708" s="316" t="s">
        <v>4009</v>
      </c>
      <c r="AV708" s="316" t="s">
        <v>4010</v>
      </c>
      <c r="AW708" s="316" t="s">
        <v>4009</v>
      </c>
      <c r="AX708" s="316" t="s">
        <v>4009</v>
      </c>
      <c r="AY708" s="316" t="s">
        <v>4010</v>
      </c>
      <c r="AZ708" s="317"/>
      <c r="BA708" s="318">
        <v>21779</v>
      </c>
      <c r="BB708" s="316" t="s">
        <v>5107</v>
      </c>
      <c r="BC708" s="316" t="s">
        <v>4975</v>
      </c>
    </row>
    <row r="709" spans="43:55">
      <c r="AQ709" s="275" t="s">
        <v>4194</v>
      </c>
      <c r="AR709" s="312" t="s">
        <v>3086</v>
      </c>
      <c r="AS709" s="275">
        <v>491</v>
      </c>
      <c r="AT709" s="315">
        <v>16.131787835777743</v>
      </c>
      <c r="AU709" s="316" t="s">
        <v>4009</v>
      </c>
      <c r="AV709" s="316" t="s">
        <v>4010</v>
      </c>
      <c r="AW709" s="316" t="s">
        <v>4009</v>
      </c>
      <c r="AX709" s="316" t="s">
        <v>4010</v>
      </c>
      <c r="AY709" s="316" t="s">
        <v>4009</v>
      </c>
      <c r="AZ709" s="317" t="s">
        <v>4754</v>
      </c>
      <c r="BA709" s="318">
        <v>19784</v>
      </c>
      <c r="BB709" s="316" t="s">
        <v>5107</v>
      </c>
      <c r="BC709" s="316" t="s">
        <v>4976</v>
      </c>
    </row>
    <row r="710" spans="43:55">
      <c r="AQ710" s="275" t="s">
        <v>4194</v>
      </c>
      <c r="AR710" s="312" t="s">
        <v>3087</v>
      </c>
      <c r="AS710" s="275">
        <v>560</v>
      </c>
      <c r="AT710" s="315">
        <v>18.398780423697627</v>
      </c>
      <c r="AU710" s="316" t="s">
        <v>4009</v>
      </c>
      <c r="AV710" s="316" t="s">
        <v>4010</v>
      </c>
      <c r="AW710" s="316" t="s">
        <v>4009</v>
      </c>
      <c r="AX710" s="316" t="s">
        <v>4010</v>
      </c>
      <c r="AY710" s="316" t="s">
        <v>4010</v>
      </c>
      <c r="AZ710" s="317"/>
      <c r="BA710" s="318">
        <v>27208</v>
      </c>
      <c r="BB710" s="316" t="s">
        <v>5107</v>
      </c>
      <c r="BC710" s="316" t="s">
        <v>4977</v>
      </c>
    </row>
    <row r="711" spans="43:55">
      <c r="AQ711" s="275" t="s">
        <v>4194</v>
      </c>
      <c r="AR711" s="312" t="s">
        <v>3088</v>
      </c>
      <c r="AS711" s="275">
        <v>586</v>
      </c>
      <c r="AT711" s="315">
        <v>19.253009514797874</v>
      </c>
      <c r="AU711" s="316" t="s">
        <v>4009</v>
      </c>
      <c r="AV711" s="316" t="s">
        <v>4010</v>
      </c>
      <c r="AW711" s="316" t="s">
        <v>4009</v>
      </c>
      <c r="AX711" s="316" t="s">
        <v>4010</v>
      </c>
      <c r="AY711" s="316" t="s">
        <v>4010</v>
      </c>
      <c r="AZ711" s="317"/>
      <c r="BA711" s="318">
        <v>25164</v>
      </c>
      <c r="BB711" s="316" t="s">
        <v>5107</v>
      </c>
      <c r="BC711" s="316" t="s">
        <v>4978</v>
      </c>
    </row>
    <row r="712" spans="43:55">
      <c r="AQ712" s="275" t="s">
        <v>4194</v>
      </c>
      <c r="AR712" s="312" t="s">
        <v>3089</v>
      </c>
      <c r="AS712" s="275">
        <v>615</v>
      </c>
      <c r="AT712" s="315">
        <v>20.205803501025073</v>
      </c>
      <c r="AU712" s="316" t="s">
        <v>4009</v>
      </c>
      <c r="AV712" s="316" t="s">
        <v>4010</v>
      </c>
      <c r="AW712" s="316" t="s">
        <v>4009</v>
      </c>
      <c r="AX712" s="316" t="s">
        <v>4010</v>
      </c>
      <c r="AY712" s="316" t="s">
        <v>4009</v>
      </c>
      <c r="AZ712" s="317" t="s">
        <v>4979</v>
      </c>
      <c r="BA712" s="318">
        <v>21387</v>
      </c>
      <c r="BB712" s="316" t="s">
        <v>5107</v>
      </c>
      <c r="BC712" s="316" t="s">
        <v>4980</v>
      </c>
    </row>
    <row r="713" spans="43:55">
      <c r="AQ713" s="275" t="s">
        <v>4194</v>
      </c>
      <c r="AR713" s="312" t="s">
        <v>3090</v>
      </c>
      <c r="AS713" s="275">
        <v>643</v>
      </c>
      <c r="AT713" s="315">
        <v>21.125742522209954</v>
      </c>
      <c r="AU713" s="316" t="s">
        <v>4009</v>
      </c>
      <c r="AV713" s="316" t="s">
        <v>4010</v>
      </c>
      <c r="AW713" s="316" t="s">
        <v>4009</v>
      </c>
      <c r="AX713" s="316" t="s">
        <v>4010</v>
      </c>
      <c r="AY713" s="316" t="s">
        <v>4010</v>
      </c>
      <c r="AZ713" s="317"/>
      <c r="BA713" s="318">
        <v>25485</v>
      </c>
      <c r="BB713" s="316" t="s">
        <v>5107</v>
      </c>
      <c r="BC713" s="316" t="s">
        <v>4981</v>
      </c>
    </row>
    <row r="714" spans="43:55">
      <c r="AQ714" s="275" t="s">
        <v>4194</v>
      </c>
      <c r="AR714" s="312" t="s">
        <v>3091</v>
      </c>
      <c r="AS714" s="275">
        <v>678</v>
      </c>
      <c r="AT714" s="315">
        <v>22.275666298691057</v>
      </c>
      <c r="AU714" s="316" t="s">
        <v>4009</v>
      </c>
      <c r="AV714" s="316" t="s">
        <v>4010</v>
      </c>
      <c r="AW714" s="316" t="s">
        <v>4009</v>
      </c>
      <c r="AX714" s="316" t="s">
        <v>4010</v>
      </c>
      <c r="AY714" s="316" t="s">
        <v>4009</v>
      </c>
      <c r="AZ714" s="317" t="s">
        <v>4982</v>
      </c>
      <c r="BA714" s="318">
        <v>21284</v>
      </c>
      <c r="BB714" s="316" t="s">
        <v>5107</v>
      </c>
      <c r="BC714" s="316" t="s">
        <v>4983</v>
      </c>
    </row>
    <row r="715" spans="43:55">
      <c r="AQ715" s="275" t="s">
        <v>4194</v>
      </c>
      <c r="AR715" s="312" t="s">
        <v>3475</v>
      </c>
      <c r="AS715" s="275">
        <v>706</v>
      </c>
      <c r="AT715" s="315">
        <v>23.195605319875938</v>
      </c>
      <c r="AU715" s="316" t="s">
        <v>4009</v>
      </c>
      <c r="AV715" s="316" t="s">
        <v>4010</v>
      </c>
      <c r="AW715" s="316" t="s">
        <v>4009</v>
      </c>
      <c r="AX715" s="316" t="s">
        <v>4010</v>
      </c>
      <c r="AY715" s="316" t="s">
        <v>4010</v>
      </c>
      <c r="AZ715" s="322"/>
      <c r="BA715" s="318">
        <v>104982</v>
      </c>
      <c r="BB715" s="316" t="s">
        <v>5107</v>
      </c>
      <c r="BC715" s="316" t="s">
        <v>4451</v>
      </c>
    </row>
    <row r="716" spans="43:55">
      <c r="AQ716" s="275" t="s">
        <v>4246</v>
      </c>
      <c r="AR716" s="312" t="s">
        <v>3092</v>
      </c>
      <c r="AS716" s="275">
        <v>4</v>
      </c>
      <c r="AT716" s="315">
        <v>0.13141986016926877</v>
      </c>
      <c r="AU716" s="316" t="s">
        <v>4009</v>
      </c>
      <c r="AV716" s="316" t="s">
        <v>4010</v>
      </c>
      <c r="AW716" s="316" t="s">
        <v>4010</v>
      </c>
      <c r="AX716" s="316" t="s">
        <v>4010</v>
      </c>
      <c r="AY716" s="316" t="s">
        <v>4010</v>
      </c>
      <c r="AZ716" s="317"/>
      <c r="BA716" s="318">
        <v>31342</v>
      </c>
      <c r="BB716" s="316" t="s">
        <v>5107</v>
      </c>
      <c r="BC716" s="316" t="s">
        <v>4984</v>
      </c>
    </row>
    <row r="717" spans="43:55">
      <c r="AQ717" s="275" t="s">
        <v>4246</v>
      </c>
      <c r="AR717" s="312" t="s">
        <v>3093</v>
      </c>
      <c r="AS717" s="275">
        <v>37</v>
      </c>
      <c r="AT717" s="315">
        <v>1.2156337065657361</v>
      </c>
      <c r="AU717" s="316" t="s">
        <v>4009</v>
      </c>
      <c r="AV717" s="316" t="s">
        <v>4010</v>
      </c>
      <c r="AW717" s="316" t="s">
        <v>4010</v>
      </c>
      <c r="AX717" s="316" t="s">
        <v>4010</v>
      </c>
      <c r="AY717" s="316" t="s">
        <v>4010</v>
      </c>
      <c r="AZ717" s="317"/>
      <c r="BA717" s="318">
        <v>30598</v>
      </c>
      <c r="BB717" s="316" t="s">
        <v>5107</v>
      </c>
      <c r="BC717" s="316" t="s">
        <v>4985</v>
      </c>
    </row>
    <row r="718" spans="43:55">
      <c r="AQ718" s="275" t="s">
        <v>4246</v>
      </c>
      <c r="AR718" s="312" t="s">
        <v>3094</v>
      </c>
      <c r="AS718" s="275">
        <v>65</v>
      </c>
      <c r="AT718" s="315">
        <v>2.1355727277506174</v>
      </c>
      <c r="AU718" s="316" t="s">
        <v>4009</v>
      </c>
      <c r="AV718" s="316" t="s">
        <v>4010</v>
      </c>
      <c r="AW718" s="316" t="s">
        <v>4010</v>
      </c>
      <c r="AX718" s="316" t="s">
        <v>4010</v>
      </c>
      <c r="AY718" s="316" t="s">
        <v>4010</v>
      </c>
      <c r="AZ718" s="317"/>
      <c r="BA718" s="318">
        <v>25490</v>
      </c>
      <c r="BB718" s="316" t="s">
        <v>5107</v>
      </c>
      <c r="BC718" s="316" t="s">
        <v>4986</v>
      </c>
    </row>
    <row r="719" spans="43:55">
      <c r="AQ719" s="275" t="s">
        <v>4246</v>
      </c>
      <c r="AR719" s="312" t="s">
        <v>3095</v>
      </c>
      <c r="AS719" s="275">
        <v>95</v>
      </c>
      <c r="AT719" s="315">
        <v>3.1212216790201333</v>
      </c>
      <c r="AU719" s="316" t="s">
        <v>4009</v>
      </c>
      <c r="AV719" s="316" t="s">
        <v>4010</v>
      </c>
      <c r="AW719" s="316" t="s">
        <v>4010</v>
      </c>
      <c r="AX719" s="316" t="s">
        <v>4010</v>
      </c>
      <c r="AY719" s="316" t="s">
        <v>4010</v>
      </c>
      <c r="AZ719" s="317"/>
      <c r="BA719" s="318">
        <v>31348</v>
      </c>
      <c r="BB719" s="316" t="s">
        <v>5107</v>
      </c>
      <c r="BC719" s="316" t="s">
        <v>4987</v>
      </c>
    </row>
    <row r="720" spans="43:55">
      <c r="AQ720" s="275" t="s">
        <v>4246</v>
      </c>
      <c r="AR720" s="312" t="s">
        <v>3096</v>
      </c>
      <c r="AS720" s="275">
        <v>131</v>
      </c>
      <c r="AT720" s="315">
        <v>4.3040004205435523</v>
      </c>
      <c r="AU720" s="316" t="s">
        <v>4009</v>
      </c>
      <c r="AV720" s="316" t="s">
        <v>4009</v>
      </c>
      <c r="AW720" s="316" t="s">
        <v>4009</v>
      </c>
      <c r="AX720" s="316" t="s">
        <v>4010</v>
      </c>
      <c r="AY720" s="316" t="s">
        <v>4010</v>
      </c>
      <c r="AZ720" s="317"/>
      <c r="BA720" s="318">
        <v>22935</v>
      </c>
      <c r="BB720" s="316" t="s">
        <v>5107</v>
      </c>
      <c r="BC720" s="316" t="s">
        <v>4988</v>
      </c>
    </row>
    <row r="721" spans="43:55">
      <c r="AQ721" s="275" t="s">
        <v>4246</v>
      </c>
      <c r="AR721" s="312" t="s">
        <v>3097</v>
      </c>
      <c r="AS721" s="275">
        <v>158</v>
      </c>
      <c r="AT721" s="315">
        <v>5.1910844766861164</v>
      </c>
      <c r="AU721" s="316" t="s">
        <v>4009</v>
      </c>
      <c r="AV721" s="316" t="s">
        <v>4009</v>
      </c>
      <c r="AW721" s="316" t="s">
        <v>4010</v>
      </c>
      <c r="AX721" s="316" t="s">
        <v>4010</v>
      </c>
      <c r="AY721" s="316" t="s">
        <v>4010</v>
      </c>
      <c r="AZ721" s="317"/>
      <c r="BA721" s="318">
        <v>30207</v>
      </c>
      <c r="BB721" s="316" t="s">
        <v>5107</v>
      </c>
      <c r="BC721" s="316" t="s">
        <v>4989</v>
      </c>
    </row>
    <row r="722" spans="43:55">
      <c r="AQ722" s="275" t="s">
        <v>4246</v>
      </c>
      <c r="AR722" s="312" t="s">
        <v>3098</v>
      </c>
      <c r="AS722" s="275">
        <v>191</v>
      </c>
      <c r="AT722" s="315">
        <v>6.2752983230825841</v>
      </c>
      <c r="AU722" s="316" t="s">
        <v>4009</v>
      </c>
      <c r="AV722" s="316" t="s">
        <v>4010</v>
      </c>
      <c r="AW722" s="316" t="s">
        <v>4010</v>
      </c>
      <c r="AX722" s="316" t="s">
        <v>4010</v>
      </c>
      <c r="AY722" s="316" t="s">
        <v>4010</v>
      </c>
      <c r="AZ722" s="317"/>
      <c r="BA722" s="318">
        <v>33132</v>
      </c>
      <c r="BB722" s="316" t="s">
        <v>5107</v>
      </c>
      <c r="BC722" s="316" t="s">
        <v>4990</v>
      </c>
    </row>
    <row r="723" spans="43:55">
      <c r="AQ723" s="275" t="s">
        <v>4246</v>
      </c>
      <c r="AR723" s="312" t="s">
        <v>3099</v>
      </c>
      <c r="AS723" s="275">
        <v>218</v>
      </c>
      <c r="AT723" s="315">
        <v>7.1623823792251482</v>
      </c>
      <c r="AU723" s="316" t="s">
        <v>4009</v>
      </c>
      <c r="AV723" s="316" t="s">
        <v>4009</v>
      </c>
      <c r="AW723" s="316" t="s">
        <v>4009</v>
      </c>
      <c r="AX723" s="316" t="s">
        <v>4010</v>
      </c>
      <c r="AY723" s="316" t="s">
        <v>4010</v>
      </c>
      <c r="AZ723" s="317"/>
      <c r="BA723" s="318">
        <v>27226</v>
      </c>
      <c r="BB723" s="316" t="s">
        <v>5107</v>
      </c>
      <c r="BC723" s="316" t="s">
        <v>4873</v>
      </c>
    </row>
    <row r="724" spans="43:55">
      <c r="AQ724" s="275" t="s">
        <v>4246</v>
      </c>
      <c r="AR724" s="312" t="s">
        <v>3100</v>
      </c>
      <c r="AS724" s="275">
        <v>288</v>
      </c>
      <c r="AT724" s="315">
        <v>9.462229932187352</v>
      </c>
      <c r="AU724" s="316" t="s">
        <v>4009</v>
      </c>
      <c r="AV724" s="316" t="s">
        <v>4010</v>
      </c>
      <c r="AW724" s="316" t="s">
        <v>4009</v>
      </c>
      <c r="AX724" s="316" t="s">
        <v>4010</v>
      </c>
      <c r="AY724" s="316" t="s">
        <v>4010</v>
      </c>
      <c r="AZ724" s="317"/>
      <c r="BA724" s="318">
        <v>24019</v>
      </c>
      <c r="BB724" s="316" t="s">
        <v>5107</v>
      </c>
      <c r="BC724" s="316" t="s">
        <v>4792</v>
      </c>
    </row>
    <row r="725" spans="43:55">
      <c r="AQ725" s="275" t="s">
        <v>4246</v>
      </c>
      <c r="AR725" s="312" t="s">
        <v>3101</v>
      </c>
      <c r="AS725" s="275">
        <v>309</v>
      </c>
      <c r="AT725" s="315">
        <v>10.152184198076013</v>
      </c>
      <c r="AU725" s="316" t="s">
        <v>4009</v>
      </c>
      <c r="AV725" s="316" t="s">
        <v>4010</v>
      </c>
      <c r="AW725" s="316" t="s">
        <v>4009</v>
      </c>
      <c r="AX725" s="316" t="s">
        <v>4010</v>
      </c>
      <c r="AY725" s="316" t="s">
        <v>4010</v>
      </c>
      <c r="AZ725" s="317"/>
      <c r="BA725" s="318">
        <v>18896</v>
      </c>
      <c r="BB725" s="316" t="s">
        <v>5107</v>
      </c>
      <c r="BC725" s="316" t="s">
        <v>4793</v>
      </c>
    </row>
    <row r="726" spans="43:55">
      <c r="AQ726" s="275" t="s">
        <v>4246</v>
      </c>
      <c r="AR726" s="312" t="s">
        <v>3102</v>
      </c>
      <c r="AS726" s="275">
        <v>334</v>
      </c>
      <c r="AT726" s="315">
        <v>10.973558324133943</v>
      </c>
      <c r="AU726" s="316" t="s">
        <v>4009</v>
      </c>
      <c r="AV726" s="316" t="s">
        <v>4010</v>
      </c>
      <c r="AW726" s="316" t="s">
        <v>4009</v>
      </c>
      <c r="AX726" s="316" t="s">
        <v>4010</v>
      </c>
      <c r="AY726" s="316" t="s">
        <v>4010</v>
      </c>
      <c r="AZ726" s="317"/>
      <c r="BA726" s="318">
        <v>25674</v>
      </c>
      <c r="BB726" s="316" t="s">
        <v>5107</v>
      </c>
      <c r="BC726" s="316" t="s">
        <v>4795</v>
      </c>
    </row>
    <row r="727" spans="43:55">
      <c r="AQ727" s="275" t="s">
        <v>4246</v>
      </c>
      <c r="AR727" s="312" t="s">
        <v>3103</v>
      </c>
      <c r="AS727" s="275">
        <v>379</v>
      </c>
      <c r="AT727" s="315">
        <v>12.452031751038216</v>
      </c>
      <c r="AU727" s="316" t="s">
        <v>4009</v>
      </c>
      <c r="AV727" s="316" t="s">
        <v>4010</v>
      </c>
      <c r="AW727" s="316" t="s">
        <v>4009</v>
      </c>
      <c r="AX727" s="316" t="s">
        <v>4010</v>
      </c>
      <c r="AY727" s="316" t="s">
        <v>4010</v>
      </c>
      <c r="AZ727" s="317"/>
      <c r="BA727" s="318">
        <v>25848</v>
      </c>
      <c r="BB727" s="316" t="s">
        <v>5107</v>
      </c>
      <c r="BC727" s="316" t="s">
        <v>4796</v>
      </c>
    </row>
    <row r="728" spans="43:55">
      <c r="AQ728" s="275" t="s">
        <v>4246</v>
      </c>
      <c r="AR728" s="312" t="s">
        <v>3104</v>
      </c>
      <c r="AS728" s="275">
        <v>457</v>
      </c>
      <c r="AT728" s="315">
        <v>15.014719024338957</v>
      </c>
      <c r="AU728" s="316" t="s">
        <v>4009</v>
      </c>
      <c r="AV728" s="316" t="s">
        <v>4010</v>
      </c>
      <c r="AW728" s="316" t="s">
        <v>4009</v>
      </c>
      <c r="AX728" s="316" t="s">
        <v>4010</v>
      </c>
      <c r="AY728" s="316" t="s">
        <v>4010</v>
      </c>
      <c r="AZ728" s="317" t="s">
        <v>4991</v>
      </c>
      <c r="BA728" s="318">
        <v>21561</v>
      </c>
      <c r="BB728" s="316" t="s">
        <v>5107</v>
      </c>
      <c r="BC728" s="316" t="s">
        <v>4797</v>
      </c>
    </row>
    <row r="729" spans="43:55">
      <c r="AQ729" s="275" t="s">
        <v>4246</v>
      </c>
      <c r="AR729" s="312" t="s">
        <v>3105</v>
      </c>
      <c r="AS729" s="275">
        <v>487</v>
      </c>
      <c r="AT729" s="315">
        <v>16.000367975608473</v>
      </c>
      <c r="AU729" s="316" t="s">
        <v>4009</v>
      </c>
      <c r="AV729" s="316" t="s">
        <v>4010</v>
      </c>
      <c r="AW729" s="316" t="s">
        <v>4009</v>
      </c>
      <c r="AX729" s="316" t="s">
        <v>4010</v>
      </c>
      <c r="AY729" s="316" t="s">
        <v>4010</v>
      </c>
      <c r="AZ729" s="317"/>
      <c r="BA729" s="318">
        <v>26140</v>
      </c>
      <c r="BB729" s="316" t="s">
        <v>5107</v>
      </c>
      <c r="BC729" s="316" t="s">
        <v>4799</v>
      </c>
    </row>
    <row r="730" spans="43:55">
      <c r="AQ730" s="275" t="s">
        <v>4246</v>
      </c>
      <c r="AR730" s="312" t="s">
        <v>3106</v>
      </c>
      <c r="AS730" s="275">
        <v>520</v>
      </c>
      <c r="AT730" s="315">
        <v>17.084581822004939</v>
      </c>
      <c r="AU730" s="316" t="s">
        <v>4009</v>
      </c>
      <c r="AV730" s="316" t="s">
        <v>4010</v>
      </c>
      <c r="AW730" s="316" t="s">
        <v>4009</v>
      </c>
      <c r="AX730" s="316" t="s">
        <v>4010</v>
      </c>
      <c r="AY730" s="316" t="s">
        <v>4010</v>
      </c>
      <c r="AZ730" s="317" t="s">
        <v>4768</v>
      </c>
      <c r="BA730" s="318">
        <v>26961</v>
      </c>
      <c r="BB730" s="316" t="s">
        <v>5107</v>
      </c>
      <c r="BC730" s="316" t="s">
        <v>4992</v>
      </c>
    </row>
    <row r="731" spans="43:55">
      <c r="AQ731" s="275" t="s">
        <v>4246</v>
      </c>
      <c r="AR731" s="312" t="s">
        <v>3107</v>
      </c>
      <c r="AS731" s="275">
        <v>578</v>
      </c>
      <c r="AT731" s="315">
        <v>18.990169794459337</v>
      </c>
      <c r="AU731" s="316" t="s">
        <v>4010</v>
      </c>
      <c r="AV731" s="316" t="s">
        <v>4010</v>
      </c>
      <c r="AW731" s="316" t="s">
        <v>4009</v>
      </c>
      <c r="AX731" s="316" t="s">
        <v>4010</v>
      </c>
      <c r="AY731" s="316" t="s">
        <v>4010</v>
      </c>
      <c r="AZ731" s="317"/>
      <c r="BA731" s="318">
        <v>12932</v>
      </c>
      <c r="BB731" s="316" t="s">
        <v>5107</v>
      </c>
      <c r="BC731" s="316" t="s">
        <v>4993</v>
      </c>
    </row>
    <row r="732" spans="43:55">
      <c r="AQ732" s="275" t="s">
        <v>4246</v>
      </c>
      <c r="AR732" s="312" t="s">
        <v>3108</v>
      </c>
      <c r="AS732" s="275">
        <v>640</v>
      </c>
      <c r="AT732" s="315">
        <v>21.027177627083002</v>
      </c>
      <c r="AU732" s="316" t="s">
        <v>4010</v>
      </c>
      <c r="AV732" s="316" t="s">
        <v>4010</v>
      </c>
      <c r="AW732" s="316" t="s">
        <v>4009</v>
      </c>
      <c r="AX732" s="316" t="s">
        <v>4010</v>
      </c>
      <c r="AY732" s="316" t="s">
        <v>4010</v>
      </c>
      <c r="AZ732" s="317"/>
      <c r="BA732" s="318">
        <v>25136</v>
      </c>
      <c r="BB732" s="316" t="s">
        <v>5107</v>
      </c>
      <c r="BC732" s="316" t="s">
        <v>4994</v>
      </c>
    </row>
    <row r="733" spans="43:55">
      <c r="AQ733" s="275" t="s">
        <v>4246</v>
      </c>
      <c r="AR733" s="312" t="s">
        <v>3109</v>
      </c>
      <c r="AS733" s="275">
        <v>702</v>
      </c>
      <c r="AT733" s="315">
        <v>23.064185459706671</v>
      </c>
      <c r="AU733" s="316" t="s">
        <v>4010</v>
      </c>
      <c r="AV733" s="316" t="s">
        <v>4010</v>
      </c>
      <c r="AW733" s="316" t="s">
        <v>4009</v>
      </c>
      <c r="AX733" s="316" t="s">
        <v>4010</v>
      </c>
      <c r="AY733" s="316" t="s">
        <v>4010</v>
      </c>
      <c r="AZ733" s="317"/>
      <c r="BA733" s="318">
        <v>23373</v>
      </c>
      <c r="BB733" s="316" t="s">
        <v>5107</v>
      </c>
      <c r="BC733" s="316" t="s">
        <v>4995</v>
      </c>
    </row>
    <row r="734" spans="43:55">
      <c r="AQ734" s="275" t="s">
        <v>4324</v>
      </c>
      <c r="AR734" s="312" t="s">
        <v>3476</v>
      </c>
      <c r="AS734" s="275">
        <v>10</v>
      </c>
      <c r="AT734" s="315">
        <v>0.32854965042317191</v>
      </c>
      <c r="AU734" s="316" t="s">
        <v>4009</v>
      </c>
      <c r="AV734" s="316" t="s">
        <v>4010</v>
      </c>
      <c r="AW734" s="316" t="s">
        <v>4010</v>
      </c>
      <c r="AX734" s="316" t="s">
        <v>4009</v>
      </c>
      <c r="AY734" s="316" t="s">
        <v>4010</v>
      </c>
      <c r="AZ734" s="317"/>
      <c r="BA734" s="318">
        <v>49384</v>
      </c>
      <c r="BB734" s="316" t="s">
        <v>5107</v>
      </c>
      <c r="BC734" s="316" t="s">
        <v>4996</v>
      </c>
    </row>
    <row r="735" spans="43:55">
      <c r="AQ735" s="275" t="s">
        <v>4324</v>
      </c>
      <c r="AR735" s="312" t="s">
        <v>3477</v>
      </c>
      <c r="AS735" s="275">
        <v>37</v>
      </c>
      <c r="AT735" s="315">
        <v>1.2156337065657361</v>
      </c>
      <c r="AU735" s="316" t="s">
        <v>4009</v>
      </c>
      <c r="AV735" s="316" t="s">
        <v>4010</v>
      </c>
      <c r="AW735" s="316" t="s">
        <v>4010</v>
      </c>
      <c r="AX735" s="316" t="s">
        <v>4010</v>
      </c>
      <c r="AY735" s="316" t="s">
        <v>4010</v>
      </c>
      <c r="AZ735" s="317"/>
      <c r="BA735" s="318">
        <v>47028</v>
      </c>
      <c r="BB735" s="316" t="s">
        <v>5107</v>
      </c>
      <c r="BC735" s="316" t="s">
        <v>4997</v>
      </c>
    </row>
    <row r="736" spans="43:55">
      <c r="AQ736" s="275" t="s">
        <v>4324</v>
      </c>
      <c r="AR736" s="312" t="s">
        <v>3478</v>
      </c>
      <c r="AS736" s="275">
        <v>66</v>
      </c>
      <c r="AT736" s="315">
        <v>2.1684276927929349</v>
      </c>
      <c r="AU736" s="316" t="s">
        <v>4009</v>
      </c>
      <c r="AV736" s="316" t="s">
        <v>4010</v>
      </c>
      <c r="AW736" s="316" t="s">
        <v>4010</v>
      </c>
      <c r="AX736" s="316" t="s">
        <v>4010</v>
      </c>
      <c r="AY736" s="316" t="s">
        <v>4010</v>
      </c>
      <c r="AZ736" s="317"/>
      <c r="BA736" s="318">
        <v>55585</v>
      </c>
      <c r="BB736" s="316" t="s">
        <v>5107</v>
      </c>
      <c r="BC736" s="316" t="s">
        <v>4104</v>
      </c>
    </row>
    <row r="737" spans="43:55">
      <c r="AQ737" s="275" t="s">
        <v>4324</v>
      </c>
      <c r="AR737" s="312" t="s">
        <v>3479</v>
      </c>
      <c r="AS737" s="275">
        <v>95</v>
      </c>
      <c r="AT737" s="315">
        <v>3.1212216790201333</v>
      </c>
      <c r="AU737" s="316" t="s">
        <v>4009</v>
      </c>
      <c r="AV737" s="316" t="s">
        <v>4009</v>
      </c>
      <c r="AW737" s="316" t="s">
        <v>4009</v>
      </c>
      <c r="AX737" s="316" t="s">
        <v>4010</v>
      </c>
      <c r="AY737" s="316" t="s">
        <v>4010</v>
      </c>
      <c r="AZ737" s="317"/>
      <c r="BA737" s="318">
        <v>48004</v>
      </c>
      <c r="BB737" s="316" t="s">
        <v>5107</v>
      </c>
      <c r="BC737" s="316" t="s">
        <v>4106</v>
      </c>
    </row>
    <row r="738" spans="43:55">
      <c r="AQ738" s="275" t="s">
        <v>4324</v>
      </c>
      <c r="AR738" s="312" t="s">
        <v>3480</v>
      </c>
      <c r="AS738" s="275">
        <v>143</v>
      </c>
      <c r="AT738" s="315">
        <v>4.6982600010513584</v>
      </c>
      <c r="AU738" s="316" t="s">
        <v>4009</v>
      </c>
      <c r="AV738" s="316" t="s">
        <v>4009</v>
      </c>
      <c r="AW738" s="316" t="s">
        <v>4009</v>
      </c>
      <c r="AX738" s="316" t="s">
        <v>4010</v>
      </c>
      <c r="AY738" s="316" t="s">
        <v>4010</v>
      </c>
      <c r="AZ738" s="317"/>
      <c r="BA738" s="318">
        <v>52768</v>
      </c>
      <c r="BB738" s="316" t="s">
        <v>5107</v>
      </c>
      <c r="BC738" s="316" t="s">
        <v>4108</v>
      </c>
    </row>
    <row r="739" spans="43:55">
      <c r="AQ739" s="275" t="s">
        <v>4324</v>
      </c>
      <c r="AR739" s="312" t="s">
        <v>3481</v>
      </c>
      <c r="AS739" s="275">
        <v>157</v>
      </c>
      <c r="AT739" s="315">
        <v>5.1582295116437997</v>
      </c>
      <c r="AU739" s="316" t="s">
        <v>4009</v>
      </c>
      <c r="AV739" s="316" t="s">
        <v>4009</v>
      </c>
      <c r="AW739" s="316" t="s">
        <v>4009</v>
      </c>
      <c r="AX739" s="316" t="s">
        <v>4010</v>
      </c>
      <c r="AY739" s="316" t="s">
        <v>4010</v>
      </c>
      <c r="AZ739" s="317"/>
      <c r="BA739" s="318">
        <v>50605</v>
      </c>
      <c r="BB739" s="316" t="s">
        <v>5107</v>
      </c>
      <c r="BC739" s="316" t="s">
        <v>4110</v>
      </c>
    </row>
    <row r="740" spans="43:55">
      <c r="AQ740" s="275" t="s">
        <v>4324</v>
      </c>
      <c r="AR740" s="312" t="s">
        <v>3482</v>
      </c>
      <c r="AS740" s="275">
        <v>184</v>
      </c>
      <c r="AT740" s="315">
        <v>6.0453135677863639</v>
      </c>
      <c r="AU740" s="316" t="s">
        <v>4009</v>
      </c>
      <c r="AV740" s="316" t="s">
        <v>4009</v>
      </c>
      <c r="AW740" s="316" t="s">
        <v>4009</v>
      </c>
      <c r="AX740" s="316" t="s">
        <v>4009</v>
      </c>
      <c r="AY740" s="316" t="s">
        <v>4009</v>
      </c>
      <c r="AZ740" s="317" t="s">
        <v>4921</v>
      </c>
      <c r="BA740" s="318">
        <v>42169</v>
      </c>
      <c r="BB740" s="316" t="s">
        <v>5107</v>
      </c>
      <c r="BC740" s="316" t="s">
        <v>4112</v>
      </c>
    </row>
    <row r="741" spans="43:55">
      <c r="AQ741" s="275" t="s">
        <v>4324</v>
      </c>
      <c r="AR741" s="312" t="s">
        <v>3483</v>
      </c>
      <c r="AS741" s="275">
        <v>215</v>
      </c>
      <c r="AT741" s="315">
        <v>7.0638174840981964</v>
      </c>
      <c r="AU741" s="316" t="s">
        <v>4009</v>
      </c>
      <c r="AV741" s="316" t="s">
        <v>4010</v>
      </c>
      <c r="AW741" s="316" t="s">
        <v>4009</v>
      </c>
      <c r="AX741" s="316" t="s">
        <v>4010</v>
      </c>
      <c r="AY741" s="316" t="s">
        <v>4010</v>
      </c>
      <c r="AZ741" s="317"/>
      <c r="BA741" s="318">
        <v>50257</v>
      </c>
      <c r="BB741" s="316" t="s">
        <v>5107</v>
      </c>
      <c r="BC741" s="316" t="s">
        <v>4114</v>
      </c>
    </row>
    <row r="742" spans="43:55">
      <c r="AQ742" s="275" t="s">
        <v>4324</v>
      </c>
      <c r="AR742" s="312" t="s">
        <v>3484</v>
      </c>
      <c r="AS742" s="275">
        <v>249</v>
      </c>
      <c r="AT742" s="315">
        <v>8.1808862955369808</v>
      </c>
      <c r="AU742" s="316" t="s">
        <v>4009</v>
      </c>
      <c r="AV742" s="316" t="s">
        <v>4010</v>
      </c>
      <c r="AW742" s="316" t="s">
        <v>4009</v>
      </c>
      <c r="AX742" s="316" t="s">
        <v>4010</v>
      </c>
      <c r="AY742" s="316" t="s">
        <v>4010</v>
      </c>
      <c r="AZ742" s="317"/>
      <c r="BA742" s="318">
        <v>40071</v>
      </c>
      <c r="BB742" s="316" t="s">
        <v>5107</v>
      </c>
      <c r="BC742" s="316" t="s">
        <v>4116</v>
      </c>
    </row>
    <row r="743" spans="43:55">
      <c r="AQ743" s="275" t="s">
        <v>4324</v>
      </c>
      <c r="AR743" s="312" t="s">
        <v>3485</v>
      </c>
      <c r="AS743" s="275">
        <v>282</v>
      </c>
      <c r="AT743" s="315">
        <v>9.2651001419334484</v>
      </c>
      <c r="AU743" s="316" t="s">
        <v>4009</v>
      </c>
      <c r="AV743" s="316" t="s">
        <v>4010</v>
      </c>
      <c r="AW743" s="316" t="s">
        <v>4009</v>
      </c>
      <c r="AX743" s="316" t="s">
        <v>4009</v>
      </c>
      <c r="AY743" s="316" t="s">
        <v>4009</v>
      </c>
      <c r="AZ743" s="317" t="s">
        <v>4998</v>
      </c>
      <c r="BA743" s="318">
        <v>43512</v>
      </c>
      <c r="BB743" s="316" t="s">
        <v>5107</v>
      </c>
      <c r="BC743" s="316" t="s">
        <v>4118</v>
      </c>
    </row>
    <row r="744" spans="43:55">
      <c r="AQ744" s="275" t="s">
        <v>4324</v>
      </c>
      <c r="AR744" s="312" t="s">
        <v>3486</v>
      </c>
      <c r="AS744" s="275">
        <v>311</v>
      </c>
      <c r="AT744" s="315">
        <v>10.217894128160648</v>
      </c>
      <c r="AU744" s="316" t="s">
        <v>4009</v>
      </c>
      <c r="AV744" s="316" t="s">
        <v>4010</v>
      </c>
      <c r="AW744" s="316" t="s">
        <v>4009</v>
      </c>
      <c r="AX744" s="316" t="s">
        <v>4010</v>
      </c>
      <c r="AY744" s="316" t="s">
        <v>4010</v>
      </c>
      <c r="AZ744" s="317"/>
      <c r="BA744" s="318">
        <v>56814</v>
      </c>
      <c r="BB744" s="316" t="s">
        <v>5107</v>
      </c>
      <c r="BC744" s="316" t="s">
        <v>4999</v>
      </c>
    </row>
    <row r="745" spans="43:55">
      <c r="AQ745" s="275" t="s">
        <v>4324</v>
      </c>
      <c r="AR745" s="312" t="s">
        <v>3487</v>
      </c>
      <c r="AS745" s="275">
        <v>334</v>
      </c>
      <c r="AT745" s="315">
        <v>10.973558324133943</v>
      </c>
      <c r="AU745" s="316" t="s">
        <v>4009</v>
      </c>
      <c r="AV745" s="316" t="s">
        <v>4010</v>
      </c>
      <c r="AW745" s="316" t="s">
        <v>4009</v>
      </c>
      <c r="AX745" s="316" t="s">
        <v>4010</v>
      </c>
      <c r="AY745" s="316" t="s">
        <v>4010</v>
      </c>
      <c r="AZ745" s="317"/>
      <c r="BA745" s="318">
        <v>22879</v>
      </c>
      <c r="BB745" s="316" t="s">
        <v>5107</v>
      </c>
      <c r="BC745" s="316" t="s">
        <v>4123</v>
      </c>
    </row>
    <row r="746" spans="43:55">
      <c r="AQ746" s="275" t="s">
        <v>4324</v>
      </c>
      <c r="AR746" s="312" t="s">
        <v>3488</v>
      </c>
      <c r="AS746" s="275">
        <v>373</v>
      </c>
      <c r="AT746" s="315">
        <v>12.254901960784313</v>
      </c>
      <c r="AU746" s="316" t="s">
        <v>4009</v>
      </c>
      <c r="AV746" s="316" t="s">
        <v>4010</v>
      </c>
      <c r="AW746" s="316" t="s">
        <v>4009</v>
      </c>
      <c r="AX746" s="316" t="s">
        <v>4010</v>
      </c>
      <c r="AY746" s="316" t="s">
        <v>4009</v>
      </c>
      <c r="AZ746" s="317" t="s">
        <v>4754</v>
      </c>
      <c r="BA746" s="318">
        <v>49643</v>
      </c>
      <c r="BB746" s="316" t="s">
        <v>5107</v>
      </c>
      <c r="BC746" s="316" t="s">
        <v>4125</v>
      </c>
    </row>
    <row r="747" spans="43:55">
      <c r="AQ747" s="275" t="s">
        <v>4324</v>
      </c>
      <c r="AR747" s="312" t="s">
        <v>3489</v>
      </c>
      <c r="AS747" s="275">
        <v>429</v>
      </c>
      <c r="AT747" s="315">
        <v>14.094780003154076</v>
      </c>
      <c r="AU747" s="316" t="s">
        <v>4009</v>
      </c>
      <c r="AV747" s="316" t="s">
        <v>4010</v>
      </c>
      <c r="AW747" s="316" t="s">
        <v>4009</v>
      </c>
      <c r="AX747" s="316" t="s">
        <v>4010</v>
      </c>
      <c r="AY747" s="316" t="s">
        <v>4010</v>
      </c>
      <c r="AZ747" s="317"/>
      <c r="BA747" s="318">
        <v>47169</v>
      </c>
      <c r="BB747" s="316" t="s">
        <v>5107</v>
      </c>
      <c r="BC747" s="316" t="s">
        <v>4129</v>
      </c>
    </row>
    <row r="748" spans="43:55">
      <c r="AQ748" s="275" t="s">
        <v>4324</v>
      </c>
      <c r="AR748" s="312" t="s">
        <v>3490</v>
      </c>
      <c r="AS748" s="275">
        <v>461</v>
      </c>
      <c r="AT748" s="315">
        <v>15.146138884508225</v>
      </c>
      <c r="AU748" s="316" t="s">
        <v>4009</v>
      </c>
      <c r="AV748" s="316" t="s">
        <v>4010</v>
      </c>
      <c r="AW748" s="316" t="s">
        <v>4009</v>
      </c>
      <c r="AX748" s="316" t="s">
        <v>4010</v>
      </c>
      <c r="AY748" s="316" t="s">
        <v>4010</v>
      </c>
      <c r="AZ748" s="317"/>
      <c r="BA748" s="318">
        <v>44655</v>
      </c>
      <c r="BB748" s="316" t="s">
        <v>5107</v>
      </c>
      <c r="BC748" s="316" t="s">
        <v>4131</v>
      </c>
    </row>
    <row r="749" spans="43:55">
      <c r="AQ749" s="275" t="s">
        <v>4324</v>
      </c>
      <c r="AR749" s="312" t="s">
        <v>3491</v>
      </c>
      <c r="AS749" s="275">
        <v>493</v>
      </c>
      <c r="AT749" s="315">
        <v>16.197497765862376</v>
      </c>
      <c r="AU749" s="316" t="s">
        <v>4009</v>
      </c>
      <c r="AV749" s="316" t="s">
        <v>4010</v>
      </c>
      <c r="AW749" s="316" t="s">
        <v>4009</v>
      </c>
      <c r="AX749" s="316" t="s">
        <v>4010</v>
      </c>
      <c r="AY749" s="316" t="s">
        <v>4010</v>
      </c>
      <c r="AZ749" s="317"/>
      <c r="BA749" s="318">
        <v>44521</v>
      </c>
      <c r="BB749" s="316" t="s">
        <v>5107</v>
      </c>
      <c r="BC749" s="316" t="s">
        <v>4133</v>
      </c>
    </row>
    <row r="750" spans="43:55">
      <c r="AQ750" s="275" t="s">
        <v>4324</v>
      </c>
      <c r="AR750" s="312" t="s">
        <v>3492</v>
      </c>
      <c r="AS750" s="275">
        <v>517</v>
      </c>
      <c r="AT750" s="315">
        <v>16.986016926877991</v>
      </c>
      <c r="AU750" s="316" t="s">
        <v>4009</v>
      </c>
      <c r="AV750" s="316" t="s">
        <v>4010</v>
      </c>
      <c r="AW750" s="316" t="s">
        <v>4009</v>
      </c>
      <c r="AX750" s="316" t="s">
        <v>4010</v>
      </c>
      <c r="AY750" s="316" t="s">
        <v>4010</v>
      </c>
      <c r="AZ750" s="317"/>
      <c r="BA750" s="318">
        <v>43856</v>
      </c>
      <c r="BB750" s="316" t="s">
        <v>5107</v>
      </c>
      <c r="BC750" s="316" t="s">
        <v>4135</v>
      </c>
    </row>
    <row r="751" spans="43:55">
      <c r="AQ751" s="275" t="s">
        <v>4324</v>
      </c>
      <c r="AR751" s="312" t="s">
        <v>3493</v>
      </c>
      <c r="AS751" s="275">
        <v>570</v>
      </c>
      <c r="AT751" s="315">
        <v>18.7273300741208</v>
      </c>
      <c r="AU751" s="316" t="s">
        <v>4009</v>
      </c>
      <c r="AV751" s="316" t="s">
        <v>4010</v>
      </c>
      <c r="AW751" s="316" t="s">
        <v>4009</v>
      </c>
      <c r="AX751" s="316" t="s">
        <v>4010</v>
      </c>
      <c r="AY751" s="316" t="s">
        <v>4009</v>
      </c>
      <c r="AZ751" s="317" t="s">
        <v>5000</v>
      </c>
      <c r="BA751" s="318">
        <v>39288</v>
      </c>
      <c r="BB751" s="316" t="s">
        <v>5107</v>
      </c>
      <c r="BC751" s="316" t="s">
        <v>4259</v>
      </c>
    </row>
    <row r="752" spans="43:55">
      <c r="AQ752" s="275" t="s">
        <v>4324</v>
      </c>
      <c r="AR752" s="312" t="s">
        <v>3494</v>
      </c>
      <c r="AS752" s="275">
        <v>587</v>
      </c>
      <c r="AT752" s="315">
        <v>19.285864479840193</v>
      </c>
      <c r="AU752" s="316" t="s">
        <v>4009</v>
      </c>
      <c r="AV752" s="316" t="s">
        <v>4010</v>
      </c>
      <c r="AW752" s="316" t="s">
        <v>4009</v>
      </c>
      <c r="AX752" s="316" t="s">
        <v>4010</v>
      </c>
      <c r="AY752" s="316" t="s">
        <v>4010</v>
      </c>
      <c r="AZ752" s="317"/>
      <c r="BA752" s="318">
        <v>47583</v>
      </c>
      <c r="BB752" s="316" t="s">
        <v>5107</v>
      </c>
      <c r="BC752" s="316" t="s">
        <v>5001</v>
      </c>
    </row>
    <row r="753" spans="43:55">
      <c r="AQ753" s="275" t="s">
        <v>4324</v>
      </c>
      <c r="AR753" s="312" t="s">
        <v>3495</v>
      </c>
      <c r="AS753" s="275">
        <v>618</v>
      </c>
      <c r="AT753" s="315">
        <v>20.304368396152025</v>
      </c>
      <c r="AU753" s="316" t="s">
        <v>4009</v>
      </c>
      <c r="AV753" s="316" t="s">
        <v>4010</v>
      </c>
      <c r="AW753" s="316" t="s">
        <v>4009</v>
      </c>
      <c r="AX753" s="316" t="s">
        <v>4010</v>
      </c>
      <c r="AY753" s="316" t="s">
        <v>4009</v>
      </c>
      <c r="AZ753" s="317" t="s">
        <v>5002</v>
      </c>
      <c r="BA753" s="318">
        <v>42335</v>
      </c>
      <c r="BB753" s="316" t="s">
        <v>5107</v>
      </c>
      <c r="BC753" s="316" t="s">
        <v>4263</v>
      </c>
    </row>
    <row r="754" spans="43:55">
      <c r="AQ754" s="275" t="s">
        <v>4324</v>
      </c>
      <c r="AR754" s="312" t="s">
        <v>3496</v>
      </c>
      <c r="AS754" s="275">
        <v>649</v>
      </c>
      <c r="AT754" s="315">
        <v>21.322872312463858</v>
      </c>
      <c r="AU754" s="316" t="s">
        <v>4010</v>
      </c>
      <c r="AV754" s="316" t="s">
        <v>4010</v>
      </c>
      <c r="AW754" s="316" t="s">
        <v>4009</v>
      </c>
      <c r="AX754" s="316" t="s">
        <v>4010</v>
      </c>
      <c r="AY754" s="316" t="s">
        <v>4009</v>
      </c>
      <c r="AZ754" s="317" t="s">
        <v>5003</v>
      </c>
      <c r="BA754" s="318">
        <v>41317</v>
      </c>
      <c r="BB754" s="316" t="s">
        <v>5107</v>
      </c>
      <c r="BC754" s="316" t="s">
        <v>4265</v>
      </c>
    </row>
    <row r="755" spans="43:55">
      <c r="AQ755" s="275" t="s">
        <v>4324</v>
      </c>
      <c r="AR755" s="312" t="s">
        <v>3497</v>
      </c>
      <c r="AS755" s="275">
        <v>675</v>
      </c>
      <c r="AT755" s="315">
        <v>22.177101403564105</v>
      </c>
      <c r="AU755" s="316" t="s">
        <v>4010</v>
      </c>
      <c r="AV755" s="316" t="s">
        <v>4010</v>
      </c>
      <c r="AW755" s="316" t="s">
        <v>4009</v>
      </c>
      <c r="AX755" s="316" t="s">
        <v>4010</v>
      </c>
      <c r="AY755" s="316" t="s">
        <v>4010</v>
      </c>
      <c r="AZ755" s="317"/>
      <c r="BA755" s="318">
        <v>39986</v>
      </c>
      <c r="BB755" s="316" t="s">
        <v>5107</v>
      </c>
      <c r="BC755" s="316" t="s">
        <v>4267</v>
      </c>
    </row>
    <row r="756" spans="43:55">
      <c r="AQ756" s="275" t="s">
        <v>4324</v>
      </c>
      <c r="AR756" s="312" t="s">
        <v>3498</v>
      </c>
      <c r="AS756" s="275">
        <v>717</v>
      </c>
      <c r="AT756" s="315">
        <v>23.557009935341426</v>
      </c>
      <c r="AU756" s="316" t="s">
        <v>4010</v>
      </c>
      <c r="AV756" s="316" t="s">
        <v>4010</v>
      </c>
      <c r="AW756" s="316" t="s">
        <v>4009</v>
      </c>
      <c r="AX756" s="316" t="s">
        <v>4010</v>
      </c>
      <c r="AY756" s="316" t="s">
        <v>4010</v>
      </c>
      <c r="AZ756" s="317"/>
      <c r="BA756" s="318">
        <v>48144</v>
      </c>
      <c r="BB756" s="316" t="s">
        <v>5107</v>
      </c>
      <c r="BC756" s="316" t="s">
        <v>4269</v>
      </c>
    </row>
    <row r="757" spans="43:55">
      <c r="AQ757" s="275" t="s">
        <v>4349</v>
      </c>
      <c r="AR757" s="312" t="s">
        <v>3131</v>
      </c>
      <c r="AS757" s="275">
        <v>12</v>
      </c>
      <c r="AT757" s="315">
        <v>0.3942595805078063</v>
      </c>
      <c r="AU757" s="316" t="s">
        <v>4009</v>
      </c>
      <c r="AV757" s="316" t="s">
        <v>4010</v>
      </c>
      <c r="AW757" s="316" t="s">
        <v>4010</v>
      </c>
      <c r="AX757" s="316" t="s">
        <v>4009</v>
      </c>
      <c r="AY757" s="316" t="s">
        <v>4009</v>
      </c>
      <c r="AZ757" s="317" t="s">
        <v>4695</v>
      </c>
      <c r="BA757" s="318">
        <v>31620</v>
      </c>
      <c r="BB757" s="316" t="s">
        <v>5107</v>
      </c>
      <c r="BC757" s="316" t="s">
        <v>5004</v>
      </c>
    </row>
    <row r="758" spans="43:55">
      <c r="AQ758" s="275" t="s">
        <v>4349</v>
      </c>
      <c r="AR758" s="312" t="s">
        <v>3132</v>
      </c>
      <c r="AS758" s="275">
        <v>47</v>
      </c>
      <c r="AT758" s="315">
        <v>1.5441833569889081</v>
      </c>
      <c r="AU758" s="316" t="s">
        <v>4009</v>
      </c>
      <c r="AV758" s="316" t="s">
        <v>4009</v>
      </c>
      <c r="AW758" s="316" t="s">
        <v>4010</v>
      </c>
      <c r="AX758" s="316" t="s">
        <v>4010</v>
      </c>
      <c r="AY758" s="316" t="s">
        <v>4010</v>
      </c>
      <c r="AZ758" s="317" t="s">
        <v>4730</v>
      </c>
      <c r="BA758" s="318">
        <v>24759</v>
      </c>
      <c r="BB758" s="316" t="s">
        <v>5107</v>
      </c>
      <c r="BC758" s="316" t="s">
        <v>5005</v>
      </c>
    </row>
    <row r="759" spans="43:55">
      <c r="AQ759" s="275" t="s">
        <v>4349</v>
      </c>
      <c r="AR759" s="312" t="s">
        <v>3133</v>
      </c>
      <c r="AS759" s="275">
        <v>82</v>
      </c>
      <c r="AT759" s="315">
        <v>2.69410713347001</v>
      </c>
      <c r="AU759" s="316" t="s">
        <v>4009</v>
      </c>
      <c r="AV759" s="316" t="s">
        <v>4009</v>
      </c>
      <c r="AW759" s="316" t="s">
        <v>4010</v>
      </c>
      <c r="AX759" s="316" t="s">
        <v>4010</v>
      </c>
      <c r="AY759" s="316" t="s">
        <v>4010</v>
      </c>
      <c r="AZ759" s="317"/>
      <c r="BA759" s="318">
        <v>20253</v>
      </c>
      <c r="BB759" s="316" t="s">
        <v>5107</v>
      </c>
      <c r="BC759" s="316" t="s">
        <v>5006</v>
      </c>
    </row>
    <row r="760" spans="43:55">
      <c r="AQ760" s="275" t="s">
        <v>4349</v>
      </c>
      <c r="AR760" s="312" t="s">
        <v>3134</v>
      </c>
      <c r="AS760" s="275">
        <v>104</v>
      </c>
      <c r="AT760" s="315">
        <v>3.4169163644009881</v>
      </c>
      <c r="AU760" s="316" t="s">
        <v>4009</v>
      </c>
      <c r="AV760" s="316" t="s">
        <v>4010</v>
      </c>
      <c r="AW760" s="316" t="s">
        <v>4010</v>
      </c>
      <c r="AX760" s="316" t="s">
        <v>4010</v>
      </c>
      <c r="AY760" s="316" t="s">
        <v>4010</v>
      </c>
      <c r="AZ760" s="317"/>
      <c r="BA760" s="318">
        <v>18582</v>
      </c>
      <c r="BB760" s="316" t="s">
        <v>5107</v>
      </c>
      <c r="BC760" s="316" t="s">
        <v>5007</v>
      </c>
    </row>
    <row r="761" spans="43:55">
      <c r="AQ761" s="275" t="s">
        <v>4349</v>
      </c>
      <c r="AR761" s="312" t="s">
        <v>3135</v>
      </c>
      <c r="AS761" s="275">
        <v>140</v>
      </c>
      <c r="AT761" s="315">
        <v>4.5996951059244067</v>
      </c>
      <c r="AU761" s="316" t="s">
        <v>4009</v>
      </c>
      <c r="AV761" s="316" t="s">
        <v>4009</v>
      </c>
      <c r="AW761" s="316" t="s">
        <v>4009</v>
      </c>
      <c r="AX761" s="316" t="s">
        <v>4010</v>
      </c>
      <c r="AY761" s="316" t="s">
        <v>4010</v>
      </c>
      <c r="AZ761" s="317"/>
      <c r="BA761" s="318">
        <v>21449</v>
      </c>
      <c r="BB761" s="316" t="s">
        <v>5107</v>
      </c>
      <c r="BC761" s="316" t="s">
        <v>5008</v>
      </c>
    </row>
    <row r="762" spans="43:55">
      <c r="AQ762" s="275" t="s">
        <v>4349</v>
      </c>
      <c r="AR762" s="312" t="s">
        <v>3136</v>
      </c>
      <c r="AS762" s="275">
        <v>167</v>
      </c>
      <c r="AT762" s="315">
        <v>5.4867791620669717</v>
      </c>
      <c r="AU762" s="316" t="s">
        <v>4009</v>
      </c>
      <c r="AV762" s="316" t="s">
        <v>4009</v>
      </c>
      <c r="AW762" s="316" t="s">
        <v>4009</v>
      </c>
      <c r="AX762" s="316" t="s">
        <v>4010</v>
      </c>
      <c r="AY762" s="316" t="s">
        <v>4010</v>
      </c>
      <c r="AZ762" s="317"/>
      <c r="BA762" s="318">
        <v>23095</v>
      </c>
      <c r="BB762" s="316" t="s">
        <v>5107</v>
      </c>
      <c r="BC762" s="316" t="s">
        <v>5009</v>
      </c>
    </row>
    <row r="763" spans="43:55">
      <c r="AQ763" s="275" t="s">
        <v>4349</v>
      </c>
      <c r="AR763" s="312" t="s">
        <v>3137</v>
      </c>
      <c r="AS763" s="275">
        <v>201</v>
      </c>
      <c r="AT763" s="315">
        <v>6.603847973505756</v>
      </c>
      <c r="AU763" s="316" t="s">
        <v>4009</v>
      </c>
      <c r="AV763" s="316" t="s">
        <v>4009</v>
      </c>
      <c r="AW763" s="316" t="s">
        <v>4009</v>
      </c>
      <c r="AX763" s="316" t="s">
        <v>4010</v>
      </c>
      <c r="AY763" s="316" t="s">
        <v>4010</v>
      </c>
      <c r="AZ763" s="317"/>
      <c r="BA763" s="318">
        <v>20995</v>
      </c>
      <c r="BB763" s="316" t="s">
        <v>5107</v>
      </c>
      <c r="BC763" s="316" t="s">
        <v>5010</v>
      </c>
    </row>
    <row r="764" spans="43:55">
      <c r="AQ764" s="275" t="s">
        <v>4349</v>
      </c>
      <c r="AR764" s="312" t="s">
        <v>3138</v>
      </c>
      <c r="AS764" s="275">
        <v>236</v>
      </c>
      <c r="AT764" s="315">
        <v>7.7537717499868579</v>
      </c>
      <c r="AU764" s="316" t="s">
        <v>4009</v>
      </c>
      <c r="AV764" s="316" t="s">
        <v>4010</v>
      </c>
      <c r="AW764" s="316" t="s">
        <v>4009</v>
      </c>
      <c r="AX764" s="316" t="s">
        <v>4010</v>
      </c>
      <c r="AY764" s="316" t="s">
        <v>4009</v>
      </c>
      <c r="AZ764" s="317" t="s">
        <v>4688</v>
      </c>
      <c r="BA764" s="318">
        <v>25323</v>
      </c>
      <c r="BB764" s="316" t="s">
        <v>5107</v>
      </c>
      <c r="BC764" s="316" t="s">
        <v>5011</v>
      </c>
    </row>
    <row r="765" spans="43:55">
      <c r="AQ765" s="275" t="s">
        <v>4349</v>
      </c>
      <c r="AR765" s="312" t="s">
        <v>3139</v>
      </c>
      <c r="AS765" s="275">
        <v>260</v>
      </c>
      <c r="AT765" s="315">
        <v>8.5422909110024694</v>
      </c>
      <c r="AU765" s="316" t="s">
        <v>4009</v>
      </c>
      <c r="AV765" s="316" t="s">
        <v>4010</v>
      </c>
      <c r="AW765" s="316" t="s">
        <v>4009</v>
      </c>
      <c r="AX765" s="316" t="s">
        <v>4010</v>
      </c>
      <c r="AY765" s="316" t="s">
        <v>4010</v>
      </c>
      <c r="AZ765" s="317"/>
      <c r="BA765" s="318">
        <v>21489</v>
      </c>
      <c r="BB765" s="316" t="s">
        <v>5107</v>
      </c>
      <c r="BC765" s="316" t="s">
        <v>5012</v>
      </c>
    </row>
    <row r="766" spans="43:55">
      <c r="AQ766" s="275" t="s">
        <v>4349</v>
      </c>
      <c r="AR766" s="312" t="s">
        <v>3140</v>
      </c>
      <c r="AS766" s="275">
        <v>306</v>
      </c>
      <c r="AT766" s="315">
        <v>10.053619302949061</v>
      </c>
      <c r="AU766" s="316" t="s">
        <v>4009</v>
      </c>
      <c r="AV766" s="316" t="s">
        <v>4010</v>
      </c>
      <c r="AW766" s="316" t="s">
        <v>4009</v>
      </c>
      <c r="AX766" s="316" t="s">
        <v>4010</v>
      </c>
      <c r="AY766" s="316" t="s">
        <v>4009</v>
      </c>
      <c r="AZ766" s="317" t="s">
        <v>4766</v>
      </c>
      <c r="BA766" s="318">
        <v>17948</v>
      </c>
      <c r="BB766" s="316" t="s">
        <v>5107</v>
      </c>
      <c r="BC766" s="316" t="s">
        <v>5013</v>
      </c>
    </row>
    <row r="767" spans="43:55">
      <c r="AQ767" s="275" t="s">
        <v>4349</v>
      </c>
      <c r="AR767" s="312" t="s">
        <v>3141</v>
      </c>
      <c r="AS767" s="275">
        <v>368</v>
      </c>
      <c r="AT767" s="315">
        <v>12.090627135572728</v>
      </c>
      <c r="AU767" s="316" t="s">
        <v>4009</v>
      </c>
      <c r="AV767" s="316" t="s">
        <v>4010</v>
      </c>
      <c r="AW767" s="316" t="s">
        <v>4009</v>
      </c>
      <c r="AX767" s="316" t="s">
        <v>4010</v>
      </c>
      <c r="AY767" s="316" t="s">
        <v>4010</v>
      </c>
      <c r="AZ767" s="317" t="s">
        <v>4735</v>
      </c>
      <c r="BA767" s="318">
        <v>18169</v>
      </c>
      <c r="BB767" s="316" t="s">
        <v>5107</v>
      </c>
      <c r="BC767" s="316" t="s">
        <v>5014</v>
      </c>
    </row>
    <row r="768" spans="43:55">
      <c r="AQ768" s="275" t="s">
        <v>4349</v>
      </c>
      <c r="AR768" s="312" t="s">
        <v>3142</v>
      </c>
      <c r="AS768" s="275">
        <v>385</v>
      </c>
      <c r="AT768" s="315">
        <v>12.64916154129212</v>
      </c>
      <c r="AU768" s="316" t="s">
        <v>4009</v>
      </c>
      <c r="AV768" s="316" t="s">
        <v>4010</v>
      </c>
      <c r="AW768" s="316" t="s">
        <v>4009</v>
      </c>
      <c r="AX768" s="316" t="s">
        <v>4010</v>
      </c>
      <c r="AY768" s="316" t="s">
        <v>4010</v>
      </c>
      <c r="AZ768" s="317"/>
      <c r="BA768" s="318">
        <v>20998</v>
      </c>
      <c r="BB768" s="316" t="s">
        <v>5107</v>
      </c>
      <c r="BC768" s="316" t="s">
        <v>5015</v>
      </c>
    </row>
    <row r="769" spans="43:55">
      <c r="AQ769" s="275" t="s">
        <v>4349</v>
      </c>
      <c r="AR769" s="312" t="s">
        <v>3143</v>
      </c>
      <c r="AS769" s="275">
        <v>404</v>
      </c>
      <c r="AT769" s="315">
        <v>13.273405877096145</v>
      </c>
      <c r="AU769" s="316" t="s">
        <v>4009</v>
      </c>
      <c r="AV769" s="316" t="s">
        <v>4010</v>
      </c>
      <c r="AW769" s="316" t="s">
        <v>4009</v>
      </c>
      <c r="AX769" s="316" t="s">
        <v>4009</v>
      </c>
      <c r="AY769" s="316" t="s">
        <v>4009</v>
      </c>
      <c r="AZ769" s="317" t="s">
        <v>4945</v>
      </c>
      <c r="BA769" s="318">
        <v>20761</v>
      </c>
      <c r="BB769" s="316" t="s">
        <v>5107</v>
      </c>
      <c r="BC769" s="316" t="s">
        <v>5016</v>
      </c>
    </row>
    <row r="770" spans="43:55">
      <c r="AQ770" s="275" t="s">
        <v>4349</v>
      </c>
      <c r="AR770" s="312" t="s">
        <v>3144</v>
      </c>
      <c r="AS770" s="275">
        <v>438</v>
      </c>
      <c r="AT770" s="315">
        <v>14.390474688534932</v>
      </c>
      <c r="AU770" s="316" t="s">
        <v>4009</v>
      </c>
      <c r="AV770" s="316" t="s">
        <v>4010</v>
      </c>
      <c r="AW770" s="316" t="s">
        <v>4009</v>
      </c>
      <c r="AX770" s="316" t="s">
        <v>4010</v>
      </c>
      <c r="AY770" s="316" t="s">
        <v>4010</v>
      </c>
      <c r="AZ770" s="317"/>
      <c r="BA770" s="318">
        <v>14748</v>
      </c>
      <c r="BB770" s="316" t="s">
        <v>5107</v>
      </c>
      <c r="BC770" s="316" t="s">
        <v>5017</v>
      </c>
    </row>
    <row r="771" spans="43:55">
      <c r="AQ771" s="275" t="s">
        <v>4349</v>
      </c>
      <c r="AR771" s="312" t="s">
        <v>3145</v>
      </c>
      <c r="AS771" s="275">
        <v>475</v>
      </c>
      <c r="AT771" s="315">
        <v>15.606108395100668</v>
      </c>
      <c r="AU771" s="316" t="s">
        <v>4009</v>
      </c>
      <c r="AV771" s="316" t="s">
        <v>4010</v>
      </c>
      <c r="AW771" s="316" t="s">
        <v>4009</v>
      </c>
      <c r="AX771" s="316" t="s">
        <v>4010</v>
      </c>
      <c r="AY771" s="316" t="s">
        <v>4010</v>
      </c>
      <c r="AZ771" s="317"/>
      <c r="BA771" s="318">
        <v>17467</v>
      </c>
      <c r="BB771" s="316" t="s">
        <v>5107</v>
      </c>
      <c r="BC771" s="316" t="s">
        <v>5018</v>
      </c>
    </row>
    <row r="772" spans="43:55">
      <c r="AQ772" s="275" t="s">
        <v>4349</v>
      </c>
      <c r="AR772" s="312" t="s">
        <v>3146</v>
      </c>
      <c r="AS772" s="275">
        <v>505</v>
      </c>
      <c r="AT772" s="315">
        <v>16.591757346370184</v>
      </c>
      <c r="AU772" s="316" t="s">
        <v>4009</v>
      </c>
      <c r="AV772" s="316" t="s">
        <v>4010</v>
      </c>
      <c r="AW772" s="316" t="s">
        <v>4009</v>
      </c>
      <c r="AX772" s="316" t="s">
        <v>4010</v>
      </c>
      <c r="AY772" s="316" t="s">
        <v>4010</v>
      </c>
      <c r="AZ772" s="317"/>
      <c r="BA772" s="318">
        <v>18849</v>
      </c>
      <c r="BB772" s="316" t="s">
        <v>5107</v>
      </c>
      <c r="BC772" s="316" t="s">
        <v>5019</v>
      </c>
    </row>
    <row r="773" spans="43:55">
      <c r="AQ773" s="275" t="s">
        <v>4349</v>
      </c>
      <c r="AR773" s="312" t="s">
        <v>3147</v>
      </c>
      <c r="AS773" s="275">
        <v>523</v>
      </c>
      <c r="AT773" s="315">
        <v>17.183146717131891</v>
      </c>
      <c r="AU773" s="316" t="s">
        <v>4009</v>
      </c>
      <c r="AV773" s="316" t="s">
        <v>4010</v>
      </c>
      <c r="AW773" s="316" t="s">
        <v>4009</v>
      </c>
      <c r="AX773" s="316" t="s">
        <v>4010</v>
      </c>
      <c r="AY773" s="316" t="s">
        <v>4009</v>
      </c>
      <c r="AZ773" s="317" t="s">
        <v>4688</v>
      </c>
      <c r="BA773" s="318">
        <v>16462</v>
      </c>
      <c r="BB773" s="316" t="s">
        <v>5107</v>
      </c>
      <c r="BC773" s="316" t="s">
        <v>5020</v>
      </c>
    </row>
    <row r="774" spans="43:55">
      <c r="AQ774" s="275" t="s">
        <v>4349</v>
      </c>
      <c r="AR774" s="312" t="s">
        <v>3148</v>
      </c>
      <c r="AS774" s="275">
        <v>586</v>
      </c>
      <c r="AT774" s="315">
        <v>19.253009514797874</v>
      </c>
      <c r="AU774" s="316" t="s">
        <v>4009</v>
      </c>
      <c r="AV774" s="316" t="s">
        <v>4010</v>
      </c>
      <c r="AW774" s="316" t="s">
        <v>4009</v>
      </c>
      <c r="AX774" s="316" t="s">
        <v>4010</v>
      </c>
      <c r="AY774" s="316" t="s">
        <v>4010</v>
      </c>
      <c r="AZ774" s="317"/>
      <c r="BA774" s="318">
        <v>20456</v>
      </c>
      <c r="BB774" s="316" t="s">
        <v>5107</v>
      </c>
      <c r="BC774" s="316" t="s">
        <v>5021</v>
      </c>
    </row>
    <row r="775" spans="43:55">
      <c r="AQ775" s="275" t="s">
        <v>4349</v>
      </c>
      <c r="AR775" s="312" t="s">
        <v>3149</v>
      </c>
      <c r="AS775" s="275">
        <v>614</v>
      </c>
      <c r="AT775" s="315">
        <v>20.172948535982755</v>
      </c>
      <c r="AU775" s="316" t="s">
        <v>4009</v>
      </c>
      <c r="AV775" s="316" t="s">
        <v>4010</v>
      </c>
      <c r="AW775" s="316" t="s">
        <v>4009</v>
      </c>
      <c r="AX775" s="316" t="s">
        <v>4010</v>
      </c>
      <c r="AY775" s="316" t="s">
        <v>4009</v>
      </c>
      <c r="AZ775" s="317" t="s">
        <v>5022</v>
      </c>
      <c r="BA775" s="318">
        <v>11443</v>
      </c>
      <c r="BB775" s="316" t="s">
        <v>5107</v>
      </c>
      <c r="BC775" s="316" t="s">
        <v>5023</v>
      </c>
    </row>
    <row r="776" spans="43:55">
      <c r="AQ776" s="275" t="s">
        <v>4349</v>
      </c>
      <c r="AR776" s="312" t="s">
        <v>3150</v>
      </c>
      <c r="AS776" s="275">
        <v>649</v>
      </c>
      <c r="AT776" s="315">
        <v>21.322872312463858</v>
      </c>
      <c r="AU776" s="316" t="s">
        <v>4009</v>
      </c>
      <c r="AV776" s="316" t="s">
        <v>4010</v>
      </c>
      <c r="AW776" s="316" t="s">
        <v>4009</v>
      </c>
      <c r="AX776" s="316" t="s">
        <v>4010</v>
      </c>
      <c r="AY776" s="316" t="s">
        <v>4010</v>
      </c>
      <c r="AZ776" s="317" t="s">
        <v>5024</v>
      </c>
      <c r="BA776" s="318">
        <v>18826</v>
      </c>
      <c r="BB776" s="316" t="s">
        <v>5107</v>
      </c>
      <c r="BC776" s="316" t="s">
        <v>5025</v>
      </c>
    </row>
    <row r="777" spans="43:55">
      <c r="AQ777" s="275" t="s">
        <v>4349</v>
      </c>
      <c r="AR777" s="312" t="s">
        <v>3151</v>
      </c>
      <c r="AS777" s="275">
        <v>679</v>
      </c>
      <c r="AT777" s="315">
        <v>22.308521263733375</v>
      </c>
      <c r="AU777" s="316" t="s">
        <v>4010</v>
      </c>
      <c r="AV777" s="316" t="s">
        <v>4010</v>
      </c>
      <c r="AW777" s="316" t="s">
        <v>4009</v>
      </c>
      <c r="AX777" s="316" t="s">
        <v>4010</v>
      </c>
      <c r="AY777" s="316" t="s">
        <v>4010</v>
      </c>
      <c r="AZ777" s="317"/>
      <c r="BA777" s="318">
        <v>15412</v>
      </c>
      <c r="BB777" s="316" t="s">
        <v>5107</v>
      </c>
      <c r="BC777" s="316" t="s">
        <v>5026</v>
      </c>
    </row>
    <row r="778" spans="43:55">
      <c r="AQ778" s="275" t="s">
        <v>4349</v>
      </c>
      <c r="AR778" s="312" t="s">
        <v>3152</v>
      </c>
      <c r="AS778" s="275">
        <v>728</v>
      </c>
      <c r="AT778" s="315">
        <v>23.918414550806915</v>
      </c>
      <c r="AU778" s="316" t="s">
        <v>4010</v>
      </c>
      <c r="AV778" s="316" t="s">
        <v>4010</v>
      </c>
      <c r="AW778" s="316" t="s">
        <v>4009</v>
      </c>
      <c r="AX778" s="316" t="s">
        <v>4010</v>
      </c>
      <c r="AY778" s="316" t="s">
        <v>4009</v>
      </c>
      <c r="AZ778" s="317" t="s">
        <v>4688</v>
      </c>
      <c r="BA778" s="318">
        <v>17660</v>
      </c>
      <c r="BB778" s="316" t="s">
        <v>5107</v>
      </c>
      <c r="BC778" s="316" t="s">
        <v>5027</v>
      </c>
    </row>
    <row r="779" spans="43:55">
      <c r="AQ779" s="275" t="s">
        <v>4373</v>
      </c>
      <c r="AR779" s="312" t="s">
        <v>3153</v>
      </c>
      <c r="AS779" s="275">
        <v>5</v>
      </c>
      <c r="AT779" s="315">
        <v>0.16427482521158596</v>
      </c>
      <c r="AU779" s="316" t="s">
        <v>4009</v>
      </c>
      <c r="AV779" s="316" t="s">
        <v>4010</v>
      </c>
      <c r="AW779" s="316" t="s">
        <v>4010</v>
      </c>
      <c r="AX779" s="316" t="s">
        <v>4010</v>
      </c>
      <c r="AY779" s="316" t="s">
        <v>4010</v>
      </c>
      <c r="AZ779" s="317" t="s">
        <v>5028</v>
      </c>
      <c r="BA779" s="318">
        <v>17919</v>
      </c>
      <c r="BB779" s="316" t="s">
        <v>5107</v>
      </c>
      <c r="BC779" s="316" t="s">
        <v>5029</v>
      </c>
    </row>
    <row r="780" spans="43:55">
      <c r="AQ780" s="275" t="s">
        <v>4373</v>
      </c>
      <c r="AR780" s="312" t="s">
        <v>3154</v>
      </c>
      <c r="AS780" s="275">
        <v>42</v>
      </c>
      <c r="AT780" s="315">
        <v>1.3799085317773221</v>
      </c>
      <c r="AU780" s="316" t="s">
        <v>4009</v>
      </c>
      <c r="AV780" s="316" t="s">
        <v>4010</v>
      </c>
      <c r="AW780" s="316" t="s">
        <v>4010</v>
      </c>
      <c r="AX780" s="316" t="s">
        <v>4010</v>
      </c>
      <c r="AY780" s="316" t="s">
        <v>4010</v>
      </c>
      <c r="AZ780" s="317" t="s">
        <v>4735</v>
      </c>
      <c r="BA780" s="318">
        <v>26836</v>
      </c>
      <c r="BB780" s="316" t="s">
        <v>5107</v>
      </c>
      <c r="BC780" s="316" t="s">
        <v>5030</v>
      </c>
    </row>
    <row r="781" spans="43:55">
      <c r="AQ781" s="275" t="s">
        <v>4373</v>
      </c>
      <c r="AR781" s="312" t="s">
        <v>3155</v>
      </c>
      <c r="AS781" s="275">
        <v>70</v>
      </c>
      <c r="AT781" s="315">
        <v>2.2998475529622033</v>
      </c>
      <c r="AU781" s="316" t="s">
        <v>4009</v>
      </c>
      <c r="AV781" s="316" t="s">
        <v>4010</v>
      </c>
      <c r="AW781" s="316" t="s">
        <v>4010</v>
      </c>
      <c r="AX781" s="316" t="s">
        <v>4010</v>
      </c>
      <c r="AY781" s="316" t="s">
        <v>4009</v>
      </c>
      <c r="AZ781" s="317" t="s">
        <v>4432</v>
      </c>
      <c r="BA781" s="318">
        <v>23506</v>
      </c>
      <c r="BB781" s="316" t="s">
        <v>5107</v>
      </c>
      <c r="BC781" s="316" t="s">
        <v>5031</v>
      </c>
    </row>
    <row r="782" spans="43:55">
      <c r="AQ782" s="275" t="s">
        <v>4373</v>
      </c>
      <c r="AR782" s="312" t="s">
        <v>3156</v>
      </c>
      <c r="AS782" s="275">
        <v>103</v>
      </c>
      <c r="AT782" s="315">
        <v>3.384061399358671</v>
      </c>
      <c r="AU782" s="316" t="s">
        <v>4009</v>
      </c>
      <c r="AV782" s="316" t="s">
        <v>4010</v>
      </c>
      <c r="AW782" s="316" t="s">
        <v>4010</v>
      </c>
      <c r="AX782" s="316" t="s">
        <v>4010</v>
      </c>
      <c r="AY782" s="316" t="s">
        <v>4010</v>
      </c>
      <c r="AZ782" s="317"/>
      <c r="BA782" s="318">
        <v>21169</v>
      </c>
      <c r="BB782" s="316" t="s">
        <v>5107</v>
      </c>
      <c r="BC782" s="316" t="s">
        <v>5032</v>
      </c>
    </row>
    <row r="783" spans="43:55">
      <c r="AQ783" s="275" t="s">
        <v>4373</v>
      </c>
      <c r="AR783" s="312" t="s">
        <v>3157</v>
      </c>
      <c r="AS783" s="275">
        <v>154</v>
      </c>
      <c r="AT783" s="315">
        <v>5.059664616516848</v>
      </c>
      <c r="AU783" s="316" t="s">
        <v>4009</v>
      </c>
      <c r="AV783" s="316" t="s">
        <v>4009</v>
      </c>
      <c r="AW783" s="316" t="s">
        <v>4010</v>
      </c>
      <c r="AX783" s="316" t="s">
        <v>4010</v>
      </c>
      <c r="AY783" s="316" t="s">
        <v>4010</v>
      </c>
      <c r="AZ783" s="317"/>
      <c r="BA783" s="318">
        <v>20077</v>
      </c>
      <c r="BB783" s="316" t="s">
        <v>5107</v>
      </c>
      <c r="BC783" s="316" t="s">
        <v>5033</v>
      </c>
    </row>
    <row r="784" spans="43:55">
      <c r="AQ784" s="275" t="s">
        <v>4373</v>
      </c>
      <c r="AR784" s="312" t="s">
        <v>3158</v>
      </c>
      <c r="AS784" s="275">
        <v>174</v>
      </c>
      <c r="AT784" s="315">
        <v>5.7167639173631919</v>
      </c>
      <c r="AU784" s="316" t="s">
        <v>4009</v>
      </c>
      <c r="AV784" s="316" t="s">
        <v>4009</v>
      </c>
      <c r="AW784" s="316" t="s">
        <v>4010</v>
      </c>
      <c r="AX784" s="316" t="s">
        <v>4010</v>
      </c>
      <c r="AY784" s="316" t="s">
        <v>4010</v>
      </c>
      <c r="AZ784" s="317"/>
      <c r="BA784" s="318">
        <v>23118</v>
      </c>
      <c r="BB784" s="316" t="s">
        <v>5107</v>
      </c>
      <c r="BC784" s="316" t="s">
        <v>5034</v>
      </c>
    </row>
    <row r="785" spans="43:55">
      <c r="AQ785" s="275" t="s">
        <v>4373</v>
      </c>
      <c r="AR785" s="312" t="s">
        <v>3159</v>
      </c>
      <c r="AS785" s="275">
        <v>190</v>
      </c>
      <c r="AT785" s="315">
        <v>6.2424433580402665</v>
      </c>
      <c r="AU785" s="316" t="s">
        <v>4009</v>
      </c>
      <c r="AV785" s="316" t="s">
        <v>4009</v>
      </c>
      <c r="AW785" s="316" t="s">
        <v>4010</v>
      </c>
      <c r="AX785" s="316" t="s">
        <v>4009</v>
      </c>
      <c r="AY785" s="316" t="s">
        <v>4009</v>
      </c>
      <c r="AZ785" s="317" t="s">
        <v>4432</v>
      </c>
      <c r="BA785" s="318">
        <v>23244</v>
      </c>
      <c r="BB785" s="316" t="s">
        <v>5107</v>
      </c>
      <c r="BC785" s="316" t="s">
        <v>5035</v>
      </c>
    </row>
    <row r="786" spans="43:55">
      <c r="AQ786" s="275" t="s">
        <v>4373</v>
      </c>
      <c r="AR786" s="312" t="s">
        <v>3160</v>
      </c>
      <c r="AS786" s="275">
        <v>229</v>
      </c>
      <c r="AT786" s="315">
        <v>7.5237869946906368</v>
      </c>
      <c r="AU786" s="316" t="s">
        <v>4009</v>
      </c>
      <c r="AV786" s="316" t="s">
        <v>4009</v>
      </c>
      <c r="AW786" s="316" t="s">
        <v>4010</v>
      </c>
      <c r="AX786" s="316" t="s">
        <v>4010</v>
      </c>
      <c r="AY786" s="316" t="s">
        <v>4010</v>
      </c>
      <c r="AZ786" s="317"/>
      <c r="BA786" s="318">
        <v>22541</v>
      </c>
      <c r="BB786" s="316" t="s">
        <v>5107</v>
      </c>
      <c r="BC786" s="316" t="s">
        <v>5036</v>
      </c>
    </row>
    <row r="787" spans="43:55">
      <c r="AQ787" s="275" t="s">
        <v>4373</v>
      </c>
      <c r="AR787" s="312" t="s">
        <v>3161</v>
      </c>
      <c r="AS787" s="275">
        <v>263</v>
      </c>
      <c r="AT787" s="315">
        <v>8.6408558061294212</v>
      </c>
      <c r="AU787" s="316" t="s">
        <v>4009</v>
      </c>
      <c r="AV787" s="316" t="s">
        <v>4009</v>
      </c>
      <c r="AW787" s="316" t="s">
        <v>4010</v>
      </c>
      <c r="AX787" s="316" t="s">
        <v>4010</v>
      </c>
      <c r="AY787" s="316" t="s">
        <v>4010</v>
      </c>
      <c r="AZ787" s="317" t="s">
        <v>4768</v>
      </c>
      <c r="BA787" s="318">
        <v>26704</v>
      </c>
      <c r="BB787" s="316" t="s">
        <v>5107</v>
      </c>
      <c r="BC787" s="316" t="s">
        <v>5037</v>
      </c>
    </row>
    <row r="788" spans="43:55">
      <c r="AQ788" s="275" t="s">
        <v>4373</v>
      </c>
      <c r="AR788" s="312" t="s">
        <v>3162</v>
      </c>
      <c r="AS788" s="275">
        <v>285</v>
      </c>
      <c r="AT788" s="315">
        <v>9.3636650370604002</v>
      </c>
      <c r="AU788" s="316" t="s">
        <v>4009</v>
      </c>
      <c r="AV788" s="316" t="s">
        <v>4009</v>
      </c>
      <c r="AW788" s="316" t="s">
        <v>4009</v>
      </c>
      <c r="AX788" s="316" t="s">
        <v>4010</v>
      </c>
      <c r="AY788" s="316" t="s">
        <v>4010</v>
      </c>
      <c r="AZ788" s="317"/>
      <c r="BA788" s="318">
        <v>28315</v>
      </c>
      <c r="BB788" s="316" t="s">
        <v>5107</v>
      </c>
      <c r="BC788" s="316" t="s">
        <v>5038</v>
      </c>
    </row>
    <row r="789" spans="43:55">
      <c r="AQ789" s="275" t="s">
        <v>4373</v>
      </c>
      <c r="AR789" s="312" t="s">
        <v>3163</v>
      </c>
      <c r="AS789" s="275">
        <v>309</v>
      </c>
      <c r="AT789" s="315">
        <v>10.152184198076013</v>
      </c>
      <c r="AU789" s="316" t="s">
        <v>4009</v>
      </c>
      <c r="AV789" s="316" t="s">
        <v>4009</v>
      </c>
      <c r="AW789" s="316" t="s">
        <v>4009</v>
      </c>
      <c r="AX789" s="316" t="s">
        <v>4010</v>
      </c>
      <c r="AY789" s="316" t="s">
        <v>4010</v>
      </c>
      <c r="AZ789" s="317"/>
      <c r="BA789" s="318">
        <v>21344</v>
      </c>
      <c r="BB789" s="316" t="s">
        <v>5107</v>
      </c>
      <c r="BC789" s="316" t="s">
        <v>5039</v>
      </c>
    </row>
    <row r="790" spans="43:55">
      <c r="AQ790" s="275" t="s">
        <v>4373</v>
      </c>
      <c r="AR790" s="312" t="s">
        <v>3164</v>
      </c>
      <c r="AS790" s="275">
        <v>337</v>
      </c>
      <c r="AT790" s="315">
        <v>11.072123219260893</v>
      </c>
      <c r="AU790" s="316" t="s">
        <v>4009</v>
      </c>
      <c r="AV790" s="316" t="s">
        <v>4009</v>
      </c>
      <c r="AW790" s="316" t="s">
        <v>4009</v>
      </c>
      <c r="AX790" s="316" t="s">
        <v>4010</v>
      </c>
      <c r="AY790" s="316" t="s">
        <v>4010</v>
      </c>
      <c r="AZ790" s="317"/>
      <c r="BA790" s="318">
        <v>23102</v>
      </c>
      <c r="BB790" s="316" t="s">
        <v>5107</v>
      </c>
      <c r="BC790" s="316" t="s">
        <v>5040</v>
      </c>
    </row>
    <row r="791" spans="43:55">
      <c r="AQ791" s="275" t="s">
        <v>4373</v>
      </c>
      <c r="AR791" s="312" t="s">
        <v>3165</v>
      </c>
      <c r="AS791" s="275">
        <v>370</v>
      </c>
      <c r="AT791" s="315">
        <v>12.156337065657361</v>
      </c>
      <c r="AU791" s="316" t="s">
        <v>4009</v>
      </c>
      <c r="AV791" s="316" t="s">
        <v>4010</v>
      </c>
      <c r="AW791" s="316" t="s">
        <v>4009</v>
      </c>
      <c r="AX791" s="316" t="s">
        <v>4010</v>
      </c>
      <c r="AY791" s="316" t="s">
        <v>4009</v>
      </c>
      <c r="AZ791" s="317" t="s">
        <v>4764</v>
      </c>
      <c r="BA791" s="318">
        <v>16727</v>
      </c>
      <c r="BB791" s="316" t="s">
        <v>5107</v>
      </c>
      <c r="BC791" s="316" t="s">
        <v>5041</v>
      </c>
    </row>
    <row r="792" spans="43:55">
      <c r="AQ792" s="275" t="s">
        <v>4373</v>
      </c>
      <c r="AR792" s="312" t="s">
        <v>3166</v>
      </c>
      <c r="AS792" s="275">
        <v>398</v>
      </c>
      <c r="AT792" s="315">
        <v>13.076276086842244</v>
      </c>
      <c r="AU792" s="316" t="s">
        <v>4009</v>
      </c>
      <c r="AV792" s="316" t="s">
        <v>4010</v>
      </c>
      <c r="AW792" s="316" t="s">
        <v>4009</v>
      </c>
      <c r="AX792" s="316" t="s">
        <v>4010</v>
      </c>
      <c r="AY792" s="316" t="s">
        <v>4010</v>
      </c>
      <c r="AZ792" s="317"/>
      <c r="BA792" s="318">
        <v>18617</v>
      </c>
      <c r="BB792" s="316" t="s">
        <v>5107</v>
      </c>
      <c r="BC792" s="316" t="s">
        <v>5042</v>
      </c>
    </row>
    <row r="793" spans="43:55">
      <c r="AQ793" s="275" t="s">
        <v>4373</v>
      </c>
      <c r="AR793" s="312" t="s">
        <v>3167</v>
      </c>
      <c r="AS793" s="275">
        <v>431</v>
      </c>
      <c r="AT793" s="315">
        <v>14.16048993323871</v>
      </c>
      <c r="AU793" s="316" t="s">
        <v>4009</v>
      </c>
      <c r="AV793" s="316" t="s">
        <v>4010</v>
      </c>
      <c r="AW793" s="316" t="s">
        <v>4009</v>
      </c>
      <c r="AX793" s="316" t="s">
        <v>4010</v>
      </c>
      <c r="AY793" s="316" t="s">
        <v>4010</v>
      </c>
      <c r="AZ793" s="317"/>
      <c r="BA793" s="318">
        <v>17871</v>
      </c>
      <c r="BB793" s="316" t="s">
        <v>5107</v>
      </c>
      <c r="BC793" s="316" t="s">
        <v>5043</v>
      </c>
    </row>
    <row r="794" spans="43:55">
      <c r="AQ794" s="275" t="s">
        <v>4373</v>
      </c>
      <c r="AR794" s="312" t="s">
        <v>3168</v>
      </c>
      <c r="AS794" s="275">
        <v>462</v>
      </c>
      <c r="AT794" s="315">
        <v>15.178993849550544</v>
      </c>
      <c r="AU794" s="316" t="s">
        <v>4009</v>
      </c>
      <c r="AV794" s="316" t="s">
        <v>4010</v>
      </c>
      <c r="AW794" s="316" t="s">
        <v>4009</v>
      </c>
      <c r="AX794" s="316" t="s">
        <v>4010</v>
      </c>
      <c r="AY794" s="316" t="s">
        <v>4009</v>
      </c>
      <c r="AZ794" s="317" t="s">
        <v>5044</v>
      </c>
      <c r="BA794" s="318">
        <v>21807</v>
      </c>
      <c r="BB794" s="316" t="s">
        <v>5107</v>
      </c>
      <c r="BC794" s="316" t="s">
        <v>5045</v>
      </c>
    </row>
    <row r="795" spans="43:55">
      <c r="AQ795" s="275" t="s">
        <v>4373</v>
      </c>
      <c r="AR795" s="312" t="s">
        <v>3169</v>
      </c>
      <c r="AS795" s="275">
        <v>490</v>
      </c>
      <c r="AT795" s="315">
        <v>16.098932870735425</v>
      </c>
      <c r="AU795" s="316" t="s">
        <v>4009</v>
      </c>
      <c r="AV795" s="316" t="s">
        <v>4010</v>
      </c>
      <c r="AW795" s="316" t="s">
        <v>4009</v>
      </c>
      <c r="AX795" s="316" t="s">
        <v>4009</v>
      </c>
      <c r="AY795" s="316" t="s">
        <v>4010</v>
      </c>
      <c r="AZ795" s="317" t="s">
        <v>5046</v>
      </c>
      <c r="BA795" s="318">
        <v>23676</v>
      </c>
      <c r="BB795" s="316" t="s">
        <v>5107</v>
      </c>
      <c r="BC795" s="316" t="s">
        <v>5047</v>
      </c>
    </row>
    <row r="796" spans="43:55">
      <c r="AQ796" s="275" t="s">
        <v>4373</v>
      </c>
      <c r="AR796" s="312" t="s">
        <v>3170</v>
      </c>
      <c r="AS796" s="275">
        <v>526</v>
      </c>
      <c r="AT796" s="315">
        <v>17.281711612258842</v>
      </c>
      <c r="AU796" s="316" t="s">
        <v>4009</v>
      </c>
      <c r="AV796" s="316" t="s">
        <v>4010</v>
      </c>
      <c r="AW796" s="316" t="s">
        <v>4009</v>
      </c>
      <c r="AX796" s="316" t="s">
        <v>4010</v>
      </c>
      <c r="AY796" s="316" t="s">
        <v>4010</v>
      </c>
      <c r="AZ796" s="317"/>
      <c r="BA796" s="318">
        <v>20708</v>
      </c>
      <c r="BB796" s="316" t="s">
        <v>5107</v>
      </c>
      <c r="BC796" s="316" t="s">
        <v>5048</v>
      </c>
    </row>
    <row r="797" spans="43:55">
      <c r="AQ797" s="275" t="s">
        <v>4373</v>
      </c>
      <c r="AR797" s="312" t="s">
        <v>3171</v>
      </c>
      <c r="AS797" s="275">
        <v>565</v>
      </c>
      <c r="AT797" s="315">
        <v>18.563055248909215</v>
      </c>
      <c r="AU797" s="316" t="s">
        <v>4009</v>
      </c>
      <c r="AV797" s="316" t="s">
        <v>4010</v>
      </c>
      <c r="AW797" s="316" t="s">
        <v>4009</v>
      </c>
      <c r="AX797" s="316" t="s">
        <v>4010</v>
      </c>
      <c r="AY797" s="316" t="s">
        <v>4010</v>
      </c>
      <c r="AZ797" s="317" t="s">
        <v>4769</v>
      </c>
      <c r="BA797" s="318">
        <v>21384</v>
      </c>
      <c r="BB797" s="316" t="s">
        <v>5107</v>
      </c>
      <c r="BC797" s="316" t="s">
        <v>5049</v>
      </c>
    </row>
    <row r="798" spans="43:55">
      <c r="AQ798" s="275" t="s">
        <v>4373</v>
      </c>
      <c r="AR798" s="312" t="s">
        <v>3172</v>
      </c>
      <c r="AS798" s="275">
        <v>615</v>
      </c>
      <c r="AT798" s="315">
        <v>20.205803501025073</v>
      </c>
      <c r="AU798" s="316" t="s">
        <v>4009</v>
      </c>
      <c r="AV798" s="316" t="s">
        <v>4010</v>
      </c>
      <c r="AW798" s="316" t="s">
        <v>4009</v>
      </c>
      <c r="AX798" s="316" t="s">
        <v>4010</v>
      </c>
      <c r="AY798" s="316" t="s">
        <v>4010</v>
      </c>
      <c r="AZ798" s="317"/>
      <c r="BA798" s="318">
        <v>22424</v>
      </c>
      <c r="BB798" s="316" t="s">
        <v>5107</v>
      </c>
      <c r="BC798" s="316" t="s">
        <v>5050</v>
      </c>
    </row>
    <row r="799" spans="43:55">
      <c r="AQ799" s="275" t="s">
        <v>4373</v>
      </c>
      <c r="AR799" s="312" t="s">
        <v>3173</v>
      </c>
      <c r="AS799" s="275">
        <v>677</v>
      </c>
      <c r="AT799" s="315">
        <v>22.242811333648739</v>
      </c>
      <c r="AU799" s="316" t="s">
        <v>4009</v>
      </c>
      <c r="AV799" s="316" t="s">
        <v>4010</v>
      </c>
      <c r="AW799" s="316" t="s">
        <v>4009</v>
      </c>
      <c r="AX799" s="316" t="s">
        <v>4010</v>
      </c>
      <c r="AY799" s="316" t="s">
        <v>4010</v>
      </c>
      <c r="AZ799" s="317"/>
      <c r="BA799" s="318">
        <v>34060</v>
      </c>
      <c r="BB799" s="316" t="s">
        <v>5107</v>
      </c>
      <c r="BC799" s="316" t="s">
        <v>5051</v>
      </c>
    </row>
    <row r="800" spans="43:55">
      <c r="AQ800" s="275" t="s">
        <v>4373</v>
      </c>
      <c r="AR800" s="312" t="s">
        <v>3499</v>
      </c>
      <c r="AS800" s="275">
        <v>704</v>
      </c>
      <c r="AT800" s="315">
        <v>23.129895389791304</v>
      </c>
      <c r="AU800" s="316" t="s">
        <v>4009</v>
      </c>
      <c r="AV800" s="8" t="s">
        <v>4010</v>
      </c>
      <c r="AW800" s="8" t="s">
        <v>4009</v>
      </c>
      <c r="AX800" s="316" t="s">
        <v>4010</v>
      </c>
      <c r="AY800" s="316" t="s">
        <v>4010</v>
      </c>
      <c r="AZ800" s="322"/>
      <c r="BA800" s="318">
        <v>65328</v>
      </c>
      <c r="BB800" s="316" t="s">
        <v>5107</v>
      </c>
      <c r="BC800" s="316" t="s">
        <v>4752</v>
      </c>
    </row>
    <row r="801" spans="43:55">
      <c r="AQ801" s="275" t="s">
        <v>4439</v>
      </c>
      <c r="AR801" s="312" t="s">
        <v>3500</v>
      </c>
      <c r="AS801" s="275">
        <v>8</v>
      </c>
      <c r="AT801" s="315">
        <v>0.26283972033853753</v>
      </c>
      <c r="AU801" s="316" t="s">
        <v>4009</v>
      </c>
      <c r="AV801" s="316" t="s">
        <v>4010</v>
      </c>
      <c r="AW801" s="316" t="s">
        <v>4010</v>
      </c>
      <c r="AX801" s="316" t="s">
        <v>4010</v>
      </c>
      <c r="AY801" s="316" t="s">
        <v>4009</v>
      </c>
      <c r="AZ801" s="317" t="s">
        <v>5044</v>
      </c>
      <c r="BA801" s="318">
        <v>24575</v>
      </c>
      <c r="BB801" s="316" t="s">
        <v>5107</v>
      </c>
      <c r="BC801" s="316" t="s">
        <v>5052</v>
      </c>
    </row>
    <row r="802" spans="43:55">
      <c r="AQ802" s="275" t="s">
        <v>4439</v>
      </c>
      <c r="AR802" s="312" t="s">
        <v>3501</v>
      </c>
      <c r="AS802" s="275">
        <v>50</v>
      </c>
      <c r="AT802" s="315">
        <v>1.6427482521158596</v>
      </c>
      <c r="AU802" s="316" t="s">
        <v>4009</v>
      </c>
      <c r="AV802" s="316" t="s">
        <v>4010</v>
      </c>
      <c r="AW802" s="316" t="s">
        <v>4010</v>
      </c>
      <c r="AX802" s="316" t="s">
        <v>4010</v>
      </c>
      <c r="AY802" s="316" t="s">
        <v>4010</v>
      </c>
      <c r="AZ802" s="317"/>
      <c r="BA802" s="318">
        <v>22764</v>
      </c>
      <c r="BB802" s="316" t="s">
        <v>5107</v>
      </c>
      <c r="BC802" s="316" t="s">
        <v>4017</v>
      </c>
    </row>
    <row r="803" spans="43:55">
      <c r="AQ803" s="275" t="s">
        <v>4439</v>
      </c>
      <c r="AR803" s="312" t="s">
        <v>3502</v>
      </c>
      <c r="AS803" s="275">
        <v>78</v>
      </c>
      <c r="AT803" s="315">
        <v>2.5626872733007411</v>
      </c>
      <c r="AU803" s="316" t="s">
        <v>4009</v>
      </c>
      <c r="AV803" s="316" t="s">
        <v>4009</v>
      </c>
      <c r="AW803" s="316" t="s">
        <v>4010</v>
      </c>
      <c r="AX803" s="316" t="s">
        <v>4009</v>
      </c>
      <c r="AY803" s="316" t="s">
        <v>4010</v>
      </c>
      <c r="AZ803" s="317" t="s">
        <v>4753</v>
      </c>
      <c r="BA803" s="318">
        <v>25813</v>
      </c>
      <c r="BB803" s="316" t="s">
        <v>5107</v>
      </c>
      <c r="BC803" s="316" t="s">
        <v>4032</v>
      </c>
    </row>
    <row r="804" spans="43:55">
      <c r="AQ804" s="275" t="s">
        <v>4439</v>
      </c>
      <c r="AR804" s="312" t="s">
        <v>3503</v>
      </c>
      <c r="AS804" s="275">
        <v>121</v>
      </c>
      <c r="AT804" s="315">
        <v>3.9754507701203803</v>
      </c>
      <c r="AU804" s="316" t="s">
        <v>4009</v>
      </c>
      <c r="AV804" s="316" t="s">
        <v>4009</v>
      </c>
      <c r="AW804" s="316" t="s">
        <v>4009</v>
      </c>
      <c r="AX804" s="316" t="s">
        <v>4009</v>
      </c>
      <c r="AY804" s="316" t="s">
        <v>4009</v>
      </c>
      <c r="AZ804" s="317" t="s">
        <v>4707</v>
      </c>
      <c r="BA804" s="318">
        <v>19816</v>
      </c>
      <c r="BB804" s="316" t="s">
        <v>5107</v>
      </c>
      <c r="BC804" s="316" t="s">
        <v>4035</v>
      </c>
    </row>
    <row r="805" spans="43:55">
      <c r="AQ805" s="275" t="s">
        <v>4439</v>
      </c>
      <c r="AR805" s="312" t="s">
        <v>3504</v>
      </c>
      <c r="AS805" s="275">
        <v>135</v>
      </c>
      <c r="AT805" s="315">
        <v>4.4354202807128207</v>
      </c>
      <c r="AU805" s="316" t="s">
        <v>4009</v>
      </c>
      <c r="AV805" s="316" t="s">
        <v>4009</v>
      </c>
      <c r="AW805" s="316" t="s">
        <v>4009</v>
      </c>
      <c r="AX805" s="316" t="s">
        <v>4010</v>
      </c>
      <c r="AY805" s="316" t="s">
        <v>4009</v>
      </c>
      <c r="AZ805" s="317" t="s">
        <v>4747</v>
      </c>
      <c r="BA805" s="318">
        <v>19987</v>
      </c>
      <c r="BB805" s="316" t="s">
        <v>5107</v>
      </c>
      <c r="BC805" s="316" t="s">
        <v>4040</v>
      </c>
    </row>
    <row r="806" spans="43:55">
      <c r="AQ806" s="275" t="s">
        <v>4439</v>
      </c>
      <c r="AR806" s="312" t="s">
        <v>3505</v>
      </c>
      <c r="AS806" s="275">
        <v>170</v>
      </c>
      <c r="AT806" s="315">
        <v>5.5853440571939226</v>
      </c>
      <c r="AU806" s="316" t="s">
        <v>4010</v>
      </c>
      <c r="AV806" s="316" t="s">
        <v>4009</v>
      </c>
      <c r="AW806" s="316" t="s">
        <v>4009</v>
      </c>
      <c r="AX806" s="316" t="s">
        <v>4010</v>
      </c>
      <c r="AY806" s="316" t="s">
        <v>4010</v>
      </c>
      <c r="AZ806" s="317"/>
      <c r="BA806" s="318">
        <v>19938</v>
      </c>
      <c r="BB806" s="316" t="s">
        <v>5107</v>
      </c>
      <c r="BC806" s="316" t="s">
        <v>4042</v>
      </c>
    </row>
    <row r="807" spans="43:55">
      <c r="AQ807" s="275" t="s">
        <v>4439</v>
      </c>
      <c r="AR807" s="312" t="s">
        <v>3506</v>
      </c>
      <c r="AS807" s="275">
        <v>207</v>
      </c>
      <c r="AT807" s="315">
        <v>6.8009777637596587</v>
      </c>
      <c r="AU807" s="316" t="s">
        <v>4009</v>
      </c>
      <c r="AV807" s="316" t="s">
        <v>4009</v>
      </c>
      <c r="AW807" s="316" t="s">
        <v>4009</v>
      </c>
      <c r="AX807" s="316" t="s">
        <v>4009</v>
      </c>
      <c r="AY807" s="316" t="s">
        <v>4009</v>
      </c>
      <c r="AZ807" s="317" t="s">
        <v>5053</v>
      </c>
      <c r="BA807" s="318">
        <v>24919</v>
      </c>
      <c r="BB807" s="316" t="s">
        <v>5107</v>
      </c>
      <c r="BC807" s="316" t="s">
        <v>4046</v>
      </c>
    </row>
    <row r="808" spans="43:55">
      <c r="AQ808" s="275" t="s">
        <v>4439</v>
      </c>
      <c r="AR808" s="312" t="s">
        <v>3507</v>
      </c>
      <c r="AS808" s="275">
        <v>226</v>
      </c>
      <c r="AT808" s="315">
        <v>7.425222099563686</v>
      </c>
      <c r="AU808" s="316" t="s">
        <v>4009</v>
      </c>
      <c r="AV808" s="316" t="s">
        <v>4009</v>
      </c>
      <c r="AW808" s="316" t="s">
        <v>4009</v>
      </c>
      <c r="AX808" s="316" t="s">
        <v>4009</v>
      </c>
      <c r="AY808" s="316" t="s">
        <v>4009</v>
      </c>
      <c r="AZ808" s="317" t="s">
        <v>4921</v>
      </c>
      <c r="BA808" s="318">
        <v>23131</v>
      </c>
      <c r="BB808" s="316" t="s">
        <v>5107</v>
      </c>
      <c r="BC808" s="316" t="s">
        <v>4057</v>
      </c>
    </row>
    <row r="809" spans="43:55">
      <c r="AQ809" s="275" t="s">
        <v>4439</v>
      </c>
      <c r="AR809" s="312" t="s">
        <v>3508</v>
      </c>
      <c r="AS809" s="275">
        <v>257</v>
      </c>
      <c r="AT809" s="315">
        <v>8.4437260158755194</v>
      </c>
      <c r="AU809" s="316" t="s">
        <v>4009</v>
      </c>
      <c r="AV809" s="316" t="s">
        <v>4009</v>
      </c>
      <c r="AW809" s="316" t="s">
        <v>4009</v>
      </c>
      <c r="AX809" s="316" t="s">
        <v>4010</v>
      </c>
      <c r="AY809" s="316" t="s">
        <v>4010</v>
      </c>
      <c r="AZ809" s="317"/>
      <c r="BA809" s="318">
        <v>26544</v>
      </c>
      <c r="BB809" s="316" t="s">
        <v>5107</v>
      </c>
      <c r="BC809" s="316" t="s">
        <v>4061</v>
      </c>
    </row>
    <row r="810" spans="43:55">
      <c r="AQ810" s="275" t="s">
        <v>4439</v>
      </c>
      <c r="AR810" s="312" t="s">
        <v>3509</v>
      </c>
      <c r="AS810" s="275">
        <v>274</v>
      </c>
      <c r="AT810" s="315">
        <v>9.0022604215949116</v>
      </c>
      <c r="AU810" s="316" t="s">
        <v>4009</v>
      </c>
      <c r="AV810" s="316" t="s">
        <v>4009</v>
      </c>
      <c r="AW810" s="316" t="s">
        <v>4009</v>
      </c>
      <c r="AX810" s="316" t="s">
        <v>4010</v>
      </c>
      <c r="AY810" s="316" t="s">
        <v>4010</v>
      </c>
      <c r="AZ810" s="317"/>
      <c r="BA810" s="318">
        <v>21219</v>
      </c>
      <c r="BB810" s="316" t="s">
        <v>5107</v>
      </c>
      <c r="BC810" s="316" t="s">
        <v>4096</v>
      </c>
    </row>
    <row r="811" spans="43:55">
      <c r="AQ811" s="275" t="s">
        <v>4439</v>
      </c>
      <c r="AR811" s="312" t="s">
        <v>3510</v>
      </c>
      <c r="AS811" s="275">
        <v>319</v>
      </c>
      <c r="AT811" s="315">
        <v>10.480733848499185</v>
      </c>
      <c r="AU811" s="316" t="s">
        <v>4009</v>
      </c>
      <c r="AV811" s="316" t="s">
        <v>4009</v>
      </c>
      <c r="AW811" s="316" t="s">
        <v>4009</v>
      </c>
      <c r="AX811" s="316" t="s">
        <v>4010</v>
      </c>
      <c r="AY811" s="316" t="s">
        <v>4010</v>
      </c>
      <c r="AZ811" s="317"/>
      <c r="BA811" s="318">
        <v>12591</v>
      </c>
      <c r="BB811" s="316" t="s">
        <v>5107</v>
      </c>
      <c r="BC811" s="316" t="s">
        <v>4100</v>
      </c>
    </row>
    <row r="812" spans="43:55">
      <c r="AQ812" s="275" t="s">
        <v>4439</v>
      </c>
      <c r="AR812" s="312" t="s">
        <v>3511</v>
      </c>
      <c r="AS812" s="275">
        <v>337</v>
      </c>
      <c r="AT812" s="315">
        <v>11.072123219260893</v>
      </c>
      <c r="AU812" s="316" t="s">
        <v>4009</v>
      </c>
      <c r="AV812" s="316" t="s">
        <v>4009</v>
      </c>
      <c r="AW812" s="316" t="s">
        <v>4010</v>
      </c>
      <c r="AX812" s="316" t="s">
        <v>4010</v>
      </c>
      <c r="AY812" s="316" t="s">
        <v>4010</v>
      </c>
      <c r="AZ812" s="317"/>
      <c r="BA812" s="318">
        <v>22725</v>
      </c>
      <c r="BB812" s="316" t="s">
        <v>5107</v>
      </c>
      <c r="BC812" s="316" t="s">
        <v>4102</v>
      </c>
    </row>
    <row r="813" spans="43:55">
      <c r="AQ813" s="275" t="s">
        <v>4439</v>
      </c>
      <c r="AR813" s="312" t="s">
        <v>3512</v>
      </c>
      <c r="AS813" s="275">
        <v>366</v>
      </c>
      <c r="AT813" s="315">
        <v>12.024917205488093</v>
      </c>
      <c r="AU813" s="316" t="s">
        <v>4009</v>
      </c>
      <c r="AV813" s="316" t="s">
        <v>4010</v>
      </c>
      <c r="AW813" s="316" t="s">
        <v>4009</v>
      </c>
      <c r="AX813" s="316" t="s">
        <v>4010</v>
      </c>
      <c r="AY813" s="316" t="s">
        <v>4010</v>
      </c>
      <c r="AZ813" s="317"/>
      <c r="BA813" s="318">
        <v>25512</v>
      </c>
      <c r="BB813" s="316" t="s">
        <v>5107</v>
      </c>
      <c r="BC813" s="316" t="s">
        <v>4121</v>
      </c>
    </row>
    <row r="814" spans="43:55">
      <c r="AQ814" s="275" t="s">
        <v>4439</v>
      </c>
      <c r="AR814" s="312" t="s">
        <v>3513</v>
      </c>
      <c r="AS814" s="275">
        <v>404</v>
      </c>
      <c r="AT814" s="315">
        <v>13.273405877096145</v>
      </c>
      <c r="AU814" s="316" t="s">
        <v>4009</v>
      </c>
      <c r="AV814" s="316" t="s">
        <v>4010</v>
      </c>
      <c r="AW814" s="316" t="s">
        <v>4009</v>
      </c>
      <c r="AX814" s="316" t="s">
        <v>4010</v>
      </c>
      <c r="AY814" s="316" t="s">
        <v>4009</v>
      </c>
      <c r="AZ814" s="317" t="s">
        <v>5054</v>
      </c>
      <c r="BA814" s="318">
        <v>22296</v>
      </c>
      <c r="BB814" s="316" t="s">
        <v>5107</v>
      </c>
      <c r="BC814" s="316" t="s">
        <v>4127</v>
      </c>
    </row>
    <row r="815" spans="43:55">
      <c r="AQ815" s="275" t="s">
        <v>4439</v>
      </c>
      <c r="AR815" s="312" t="s">
        <v>3514</v>
      </c>
      <c r="AS815" s="275">
        <v>430</v>
      </c>
      <c r="AT815" s="315">
        <v>14.127634968196393</v>
      </c>
      <c r="AU815" s="316" t="s">
        <v>4009</v>
      </c>
      <c r="AV815" s="316" t="s">
        <v>4010</v>
      </c>
      <c r="AW815" s="316" t="s">
        <v>4009</v>
      </c>
      <c r="AX815" s="316" t="s">
        <v>4010</v>
      </c>
      <c r="AY815" s="316" t="s">
        <v>4010</v>
      </c>
      <c r="AZ815" s="317"/>
      <c r="BA815" s="318">
        <v>26343</v>
      </c>
      <c r="BB815" s="316" t="s">
        <v>5107</v>
      </c>
      <c r="BC815" s="316" t="s">
        <v>4143</v>
      </c>
    </row>
    <row r="816" spans="43:55">
      <c r="AQ816" s="275" t="s">
        <v>4439</v>
      </c>
      <c r="AR816" s="312" t="s">
        <v>3515</v>
      </c>
      <c r="AS816" s="275">
        <v>472</v>
      </c>
      <c r="AT816" s="315">
        <v>15.507543499973716</v>
      </c>
      <c r="AU816" s="316" t="s">
        <v>4009</v>
      </c>
      <c r="AV816" s="316" t="s">
        <v>4010</v>
      </c>
      <c r="AW816" s="316" t="s">
        <v>4009</v>
      </c>
      <c r="AX816" s="316" t="s">
        <v>4010</v>
      </c>
      <c r="AY816" s="316" t="s">
        <v>4009</v>
      </c>
      <c r="AZ816" s="317" t="s">
        <v>4828</v>
      </c>
      <c r="BA816" s="318">
        <v>24885</v>
      </c>
      <c r="BB816" s="316" t="s">
        <v>5107</v>
      </c>
      <c r="BC816" s="316" t="s">
        <v>4156</v>
      </c>
    </row>
    <row r="817" spans="43:55">
      <c r="AQ817" s="275" t="s">
        <v>4439</v>
      </c>
      <c r="AR817" s="312" t="s">
        <v>3516</v>
      </c>
      <c r="AS817" s="275">
        <v>491</v>
      </c>
      <c r="AT817" s="315">
        <v>16.131787835777743</v>
      </c>
      <c r="AU817" s="316" t="s">
        <v>4009</v>
      </c>
      <c r="AV817" s="316" t="s">
        <v>4010</v>
      </c>
      <c r="AW817" s="316" t="s">
        <v>4009</v>
      </c>
      <c r="AX817" s="316" t="s">
        <v>4010</v>
      </c>
      <c r="AY817" s="316" t="s">
        <v>4009</v>
      </c>
      <c r="AZ817" s="317" t="s">
        <v>4754</v>
      </c>
      <c r="BA817" s="318">
        <v>20782</v>
      </c>
      <c r="BB817" s="316" t="s">
        <v>5107</v>
      </c>
      <c r="BC817" s="316" t="s">
        <v>4168</v>
      </c>
    </row>
    <row r="818" spans="43:55">
      <c r="AQ818" s="275" t="s">
        <v>4439</v>
      </c>
      <c r="AR818" s="312" t="s">
        <v>3517</v>
      </c>
      <c r="AS818" s="275">
        <v>520</v>
      </c>
      <c r="AT818" s="315">
        <v>17.084581822004939</v>
      </c>
      <c r="AU818" s="316" t="s">
        <v>4009</v>
      </c>
      <c r="AV818" s="316" t="s">
        <v>4010</v>
      </c>
      <c r="AW818" s="316" t="s">
        <v>4009</v>
      </c>
      <c r="AX818" s="316" t="s">
        <v>4010</v>
      </c>
      <c r="AY818" s="316" t="s">
        <v>4009</v>
      </c>
      <c r="AZ818" s="317" t="s">
        <v>5044</v>
      </c>
      <c r="BA818" s="318">
        <v>25388</v>
      </c>
      <c r="BB818" s="316" t="s">
        <v>5107</v>
      </c>
      <c r="BC818" s="316" t="s">
        <v>4171</v>
      </c>
    </row>
    <row r="819" spans="43:55">
      <c r="AQ819" s="275" t="s">
        <v>4439</v>
      </c>
      <c r="AR819" s="312" t="s">
        <v>3518</v>
      </c>
      <c r="AS819" s="275">
        <v>556</v>
      </c>
      <c r="AT819" s="315">
        <v>18.26736056352836</v>
      </c>
      <c r="AU819" s="316" t="s">
        <v>4009</v>
      </c>
      <c r="AV819" s="316" t="s">
        <v>4010</v>
      </c>
      <c r="AW819" s="316" t="s">
        <v>4009</v>
      </c>
      <c r="AX819" s="316" t="s">
        <v>4010</v>
      </c>
      <c r="AY819" s="316" t="s">
        <v>4009</v>
      </c>
      <c r="AZ819" s="317" t="s">
        <v>5055</v>
      </c>
      <c r="BA819" s="318">
        <v>22652</v>
      </c>
      <c r="BB819" s="316" t="s">
        <v>5107</v>
      </c>
      <c r="BC819" s="316" t="s">
        <v>4847</v>
      </c>
    </row>
    <row r="820" spans="43:55">
      <c r="AQ820" s="275" t="s">
        <v>4439</v>
      </c>
      <c r="AR820" s="312" t="s">
        <v>3519</v>
      </c>
      <c r="AS820" s="275">
        <v>586</v>
      </c>
      <c r="AT820" s="315">
        <v>19.253009514797874</v>
      </c>
      <c r="AU820" s="316" t="s">
        <v>4009</v>
      </c>
      <c r="AV820" s="316" t="s">
        <v>4010</v>
      </c>
      <c r="AW820" s="316" t="s">
        <v>4009</v>
      </c>
      <c r="AX820" s="316" t="s">
        <v>4010</v>
      </c>
      <c r="AY820" s="316" t="s">
        <v>4009</v>
      </c>
      <c r="AZ820" s="317" t="s">
        <v>5056</v>
      </c>
      <c r="BA820" s="318">
        <v>22061</v>
      </c>
      <c r="BB820" s="316" t="s">
        <v>5107</v>
      </c>
      <c r="BC820" s="316" t="s">
        <v>5057</v>
      </c>
    </row>
    <row r="821" spans="43:55">
      <c r="AQ821" s="275" t="s">
        <v>4439</v>
      </c>
      <c r="AR821" s="312" t="s">
        <v>3520</v>
      </c>
      <c r="AS821" s="275">
        <v>619</v>
      </c>
      <c r="AT821" s="315">
        <v>20.337223361194344</v>
      </c>
      <c r="AU821" s="316" t="s">
        <v>4009</v>
      </c>
      <c r="AV821" s="316" t="s">
        <v>4010</v>
      </c>
      <c r="AW821" s="316" t="s">
        <v>4009</v>
      </c>
      <c r="AX821" s="316" t="s">
        <v>4009</v>
      </c>
      <c r="AY821" s="316" t="s">
        <v>4009</v>
      </c>
      <c r="AZ821" s="317" t="s">
        <v>5058</v>
      </c>
      <c r="BA821" s="318">
        <v>21815</v>
      </c>
      <c r="BB821" s="316" t="s">
        <v>5107</v>
      </c>
      <c r="BC821" s="316" t="s">
        <v>4849</v>
      </c>
    </row>
    <row r="822" spans="43:55">
      <c r="AQ822" s="275" t="s">
        <v>4439</v>
      </c>
      <c r="AR822" s="312" t="s">
        <v>3521</v>
      </c>
      <c r="AS822" s="275">
        <v>642</v>
      </c>
      <c r="AT822" s="315">
        <v>21.092887557167639</v>
      </c>
      <c r="AU822" s="316" t="s">
        <v>4009</v>
      </c>
      <c r="AV822" s="316" t="s">
        <v>4010</v>
      </c>
      <c r="AW822" s="316" t="s">
        <v>4009</v>
      </c>
      <c r="AX822" s="316" t="s">
        <v>4010</v>
      </c>
      <c r="AY822" s="316" t="s">
        <v>4010</v>
      </c>
      <c r="AZ822" s="317"/>
      <c r="BA822" s="318">
        <v>20141</v>
      </c>
      <c r="BB822" s="316" t="s">
        <v>5107</v>
      </c>
      <c r="BC822" s="316" t="s">
        <v>4583</v>
      </c>
    </row>
    <row r="823" spans="43:55">
      <c r="AQ823" s="275" t="s">
        <v>4439</v>
      </c>
      <c r="AR823" s="312" t="s">
        <v>3522</v>
      </c>
      <c r="AS823" s="275">
        <v>674</v>
      </c>
      <c r="AT823" s="315">
        <v>22.144246438521787</v>
      </c>
      <c r="AU823" s="316" t="s">
        <v>4009</v>
      </c>
      <c r="AV823" s="316" t="s">
        <v>4010</v>
      </c>
      <c r="AW823" s="316" t="s">
        <v>4009</v>
      </c>
      <c r="AX823" s="316" t="s">
        <v>4010</v>
      </c>
      <c r="AY823" s="316" t="s">
        <v>4010</v>
      </c>
      <c r="AZ823" s="317"/>
      <c r="BA823" s="318">
        <v>23661</v>
      </c>
      <c r="BB823" s="316" t="s">
        <v>5107</v>
      </c>
      <c r="BC823" s="316" t="s">
        <v>4585</v>
      </c>
    </row>
    <row r="824" spans="43:55">
      <c r="AQ824" s="275" t="s">
        <v>4439</v>
      </c>
      <c r="AR824" s="312" t="s">
        <v>3523</v>
      </c>
      <c r="AS824" s="275">
        <v>702</v>
      </c>
      <c r="AT824" s="315">
        <v>23.064185459706671</v>
      </c>
      <c r="AU824" s="316" t="s">
        <v>4009</v>
      </c>
      <c r="AV824" s="316" t="s">
        <v>4010</v>
      </c>
      <c r="AW824" s="316" t="s">
        <v>4009</v>
      </c>
      <c r="AX824" s="316" t="s">
        <v>4009</v>
      </c>
      <c r="AY824" s="316" t="s">
        <v>4010</v>
      </c>
      <c r="AZ824" s="317"/>
      <c r="BA824" s="318">
        <v>18911</v>
      </c>
      <c r="BB824" s="316" t="s">
        <v>5107</v>
      </c>
      <c r="BC824" s="316" t="s">
        <v>4587</v>
      </c>
    </row>
    <row r="825" spans="43:55">
      <c r="AQ825" s="275" t="s">
        <v>4473</v>
      </c>
      <c r="AR825" s="312" t="s">
        <v>3524</v>
      </c>
      <c r="AS825" s="275">
        <v>8</v>
      </c>
      <c r="AT825" s="315">
        <v>0.26283972033853753</v>
      </c>
      <c r="AU825" s="316" t="s">
        <v>4009</v>
      </c>
      <c r="AV825" s="316" t="s">
        <v>4010</v>
      </c>
      <c r="AW825" s="316" t="s">
        <v>4010</v>
      </c>
      <c r="AX825" s="316" t="s">
        <v>4010</v>
      </c>
      <c r="AY825" s="316" t="s">
        <v>4010</v>
      </c>
      <c r="AZ825" s="317"/>
      <c r="BA825" s="318">
        <v>26504</v>
      </c>
      <c r="BB825" s="316" t="s">
        <v>5107</v>
      </c>
      <c r="BC825" s="316" t="s">
        <v>4342</v>
      </c>
    </row>
    <row r="826" spans="43:55">
      <c r="AQ826" s="275" t="s">
        <v>4473</v>
      </c>
      <c r="AR826" s="312" t="s">
        <v>3525</v>
      </c>
      <c r="AS826" s="275">
        <v>42</v>
      </c>
      <c r="AT826" s="315">
        <v>1.3799085317773221</v>
      </c>
      <c r="AU826" s="316" t="s">
        <v>4009</v>
      </c>
      <c r="AV826" s="316" t="s">
        <v>4010</v>
      </c>
      <c r="AW826" s="316" t="s">
        <v>4010</v>
      </c>
      <c r="AX826" s="316" t="s">
        <v>4009</v>
      </c>
      <c r="AY826" s="316" t="s">
        <v>4009</v>
      </c>
      <c r="AZ826" s="317" t="s">
        <v>5059</v>
      </c>
      <c r="BA826" s="318">
        <v>22055</v>
      </c>
      <c r="BB826" s="316" t="s">
        <v>5107</v>
      </c>
      <c r="BC826" s="316" t="s">
        <v>4472</v>
      </c>
    </row>
    <row r="827" spans="43:55">
      <c r="AQ827" s="275" t="s">
        <v>4473</v>
      </c>
      <c r="AR827" s="312" t="s">
        <v>3526</v>
      </c>
      <c r="AS827" s="275">
        <v>70</v>
      </c>
      <c r="AT827" s="315">
        <v>2.2998475529622033</v>
      </c>
      <c r="AU827" s="316" t="s">
        <v>4009</v>
      </c>
      <c r="AV827" s="316" t="s">
        <v>4010</v>
      </c>
      <c r="AW827" s="316" t="s">
        <v>4010</v>
      </c>
      <c r="AX827" s="316" t="s">
        <v>4010</v>
      </c>
      <c r="AY827" s="316" t="s">
        <v>4009</v>
      </c>
      <c r="AZ827" s="317" t="s">
        <v>4748</v>
      </c>
      <c r="BA827" s="318">
        <v>20757</v>
      </c>
      <c r="BB827" s="316" t="s">
        <v>5107</v>
      </c>
      <c r="BC827" s="316" t="s">
        <v>4348</v>
      </c>
    </row>
    <row r="828" spans="43:55">
      <c r="AQ828" s="275" t="s">
        <v>4473</v>
      </c>
      <c r="AR828" s="312" t="s">
        <v>3527</v>
      </c>
      <c r="AS828" s="275">
        <v>101</v>
      </c>
      <c r="AT828" s="315">
        <v>3.3183514692740363</v>
      </c>
      <c r="AU828" s="316" t="s">
        <v>4009</v>
      </c>
      <c r="AV828" s="316" t="s">
        <v>4010</v>
      </c>
      <c r="AW828" s="316" t="s">
        <v>4010</v>
      </c>
      <c r="AX828" s="316" t="s">
        <v>4009</v>
      </c>
      <c r="AY828" s="316" t="s">
        <v>4010</v>
      </c>
      <c r="AZ828" s="317" t="s">
        <v>5060</v>
      </c>
      <c r="BA828" s="318">
        <v>23591</v>
      </c>
      <c r="BB828" s="316" t="s">
        <v>5107</v>
      </c>
      <c r="BC828" s="316" t="s">
        <v>4357</v>
      </c>
    </row>
    <row r="829" spans="43:55">
      <c r="AQ829" s="275" t="s">
        <v>4473</v>
      </c>
      <c r="AR829" s="312" t="s">
        <v>3528</v>
      </c>
      <c r="AS829" s="275">
        <v>134</v>
      </c>
      <c r="AT829" s="315">
        <v>4.402565315670504</v>
      </c>
      <c r="AU829" s="316" t="s">
        <v>4009</v>
      </c>
      <c r="AV829" s="316" t="s">
        <v>4010</v>
      </c>
      <c r="AW829" s="316" t="s">
        <v>4010</v>
      </c>
      <c r="AX829" s="316" t="s">
        <v>4010</v>
      </c>
      <c r="AY829" s="316" t="s">
        <v>4010</v>
      </c>
      <c r="AZ829" s="317"/>
      <c r="BA829" s="318">
        <v>18466</v>
      </c>
      <c r="BB829" s="316" t="s">
        <v>5107</v>
      </c>
      <c r="BC829" s="316" t="s">
        <v>4368</v>
      </c>
    </row>
    <row r="830" spans="43:55">
      <c r="AQ830" s="275" t="s">
        <v>4473</v>
      </c>
      <c r="AR830" s="312" t="s">
        <v>3529</v>
      </c>
      <c r="AS830" s="275">
        <v>161</v>
      </c>
      <c r="AT830" s="315">
        <v>5.2896493718130682</v>
      </c>
      <c r="AU830" s="316" t="s">
        <v>4009</v>
      </c>
      <c r="AV830" s="316" t="s">
        <v>4010</v>
      </c>
      <c r="AW830" s="316" t="s">
        <v>4010</v>
      </c>
      <c r="AX830" s="316" t="s">
        <v>4010</v>
      </c>
      <c r="AY830" s="316" t="s">
        <v>4010</v>
      </c>
      <c r="AZ830" s="317" t="s">
        <v>5061</v>
      </c>
      <c r="BA830" s="318">
        <v>23091</v>
      </c>
      <c r="BB830" s="316" t="s">
        <v>5107</v>
      </c>
      <c r="BC830" s="316" t="s">
        <v>4478</v>
      </c>
    </row>
    <row r="831" spans="43:55">
      <c r="AQ831" s="275" t="s">
        <v>4473</v>
      </c>
      <c r="AR831" s="312" t="s">
        <v>3530</v>
      </c>
      <c r="AS831" s="275">
        <v>191</v>
      </c>
      <c r="AT831" s="315">
        <v>6.2752983230825841</v>
      </c>
      <c r="AU831" s="316" t="s">
        <v>4009</v>
      </c>
      <c r="AV831" s="316" t="s">
        <v>4009</v>
      </c>
      <c r="AW831" s="316" t="s">
        <v>4009</v>
      </c>
      <c r="AX831" s="316" t="s">
        <v>4010</v>
      </c>
      <c r="AY831" s="316" t="s">
        <v>4010</v>
      </c>
      <c r="AZ831" s="317" t="s">
        <v>4768</v>
      </c>
      <c r="BA831" s="318">
        <v>23208</v>
      </c>
      <c r="BB831" s="316" t="s">
        <v>5107</v>
      </c>
      <c r="BC831" s="316" t="s">
        <v>4372</v>
      </c>
    </row>
    <row r="832" spans="43:55">
      <c r="AQ832" s="275" t="s">
        <v>4473</v>
      </c>
      <c r="AR832" s="312" t="s">
        <v>3531</v>
      </c>
      <c r="AS832" s="275">
        <v>226</v>
      </c>
      <c r="AT832" s="315">
        <v>7.425222099563686</v>
      </c>
      <c r="AU832" s="316" t="s">
        <v>4009</v>
      </c>
      <c r="AV832" s="316" t="s">
        <v>4009</v>
      </c>
      <c r="AW832" s="316" t="s">
        <v>4009</v>
      </c>
      <c r="AX832" s="316" t="s">
        <v>4010</v>
      </c>
      <c r="AY832" s="316" t="s">
        <v>4010</v>
      </c>
      <c r="AZ832" s="317"/>
      <c r="BA832" s="318">
        <v>17475</v>
      </c>
      <c r="BB832" s="316" t="s">
        <v>5107</v>
      </c>
      <c r="BC832" s="316" t="s">
        <v>4388</v>
      </c>
    </row>
    <row r="833" spans="43:55">
      <c r="AQ833" s="275" t="s">
        <v>4473</v>
      </c>
      <c r="AR833" s="312" t="s">
        <v>3532</v>
      </c>
      <c r="AS833" s="275">
        <v>247</v>
      </c>
      <c r="AT833" s="315">
        <v>8.1151763654523474</v>
      </c>
      <c r="AU833" s="316" t="s">
        <v>4009</v>
      </c>
      <c r="AV833" s="316" t="s">
        <v>4010</v>
      </c>
      <c r="AW833" s="316" t="s">
        <v>4009</v>
      </c>
      <c r="AX833" s="316" t="s">
        <v>4010</v>
      </c>
      <c r="AY833" s="316" t="s">
        <v>4010</v>
      </c>
      <c r="AZ833" s="317" t="s">
        <v>4532</v>
      </c>
      <c r="BA833" s="318">
        <v>22023</v>
      </c>
      <c r="BB833" s="316" t="s">
        <v>5107</v>
      </c>
      <c r="BC833" s="316" t="s">
        <v>4394</v>
      </c>
    </row>
    <row r="834" spans="43:55">
      <c r="AQ834" s="275" t="s">
        <v>4473</v>
      </c>
      <c r="AR834" s="312" t="s">
        <v>3533</v>
      </c>
      <c r="AS834" s="275">
        <v>274</v>
      </c>
      <c r="AT834" s="315">
        <v>9.0022604215949116</v>
      </c>
      <c r="AU834" s="316" t="s">
        <v>4009</v>
      </c>
      <c r="AV834" s="316" t="s">
        <v>4010</v>
      </c>
      <c r="AW834" s="316" t="s">
        <v>4009</v>
      </c>
      <c r="AX834" s="316" t="s">
        <v>4010</v>
      </c>
      <c r="AY834" s="316" t="s">
        <v>4010</v>
      </c>
      <c r="AZ834" s="317" t="s">
        <v>4532</v>
      </c>
      <c r="BA834" s="318">
        <v>20188</v>
      </c>
      <c r="BB834" s="316" t="s">
        <v>5107</v>
      </c>
      <c r="BC834" s="316" t="s">
        <v>4483</v>
      </c>
    </row>
    <row r="835" spans="43:55">
      <c r="AQ835" s="275" t="s">
        <v>4473</v>
      </c>
      <c r="AR835" s="312" t="s">
        <v>3534</v>
      </c>
      <c r="AS835" s="275">
        <v>318</v>
      </c>
      <c r="AT835" s="315">
        <v>10.447878883456868</v>
      </c>
      <c r="AU835" s="316" t="s">
        <v>4009</v>
      </c>
      <c r="AV835" s="316" t="s">
        <v>4010</v>
      </c>
      <c r="AW835" s="316" t="s">
        <v>4009</v>
      </c>
      <c r="AX835" s="316" t="s">
        <v>4010</v>
      </c>
      <c r="AY835" s="316" t="s">
        <v>4010</v>
      </c>
      <c r="AZ835" s="317"/>
      <c r="BA835" s="318">
        <v>15408</v>
      </c>
      <c r="BB835" s="316" t="s">
        <v>5107</v>
      </c>
      <c r="BC835" s="316" t="s">
        <v>4396</v>
      </c>
    </row>
    <row r="836" spans="43:55">
      <c r="AQ836" s="275" t="s">
        <v>4473</v>
      </c>
      <c r="AR836" s="312" t="s">
        <v>3535</v>
      </c>
      <c r="AS836" s="275">
        <v>339</v>
      </c>
      <c r="AT836" s="315">
        <v>11.137833149345528</v>
      </c>
      <c r="AU836" s="316" t="s">
        <v>4009</v>
      </c>
      <c r="AV836" s="316" t="s">
        <v>4010</v>
      </c>
      <c r="AW836" s="316" t="s">
        <v>4009</v>
      </c>
      <c r="AX836" s="316" t="s">
        <v>4010</v>
      </c>
      <c r="AY836" s="316" t="s">
        <v>4010</v>
      </c>
      <c r="AZ836" s="317"/>
      <c r="BA836" s="318">
        <v>25824</v>
      </c>
      <c r="BB836" s="316" t="s">
        <v>5107</v>
      </c>
      <c r="BC836" s="316" t="s">
        <v>4407</v>
      </c>
    </row>
    <row r="837" spans="43:55">
      <c r="AQ837" s="275" t="s">
        <v>4473</v>
      </c>
      <c r="AR837" s="312" t="s">
        <v>3536</v>
      </c>
      <c r="AS837" s="275">
        <v>366</v>
      </c>
      <c r="AT837" s="315">
        <v>12.024917205488093</v>
      </c>
      <c r="AU837" s="316" t="s">
        <v>4009</v>
      </c>
      <c r="AV837" s="316" t="s">
        <v>4010</v>
      </c>
      <c r="AW837" s="316" t="s">
        <v>4009</v>
      </c>
      <c r="AX837" s="316" t="s">
        <v>4010</v>
      </c>
      <c r="AY837" s="316" t="s">
        <v>4010</v>
      </c>
      <c r="AZ837" s="317"/>
      <c r="BA837" s="318">
        <v>25642</v>
      </c>
      <c r="BB837" s="316" t="s">
        <v>5107</v>
      </c>
      <c r="BC837" s="316" t="s">
        <v>4434</v>
      </c>
    </row>
    <row r="838" spans="43:55">
      <c r="AQ838" s="275" t="s">
        <v>4473</v>
      </c>
      <c r="AR838" s="312" t="s">
        <v>3537</v>
      </c>
      <c r="AS838" s="275">
        <v>396</v>
      </c>
      <c r="AT838" s="315">
        <v>13.010566156757609</v>
      </c>
      <c r="AU838" s="316" t="s">
        <v>4009</v>
      </c>
      <c r="AV838" s="316" t="s">
        <v>4010</v>
      </c>
      <c r="AW838" s="316" t="s">
        <v>4009</v>
      </c>
      <c r="AX838" s="316" t="s">
        <v>4010</v>
      </c>
      <c r="AY838" s="316" t="s">
        <v>4009</v>
      </c>
      <c r="AZ838" s="317" t="s">
        <v>5062</v>
      </c>
      <c r="BA838" s="318">
        <v>26628</v>
      </c>
      <c r="BB838" s="316" t="s">
        <v>5107</v>
      </c>
      <c r="BC838" s="316" t="s">
        <v>4438</v>
      </c>
    </row>
    <row r="839" spans="43:55">
      <c r="AQ839" s="275" t="s">
        <v>4473</v>
      </c>
      <c r="AR839" s="312" t="s">
        <v>3538</v>
      </c>
      <c r="AS839" s="275">
        <v>429</v>
      </c>
      <c r="AT839" s="315">
        <v>14.094780003154076</v>
      </c>
      <c r="AU839" s="316" t="s">
        <v>4009</v>
      </c>
      <c r="AV839" s="316" t="s">
        <v>4010</v>
      </c>
      <c r="AW839" s="316" t="s">
        <v>4009</v>
      </c>
      <c r="AX839" s="316" t="s">
        <v>4010</v>
      </c>
      <c r="AY839" s="316" t="s">
        <v>4010</v>
      </c>
      <c r="AZ839" s="317"/>
      <c r="BA839" s="318">
        <v>22172</v>
      </c>
      <c r="BB839" s="316" t="s">
        <v>5107</v>
      </c>
      <c r="BC839" s="316" t="s">
        <v>4447</v>
      </c>
    </row>
    <row r="840" spans="43:55">
      <c r="AQ840" s="275" t="s">
        <v>4473</v>
      </c>
      <c r="AR840" s="312" t="s">
        <v>3539</v>
      </c>
      <c r="AS840" s="275">
        <v>472</v>
      </c>
      <c r="AT840" s="315">
        <v>15.507543499973716</v>
      </c>
      <c r="AU840" s="316" t="s">
        <v>4009</v>
      </c>
      <c r="AV840" s="316" t="s">
        <v>4010</v>
      </c>
      <c r="AW840" s="316" t="s">
        <v>4009</v>
      </c>
      <c r="AX840" s="316" t="s">
        <v>4010</v>
      </c>
      <c r="AY840" s="316" t="s">
        <v>4010</v>
      </c>
      <c r="AZ840" s="317"/>
      <c r="BA840" s="318">
        <v>22728</v>
      </c>
      <c r="BB840" s="316" t="s">
        <v>5107</v>
      </c>
      <c r="BC840" s="316" t="s">
        <v>4457</v>
      </c>
    </row>
    <row r="841" spans="43:55">
      <c r="AQ841" s="275" t="s">
        <v>4473</v>
      </c>
      <c r="AR841" s="312" t="s">
        <v>3540</v>
      </c>
      <c r="AS841" s="275">
        <v>499</v>
      </c>
      <c r="AT841" s="315">
        <v>16.39462755611628</v>
      </c>
      <c r="AU841" s="316" t="s">
        <v>4009</v>
      </c>
      <c r="AV841" s="316" t="s">
        <v>4010</v>
      </c>
      <c r="AW841" s="316" t="s">
        <v>4009</v>
      </c>
      <c r="AX841" s="316" t="s">
        <v>4010</v>
      </c>
      <c r="AY841" s="316" t="s">
        <v>4010</v>
      </c>
      <c r="AZ841" s="317"/>
      <c r="BA841" s="318">
        <v>25894</v>
      </c>
      <c r="BB841" s="316" t="s">
        <v>5107</v>
      </c>
      <c r="BC841" s="316" t="s">
        <v>4464</v>
      </c>
    </row>
    <row r="842" spans="43:55">
      <c r="AQ842" s="275" t="s">
        <v>4473</v>
      </c>
      <c r="AR842" s="312" t="s">
        <v>3541</v>
      </c>
      <c r="AS842" s="275">
        <v>526</v>
      </c>
      <c r="AT842" s="315">
        <v>17.281711612258842</v>
      </c>
      <c r="AU842" s="316" t="s">
        <v>4009</v>
      </c>
      <c r="AV842" s="316" t="s">
        <v>4010</v>
      </c>
      <c r="AW842" s="316" t="s">
        <v>4009</v>
      </c>
      <c r="AX842" s="316" t="s">
        <v>4009</v>
      </c>
      <c r="AY842" s="316" t="s">
        <v>4010</v>
      </c>
      <c r="AZ842" s="317"/>
      <c r="BA842" s="318">
        <v>23935</v>
      </c>
      <c r="BB842" s="316" t="s">
        <v>5107</v>
      </c>
      <c r="BC842" s="316" t="s">
        <v>4466</v>
      </c>
    </row>
    <row r="843" spans="43:55">
      <c r="AQ843" s="275" t="s">
        <v>4473</v>
      </c>
      <c r="AR843" s="312" t="s">
        <v>3542</v>
      </c>
      <c r="AS843" s="275">
        <v>560</v>
      </c>
      <c r="AT843" s="315">
        <v>18.398780423697627</v>
      </c>
      <c r="AU843" s="316" t="s">
        <v>4009</v>
      </c>
      <c r="AV843" s="316" t="s">
        <v>4010</v>
      </c>
      <c r="AW843" s="316" t="s">
        <v>4009</v>
      </c>
      <c r="AX843" s="316" t="s">
        <v>4010</v>
      </c>
      <c r="AY843" s="316" t="s">
        <v>4010</v>
      </c>
      <c r="AZ843" s="317"/>
      <c r="BA843" s="318">
        <v>26494</v>
      </c>
      <c r="BB843" s="316" t="s">
        <v>5107</v>
      </c>
      <c r="BC843" s="316" t="s">
        <v>4601</v>
      </c>
    </row>
    <row r="844" spans="43:55">
      <c r="AQ844" s="275" t="s">
        <v>4473</v>
      </c>
      <c r="AR844" s="312" t="s">
        <v>3543</v>
      </c>
      <c r="AS844" s="275">
        <v>583</v>
      </c>
      <c r="AT844" s="315">
        <v>19.154444619670922</v>
      </c>
      <c r="AU844" s="316" t="s">
        <v>4009</v>
      </c>
      <c r="AV844" s="316" t="s">
        <v>4010</v>
      </c>
      <c r="AW844" s="316" t="s">
        <v>4009</v>
      </c>
      <c r="AX844" s="316" t="s">
        <v>4010</v>
      </c>
      <c r="AY844" s="316" t="s">
        <v>4010</v>
      </c>
      <c r="AZ844" s="317"/>
      <c r="BA844" s="318">
        <v>19950</v>
      </c>
      <c r="BB844" s="316" t="s">
        <v>5107</v>
      </c>
      <c r="BC844" s="316" t="s">
        <v>4603</v>
      </c>
    </row>
    <row r="845" spans="43:55">
      <c r="AQ845" s="275" t="s">
        <v>4473</v>
      </c>
      <c r="AR845" s="312" t="s">
        <v>3544</v>
      </c>
      <c r="AS845" s="275">
        <v>613</v>
      </c>
      <c r="AT845" s="315">
        <v>20.14009357094044</v>
      </c>
      <c r="AU845" s="316" t="s">
        <v>4009</v>
      </c>
      <c r="AV845" s="316" t="s">
        <v>4010</v>
      </c>
      <c r="AW845" s="316" t="s">
        <v>4009</v>
      </c>
      <c r="AX845" s="316" t="s">
        <v>4010</v>
      </c>
      <c r="AY845" s="316" t="s">
        <v>4009</v>
      </c>
      <c r="AZ845" s="317" t="s">
        <v>5063</v>
      </c>
      <c r="BA845" s="318">
        <v>21698</v>
      </c>
      <c r="BB845" s="316" t="s">
        <v>5107</v>
      </c>
      <c r="BC845" s="316" t="s">
        <v>4605</v>
      </c>
    </row>
    <row r="846" spans="43:55">
      <c r="AQ846" s="275" t="s">
        <v>4473</v>
      </c>
      <c r="AR846" s="312" t="s">
        <v>3545</v>
      </c>
      <c r="AS846" s="275">
        <v>638</v>
      </c>
      <c r="AT846" s="315">
        <v>20.961467696998369</v>
      </c>
      <c r="AU846" s="316" t="s">
        <v>4009</v>
      </c>
      <c r="AV846" s="316" t="s">
        <v>4010</v>
      </c>
      <c r="AW846" s="316" t="s">
        <v>4009</v>
      </c>
      <c r="AX846" s="316" t="s">
        <v>4010</v>
      </c>
      <c r="AY846" s="316" t="s">
        <v>4009</v>
      </c>
      <c r="AZ846" s="317" t="s">
        <v>5064</v>
      </c>
      <c r="BA846" s="318">
        <v>20381</v>
      </c>
      <c r="BB846" s="316" t="s">
        <v>5107</v>
      </c>
      <c r="BC846" s="316" t="s">
        <v>5065</v>
      </c>
    </row>
    <row r="847" spans="43:55">
      <c r="AQ847" s="275" t="s">
        <v>4473</v>
      </c>
      <c r="AR847" s="312" t="s">
        <v>3546</v>
      </c>
      <c r="AS847" s="275">
        <v>672</v>
      </c>
      <c r="AT847" s="315">
        <v>22.078536508437153</v>
      </c>
      <c r="AU847" s="316" t="s">
        <v>4009</v>
      </c>
      <c r="AV847" s="316" t="s">
        <v>4010</v>
      </c>
      <c r="AW847" s="316" t="s">
        <v>4009</v>
      </c>
      <c r="AX847" s="316" t="s">
        <v>4010</v>
      </c>
      <c r="AY847" s="316" t="s">
        <v>4009</v>
      </c>
      <c r="AZ847" s="317" t="s">
        <v>5066</v>
      </c>
      <c r="BA847" s="318">
        <v>18776</v>
      </c>
      <c r="BB847" s="316" t="s">
        <v>5107</v>
      </c>
      <c r="BC847" s="316" t="s">
        <v>5067</v>
      </c>
    </row>
    <row r="848" spans="43:55">
      <c r="AQ848" s="275" t="s">
        <v>4473</v>
      </c>
      <c r="AR848" s="312" t="s">
        <v>3547</v>
      </c>
      <c r="AS848" s="275">
        <v>700</v>
      </c>
      <c r="AT848" s="315">
        <v>22.998475529622034</v>
      </c>
      <c r="AU848" s="316" t="s">
        <v>4009</v>
      </c>
      <c r="AV848" s="316" t="s">
        <v>4010</v>
      </c>
      <c r="AW848" s="316" t="s">
        <v>4009</v>
      </c>
      <c r="AX848" s="316" t="s">
        <v>4010</v>
      </c>
      <c r="AY848" s="316" t="s">
        <v>4009</v>
      </c>
      <c r="AZ848" s="317" t="s">
        <v>4688</v>
      </c>
      <c r="BA848" s="318">
        <v>25978</v>
      </c>
      <c r="BB848" s="316" t="s">
        <v>5107</v>
      </c>
      <c r="BC848" s="316" t="s">
        <v>5068</v>
      </c>
    </row>
    <row r="849" spans="43:55">
      <c r="AQ849" s="275" t="s">
        <v>4618</v>
      </c>
      <c r="AR849" s="312" t="s">
        <v>3548</v>
      </c>
      <c r="AS849" s="275">
        <v>35</v>
      </c>
      <c r="AT849" s="315">
        <v>1.1499237764811017</v>
      </c>
      <c r="AU849" s="316" t="s">
        <v>4009</v>
      </c>
      <c r="AV849" s="316" t="s">
        <v>4009</v>
      </c>
      <c r="AW849" s="316" t="s">
        <v>4010</v>
      </c>
      <c r="AX849" s="316" t="s">
        <v>4010</v>
      </c>
      <c r="AY849" s="316" t="s">
        <v>4010</v>
      </c>
      <c r="AZ849" s="316"/>
      <c r="BA849" s="318">
        <v>23091</v>
      </c>
      <c r="BB849" s="316" t="s">
        <v>5107</v>
      </c>
      <c r="BC849" s="316" t="s">
        <v>4809</v>
      </c>
    </row>
    <row r="850" spans="43:55">
      <c r="AQ850" s="275" t="s">
        <v>4618</v>
      </c>
      <c r="AR850" s="312" t="s">
        <v>3549</v>
      </c>
      <c r="AS850" s="275">
        <v>64</v>
      </c>
      <c r="AT850" s="315">
        <v>2.1027177627083002</v>
      </c>
      <c r="AU850" s="316" t="s">
        <v>4009</v>
      </c>
      <c r="AV850" s="316" t="s">
        <v>4009</v>
      </c>
      <c r="AW850" s="316" t="s">
        <v>4010</v>
      </c>
      <c r="AX850" s="316" t="s">
        <v>4010</v>
      </c>
      <c r="AY850" s="316" t="s">
        <v>4010</v>
      </c>
      <c r="AZ850" s="316"/>
      <c r="BA850" s="318">
        <v>9312</v>
      </c>
      <c r="BB850" s="316" t="s">
        <v>5107</v>
      </c>
      <c r="BC850" s="316" t="s">
        <v>4185</v>
      </c>
    </row>
    <row r="851" spans="43:55">
      <c r="AQ851" s="275" t="s">
        <v>4618</v>
      </c>
      <c r="AR851" s="312" t="s">
        <v>3550</v>
      </c>
      <c r="AS851" s="275">
        <v>93</v>
      </c>
      <c r="AT851" s="315">
        <v>3.055511748935499</v>
      </c>
      <c r="AU851" s="316" t="s">
        <v>4009</v>
      </c>
      <c r="AV851" s="316" t="s">
        <v>4009</v>
      </c>
      <c r="AW851" s="316" t="s">
        <v>4010</v>
      </c>
      <c r="AX851" s="316" t="s">
        <v>4010</v>
      </c>
      <c r="AY851" s="316" t="s">
        <v>4010</v>
      </c>
      <c r="AZ851" s="316"/>
      <c r="BA851" s="318">
        <v>25658</v>
      </c>
      <c r="BB851" s="316" t="s">
        <v>5107</v>
      </c>
      <c r="BC851" s="316" t="s">
        <v>4407</v>
      </c>
    </row>
    <row r="852" spans="43:55">
      <c r="AQ852" s="275" t="s">
        <v>4618</v>
      </c>
      <c r="AR852" s="312" t="s">
        <v>3551</v>
      </c>
      <c r="AS852" s="275">
        <v>124</v>
      </c>
      <c r="AT852" s="315">
        <v>4.0740156652473321</v>
      </c>
      <c r="AU852" s="316" t="s">
        <v>4009</v>
      </c>
      <c r="AV852" s="316" t="s">
        <v>4009</v>
      </c>
      <c r="AW852" s="316" t="s">
        <v>4009</v>
      </c>
      <c r="AX852" s="316" t="s">
        <v>4010</v>
      </c>
      <c r="AY852" s="316" t="s">
        <v>4009</v>
      </c>
      <c r="AZ852" s="316" t="s">
        <v>5069</v>
      </c>
      <c r="BA852" s="318">
        <v>26585</v>
      </c>
      <c r="BB852" s="316" t="s">
        <v>5107</v>
      </c>
      <c r="BC852" s="316" t="s">
        <v>4527</v>
      </c>
    </row>
    <row r="853" spans="43:55">
      <c r="AQ853" s="275" t="s">
        <v>4618</v>
      </c>
      <c r="AR853" s="312" t="s">
        <v>3552</v>
      </c>
      <c r="AS853" s="275">
        <v>167</v>
      </c>
      <c r="AT853" s="315">
        <v>5.4867791620669717</v>
      </c>
      <c r="AU853" s="316" t="s">
        <v>4009</v>
      </c>
      <c r="AV853" s="316" t="s">
        <v>4009</v>
      </c>
      <c r="AW853" s="316" t="s">
        <v>4010</v>
      </c>
      <c r="AX853" s="316" t="s">
        <v>4010</v>
      </c>
      <c r="AY853" s="316" t="s">
        <v>4010</v>
      </c>
      <c r="AZ853" s="316"/>
      <c r="BA853" s="318">
        <v>30958</v>
      </c>
      <c r="BB853" s="316" t="s">
        <v>5107</v>
      </c>
      <c r="BC853" s="316" t="s">
        <v>4044</v>
      </c>
    </row>
    <row r="854" spans="43:55">
      <c r="AQ854" s="275" t="s">
        <v>4618</v>
      </c>
      <c r="AR854" s="312" t="s">
        <v>3553</v>
      </c>
      <c r="AS854" s="275">
        <v>184</v>
      </c>
      <c r="AT854" s="315">
        <v>6.0453135677863639</v>
      </c>
      <c r="AU854" s="316" t="s">
        <v>4009</v>
      </c>
      <c r="AV854" s="316" t="s">
        <v>4009</v>
      </c>
      <c r="AW854" s="316" t="s">
        <v>4009</v>
      </c>
      <c r="AX854" s="316" t="s">
        <v>4010</v>
      </c>
      <c r="AY854" s="316" t="s">
        <v>4009</v>
      </c>
      <c r="AZ854" s="316" t="s">
        <v>5069</v>
      </c>
      <c r="BA854" s="318">
        <v>17108</v>
      </c>
      <c r="BB854" s="316" t="s">
        <v>5107</v>
      </c>
      <c r="BC854" s="316" t="s">
        <v>4552</v>
      </c>
    </row>
    <row r="855" spans="43:55">
      <c r="AQ855" s="275" t="s">
        <v>4618</v>
      </c>
      <c r="AR855" s="312" t="s">
        <v>3554</v>
      </c>
      <c r="AS855" s="275">
        <v>191</v>
      </c>
      <c r="AT855" s="315">
        <v>6.2752983230825841</v>
      </c>
      <c r="AU855" s="316" t="s">
        <v>4009</v>
      </c>
      <c r="AV855" s="316" t="s">
        <v>4009</v>
      </c>
      <c r="AW855" s="316" t="s">
        <v>4009</v>
      </c>
      <c r="AX855" s="316" t="s">
        <v>4010</v>
      </c>
      <c r="AY855" s="316" t="s">
        <v>4010</v>
      </c>
      <c r="AZ855" s="316"/>
      <c r="BA855" s="318">
        <v>21516</v>
      </c>
      <c r="BB855" s="316" t="s">
        <v>5107</v>
      </c>
      <c r="BC855" s="316" t="s">
        <v>4827</v>
      </c>
    </row>
    <row r="856" spans="43:55">
      <c r="AQ856" s="275" t="s">
        <v>4618</v>
      </c>
      <c r="AR856" s="312" t="s">
        <v>3555</v>
      </c>
      <c r="AS856" s="275">
        <v>218</v>
      </c>
      <c r="AT856" s="315">
        <v>7.1623823792251482</v>
      </c>
      <c r="AU856" s="316" t="s">
        <v>4009</v>
      </c>
      <c r="AV856" s="316" t="s">
        <v>4009</v>
      </c>
      <c r="AW856" s="316" t="s">
        <v>4009</v>
      </c>
      <c r="AX856" s="316" t="s">
        <v>4010</v>
      </c>
      <c r="AY856" s="316" t="s">
        <v>4009</v>
      </c>
      <c r="AZ856" s="316" t="s">
        <v>5070</v>
      </c>
      <c r="BA856" s="318">
        <v>16145</v>
      </c>
      <c r="BB856" s="316" t="s">
        <v>5107</v>
      </c>
      <c r="BC856" s="316" t="s">
        <v>4835</v>
      </c>
    </row>
    <row r="857" spans="43:55">
      <c r="AQ857" s="275" t="s">
        <v>4618</v>
      </c>
      <c r="AR857" s="312" t="s">
        <v>3556</v>
      </c>
      <c r="AS857" s="275">
        <v>243</v>
      </c>
      <c r="AT857" s="315">
        <v>7.9837565052830781</v>
      </c>
      <c r="AU857" s="316" t="s">
        <v>4009</v>
      </c>
      <c r="AV857" s="316" t="s">
        <v>4009</v>
      </c>
      <c r="AW857" s="316" t="s">
        <v>4009</v>
      </c>
      <c r="AX857" s="316" t="s">
        <v>4010</v>
      </c>
      <c r="AY857" s="316" t="s">
        <v>4010</v>
      </c>
      <c r="AZ857" s="316"/>
      <c r="BA857" s="318">
        <v>34213</v>
      </c>
      <c r="BB857" s="316" t="s">
        <v>5107</v>
      </c>
      <c r="BC857" s="316" t="s">
        <v>4069</v>
      </c>
    </row>
    <row r="858" spans="43:55">
      <c r="AQ858" s="275" t="s">
        <v>4618</v>
      </c>
      <c r="AR858" s="312" t="s">
        <v>3557</v>
      </c>
      <c r="AS858" s="275">
        <v>274</v>
      </c>
      <c r="AT858" s="315">
        <v>9.0022604215949116</v>
      </c>
      <c r="AU858" s="316" t="s">
        <v>4009</v>
      </c>
      <c r="AV858" s="316" t="s">
        <v>4009</v>
      </c>
      <c r="AW858" s="316" t="s">
        <v>4009</v>
      </c>
      <c r="AX858" s="316" t="s">
        <v>4010</v>
      </c>
      <c r="AY858" s="316" t="s">
        <v>4010</v>
      </c>
      <c r="AZ858" s="316"/>
      <c r="BA858" s="318">
        <v>10589</v>
      </c>
      <c r="BB858" s="316" t="s">
        <v>5107</v>
      </c>
      <c r="BC858" s="316" t="s">
        <v>4830</v>
      </c>
    </row>
    <row r="859" spans="43:55">
      <c r="AQ859" s="275" t="s">
        <v>4618</v>
      </c>
      <c r="AR859" s="312" t="s">
        <v>3558</v>
      </c>
      <c r="AS859" s="275">
        <v>305</v>
      </c>
      <c r="AT859" s="315">
        <v>10.020764337906744</v>
      </c>
      <c r="AU859" s="316" t="s">
        <v>4009</v>
      </c>
      <c r="AV859" s="316" t="s">
        <v>4009</v>
      </c>
      <c r="AW859" s="316" t="s">
        <v>4009</v>
      </c>
      <c r="AX859" s="316" t="s">
        <v>4010</v>
      </c>
      <c r="AY859" s="316" t="s">
        <v>4010</v>
      </c>
      <c r="AZ859" s="316"/>
      <c r="BA859" s="318">
        <v>14794</v>
      </c>
      <c r="BB859" s="316" t="s">
        <v>5107</v>
      </c>
      <c r="BC859" s="316" t="s">
        <v>4464</v>
      </c>
    </row>
    <row r="860" spans="43:55">
      <c r="AQ860" s="275" t="s">
        <v>4618</v>
      </c>
      <c r="AR860" s="312" t="s">
        <v>3559</v>
      </c>
      <c r="AS860" s="275">
        <v>338</v>
      </c>
      <c r="AT860" s="315">
        <v>11.104978184303212</v>
      </c>
      <c r="AU860" s="316" t="s">
        <v>4009</v>
      </c>
      <c r="AV860" s="316" t="s">
        <v>4009</v>
      </c>
      <c r="AW860" s="316" t="s">
        <v>4009</v>
      </c>
      <c r="AX860" s="316" t="s">
        <v>4010</v>
      </c>
      <c r="AY860" s="316" t="s">
        <v>4010</v>
      </c>
      <c r="AZ860" s="316"/>
      <c r="BA860" s="318">
        <v>26421</v>
      </c>
      <c r="BB860" s="316" t="s">
        <v>5107</v>
      </c>
      <c r="BC860" s="316" t="s">
        <v>4394</v>
      </c>
    </row>
    <row r="861" spans="43:55">
      <c r="AQ861" s="275" t="s">
        <v>4618</v>
      </c>
      <c r="AR861" s="312" t="s">
        <v>3560</v>
      </c>
      <c r="AS861" s="275">
        <v>364</v>
      </c>
      <c r="AT861" s="315">
        <v>11.959207275403458</v>
      </c>
      <c r="AU861" s="316" t="s">
        <v>4009</v>
      </c>
      <c r="AV861" s="316" t="s">
        <v>4010</v>
      </c>
      <c r="AW861" s="316" t="s">
        <v>4009</v>
      </c>
      <c r="AX861" s="316" t="s">
        <v>4010</v>
      </c>
      <c r="AY861" s="316" t="s">
        <v>4009</v>
      </c>
      <c r="AZ861" s="316" t="s">
        <v>5071</v>
      </c>
      <c r="BA861" s="318">
        <v>29502</v>
      </c>
      <c r="BB861" s="316" t="s">
        <v>5107</v>
      </c>
      <c r="BC861" s="316" t="s">
        <v>4037</v>
      </c>
    </row>
    <row r="862" spans="43:55">
      <c r="AQ862" s="275" t="s">
        <v>4618</v>
      </c>
      <c r="AR862" s="312" t="s">
        <v>3561</v>
      </c>
      <c r="AS862" s="275">
        <v>397</v>
      </c>
      <c r="AT862" s="315">
        <v>13.043421121799925</v>
      </c>
      <c r="AU862" s="316" t="s">
        <v>4009</v>
      </c>
      <c r="AV862" s="316" t="s">
        <v>4010</v>
      </c>
      <c r="AW862" s="316" t="s">
        <v>4009</v>
      </c>
      <c r="AX862" s="316" t="s">
        <v>4010</v>
      </c>
      <c r="AY862" s="316" t="s">
        <v>4010</v>
      </c>
      <c r="AZ862" s="316"/>
      <c r="BA862" s="318">
        <v>13069</v>
      </c>
      <c r="BB862" s="316" t="s">
        <v>5107</v>
      </c>
      <c r="BC862" s="316" t="s">
        <v>4261</v>
      </c>
    </row>
    <row r="863" spans="43:55">
      <c r="AQ863" s="275" t="s">
        <v>4618</v>
      </c>
      <c r="AR863" s="312" t="s">
        <v>3562</v>
      </c>
      <c r="AS863" s="275">
        <v>428</v>
      </c>
      <c r="AT863" s="315">
        <v>14.06192503811176</v>
      </c>
      <c r="AU863" s="316" t="s">
        <v>4009</v>
      </c>
      <c r="AV863" s="316" t="s">
        <v>4009</v>
      </c>
      <c r="AW863" s="316" t="s">
        <v>4009</v>
      </c>
      <c r="AX863" s="316" t="s">
        <v>4010</v>
      </c>
      <c r="AY863" s="316" t="s">
        <v>4010</v>
      </c>
      <c r="AZ863" s="316"/>
      <c r="BA863" s="318">
        <v>10518</v>
      </c>
      <c r="BB863" s="316" t="s">
        <v>5107</v>
      </c>
      <c r="BC863" s="316" t="s">
        <v>4189</v>
      </c>
    </row>
    <row r="864" spans="43:55">
      <c r="AQ864" s="275" t="s">
        <v>4618</v>
      </c>
      <c r="AR864" s="312" t="s">
        <v>3563</v>
      </c>
      <c r="AS864" s="275">
        <v>456</v>
      </c>
      <c r="AT864" s="315">
        <v>14.98186405929664</v>
      </c>
      <c r="AU864" s="316" t="s">
        <v>4009</v>
      </c>
      <c r="AV864" s="316" t="s">
        <v>4009</v>
      </c>
      <c r="AW864" s="316" t="s">
        <v>4009</v>
      </c>
      <c r="AX864" s="316" t="s">
        <v>4010</v>
      </c>
      <c r="AY864" s="316" t="s">
        <v>4009</v>
      </c>
      <c r="AZ864" s="316" t="s">
        <v>5072</v>
      </c>
      <c r="BA864" s="318">
        <v>28972</v>
      </c>
      <c r="BB864" s="316" t="s">
        <v>5107</v>
      </c>
      <c r="BC864" s="316" t="s">
        <v>4171</v>
      </c>
    </row>
    <row r="865" spans="43:55">
      <c r="AQ865" s="275" t="s">
        <v>4618</v>
      </c>
      <c r="AR865" s="312" t="s">
        <v>3564</v>
      </c>
      <c r="AS865" s="275">
        <v>488</v>
      </c>
      <c r="AT865" s="315">
        <v>16.033222940650791</v>
      </c>
      <c r="AU865" s="316" t="s">
        <v>4009</v>
      </c>
      <c r="AV865" s="316" t="s">
        <v>4010</v>
      </c>
      <c r="AW865" s="316" t="s">
        <v>4009</v>
      </c>
      <c r="AX865" s="316" t="s">
        <v>4009</v>
      </c>
      <c r="AY865" s="316" t="s">
        <v>4009</v>
      </c>
      <c r="AZ865" s="316" t="s">
        <v>5071</v>
      </c>
      <c r="BA865" s="318">
        <v>6837</v>
      </c>
      <c r="BB865" s="316" t="s">
        <v>5107</v>
      </c>
      <c r="BC865" s="316" t="s">
        <v>4030</v>
      </c>
    </row>
    <row r="866" spans="43:55">
      <c r="AQ866" s="275" t="s">
        <v>4618</v>
      </c>
      <c r="AR866" s="312" t="s">
        <v>3565</v>
      </c>
      <c r="AS866" s="275">
        <v>517</v>
      </c>
      <c r="AT866" s="315">
        <v>16.986016926877991</v>
      </c>
      <c r="AU866" s="316" t="s">
        <v>4009</v>
      </c>
      <c r="AV866" s="316" t="s">
        <v>4010</v>
      </c>
      <c r="AW866" s="316" t="s">
        <v>4009</v>
      </c>
      <c r="AX866" s="316" t="s">
        <v>4010</v>
      </c>
      <c r="AY866" s="316" t="s">
        <v>4009</v>
      </c>
      <c r="AZ866" s="316" t="s">
        <v>5070</v>
      </c>
      <c r="BA866" s="318">
        <v>7621</v>
      </c>
      <c r="BB866" s="316" t="s">
        <v>5107</v>
      </c>
      <c r="BC866" s="316" t="s">
        <v>4019</v>
      </c>
    </row>
    <row r="867" spans="43:55">
      <c r="AQ867" s="275" t="s">
        <v>4618</v>
      </c>
      <c r="AR867" s="312" t="s">
        <v>3566</v>
      </c>
      <c r="AS867" s="275">
        <v>548</v>
      </c>
      <c r="AT867" s="315">
        <v>18.004520843189823</v>
      </c>
      <c r="AU867" s="316" t="s">
        <v>4009</v>
      </c>
      <c r="AV867" s="316" t="s">
        <v>4010</v>
      </c>
      <c r="AW867" s="316" t="s">
        <v>4009</v>
      </c>
      <c r="AX867" s="316" t="s">
        <v>4010</v>
      </c>
      <c r="AY867" s="316" t="s">
        <v>4010</v>
      </c>
      <c r="AZ867" s="316"/>
      <c r="BA867" s="318">
        <v>26590</v>
      </c>
      <c r="BB867" s="316" t="s">
        <v>5107</v>
      </c>
      <c r="BC867" s="316" t="s">
        <v>4353</v>
      </c>
    </row>
    <row r="868" spans="43:55">
      <c r="AQ868" s="275" t="s">
        <v>4618</v>
      </c>
      <c r="AR868" s="312" t="s">
        <v>3567</v>
      </c>
      <c r="AS868" s="275">
        <v>580</v>
      </c>
      <c r="AT868" s="315">
        <v>19.055879724543971</v>
      </c>
      <c r="AU868" s="316" t="s">
        <v>4009</v>
      </c>
      <c r="AV868" s="316" t="s">
        <v>4010</v>
      </c>
      <c r="AW868" s="316" t="s">
        <v>4009</v>
      </c>
      <c r="AX868" s="316" t="s">
        <v>4010</v>
      </c>
      <c r="AY868" s="316" t="s">
        <v>4010</v>
      </c>
      <c r="AZ868" s="316"/>
      <c r="BA868" s="318">
        <v>23277</v>
      </c>
      <c r="BB868" s="316" t="s">
        <v>5107</v>
      </c>
      <c r="BC868" s="316" t="s">
        <v>4351</v>
      </c>
    </row>
    <row r="869" spans="43:55">
      <c r="AQ869" s="275" t="s">
        <v>4618</v>
      </c>
      <c r="AR869" s="312" t="s">
        <v>3568</v>
      </c>
      <c r="AS869" s="275">
        <v>609</v>
      </c>
      <c r="AT869" s="315">
        <v>20.00867371077117</v>
      </c>
      <c r="AU869" s="316" t="s">
        <v>4009</v>
      </c>
      <c r="AV869" s="316" t="s">
        <v>4010</v>
      </c>
      <c r="AW869" s="316" t="s">
        <v>4009</v>
      </c>
      <c r="AX869" s="316" t="s">
        <v>4010</v>
      </c>
      <c r="AY869" s="316" t="s">
        <v>4010</v>
      </c>
      <c r="AZ869" s="316"/>
      <c r="BA869" s="318">
        <v>14055</v>
      </c>
      <c r="BB869" s="316" t="s">
        <v>5107</v>
      </c>
      <c r="BC869" s="316" t="s">
        <v>4366</v>
      </c>
    </row>
    <row r="870" spans="43:55">
      <c r="AQ870" s="275" t="s">
        <v>4618</v>
      </c>
      <c r="AR870" s="312" t="s">
        <v>3569</v>
      </c>
      <c r="AS870" s="275">
        <v>639</v>
      </c>
      <c r="AT870" s="315">
        <v>20.994322662040688</v>
      </c>
      <c r="AU870" s="316" t="s">
        <v>4009</v>
      </c>
      <c r="AV870" s="316" t="s">
        <v>4010</v>
      </c>
      <c r="AW870" s="316" t="s">
        <v>4009</v>
      </c>
      <c r="AX870" s="316" t="s">
        <v>4010</v>
      </c>
      <c r="AY870" s="316" t="s">
        <v>4009</v>
      </c>
      <c r="AZ870" s="316" t="s">
        <v>5071</v>
      </c>
      <c r="BA870" s="318">
        <v>15895</v>
      </c>
      <c r="BB870" s="316" t="s">
        <v>5107</v>
      </c>
      <c r="BC870" s="316" t="s">
        <v>4271</v>
      </c>
    </row>
    <row r="871" spans="43:55">
      <c r="AQ871" s="275" t="s">
        <v>4618</v>
      </c>
      <c r="AR871" s="312" t="s">
        <v>3570</v>
      </c>
      <c r="AS871" s="275">
        <v>669</v>
      </c>
      <c r="AT871" s="315">
        <v>21.979971613310202</v>
      </c>
      <c r="AU871" s="316" t="s">
        <v>4009</v>
      </c>
      <c r="AV871" s="316" t="s">
        <v>4010</v>
      </c>
      <c r="AW871" s="316" t="s">
        <v>4009</v>
      </c>
      <c r="AX871" s="316" t="s">
        <v>4010</v>
      </c>
      <c r="AY871" s="316" t="s">
        <v>4009</v>
      </c>
      <c r="AZ871" s="316" t="s">
        <v>5072</v>
      </c>
      <c r="BA871" s="318">
        <v>17136</v>
      </c>
      <c r="BB871" s="316" t="s">
        <v>5107</v>
      </c>
      <c r="BC871" s="316" t="s">
        <v>4344</v>
      </c>
    </row>
    <row r="872" spans="43:55">
      <c r="AQ872" s="275" t="s">
        <v>4618</v>
      </c>
      <c r="AR872" s="312" t="s">
        <v>3571</v>
      </c>
      <c r="AS872" s="275">
        <v>700</v>
      </c>
      <c r="AT872" s="315">
        <v>22.998475529622034</v>
      </c>
      <c r="AU872" s="316" t="s">
        <v>4009</v>
      </c>
      <c r="AV872" s="316" t="s">
        <v>4010</v>
      </c>
      <c r="AW872" s="316" t="s">
        <v>4009</v>
      </c>
      <c r="AX872" s="316" t="s">
        <v>4010</v>
      </c>
      <c r="AY872" s="316" t="s">
        <v>4010</v>
      </c>
      <c r="AZ872" s="316"/>
      <c r="BA872" s="318">
        <v>33693</v>
      </c>
      <c r="BB872" s="316" t="s">
        <v>5107</v>
      </c>
      <c r="BC872" s="316" t="s">
        <v>4288</v>
      </c>
    </row>
    <row r="873" spans="43:55">
      <c r="AQ873" s="275" t="s">
        <v>4618</v>
      </c>
      <c r="AR873" s="312" t="s">
        <v>3572</v>
      </c>
      <c r="AS873" s="275">
        <v>714</v>
      </c>
      <c r="AT873" s="315">
        <v>23.458445040214475</v>
      </c>
      <c r="AU873" s="316" t="s">
        <v>4009</v>
      </c>
      <c r="AV873" s="316" t="s">
        <v>4010</v>
      </c>
      <c r="AW873" s="316" t="s">
        <v>4009</v>
      </c>
      <c r="AX873" s="316" t="s">
        <v>4010</v>
      </c>
      <c r="AY873" s="316" t="s">
        <v>4009</v>
      </c>
      <c r="AZ873" s="316" t="s">
        <v>5071</v>
      </c>
      <c r="BA873" s="318">
        <v>19598</v>
      </c>
      <c r="BB873" s="316" t="s">
        <v>5107</v>
      </c>
      <c r="BC873" s="316" t="s">
        <v>4561</v>
      </c>
    </row>
    <row r="874" spans="43:55">
      <c r="AQ874" s="275" t="s">
        <v>4618</v>
      </c>
      <c r="AR874" s="312" t="s">
        <v>3573</v>
      </c>
      <c r="AS874" s="275">
        <v>730</v>
      </c>
      <c r="AT874" s="315">
        <v>23.984124480891552</v>
      </c>
      <c r="AU874" s="316" t="s">
        <v>4009</v>
      </c>
      <c r="AV874" s="316" t="s">
        <v>4010</v>
      </c>
      <c r="AW874" s="316" t="s">
        <v>4009</v>
      </c>
      <c r="AX874" s="316" t="s">
        <v>4010</v>
      </c>
      <c r="AY874" s="316" t="s">
        <v>4009</v>
      </c>
      <c r="AZ874" s="316" t="s">
        <v>5071</v>
      </c>
      <c r="BA874" s="318">
        <v>23059</v>
      </c>
      <c r="BB874" s="316" t="s">
        <v>5107</v>
      </c>
      <c r="BC874" s="316" t="s">
        <v>4749</v>
      </c>
    </row>
    <row r="875" spans="43:55">
      <c r="AQ875" s="275" t="s">
        <v>4619</v>
      </c>
      <c r="AR875" s="312" t="s">
        <v>3574</v>
      </c>
      <c r="AS875" s="275">
        <v>34</v>
      </c>
      <c r="AT875" s="315">
        <v>1.1170688114387846</v>
      </c>
      <c r="AU875" s="316" t="s">
        <v>4009</v>
      </c>
      <c r="AV875" s="316" t="s">
        <v>4009</v>
      </c>
      <c r="AW875" s="316" t="s">
        <v>4010</v>
      </c>
      <c r="AX875" s="316" t="s">
        <v>4010</v>
      </c>
      <c r="AY875" s="316" t="s">
        <v>4010</v>
      </c>
      <c r="AZ875" s="316"/>
      <c r="BA875" s="318">
        <v>15940</v>
      </c>
      <c r="BB875" s="316" t="s">
        <v>5107</v>
      </c>
      <c r="BC875" s="316" t="s">
        <v>4800</v>
      </c>
    </row>
    <row r="876" spans="43:55">
      <c r="AQ876" s="275" t="s">
        <v>4619</v>
      </c>
      <c r="AR876" s="312" t="s">
        <v>3575</v>
      </c>
      <c r="AS876" s="275">
        <v>64</v>
      </c>
      <c r="AT876" s="315">
        <v>2.1027177627083002</v>
      </c>
      <c r="AU876" s="316" t="s">
        <v>4009</v>
      </c>
      <c r="AV876" s="316" t="s">
        <v>4009</v>
      </c>
      <c r="AW876" s="316" t="s">
        <v>4010</v>
      </c>
      <c r="AX876" s="316" t="s">
        <v>4010</v>
      </c>
      <c r="AY876" s="316" t="s">
        <v>4010</v>
      </c>
      <c r="AZ876" s="316"/>
      <c r="BA876" s="318">
        <v>15718</v>
      </c>
      <c r="BB876" s="316" t="s">
        <v>5107</v>
      </c>
      <c r="BC876" s="316" t="s">
        <v>4133</v>
      </c>
    </row>
    <row r="877" spans="43:55">
      <c r="AQ877" s="275" t="s">
        <v>4619</v>
      </c>
      <c r="AR877" s="312" t="s">
        <v>3576</v>
      </c>
      <c r="AS877" s="275">
        <v>92</v>
      </c>
      <c r="AT877" s="315">
        <v>3.0226567838931819</v>
      </c>
      <c r="AU877" s="316" t="s">
        <v>4009</v>
      </c>
      <c r="AV877" s="316" t="s">
        <v>4009</v>
      </c>
      <c r="AW877" s="316" t="s">
        <v>4010</v>
      </c>
      <c r="AX877" s="316" t="s">
        <v>4010</v>
      </c>
      <c r="AY877" s="316" t="s">
        <v>4010</v>
      </c>
      <c r="AZ877" s="316"/>
      <c r="BA877" s="318">
        <v>29249</v>
      </c>
      <c r="BB877" s="316" t="s">
        <v>5107</v>
      </c>
      <c r="BC877" s="316" t="s">
        <v>4023</v>
      </c>
    </row>
    <row r="878" spans="43:55">
      <c r="AQ878" s="275" t="s">
        <v>4619</v>
      </c>
      <c r="AR878" s="312" t="s">
        <v>3577</v>
      </c>
      <c r="AS878" s="275">
        <v>124</v>
      </c>
      <c r="AT878" s="315">
        <v>4.0740156652473321</v>
      </c>
      <c r="AU878" s="316" t="s">
        <v>4009</v>
      </c>
      <c r="AV878" s="316" t="s">
        <v>4009</v>
      </c>
      <c r="AW878" s="316" t="s">
        <v>4009</v>
      </c>
      <c r="AX878" s="316" t="s">
        <v>4010</v>
      </c>
      <c r="AY878" s="316" t="s">
        <v>4010</v>
      </c>
      <c r="AZ878" s="316"/>
      <c r="BA878" s="318">
        <v>14683</v>
      </c>
      <c r="BB878" s="316" t="s">
        <v>5107</v>
      </c>
      <c r="BC878" s="316" t="s">
        <v>4554</v>
      </c>
    </row>
    <row r="879" spans="43:55">
      <c r="AQ879" s="275" t="s">
        <v>4619</v>
      </c>
      <c r="AR879" s="312" t="s">
        <v>3578</v>
      </c>
      <c r="AS879" s="275">
        <v>167</v>
      </c>
      <c r="AT879" s="315">
        <v>5.4867791620669717</v>
      </c>
      <c r="AU879" s="316" t="s">
        <v>4009</v>
      </c>
      <c r="AV879" s="316" t="s">
        <v>4009</v>
      </c>
      <c r="AW879" s="316" t="s">
        <v>4009</v>
      </c>
      <c r="AX879" s="316" t="s">
        <v>4010</v>
      </c>
      <c r="AY879" s="316" t="s">
        <v>4010</v>
      </c>
      <c r="AZ879" s="316"/>
      <c r="BA879" s="318">
        <v>26760</v>
      </c>
      <c r="BB879" s="316" t="s">
        <v>5107</v>
      </c>
      <c r="BC879" s="316" t="s">
        <v>4836</v>
      </c>
    </row>
    <row r="880" spans="43:55">
      <c r="AQ880" s="275" t="s">
        <v>4619</v>
      </c>
      <c r="AR880" s="312" t="s">
        <v>3579</v>
      </c>
      <c r="AS880" s="275">
        <v>184</v>
      </c>
      <c r="AT880" s="315">
        <v>6.0453135677863639</v>
      </c>
      <c r="AU880" s="316" t="s">
        <v>4009</v>
      </c>
      <c r="AV880" s="316" t="s">
        <v>4009</v>
      </c>
      <c r="AW880" s="316" t="s">
        <v>4009</v>
      </c>
      <c r="AX880" s="316" t="s">
        <v>4010</v>
      </c>
      <c r="AY880" s="316" t="s">
        <v>4009</v>
      </c>
      <c r="AZ880" s="316" t="s">
        <v>5069</v>
      </c>
      <c r="BA880" s="318">
        <v>16208</v>
      </c>
      <c r="BB880" s="316" t="s">
        <v>5107</v>
      </c>
      <c r="BC880" s="316" t="s">
        <v>4597</v>
      </c>
    </row>
    <row r="881" spans="43:55">
      <c r="AQ881" s="275" t="s">
        <v>4619</v>
      </c>
      <c r="AR881" s="312" t="s">
        <v>3580</v>
      </c>
      <c r="AS881" s="275">
        <v>215</v>
      </c>
      <c r="AT881" s="315">
        <v>7.0638174840981964</v>
      </c>
      <c r="AU881" s="316" t="s">
        <v>4009</v>
      </c>
      <c r="AV881" s="316" t="s">
        <v>4009</v>
      </c>
      <c r="AW881" s="316" t="s">
        <v>4009</v>
      </c>
      <c r="AX881" s="316" t="s">
        <v>4010</v>
      </c>
      <c r="AY881" s="316" t="s">
        <v>4009</v>
      </c>
      <c r="AZ881" s="316" t="s">
        <v>5070</v>
      </c>
      <c r="BA881" s="318">
        <v>15905</v>
      </c>
      <c r="BB881" s="316" t="s">
        <v>5107</v>
      </c>
      <c r="BC881" s="316" t="s">
        <v>4483</v>
      </c>
    </row>
    <row r="882" spans="43:55">
      <c r="AQ882" s="275" t="s">
        <v>4619</v>
      </c>
      <c r="AR882" s="312" t="s">
        <v>3581</v>
      </c>
      <c r="AS882" s="275">
        <v>242</v>
      </c>
      <c r="AT882" s="315">
        <v>7.9509015402407606</v>
      </c>
      <c r="AU882" s="316" t="s">
        <v>4009</v>
      </c>
      <c r="AV882" s="316" t="s">
        <v>4009</v>
      </c>
      <c r="AW882" s="316" t="s">
        <v>4009</v>
      </c>
      <c r="AX882" s="316" t="s">
        <v>4010</v>
      </c>
      <c r="AY882" s="316" t="s">
        <v>4010</v>
      </c>
      <c r="AZ882" s="316"/>
      <c r="BA882" s="318">
        <v>19131</v>
      </c>
      <c r="BB882" s="316" t="s">
        <v>5107</v>
      </c>
      <c r="BC882" s="316" t="s">
        <v>4143</v>
      </c>
    </row>
    <row r="883" spans="43:55">
      <c r="AQ883" s="275" t="s">
        <v>4619</v>
      </c>
      <c r="AR883" s="312" t="s">
        <v>3582</v>
      </c>
      <c r="AS883" s="275">
        <v>273</v>
      </c>
      <c r="AT883" s="315">
        <v>8.9694054565525931</v>
      </c>
      <c r="AU883" s="316" t="s">
        <v>4009</v>
      </c>
      <c r="AV883" s="316" t="s">
        <v>4009</v>
      </c>
      <c r="AW883" s="316" t="s">
        <v>4009</v>
      </c>
      <c r="AX883" s="316" t="s">
        <v>4010</v>
      </c>
      <c r="AY883" s="316" t="s">
        <v>4010</v>
      </c>
      <c r="AZ883" s="316"/>
      <c r="BA883" s="318">
        <v>19328</v>
      </c>
      <c r="BB883" s="316" t="s">
        <v>5107</v>
      </c>
      <c r="BC883" s="316" t="s">
        <v>4348</v>
      </c>
    </row>
    <row r="884" spans="43:55">
      <c r="AQ884" s="275" t="s">
        <v>4619</v>
      </c>
      <c r="AR884" s="312" t="s">
        <v>3583</v>
      </c>
      <c r="AS884" s="275">
        <v>306</v>
      </c>
      <c r="AT884" s="315">
        <v>10.053619302949061</v>
      </c>
      <c r="AU884" s="316" t="s">
        <v>4009</v>
      </c>
      <c r="AV884" s="316" t="s">
        <v>4009</v>
      </c>
      <c r="AW884" s="316" t="s">
        <v>4009</v>
      </c>
      <c r="AX884" s="316" t="s">
        <v>4010</v>
      </c>
      <c r="AY884" s="316" t="s">
        <v>4010</v>
      </c>
      <c r="AZ884" s="316"/>
      <c r="BA884" s="318">
        <v>23728</v>
      </c>
      <c r="BB884" s="316" t="s">
        <v>5107</v>
      </c>
      <c r="BC884" s="316" t="s">
        <v>4578</v>
      </c>
    </row>
    <row r="885" spans="43:55">
      <c r="AQ885" s="275" t="s">
        <v>4619</v>
      </c>
      <c r="AR885" s="312" t="s">
        <v>3584</v>
      </c>
      <c r="AS885" s="275">
        <v>338</v>
      </c>
      <c r="AT885" s="315">
        <v>11.104978184303212</v>
      </c>
      <c r="AU885" s="316" t="s">
        <v>4009</v>
      </c>
      <c r="AV885" s="316" t="s">
        <v>4010</v>
      </c>
      <c r="AW885" s="316" t="s">
        <v>4009</v>
      </c>
      <c r="AX885" s="316" t="s">
        <v>4010</v>
      </c>
      <c r="AY885" s="316" t="s">
        <v>4009</v>
      </c>
      <c r="AZ885" s="316" t="s">
        <v>5071</v>
      </c>
      <c r="BA885" s="318">
        <v>16238</v>
      </c>
      <c r="BB885" s="316" t="s">
        <v>5107</v>
      </c>
      <c r="BC885" s="316" t="s">
        <v>4470</v>
      </c>
    </row>
    <row r="886" spans="43:55">
      <c r="AQ886" s="275" t="s">
        <v>4619</v>
      </c>
      <c r="AR886" s="312" t="s">
        <v>3585</v>
      </c>
      <c r="AS886" s="275">
        <v>364</v>
      </c>
      <c r="AT886" s="315">
        <v>11.959207275403458</v>
      </c>
      <c r="AU886" s="316" t="s">
        <v>4009</v>
      </c>
      <c r="AV886" s="316" t="s">
        <v>4009</v>
      </c>
      <c r="AW886" s="316" t="s">
        <v>4009</v>
      </c>
      <c r="AX886" s="316" t="s">
        <v>4010</v>
      </c>
      <c r="AY886" s="316" t="s">
        <v>4009</v>
      </c>
      <c r="AZ886" s="316" t="s">
        <v>5071</v>
      </c>
      <c r="BA886" s="318">
        <v>32729</v>
      </c>
      <c r="BB886" s="316" t="s">
        <v>5107</v>
      </c>
      <c r="BC886" s="316" t="s">
        <v>4086</v>
      </c>
    </row>
    <row r="887" spans="43:55">
      <c r="AQ887" s="275" t="s">
        <v>4619</v>
      </c>
      <c r="AR887" s="312" t="s">
        <v>3586</v>
      </c>
      <c r="AS887" s="275">
        <v>397</v>
      </c>
      <c r="AT887" s="315">
        <v>13.043421121799925</v>
      </c>
      <c r="AU887" s="316" t="s">
        <v>4009</v>
      </c>
      <c r="AV887" s="316" t="s">
        <v>4009</v>
      </c>
      <c r="AW887" s="316" t="s">
        <v>4009</v>
      </c>
      <c r="AX887" s="316" t="s">
        <v>4010</v>
      </c>
      <c r="AY887" s="316" t="s">
        <v>4010</v>
      </c>
      <c r="AZ887" s="316"/>
      <c r="BA887" s="318">
        <v>14724</v>
      </c>
      <c r="BB887" s="316" t="s">
        <v>5107</v>
      </c>
      <c r="BC887" s="316" t="s">
        <v>4509</v>
      </c>
    </row>
    <row r="888" spans="43:55">
      <c r="AQ888" s="275" t="s">
        <v>4619</v>
      </c>
      <c r="AR888" s="312" t="s">
        <v>3587</v>
      </c>
      <c r="AS888" s="275">
        <v>426</v>
      </c>
      <c r="AT888" s="315">
        <v>13.996215108027124</v>
      </c>
      <c r="AU888" s="316" t="s">
        <v>4009</v>
      </c>
      <c r="AV888" s="316" t="s">
        <v>4009</v>
      </c>
      <c r="AW888" s="316" t="s">
        <v>4009</v>
      </c>
      <c r="AX888" s="316" t="s">
        <v>4010</v>
      </c>
      <c r="AY888" s="316" t="s">
        <v>4010</v>
      </c>
      <c r="AZ888" s="316"/>
      <c r="BA888" s="318">
        <v>17997</v>
      </c>
      <c r="BB888" s="316" t="s">
        <v>5107</v>
      </c>
      <c r="BC888" s="316" t="s">
        <v>4537</v>
      </c>
    </row>
    <row r="889" spans="43:55">
      <c r="AQ889" s="275" t="s">
        <v>4619</v>
      </c>
      <c r="AR889" s="312" t="s">
        <v>3588</v>
      </c>
      <c r="AS889" s="275">
        <v>459</v>
      </c>
      <c r="AT889" s="315">
        <v>15.080428954423592</v>
      </c>
      <c r="AU889" s="316" t="s">
        <v>4010</v>
      </c>
      <c r="AV889" s="316" t="s">
        <v>4009</v>
      </c>
      <c r="AW889" s="316" t="s">
        <v>4009</v>
      </c>
      <c r="AX889" s="316" t="s">
        <v>4010</v>
      </c>
      <c r="AY889" s="316" t="s">
        <v>4010</v>
      </c>
      <c r="AZ889" s="316"/>
      <c r="BA889" s="318">
        <v>7249</v>
      </c>
      <c r="BB889" s="316" t="s">
        <v>5107</v>
      </c>
      <c r="BC889" s="316" t="s">
        <v>4179</v>
      </c>
    </row>
    <row r="890" spans="43:55">
      <c r="AQ890" s="275" t="s">
        <v>4619</v>
      </c>
      <c r="AR890" s="312" t="s">
        <v>3589</v>
      </c>
      <c r="AS890" s="275">
        <v>473</v>
      </c>
      <c r="AT890" s="315">
        <v>15.540398465016033</v>
      </c>
      <c r="AU890" s="316" t="s">
        <v>4009</v>
      </c>
      <c r="AV890" s="316" t="s">
        <v>4009</v>
      </c>
      <c r="AW890" s="316" t="s">
        <v>4009</v>
      </c>
      <c r="AX890" s="316" t="s">
        <v>4009</v>
      </c>
      <c r="AY890" s="316" t="s">
        <v>4009</v>
      </c>
      <c r="AZ890" s="316" t="s">
        <v>5072</v>
      </c>
      <c r="BA890" s="318">
        <v>12851</v>
      </c>
      <c r="BB890" s="316" t="s">
        <v>5107</v>
      </c>
      <c r="BC890" s="316" t="s">
        <v>4806</v>
      </c>
    </row>
    <row r="891" spans="43:55">
      <c r="AQ891" s="275" t="s">
        <v>4619</v>
      </c>
      <c r="AR891" s="312" t="s">
        <v>3590</v>
      </c>
      <c r="AS891" s="275">
        <v>489</v>
      </c>
      <c r="AT891" s="315">
        <v>16.066077905693106</v>
      </c>
      <c r="AU891" s="316" t="s">
        <v>4009</v>
      </c>
      <c r="AV891" s="316" t="s">
        <v>4010</v>
      </c>
      <c r="AW891" s="316" t="s">
        <v>4009</v>
      </c>
      <c r="AX891" s="316" t="s">
        <v>4009</v>
      </c>
      <c r="AY891" s="316" t="s">
        <v>4009</v>
      </c>
      <c r="AZ891" s="316" t="s">
        <v>5069</v>
      </c>
      <c r="BA891" s="318">
        <v>12396</v>
      </c>
      <c r="BB891" s="316" t="s">
        <v>5107</v>
      </c>
      <c r="BC891" s="316" t="s">
        <v>4819</v>
      </c>
    </row>
    <row r="892" spans="43:55">
      <c r="AQ892" s="275" t="s">
        <v>4619</v>
      </c>
      <c r="AR892" s="312" t="s">
        <v>3591</v>
      </c>
      <c r="AS892" s="275">
        <v>518</v>
      </c>
      <c r="AT892" s="315">
        <v>17.018871891920305</v>
      </c>
      <c r="AU892" s="316" t="s">
        <v>4010</v>
      </c>
      <c r="AV892" s="316" t="s">
        <v>4010</v>
      </c>
      <c r="AW892" s="316" t="s">
        <v>4009</v>
      </c>
      <c r="AX892" s="316" t="s">
        <v>4010</v>
      </c>
      <c r="AY892" s="316" t="s">
        <v>4010</v>
      </c>
      <c r="AZ892" s="316"/>
      <c r="BA892" s="318">
        <v>15079</v>
      </c>
      <c r="BB892" s="316" t="s">
        <v>5107</v>
      </c>
      <c r="BC892" s="316" t="s">
        <v>4108</v>
      </c>
    </row>
    <row r="893" spans="43:55">
      <c r="AQ893" s="275" t="s">
        <v>4619</v>
      </c>
      <c r="AR893" s="312" t="s">
        <v>3592</v>
      </c>
      <c r="AS893" s="275">
        <v>548</v>
      </c>
      <c r="AT893" s="315">
        <v>18.004520843189823</v>
      </c>
      <c r="AU893" s="316" t="s">
        <v>4010</v>
      </c>
      <c r="AV893" s="316" t="s">
        <v>4010</v>
      </c>
      <c r="AW893" s="316" t="s">
        <v>4009</v>
      </c>
      <c r="AX893" s="316" t="s">
        <v>4010</v>
      </c>
      <c r="AY893" s="316" t="s">
        <v>4009</v>
      </c>
      <c r="AZ893" s="316" t="s">
        <v>5071</v>
      </c>
      <c r="BA893" s="318">
        <v>14375</v>
      </c>
      <c r="BB893" s="316" t="s">
        <v>5107</v>
      </c>
      <c r="BC893" s="316" t="s">
        <v>4249</v>
      </c>
    </row>
    <row r="894" spans="43:55">
      <c r="AQ894" s="275" t="s">
        <v>4619</v>
      </c>
      <c r="AR894" s="312" t="s">
        <v>3593</v>
      </c>
      <c r="AS894" s="275">
        <v>608</v>
      </c>
      <c r="AT894" s="315">
        <v>19.975818745728855</v>
      </c>
      <c r="AU894" s="316" t="s">
        <v>4010</v>
      </c>
      <c r="AV894" s="316" t="s">
        <v>4010</v>
      </c>
      <c r="AW894" s="316" t="s">
        <v>4009</v>
      </c>
      <c r="AX894" s="316" t="s">
        <v>4010</v>
      </c>
      <c r="AY894" s="316" t="s">
        <v>4010</v>
      </c>
      <c r="AZ894" s="316"/>
      <c r="BA894" s="318">
        <v>22491</v>
      </c>
      <c r="BB894" s="316" t="s">
        <v>5107</v>
      </c>
      <c r="BC894" s="316" t="s">
        <v>4317</v>
      </c>
    </row>
    <row r="895" spans="43:55">
      <c r="AQ895" s="275" t="s">
        <v>4619</v>
      </c>
      <c r="AR895" s="312" t="s">
        <v>3594</v>
      </c>
      <c r="AS895" s="275">
        <v>639</v>
      </c>
      <c r="AT895" s="315">
        <v>20.994322662040688</v>
      </c>
      <c r="AU895" s="316" t="s">
        <v>4010</v>
      </c>
      <c r="AV895" s="316" t="s">
        <v>4010</v>
      </c>
      <c r="AW895" s="316" t="s">
        <v>4009</v>
      </c>
      <c r="AX895" s="316" t="s">
        <v>4010</v>
      </c>
      <c r="AY895" s="316" t="s">
        <v>4010</v>
      </c>
      <c r="AZ895" s="316"/>
      <c r="BA895" s="318">
        <v>33338</v>
      </c>
      <c r="BB895" s="316" t="s">
        <v>5107</v>
      </c>
      <c r="BC895" s="316" t="s">
        <v>4338</v>
      </c>
    </row>
    <row r="896" spans="43:55">
      <c r="AQ896" s="275" t="s">
        <v>4619</v>
      </c>
      <c r="AR896" s="312" t="s">
        <v>3595</v>
      </c>
      <c r="AS896" s="275">
        <v>667</v>
      </c>
      <c r="AT896" s="315">
        <v>21.914261683225568</v>
      </c>
      <c r="AU896" s="316" t="s">
        <v>4010</v>
      </c>
      <c r="AV896" s="316" t="s">
        <v>4009</v>
      </c>
      <c r="AW896" s="316" t="s">
        <v>4009</v>
      </c>
      <c r="AX896" s="316" t="s">
        <v>4010</v>
      </c>
      <c r="AY896" s="316" t="s">
        <v>4010</v>
      </c>
      <c r="AZ896" s="316"/>
      <c r="BA896" s="318">
        <v>28780</v>
      </c>
      <c r="BB896" s="316" t="s">
        <v>5107</v>
      </c>
      <c r="BC896" s="316" t="s">
        <v>5073</v>
      </c>
    </row>
    <row r="897" spans="43:55">
      <c r="AQ897" s="275" t="s">
        <v>4619</v>
      </c>
      <c r="AR897" s="312" t="s">
        <v>3596</v>
      </c>
      <c r="AS897" s="275">
        <v>699</v>
      </c>
      <c r="AT897" s="315">
        <v>22.965620564579719</v>
      </c>
      <c r="AU897" s="316" t="s">
        <v>4010</v>
      </c>
      <c r="AV897" s="316" t="s">
        <v>4010</v>
      </c>
      <c r="AW897" s="316" t="s">
        <v>4009</v>
      </c>
      <c r="AX897" s="316" t="s">
        <v>4010</v>
      </c>
      <c r="AY897" s="316" t="s">
        <v>4010</v>
      </c>
      <c r="AZ897" s="316"/>
      <c r="BA897" s="318">
        <v>23784</v>
      </c>
      <c r="BB897" s="316" t="s">
        <v>5107</v>
      </c>
      <c r="BC897" s="316" t="s">
        <v>4219</v>
      </c>
    </row>
    <row r="898" spans="43:55">
      <c r="AQ898" s="275" t="s">
        <v>4619</v>
      </c>
      <c r="AR898" s="312" t="s">
        <v>3597</v>
      </c>
      <c r="AS898" s="275">
        <v>729</v>
      </c>
      <c r="AT898" s="315">
        <v>23.951269515849233</v>
      </c>
      <c r="AU898" s="316" t="s">
        <v>4010</v>
      </c>
      <c r="AV898" s="316" t="s">
        <v>4010</v>
      </c>
      <c r="AW898" s="316" t="s">
        <v>4009</v>
      </c>
      <c r="AX898" s="316" t="s">
        <v>4010</v>
      </c>
      <c r="AY898" s="316" t="s">
        <v>4009</v>
      </c>
      <c r="AZ898" s="316" t="s">
        <v>5071</v>
      </c>
      <c r="BA898" s="318">
        <v>22471</v>
      </c>
      <c r="BB898" s="316" t="s">
        <v>5107</v>
      </c>
      <c r="BC898" s="316" t="s">
        <v>4366</v>
      </c>
    </row>
    <row r="899" spans="43:55">
      <c r="AQ899" s="275" t="s">
        <v>4620</v>
      </c>
      <c r="AR899" s="312" t="s">
        <v>3598</v>
      </c>
      <c r="AS899" s="275">
        <v>4</v>
      </c>
      <c r="AT899" s="315">
        <v>0.13141986016926877</v>
      </c>
      <c r="AU899" s="316" t="s">
        <v>4009</v>
      </c>
      <c r="AV899" s="316" t="s">
        <v>4010</v>
      </c>
      <c r="AW899" s="316" t="s">
        <v>4010</v>
      </c>
      <c r="AX899" s="316" t="s">
        <v>4010</v>
      </c>
      <c r="AY899" s="316" t="s">
        <v>4010</v>
      </c>
      <c r="AZ899" s="316"/>
      <c r="BA899" s="318">
        <v>25920</v>
      </c>
      <c r="BB899" s="316" t="s">
        <v>5107</v>
      </c>
      <c r="BC899" s="316" t="s">
        <v>4312</v>
      </c>
    </row>
    <row r="900" spans="43:55">
      <c r="AQ900" s="275" t="s">
        <v>4620</v>
      </c>
      <c r="AR900" s="312" t="s">
        <v>3599</v>
      </c>
      <c r="AS900" s="275">
        <v>30</v>
      </c>
      <c r="AT900" s="315">
        <v>0.98564895126951579</v>
      </c>
      <c r="AU900" s="316" t="s">
        <v>4009</v>
      </c>
      <c r="AV900" s="316" t="s">
        <v>4010</v>
      </c>
      <c r="AW900" s="316" t="s">
        <v>4010</v>
      </c>
      <c r="AX900" s="316" t="s">
        <v>4010</v>
      </c>
      <c r="AY900" s="316" t="s">
        <v>4010</v>
      </c>
      <c r="AZ900" s="316"/>
      <c r="BA900" s="318">
        <v>17672</v>
      </c>
      <c r="BB900" s="316" t="s">
        <v>5107</v>
      </c>
      <c r="BC900" s="316" t="s">
        <v>4552</v>
      </c>
    </row>
    <row r="901" spans="43:55">
      <c r="AQ901" s="275" t="s">
        <v>4620</v>
      </c>
      <c r="AR901" s="312" t="s">
        <v>3600</v>
      </c>
      <c r="AS901" s="275">
        <v>60</v>
      </c>
      <c r="AT901" s="315">
        <v>1.9712979025390316</v>
      </c>
      <c r="AU901" s="316" t="s">
        <v>4009</v>
      </c>
      <c r="AV901" s="316" t="s">
        <v>4009</v>
      </c>
      <c r="AW901" s="316" t="s">
        <v>4010</v>
      </c>
      <c r="AX901" s="316" t="s">
        <v>4009</v>
      </c>
      <c r="AY901" s="316" t="s">
        <v>4010</v>
      </c>
      <c r="AZ901" s="316"/>
      <c r="BA901" s="318">
        <v>21623</v>
      </c>
      <c r="BB901" s="316" t="s">
        <v>5107</v>
      </c>
      <c r="BC901" s="316" t="s">
        <v>4451</v>
      </c>
    </row>
    <row r="902" spans="43:55">
      <c r="AQ902" s="275" t="s">
        <v>4620</v>
      </c>
      <c r="AR902" s="312" t="s">
        <v>3601</v>
      </c>
      <c r="AS902" s="275">
        <v>61</v>
      </c>
      <c r="AT902" s="315">
        <v>2.0041528675813489</v>
      </c>
      <c r="AU902" s="316" t="s">
        <v>4009</v>
      </c>
      <c r="AV902" s="316" t="s">
        <v>4009</v>
      </c>
      <c r="AW902" s="316" t="s">
        <v>4010</v>
      </c>
      <c r="AX902" s="316" t="s">
        <v>4009</v>
      </c>
      <c r="AY902" s="316" t="s">
        <v>4010</v>
      </c>
      <c r="AZ902" s="316"/>
      <c r="BA902" s="318">
        <v>15958</v>
      </c>
      <c r="BB902" s="316" t="s">
        <v>5107</v>
      </c>
      <c r="BC902" s="316" t="s">
        <v>4809</v>
      </c>
    </row>
    <row r="903" spans="43:55">
      <c r="AQ903" s="275" t="s">
        <v>4620</v>
      </c>
      <c r="AR903" s="312" t="s">
        <v>3602</v>
      </c>
      <c r="AS903" s="275">
        <v>91</v>
      </c>
      <c r="AT903" s="315">
        <v>2.9898018188508644</v>
      </c>
      <c r="AU903" s="316" t="s">
        <v>4009</v>
      </c>
      <c r="AV903" s="316" t="s">
        <v>4009</v>
      </c>
      <c r="AW903" s="316" t="s">
        <v>4010</v>
      </c>
      <c r="AX903" s="316" t="s">
        <v>4010</v>
      </c>
      <c r="AY903" s="316" t="s">
        <v>4010</v>
      </c>
      <c r="AZ903" s="316"/>
      <c r="BA903" s="318">
        <v>15112</v>
      </c>
      <c r="BB903" s="316" t="s">
        <v>5107</v>
      </c>
      <c r="BC903" s="316" t="s">
        <v>4846</v>
      </c>
    </row>
    <row r="904" spans="43:55">
      <c r="AQ904" s="275" t="s">
        <v>4620</v>
      </c>
      <c r="AR904" s="312" t="s">
        <v>3603</v>
      </c>
      <c r="AS904" s="275">
        <v>108</v>
      </c>
      <c r="AT904" s="315">
        <v>3.548336224570257</v>
      </c>
      <c r="AU904" s="316" t="s">
        <v>4009</v>
      </c>
      <c r="AV904" s="316" t="s">
        <v>4009</v>
      </c>
      <c r="AW904" s="316" t="s">
        <v>4010</v>
      </c>
      <c r="AX904" s="316" t="s">
        <v>4009</v>
      </c>
      <c r="AY904" s="316" t="s">
        <v>4009</v>
      </c>
      <c r="AZ904" s="316" t="s">
        <v>5069</v>
      </c>
      <c r="BA904" s="318">
        <v>12320</v>
      </c>
      <c r="BB904" s="316" t="s">
        <v>5107</v>
      </c>
      <c r="BC904" s="316" t="s">
        <v>4823</v>
      </c>
    </row>
    <row r="905" spans="43:55">
      <c r="AQ905" s="275" t="s">
        <v>4620</v>
      </c>
      <c r="AR905" s="312" t="s">
        <v>3604</v>
      </c>
      <c r="AS905" s="275">
        <v>121</v>
      </c>
      <c r="AT905" s="315">
        <v>3.9754507701203803</v>
      </c>
      <c r="AU905" s="316" t="s">
        <v>4009</v>
      </c>
      <c r="AV905" s="316" t="s">
        <v>4009</v>
      </c>
      <c r="AW905" s="316" t="s">
        <v>4010</v>
      </c>
      <c r="AX905" s="316" t="s">
        <v>4010</v>
      </c>
      <c r="AY905" s="316" t="s">
        <v>4010</v>
      </c>
      <c r="AZ905" s="316"/>
      <c r="BA905" s="318">
        <v>29675</v>
      </c>
      <c r="BB905" s="316" t="s">
        <v>5107</v>
      </c>
      <c r="BC905" s="316" t="s">
        <v>4048</v>
      </c>
    </row>
    <row r="906" spans="43:55">
      <c r="AQ906" s="275" t="s">
        <v>4620</v>
      </c>
      <c r="AR906" s="312" t="s">
        <v>3605</v>
      </c>
      <c r="AS906" s="275">
        <v>129</v>
      </c>
      <c r="AT906" s="315">
        <v>4.238290490458918</v>
      </c>
      <c r="AU906" s="316" t="s">
        <v>4009</v>
      </c>
      <c r="AV906" s="316" t="s">
        <v>4009</v>
      </c>
      <c r="AW906" s="316" t="s">
        <v>4010</v>
      </c>
      <c r="AX906" s="316" t="s">
        <v>4009</v>
      </c>
      <c r="AY906" s="316" t="s">
        <v>4010</v>
      </c>
      <c r="AZ906" s="316"/>
      <c r="BA906" s="318">
        <v>15693</v>
      </c>
      <c r="BB906" s="316" t="s">
        <v>5107</v>
      </c>
      <c r="BC906" s="316" t="s">
        <v>4811</v>
      </c>
    </row>
    <row r="907" spans="43:55">
      <c r="AQ907" s="275" t="s">
        <v>4620</v>
      </c>
      <c r="AR907" s="312" t="s">
        <v>3606</v>
      </c>
      <c r="AS907" s="275">
        <v>152</v>
      </c>
      <c r="AT907" s="315">
        <v>4.9939546864322137</v>
      </c>
      <c r="AU907" s="316" t="s">
        <v>4009</v>
      </c>
      <c r="AV907" s="316" t="s">
        <v>4009</v>
      </c>
      <c r="AW907" s="316" t="s">
        <v>4010</v>
      </c>
      <c r="AX907" s="316" t="s">
        <v>4010</v>
      </c>
      <c r="AY907" s="316" t="s">
        <v>4010</v>
      </c>
      <c r="AZ907" s="316"/>
      <c r="BA907" s="318">
        <v>21908</v>
      </c>
      <c r="BB907" s="316" t="s">
        <v>5107</v>
      </c>
      <c r="BC907" s="316" t="s">
        <v>4351</v>
      </c>
    </row>
    <row r="908" spans="43:55">
      <c r="AQ908" s="275" t="s">
        <v>4620</v>
      </c>
      <c r="AR908" s="312" t="s">
        <v>3607</v>
      </c>
      <c r="AS908" s="275">
        <v>183</v>
      </c>
      <c r="AT908" s="315">
        <v>6.0124586027440463</v>
      </c>
      <c r="AU908" s="316" t="s">
        <v>4009</v>
      </c>
      <c r="AV908" s="316" t="s">
        <v>4009</v>
      </c>
      <c r="AW908" s="316" t="s">
        <v>4010</v>
      </c>
      <c r="AX908" s="316" t="s">
        <v>4009</v>
      </c>
      <c r="AY908" s="316" t="s">
        <v>4010</v>
      </c>
      <c r="AZ908" s="316"/>
      <c r="BA908" s="318">
        <v>27899</v>
      </c>
      <c r="BB908" s="316" t="s">
        <v>5107</v>
      </c>
      <c r="BC908" s="316" t="s">
        <v>4330</v>
      </c>
    </row>
    <row r="909" spans="43:55">
      <c r="AQ909" s="275" t="s">
        <v>4620</v>
      </c>
      <c r="AR909" s="312" t="s">
        <v>3608</v>
      </c>
      <c r="AS909" s="275">
        <v>210</v>
      </c>
      <c r="AT909" s="315">
        <v>6.8995426588866104</v>
      </c>
      <c r="AU909" s="316" t="s">
        <v>4009</v>
      </c>
      <c r="AV909" s="316" t="s">
        <v>4009</v>
      </c>
      <c r="AW909" s="316" t="s">
        <v>4009</v>
      </c>
      <c r="AX909" s="316" t="s">
        <v>4010</v>
      </c>
      <c r="AY909" s="316" t="s">
        <v>4010</v>
      </c>
      <c r="AZ909" s="316"/>
      <c r="BA909" s="318">
        <v>11552</v>
      </c>
      <c r="BB909" s="316" t="s">
        <v>5107</v>
      </c>
      <c r="BC909" s="316" t="s">
        <v>4286</v>
      </c>
    </row>
    <row r="910" spans="43:55">
      <c r="AQ910" s="275" t="s">
        <v>4620</v>
      </c>
      <c r="AR910" s="312" t="s">
        <v>3609</v>
      </c>
      <c r="AS910" s="275">
        <v>236</v>
      </c>
      <c r="AT910" s="315">
        <v>7.7537717499868579</v>
      </c>
      <c r="AU910" s="316" t="s">
        <v>4009</v>
      </c>
      <c r="AV910" s="316" t="s">
        <v>4009</v>
      </c>
      <c r="AW910" s="316" t="s">
        <v>4009</v>
      </c>
      <c r="AX910" s="316" t="s">
        <v>4009</v>
      </c>
      <c r="AY910" s="316" t="s">
        <v>4010</v>
      </c>
      <c r="AZ910" s="316"/>
      <c r="BA910" s="318">
        <v>11774</v>
      </c>
      <c r="BB910" s="316" t="s">
        <v>5107</v>
      </c>
      <c r="BC910" s="316" t="s">
        <v>4813</v>
      </c>
    </row>
    <row r="911" spans="43:55">
      <c r="AQ911" s="275" t="s">
        <v>4620</v>
      </c>
      <c r="AR911" s="312" t="s">
        <v>3610</v>
      </c>
      <c r="AS911" s="275">
        <v>242</v>
      </c>
      <c r="AT911" s="315">
        <v>7.9509015402407606</v>
      </c>
      <c r="AU911" s="316" t="s">
        <v>4009</v>
      </c>
      <c r="AV911" s="316" t="s">
        <v>4009</v>
      </c>
      <c r="AW911" s="316" t="s">
        <v>4009</v>
      </c>
      <c r="AX911" s="316" t="s">
        <v>4010</v>
      </c>
      <c r="AY911" s="316" t="s">
        <v>4009</v>
      </c>
      <c r="AZ911" s="316" t="s">
        <v>5071</v>
      </c>
      <c r="BA911" s="318">
        <v>24943</v>
      </c>
      <c r="BB911" s="316" t="s">
        <v>5107</v>
      </c>
      <c r="BC911" s="316" t="s">
        <v>4326</v>
      </c>
    </row>
    <row r="912" spans="43:55">
      <c r="AQ912" s="275" t="s">
        <v>4620</v>
      </c>
      <c r="AR912" s="312" t="s">
        <v>3611</v>
      </c>
      <c r="AS912" s="275">
        <v>271</v>
      </c>
      <c r="AT912" s="315">
        <v>8.9036955264679598</v>
      </c>
      <c r="AU912" s="316" t="s">
        <v>4009</v>
      </c>
      <c r="AV912" s="316" t="s">
        <v>4010</v>
      </c>
      <c r="AW912" s="316" t="s">
        <v>4009</v>
      </c>
      <c r="AX912" s="316" t="s">
        <v>4010</v>
      </c>
      <c r="AY912" s="316" t="s">
        <v>4010</v>
      </c>
      <c r="AZ912" s="316"/>
      <c r="BA912" s="318">
        <v>13237</v>
      </c>
      <c r="BB912" s="316" t="s">
        <v>5107</v>
      </c>
      <c r="BC912" s="316" t="s">
        <v>4749</v>
      </c>
    </row>
    <row r="913" spans="43:55">
      <c r="AQ913" s="275" t="s">
        <v>4620</v>
      </c>
      <c r="AR913" s="312" t="s">
        <v>3612</v>
      </c>
      <c r="AS913" s="275">
        <v>302</v>
      </c>
      <c r="AT913" s="315">
        <v>9.9221994427797924</v>
      </c>
      <c r="AU913" s="316" t="s">
        <v>4009</v>
      </c>
      <c r="AV913" s="316" t="s">
        <v>4010</v>
      </c>
      <c r="AW913" s="316" t="s">
        <v>4010</v>
      </c>
      <c r="AX913" s="316" t="s">
        <v>4010</v>
      </c>
      <c r="AY913" s="316" t="s">
        <v>4010</v>
      </c>
      <c r="AZ913" s="316"/>
      <c r="BA913" s="318">
        <v>17884</v>
      </c>
      <c r="BB913" s="316" t="s">
        <v>5107</v>
      </c>
      <c r="BC913" s="316" t="s">
        <v>4309</v>
      </c>
    </row>
    <row r="914" spans="43:55">
      <c r="AQ914" s="275" t="s">
        <v>4620</v>
      </c>
      <c r="AR914" s="312" t="s">
        <v>3613</v>
      </c>
      <c r="AS914" s="275">
        <v>332</v>
      </c>
      <c r="AT914" s="315">
        <v>10.907848394049308</v>
      </c>
      <c r="AU914" s="316" t="s">
        <v>4009</v>
      </c>
      <c r="AV914" s="316" t="s">
        <v>4010</v>
      </c>
      <c r="AW914" s="316" t="s">
        <v>4009</v>
      </c>
      <c r="AX914" s="316" t="s">
        <v>4010</v>
      </c>
      <c r="AY914" s="316" t="s">
        <v>4010</v>
      </c>
      <c r="AZ914" s="316"/>
      <c r="BA914" s="318">
        <v>31333</v>
      </c>
      <c r="BB914" s="316" t="s">
        <v>5107</v>
      </c>
      <c r="BC914" s="316" t="s">
        <v>4384</v>
      </c>
    </row>
    <row r="915" spans="43:55">
      <c r="AQ915" s="275" t="s">
        <v>4620</v>
      </c>
      <c r="AR915" s="312" t="s">
        <v>3614</v>
      </c>
      <c r="AS915" s="275">
        <v>366</v>
      </c>
      <c r="AT915" s="315">
        <v>12.024917205488093</v>
      </c>
      <c r="AU915" s="316" t="s">
        <v>4009</v>
      </c>
      <c r="AV915" s="316" t="s">
        <v>4010</v>
      </c>
      <c r="AW915" s="316" t="s">
        <v>4009</v>
      </c>
      <c r="AX915" s="316" t="s">
        <v>4010</v>
      </c>
      <c r="AY915" s="316" t="s">
        <v>4010</v>
      </c>
      <c r="AZ915" s="316"/>
      <c r="BA915" s="318">
        <v>13461</v>
      </c>
      <c r="BB915" s="316" t="s">
        <v>5107</v>
      </c>
      <c r="BC915" s="316" t="s">
        <v>4224</v>
      </c>
    </row>
    <row r="916" spans="43:55">
      <c r="AQ916" s="275" t="s">
        <v>4621</v>
      </c>
      <c r="AR916" s="312" t="s">
        <v>3615</v>
      </c>
      <c r="AS916" s="275">
        <v>4</v>
      </c>
      <c r="AT916" s="315">
        <v>0.13141986016926877</v>
      </c>
      <c r="AU916" s="316" t="s">
        <v>4009</v>
      </c>
      <c r="AV916" s="316" t="s">
        <v>4010</v>
      </c>
      <c r="AW916" s="316" t="s">
        <v>4010</v>
      </c>
      <c r="AX916" s="316" t="s">
        <v>4010</v>
      </c>
      <c r="AY916" s="316" t="s">
        <v>4010</v>
      </c>
      <c r="AZ916" s="316"/>
      <c r="BA916" s="318">
        <v>16227</v>
      </c>
      <c r="BB916" s="316" t="s">
        <v>5107</v>
      </c>
      <c r="BC916" s="316" t="s">
        <v>4511</v>
      </c>
    </row>
    <row r="917" spans="43:55">
      <c r="AQ917" s="275" t="s">
        <v>4621</v>
      </c>
      <c r="AR917" s="312" t="s">
        <v>3616</v>
      </c>
      <c r="AS917" s="275">
        <v>32</v>
      </c>
      <c r="AT917" s="315">
        <v>1.0513588813541501</v>
      </c>
      <c r="AU917" s="316" t="s">
        <v>4009</v>
      </c>
      <c r="AV917" s="316" t="s">
        <v>4010</v>
      </c>
      <c r="AW917" s="316" t="s">
        <v>4010</v>
      </c>
      <c r="AX917" s="316" t="s">
        <v>4010</v>
      </c>
      <c r="AY917" s="316" t="s">
        <v>4010</v>
      </c>
      <c r="AZ917" s="316"/>
      <c r="BA917" s="318">
        <v>16138</v>
      </c>
      <c r="BB917" s="316" t="s">
        <v>5107</v>
      </c>
      <c r="BC917" s="316" t="s">
        <v>5073</v>
      </c>
    </row>
    <row r="918" spans="43:55">
      <c r="AQ918" s="275" t="s">
        <v>4621</v>
      </c>
      <c r="AR918" s="312" t="s">
        <v>3617</v>
      </c>
      <c r="AS918" s="275">
        <v>60</v>
      </c>
      <c r="AT918" s="315">
        <v>1.9712979025390316</v>
      </c>
      <c r="AU918" s="316" t="s">
        <v>4009</v>
      </c>
      <c r="AV918" s="316" t="s">
        <v>4009</v>
      </c>
      <c r="AW918" s="316" t="s">
        <v>4010</v>
      </c>
      <c r="AX918" s="316" t="s">
        <v>4009</v>
      </c>
      <c r="AY918" s="316" t="s">
        <v>4010</v>
      </c>
      <c r="AZ918" s="316"/>
      <c r="BA918" s="318">
        <v>13581</v>
      </c>
      <c r="BB918" s="316" t="s">
        <v>5107</v>
      </c>
      <c r="BC918" s="316" t="s">
        <v>4090</v>
      </c>
    </row>
    <row r="919" spans="43:55">
      <c r="AQ919" s="275" t="s">
        <v>4621</v>
      </c>
      <c r="AR919" s="312" t="s">
        <v>3618</v>
      </c>
      <c r="AS919" s="275">
        <v>61</v>
      </c>
      <c r="AT919" s="315">
        <v>2.0041528675813489</v>
      </c>
      <c r="AU919" s="316" t="s">
        <v>4009</v>
      </c>
      <c r="AV919" s="316" t="s">
        <v>4009</v>
      </c>
      <c r="AW919" s="316" t="s">
        <v>4010</v>
      </c>
      <c r="AX919" s="316" t="s">
        <v>4009</v>
      </c>
      <c r="AY919" s="316" t="s">
        <v>4010</v>
      </c>
      <c r="AZ919" s="316"/>
      <c r="BA919" s="318">
        <v>18584</v>
      </c>
      <c r="BB919" s="316" t="s">
        <v>5107</v>
      </c>
      <c r="BC919" s="316" t="s">
        <v>4820</v>
      </c>
    </row>
    <row r="920" spans="43:55">
      <c r="AQ920" s="275" t="s">
        <v>4621</v>
      </c>
      <c r="AR920" s="312" t="s">
        <v>3619</v>
      </c>
      <c r="AS920" s="275">
        <v>91</v>
      </c>
      <c r="AT920" s="315">
        <v>2.9898018188508644</v>
      </c>
      <c r="AU920" s="316" t="s">
        <v>4009</v>
      </c>
      <c r="AV920" s="316" t="s">
        <v>4009</v>
      </c>
      <c r="AW920" s="316" t="s">
        <v>4010</v>
      </c>
      <c r="AX920" s="316" t="s">
        <v>4010</v>
      </c>
      <c r="AY920" s="316" t="s">
        <v>4010</v>
      </c>
      <c r="AZ920" s="316"/>
      <c r="BA920" s="318">
        <v>13448</v>
      </c>
      <c r="BB920" s="316" t="s">
        <v>5107</v>
      </c>
      <c r="BC920" s="316" t="s">
        <v>4071</v>
      </c>
    </row>
    <row r="921" spans="43:55">
      <c r="AQ921" s="275" t="s">
        <v>4621</v>
      </c>
      <c r="AR921" s="312" t="s">
        <v>3620</v>
      </c>
      <c r="AS921" s="275">
        <v>108</v>
      </c>
      <c r="AT921" s="315">
        <v>3.548336224570257</v>
      </c>
      <c r="AU921" s="316" t="s">
        <v>4009</v>
      </c>
      <c r="AV921" s="316" t="s">
        <v>4009</v>
      </c>
      <c r="AW921" s="316" t="s">
        <v>4010</v>
      </c>
      <c r="AX921" s="316" t="s">
        <v>4009</v>
      </c>
      <c r="AY921" s="316" t="s">
        <v>4010</v>
      </c>
      <c r="AZ921" s="316"/>
      <c r="BA921" s="318">
        <v>12104</v>
      </c>
      <c r="BB921" s="316" t="s">
        <v>5107</v>
      </c>
      <c r="BC921" s="316" t="s">
        <v>4576</v>
      </c>
    </row>
    <row r="922" spans="43:55">
      <c r="AQ922" s="275" t="s">
        <v>4621</v>
      </c>
      <c r="AR922" s="312" t="s">
        <v>3621</v>
      </c>
      <c r="AS922" s="275">
        <v>121</v>
      </c>
      <c r="AT922" s="315">
        <v>3.9754507701203803</v>
      </c>
      <c r="AU922" s="316" t="s">
        <v>4009</v>
      </c>
      <c r="AV922" s="316" t="s">
        <v>4009</v>
      </c>
      <c r="AW922" s="316" t="s">
        <v>4010</v>
      </c>
      <c r="AX922" s="316" t="s">
        <v>4010</v>
      </c>
      <c r="AY922" s="316" t="s">
        <v>4010</v>
      </c>
      <c r="AZ922" s="316"/>
      <c r="BA922" s="318">
        <v>20313</v>
      </c>
      <c r="BB922" s="316" t="s">
        <v>5107</v>
      </c>
      <c r="BC922" s="316" t="s">
        <v>4084</v>
      </c>
    </row>
    <row r="923" spans="43:55">
      <c r="AQ923" s="275" t="s">
        <v>4621</v>
      </c>
      <c r="AR923" s="312" t="s">
        <v>3622</v>
      </c>
      <c r="AS923" s="275">
        <v>129</v>
      </c>
      <c r="AT923" s="315">
        <v>4.238290490458918</v>
      </c>
      <c r="AU923" s="316" t="s">
        <v>4009</v>
      </c>
      <c r="AV923" s="316" t="s">
        <v>4009</v>
      </c>
      <c r="AW923" s="316" t="s">
        <v>4010</v>
      </c>
      <c r="AX923" s="316" t="s">
        <v>4009</v>
      </c>
      <c r="AY923" s="316" t="s">
        <v>4010</v>
      </c>
      <c r="AZ923" s="316"/>
      <c r="BA923" s="318">
        <v>30572</v>
      </c>
      <c r="BB923" s="316" t="s">
        <v>5107</v>
      </c>
      <c r="BC923" s="316" t="s">
        <v>4578</v>
      </c>
    </row>
    <row r="924" spans="43:55">
      <c r="AQ924" s="275" t="s">
        <v>4621</v>
      </c>
      <c r="AR924" s="312" t="s">
        <v>3623</v>
      </c>
      <c r="AS924" s="275">
        <v>152</v>
      </c>
      <c r="AT924" s="315">
        <v>4.9939546864322137</v>
      </c>
      <c r="AU924" s="316" t="s">
        <v>4009</v>
      </c>
      <c r="AV924" s="316" t="s">
        <v>4009</v>
      </c>
      <c r="AW924" s="316" t="s">
        <v>4010</v>
      </c>
      <c r="AX924" s="316" t="s">
        <v>4010</v>
      </c>
      <c r="AY924" s="316" t="s">
        <v>4009</v>
      </c>
      <c r="AZ924" s="316" t="s">
        <v>5071</v>
      </c>
      <c r="BA924" s="318">
        <v>24391</v>
      </c>
      <c r="BB924" s="316" t="s">
        <v>5107</v>
      </c>
      <c r="BC924" s="316" t="s">
        <v>4362</v>
      </c>
    </row>
    <row r="925" spans="43:55">
      <c r="AQ925" s="275" t="s">
        <v>4621</v>
      </c>
      <c r="AR925" s="312" t="s">
        <v>3624</v>
      </c>
      <c r="AS925" s="275">
        <v>183</v>
      </c>
      <c r="AT925" s="315">
        <v>6.0124586027440463</v>
      </c>
      <c r="AU925" s="316" t="s">
        <v>4009</v>
      </c>
      <c r="AV925" s="316" t="s">
        <v>4009</v>
      </c>
      <c r="AW925" s="316" t="s">
        <v>4010</v>
      </c>
      <c r="AX925" s="316" t="s">
        <v>4010</v>
      </c>
      <c r="AY925" s="316" t="s">
        <v>4010</v>
      </c>
      <c r="AZ925" s="316"/>
      <c r="BA925" s="318">
        <v>31463</v>
      </c>
      <c r="BB925" s="316" t="s">
        <v>5107</v>
      </c>
      <c r="BC925" s="316" t="s">
        <v>4271</v>
      </c>
    </row>
    <row r="926" spans="43:55">
      <c r="AQ926" s="275" t="s">
        <v>4621</v>
      </c>
      <c r="AR926" s="312" t="s">
        <v>3625</v>
      </c>
      <c r="AS926" s="275">
        <v>210</v>
      </c>
      <c r="AT926" s="315">
        <v>6.8995426588866104</v>
      </c>
      <c r="AU926" s="316" t="s">
        <v>4009</v>
      </c>
      <c r="AV926" s="316" t="s">
        <v>4009</v>
      </c>
      <c r="AW926" s="316" t="s">
        <v>4009</v>
      </c>
      <c r="AX926" s="316" t="s">
        <v>4010</v>
      </c>
      <c r="AY926" s="316" t="s">
        <v>4010</v>
      </c>
      <c r="AZ926" s="316"/>
      <c r="BA926" s="318">
        <v>24164</v>
      </c>
      <c r="BB926" s="316" t="s">
        <v>5107</v>
      </c>
      <c r="BC926" s="316" t="s">
        <v>4751</v>
      </c>
    </row>
    <row r="927" spans="43:55">
      <c r="AQ927" s="275" t="s">
        <v>4621</v>
      </c>
      <c r="AR927" s="312" t="s">
        <v>3626</v>
      </c>
      <c r="AS927" s="275">
        <v>242</v>
      </c>
      <c r="AT927" s="315">
        <v>7.9509015402407606</v>
      </c>
      <c r="AU927" s="316" t="s">
        <v>4009</v>
      </c>
      <c r="AV927" s="316" t="s">
        <v>4009</v>
      </c>
      <c r="AW927" s="316" t="s">
        <v>4009</v>
      </c>
      <c r="AX927" s="316" t="s">
        <v>4010</v>
      </c>
      <c r="AY927" s="316" t="s">
        <v>4009</v>
      </c>
      <c r="AZ927" s="316"/>
      <c r="BA927" s="318">
        <v>19361</v>
      </c>
      <c r="BB927" s="316" t="s">
        <v>5107</v>
      </c>
      <c r="BC927" s="316" t="s">
        <v>4364</v>
      </c>
    </row>
    <row r="928" spans="43:55">
      <c r="AQ928" s="275" t="s">
        <v>4621</v>
      </c>
      <c r="AR928" s="312" t="s">
        <v>3627</v>
      </c>
      <c r="AS928" s="275">
        <v>271</v>
      </c>
      <c r="AT928" s="315">
        <v>8.9036955264679598</v>
      </c>
      <c r="AU928" s="316" t="s">
        <v>4009</v>
      </c>
      <c r="AV928" s="316" t="s">
        <v>4010</v>
      </c>
      <c r="AW928" s="316" t="s">
        <v>4009</v>
      </c>
      <c r="AX928" s="316" t="s">
        <v>4010</v>
      </c>
      <c r="AY928" s="316" t="s">
        <v>4010</v>
      </c>
      <c r="AZ928" s="316"/>
      <c r="BA928" s="318">
        <v>28690</v>
      </c>
      <c r="BB928" s="316" t="s">
        <v>5107</v>
      </c>
      <c r="BC928" s="316" t="s">
        <v>4399</v>
      </c>
    </row>
    <row r="929" spans="43:55">
      <c r="AQ929" s="275" t="s">
        <v>4621</v>
      </c>
      <c r="AR929" s="312" t="s">
        <v>3628</v>
      </c>
      <c r="AS929" s="275">
        <v>275</v>
      </c>
      <c r="AT929" s="315">
        <v>9.0351153866372282</v>
      </c>
      <c r="AU929" s="316" t="s">
        <v>4009</v>
      </c>
      <c r="AV929" s="316" t="s">
        <v>4010</v>
      </c>
      <c r="AW929" s="316" t="s">
        <v>4009</v>
      </c>
      <c r="AX929" s="316" t="s">
        <v>4009</v>
      </c>
      <c r="AY929" s="316" t="s">
        <v>4010</v>
      </c>
      <c r="AZ929" s="316"/>
      <c r="BA929" s="318">
        <v>17015</v>
      </c>
      <c r="BB929" s="316" t="s">
        <v>5107</v>
      </c>
      <c r="BC929" s="316" t="s">
        <v>4413</v>
      </c>
    </row>
    <row r="930" spans="43:55">
      <c r="AQ930" s="275" t="s">
        <v>4621</v>
      </c>
      <c r="AR930" s="312" t="s">
        <v>3629</v>
      </c>
      <c r="AS930" s="275">
        <v>303</v>
      </c>
      <c r="AT930" s="315">
        <v>9.955054407822109</v>
      </c>
      <c r="AU930" s="316" t="s">
        <v>4009</v>
      </c>
      <c r="AV930" s="316" t="s">
        <v>4010</v>
      </c>
      <c r="AW930" s="316" t="s">
        <v>4009</v>
      </c>
      <c r="AX930" s="316" t="s">
        <v>4010</v>
      </c>
      <c r="AY930" s="316" t="s">
        <v>4010</v>
      </c>
      <c r="AZ930" s="316"/>
      <c r="BA930" s="318">
        <v>25150</v>
      </c>
      <c r="BB930" s="316" t="s">
        <v>5107</v>
      </c>
      <c r="BC930" s="316" t="s">
        <v>4377</v>
      </c>
    </row>
    <row r="931" spans="43:55">
      <c r="AQ931" s="275" t="s">
        <v>4621</v>
      </c>
      <c r="AR931" s="312" t="s">
        <v>3630</v>
      </c>
      <c r="AS931" s="275">
        <v>333</v>
      </c>
      <c r="AT931" s="315">
        <v>10.940703359091625</v>
      </c>
      <c r="AU931" s="316" t="s">
        <v>4009</v>
      </c>
      <c r="AV931" s="316" t="s">
        <v>4010</v>
      </c>
      <c r="AW931" s="316" t="s">
        <v>4009</v>
      </c>
      <c r="AX931" s="316" t="s">
        <v>4010</v>
      </c>
      <c r="AY931" s="316" t="s">
        <v>4010</v>
      </c>
      <c r="AZ931" s="316"/>
      <c r="BA931" s="318">
        <v>15439</v>
      </c>
      <c r="BB931" s="316" t="s">
        <v>5107</v>
      </c>
      <c r="BC931" s="316" t="s">
        <v>4237</v>
      </c>
    </row>
    <row r="932" spans="43:55">
      <c r="AQ932" s="275" t="s">
        <v>4621</v>
      </c>
      <c r="AR932" s="312" t="s">
        <v>3631</v>
      </c>
      <c r="AS932" s="275">
        <v>365</v>
      </c>
      <c r="AT932" s="315">
        <v>11.992062240445776</v>
      </c>
      <c r="AU932" s="316" t="s">
        <v>4009</v>
      </c>
      <c r="AV932" s="316" t="s">
        <v>4010</v>
      </c>
      <c r="AW932" s="316" t="s">
        <v>4009</v>
      </c>
      <c r="AX932" s="316" t="s">
        <v>4010</v>
      </c>
      <c r="AY932" s="316" t="s">
        <v>4010</v>
      </c>
      <c r="AZ932" s="316"/>
      <c r="BA932" s="318">
        <v>11466</v>
      </c>
      <c r="BB932" s="316" t="s">
        <v>5107</v>
      </c>
      <c r="BC932" s="316" t="s">
        <v>5067</v>
      </c>
    </row>
    <row r="933" spans="43:55">
      <c r="AQ933" s="275" t="s">
        <v>4622</v>
      </c>
      <c r="AR933" s="312" t="s">
        <v>3632</v>
      </c>
      <c r="AS933" s="275">
        <v>1</v>
      </c>
      <c r="AT933" s="315">
        <v>3.2854965042317191E-2</v>
      </c>
      <c r="AU933" s="316" t="s">
        <v>4009</v>
      </c>
      <c r="AV933" s="316" t="s">
        <v>4010</v>
      </c>
      <c r="AW933" s="316" t="s">
        <v>4010</v>
      </c>
      <c r="AX933" s="316" t="s">
        <v>4010</v>
      </c>
      <c r="AY933" s="316" t="s">
        <v>4010</v>
      </c>
      <c r="AZ933" s="316"/>
      <c r="BA933" s="318">
        <v>29064</v>
      </c>
      <c r="BB933" s="316" t="s">
        <v>5107</v>
      </c>
      <c r="BC933" s="316" t="s">
        <v>4334</v>
      </c>
    </row>
    <row r="934" spans="43:55">
      <c r="AQ934" s="275" t="s">
        <v>4622</v>
      </c>
      <c r="AR934" s="312" t="s">
        <v>3633</v>
      </c>
      <c r="AS934" s="275">
        <v>26</v>
      </c>
      <c r="AT934" s="315">
        <v>0.85422909110024703</v>
      </c>
      <c r="AU934" s="316" t="s">
        <v>4009</v>
      </c>
      <c r="AV934" s="316" t="s">
        <v>4010</v>
      </c>
      <c r="AW934" s="316" t="s">
        <v>4010</v>
      </c>
      <c r="AX934" s="316" t="s">
        <v>4010</v>
      </c>
      <c r="AY934" s="316" t="s">
        <v>4010</v>
      </c>
      <c r="AZ934" s="316"/>
      <c r="BA934" s="318">
        <v>19757</v>
      </c>
      <c r="BB934" s="316" t="s">
        <v>5107</v>
      </c>
      <c r="BC934" s="316" t="s">
        <v>5074</v>
      </c>
    </row>
    <row r="935" spans="43:55">
      <c r="AQ935" s="275" t="s">
        <v>4622</v>
      </c>
      <c r="AR935" s="312" t="s">
        <v>3634</v>
      </c>
      <c r="AS935" s="275">
        <v>60</v>
      </c>
      <c r="AT935" s="315">
        <v>1.9712979025390316</v>
      </c>
      <c r="AU935" s="316" t="s">
        <v>4009</v>
      </c>
      <c r="AV935" s="316" t="s">
        <v>4009</v>
      </c>
      <c r="AW935" s="316" t="s">
        <v>4010</v>
      </c>
      <c r="AX935" s="316" t="s">
        <v>4010</v>
      </c>
      <c r="AY935" s="316" t="s">
        <v>4010</v>
      </c>
      <c r="AZ935" s="316"/>
      <c r="BA935" s="318">
        <v>11511</v>
      </c>
      <c r="BB935" s="316" t="s">
        <v>5107</v>
      </c>
      <c r="BC935" s="316" t="s">
        <v>4731</v>
      </c>
    </row>
    <row r="936" spans="43:55">
      <c r="AQ936" s="275" t="s">
        <v>4622</v>
      </c>
      <c r="AR936" s="312" t="s">
        <v>3635</v>
      </c>
      <c r="AS936" s="275">
        <v>88</v>
      </c>
      <c r="AT936" s="315">
        <v>2.8912369237239131</v>
      </c>
      <c r="AU936" s="316" t="s">
        <v>4009</v>
      </c>
      <c r="AV936" s="316" t="s">
        <v>4009</v>
      </c>
      <c r="AW936" s="316" t="s">
        <v>4010</v>
      </c>
      <c r="AX936" s="316" t="s">
        <v>4010</v>
      </c>
      <c r="AY936" s="316" t="s">
        <v>4010</v>
      </c>
      <c r="AZ936" s="316"/>
      <c r="BA936" s="318">
        <v>25919</v>
      </c>
      <c r="BB936" s="316" t="s">
        <v>5107</v>
      </c>
      <c r="BC936" s="316" t="s">
        <v>5075</v>
      </c>
    </row>
    <row r="937" spans="43:55">
      <c r="AQ937" s="275" t="s">
        <v>4622</v>
      </c>
      <c r="AR937" s="312" t="s">
        <v>3636</v>
      </c>
      <c r="AS937" s="275">
        <v>120</v>
      </c>
      <c r="AT937" s="315">
        <v>3.9425958050780632</v>
      </c>
      <c r="AU937" s="316" t="s">
        <v>4009</v>
      </c>
      <c r="AV937" s="316" t="s">
        <v>4009</v>
      </c>
      <c r="AW937" s="316" t="s">
        <v>4009</v>
      </c>
      <c r="AX937" s="316" t="s">
        <v>4010</v>
      </c>
      <c r="AY937" s="316" t="s">
        <v>4010</v>
      </c>
      <c r="AZ937" s="316"/>
      <c r="BA937" s="318">
        <v>17473</v>
      </c>
      <c r="BB937" s="316" t="s">
        <v>5107</v>
      </c>
      <c r="BC937" s="316" t="s">
        <v>4595</v>
      </c>
    </row>
    <row r="938" spans="43:55">
      <c r="AQ938" s="275" t="s">
        <v>4622</v>
      </c>
      <c r="AR938" s="312" t="s">
        <v>3637</v>
      </c>
      <c r="AS938" s="275">
        <v>152</v>
      </c>
      <c r="AT938" s="315">
        <v>4.9939546864322137</v>
      </c>
      <c r="AU938" s="316" t="s">
        <v>4009</v>
      </c>
      <c r="AV938" s="316" t="s">
        <v>4009</v>
      </c>
      <c r="AW938" s="316" t="s">
        <v>4009</v>
      </c>
      <c r="AX938" s="316" t="s">
        <v>4010</v>
      </c>
      <c r="AY938" s="316" t="s">
        <v>4010</v>
      </c>
      <c r="AZ938" s="316"/>
      <c r="BA938" s="318">
        <v>17103</v>
      </c>
      <c r="BB938" s="316" t="s">
        <v>5107</v>
      </c>
      <c r="BC938" s="316" t="s">
        <v>4597</v>
      </c>
    </row>
    <row r="939" spans="43:55">
      <c r="AQ939" s="275" t="s">
        <v>4622</v>
      </c>
      <c r="AR939" s="312" t="s">
        <v>3638</v>
      </c>
      <c r="AS939" s="275">
        <v>192</v>
      </c>
      <c r="AT939" s="315">
        <v>6.3081532881249007</v>
      </c>
      <c r="AU939" s="316" t="s">
        <v>4009</v>
      </c>
      <c r="AV939" s="316" t="s">
        <v>4010</v>
      </c>
      <c r="AW939" s="316" t="s">
        <v>4009</v>
      </c>
      <c r="AX939" s="316" t="s">
        <v>4010</v>
      </c>
      <c r="AY939" s="316" t="s">
        <v>4010</v>
      </c>
      <c r="AZ939" s="316"/>
      <c r="BA939" s="318">
        <v>17252</v>
      </c>
      <c r="BB939" s="316" t="s">
        <v>5107</v>
      </c>
      <c r="BC939" s="316" t="s">
        <v>4317</v>
      </c>
    </row>
    <row r="940" spans="43:55">
      <c r="AQ940" s="275" t="s">
        <v>4622</v>
      </c>
      <c r="AR940" s="312" t="s">
        <v>3639</v>
      </c>
      <c r="AS940" s="275">
        <v>215</v>
      </c>
      <c r="AT940" s="315">
        <v>7.0638174840981964</v>
      </c>
      <c r="AU940" s="316" t="s">
        <v>4009</v>
      </c>
      <c r="AV940" s="316" t="s">
        <v>4010</v>
      </c>
      <c r="AW940" s="316" t="s">
        <v>4009</v>
      </c>
      <c r="AX940" s="316" t="s">
        <v>4010</v>
      </c>
      <c r="AY940" s="316" t="s">
        <v>4010</v>
      </c>
      <c r="AZ940" s="316"/>
      <c r="BA940" s="318">
        <v>27037</v>
      </c>
      <c r="BB940" s="316" t="s">
        <v>5107</v>
      </c>
      <c r="BC940" s="316" t="s">
        <v>5076</v>
      </c>
    </row>
    <row r="941" spans="43:55">
      <c r="AQ941" s="275" t="s">
        <v>4622</v>
      </c>
      <c r="AR941" s="312" t="s">
        <v>3640</v>
      </c>
      <c r="AS941" s="275">
        <v>243</v>
      </c>
      <c r="AT941" s="315">
        <v>7.9837565052830781</v>
      </c>
      <c r="AU941" s="316" t="s">
        <v>4009</v>
      </c>
      <c r="AV941" s="316" t="s">
        <v>4010</v>
      </c>
      <c r="AW941" s="316" t="s">
        <v>4009</v>
      </c>
      <c r="AX941" s="316" t="s">
        <v>4010</v>
      </c>
      <c r="AY941" s="316" t="s">
        <v>4009</v>
      </c>
      <c r="AZ941" s="316" t="s">
        <v>5069</v>
      </c>
      <c r="BA941" s="318">
        <v>35829</v>
      </c>
      <c r="BB941" s="316" t="s">
        <v>5107</v>
      </c>
      <c r="BC941" s="316" t="s">
        <v>4139</v>
      </c>
    </row>
    <row r="942" spans="43:55">
      <c r="AQ942" s="275" t="s">
        <v>4622</v>
      </c>
      <c r="AR942" s="312" t="s">
        <v>3641</v>
      </c>
      <c r="AS942" s="275">
        <v>278</v>
      </c>
      <c r="AT942" s="315">
        <v>9.13368028176418</v>
      </c>
      <c r="AU942" s="316" t="s">
        <v>4009</v>
      </c>
      <c r="AV942" s="316" t="s">
        <v>4010</v>
      </c>
      <c r="AW942" s="316" t="s">
        <v>4009</v>
      </c>
      <c r="AX942" s="316" t="s">
        <v>4010</v>
      </c>
      <c r="AY942" s="316" t="s">
        <v>4010</v>
      </c>
      <c r="AZ942" s="316"/>
      <c r="BA942" s="318">
        <v>16815</v>
      </c>
      <c r="BB942" s="316" t="s">
        <v>5107</v>
      </c>
      <c r="BC942" s="316" t="s">
        <v>4660</v>
      </c>
    </row>
    <row r="943" spans="43:55">
      <c r="AQ943" s="275" t="s">
        <v>4622</v>
      </c>
      <c r="AR943" s="312" t="s">
        <v>3642</v>
      </c>
      <c r="AS943" s="275">
        <v>306</v>
      </c>
      <c r="AT943" s="315">
        <v>10.053619302949061</v>
      </c>
      <c r="AU943" s="316" t="s">
        <v>4009</v>
      </c>
      <c r="AV943" s="316" t="s">
        <v>4010</v>
      </c>
      <c r="AW943" s="316" t="s">
        <v>4009</v>
      </c>
      <c r="AX943" s="316" t="s">
        <v>4010</v>
      </c>
      <c r="AY943" s="316" t="s">
        <v>4010</v>
      </c>
      <c r="AZ943" s="316"/>
      <c r="BA943" s="318">
        <v>15235</v>
      </c>
      <c r="BB943" s="316" t="s">
        <v>5107</v>
      </c>
      <c r="BC943" s="316" t="s">
        <v>4681</v>
      </c>
    </row>
    <row r="944" spans="43:55">
      <c r="AQ944" s="275" t="s">
        <v>4622</v>
      </c>
      <c r="AR944" s="312" t="s">
        <v>3643</v>
      </c>
      <c r="AS944" s="275">
        <v>336</v>
      </c>
      <c r="AT944" s="315">
        <v>11.039268254218577</v>
      </c>
      <c r="AU944" s="316" t="s">
        <v>4009</v>
      </c>
      <c r="AV944" s="316" t="s">
        <v>4010</v>
      </c>
      <c r="AW944" s="316" t="s">
        <v>4009</v>
      </c>
      <c r="AX944" s="316" t="s">
        <v>4010</v>
      </c>
      <c r="AY944" s="316" t="s">
        <v>4010</v>
      </c>
      <c r="AZ944" s="316"/>
      <c r="BA944" s="318">
        <v>16707</v>
      </c>
      <c r="BB944" s="316" t="s">
        <v>5107</v>
      </c>
      <c r="BC944" s="316" t="s">
        <v>4759</v>
      </c>
    </row>
    <row r="945" spans="43:55">
      <c r="AQ945" s="275" t="s">
        <v>4623</v>
      </c>
      <c r="AR945" s="312" t="s">
        <v>3644</v>
      </c>
      <c r="AS945" s="275">
        <v>5</v>
      </c>
      <c r="AT945" s="315">
        <v>0.16427482521158596</v>
      </c>
      <c r="AU945" s="316" t="s">
        <v>4009</v>
      </c>
      <c r="AV945" s="316" t="s">
        <v>4010</v>
      </c>
      <c r="AW945" s="316" t="s">
        <v>4010</v>
      </c>
      <c r="AX945" s="316" t="s">
        <v>4010</v>
      </c>
      <c r="AY945" s="316" t="s">
        <v>4010</v>
      </c>
      <c r="AZ945" s="316"/>
      <c r="BA945" s="318">
        <v>14667</v>
      </c>
      <c r="BB945" s="316" t="s">
        <v>5107</v>
      </c>
      <c r="BC945" s="316" t="s">
        <v>4362</v>
      </c>
    </row>
    <row r="946" spans="43:55">
      <c r="AQ946" s="275" t="s">
        <v>4623</v>
      </c>
      <c r="AR946" s="312" t="s">
        <v>3645</v>
      </c>
      <c r="AS946" s="275">
        <v>32</v>
      </c>
      <c r="AT946" s="315">
        <v>1.0513588813541501</v>
      </c>
      <c r="AU946" s="316" t="s">
        <v>4009</v>
      </c>
      <c r="AV946" s="316" t="s">
        <v>4010</v>
      </c>
      <c r="AW946" s="316" t="s">
        <v>4010</v>
      </c>
      <c r="AX946" s="316" t="s">
        <v>4010</v>
      </c>
      <c r="AY946" s="316" t="s">
        <v>4010</v>
      </c>
      <c r="AZ946" s="316"/>
      <c r="BA946" s="318">
        <v>17743</v>
      </c>
      <c r="BB946" s="316" t="s">
        <v>5107</v>
      </c>
      <c r="BC946" s="316" t="s">
        <v>4816</v>
      </c>
    </row>
    <row r="947" spans="43:55">
      <c r="AQ947" s="275" t="s">
        <v>4623</v>
      </c>
      <c r="AR947" s="312" t="s">
        <v>3646</v>
      </c>
      <c r="AS947" s="275">
        <v>60</v>
      </c>
      <c r="AT947" s="315">
        <v>1.9712979025390316</v>
      </c>
      <c r="AU947" s="316" t="s">
        <v>4009</v>
      </c>
      <c r="AV947" s="316" t="s">
        <v>4009</v>
      </c>
      <c r="AW947" s="316" t="s">
        <v>4010</v>
      </c>
      <c r="AX947" s="316" t="s">
        <v>4010</v>
      </c>
      <c r="AY947" s="316" t="s">
        <v>4010</v>
      </c>
      <c r="AZ947" s="316"/>
      <c r="BA947" s="318">
        <v>10855</v>
      </c>
      <c r="BB947" s="316" t="s">
        <v>5107</v>
      </c>
      <c r="BC947" s="316" t="s">
        <v>5077</v>
      </c>
    </row>
    <row r="948" spans="43:55">
      <c r="AQ948" s="275" t="s">
        <v>4623</v>
      </c>
      <c r="AR948" s="312" t="s">
        <v>3647</v>
      </c>
      <c r="AS948" s="275">
        <v>88</v>
      </c>
      <c r="AT948" s="315">
        <v>2.8912369237239131</v>
      </c>
      <c r="AU948" s="316" t="s">
        <v>4009</v>
      </c>
      <c r="AV948" s="316" t="s">
        <v>4009</v>
      </c>
      <c r="AW948" s="316" t="s">
        <v>4010</v>
      </c>
      <c r="AX948" s="316" t="s">
        <v>4010</v>
      </c>
      <c r="AY948" s="316" t="s">
        <v>4010</v>
      </c>
      <c r="AZ948" s="316"/>
      <c r="BA948" s="318">
        <v>50303</v>
      </c>
      <c r="BB948" s="316" t="s">
        <v>5107</v>
      </c>
      <c r="BC948" s="316" t="s">
        <v>4196</v>
      </c>
    </row>
    <row r="949" spans="43:55">
      <c r="AQ949" s="275" t="s">
        <v>4623</v>
      </c>
      <c r="AR949" s="312" t="s">
        <v>3648</v>
      </c>
      <c r="AS949" s="275">
        <v>122</v>
      </c>
      <c r="AT949" s="315">
        <v>4.0083057351626978</v>
      </c>
      <c r="AU949" s="316" t="s">
        <v>4009</v>
      </c>
      <c r="AV949" s="316" t="s">
        <v>4010</v>
      </c>
      <c r="AW949" s="316" t="s">
        <v>4009</v>
      </c>
      <c r="AX949" s="316" t="s">
        <v>4010</v>
      </c>
      <c r="AY949" s="316" t="s">
        <v>4010</v>
      </c>
      <c r="AZ949" s="316"/>
      <c r="BA949" s="318">
        <v>26930</v>
      </c>
      <c r="BB949" s="316" t="s">
        <v>5107</v>
      </c>
      <c r="BC949" s="316" t="s">
        <v>4193</v>
      </c>
    </row>
    <row r="950" spans="43:55">
      <c r="AQ950" s="275" t="s">
        <v>4623</v>
      </c>
      <c r="AR950" s="312" t="s">
        <v>3649</v>
      </c>
      <c r="AS950" s="275">
        <v>150</v>
      </c>
      <c r="AT950" s="315">
        <v>4.9282447563475786</v>
      </c>
      <c r="AU950" s="316" t="s">
        <v>4009</v>
      </c>
      <c r="AV950" s="316" t="s">
        <v>4009</v>
      </c>
      <c r="AW950" s="316" t="s">
        <v>4009</v>
      </c>
      <c r="AX950" s="316" t="s">
        <v>4010</v>
      </c>
      <c r="AY950" s="316" t="s">
        <v>4010</v>
      </c>
      <c r="AZ950" s="316"/>
      <c r="BA950" s="318">
        <v>15461</v>
      </c>
      <c r="BB950" s="316" t="s">
        <v>5107</v>
      </c>
      <c r="BC950" s="316" t="s">
        <v>4404</v>
      </c>
    </row>
    <row r="951" spans="43:55">
      <c r="AQ951" s="275" t="s">
        <v>4623</v>
      </c>
      <c r="AR951" s="312" t="s">
        <v>3650</v>
      </c>
      <c r="AS951" s="275">
        <v>176</v>
      </c>
      <c r="AT951" s="315">
        <v>5.7824738474478261</v>
      </c>
      <c r="AU951" s="316" t="s">
        <v>4009</v>
      </c>
      <c r="AV951" s="316" t="s">
        <v>4010</v>
      </c>
      <c r="AW951" s="316" t="s">
        <v>4009</v>
      </c>
      <c r="AX951" s="316" t="s">
        <v>4010</v>
      </c>
      <c r="AY951" s="316" t="s">
        <v>4010</v>
      </c>
      <c r="AZ951" s="316"/>
      <c r="BA951" s="318">
        <v>7466</v>
      </c>
      <c r="BB951" s="316" t="s">
        <v>5107</v>
      </c>
      <c r="BC951" s="316" t="s">
        <v>4740</v>
      </c>
    </row>
    <row r="952" spans="43:55">
      <c r="AQ952" s="275" t="s">
        <v>4623</v>
      </c>
      <c r="AR952" s="312" t="s">
        <v>3651</v>
      </c>
      <c r="AS952" s="275">
        <v>190</v>
      </c>
      <c r="AT952" s="315">
        <v>6.2424433580402665</v>
      </c>
      <c r="AU952" s="316" t="s">
        <v>4009</v>
      </c>
      <c r="AV952" s="316" t="s">
        <v>4010</v>
      </c>
      <c r="AW952" s="316" t="s">
        <v>4009</v>
      </c>
      <c r="AX952" s="316" t="s">
        <v>4010</v>
      </c>
      <c r="AY952" s="316" t="s">
        <v>4010</v>
      </c>
      <c r="AZ952" s="316"/>
      <c r="BA952" s="318">
        <v>35730</v>
      </c>
      <c r="BB952" s="316" t="s">
        <v>5107</v>
      </c>
      <c r="BC952" s="316" t="s">
        <v>4158</v>
      </c>
    </row>
    <row r="953" spans="43:55">
      <c r="AQ953" s="275" t="s">
        <v>4623</v>
      </c>
      <c r="AR953" s="312" t="s">
        <v>3652</v>
      </c>
      <c r="AS953" s="275">
        <v>218</v>
      </c>
      <c r="AT953" s="315">
        <v>7.1623823792251482</v>
      </c>
      <c r="AU953" s="316" t="s">
        <v>4009</v>
      </c>
      <c r="AV953" s="316" t="s">
        <v>4010</v>
      </c>
      <c r="AW953" s="316" t="s">
        <v>4009</v>
      </c>
      <c r="AX953" s="316" t="s">
        <v>4010</v>
      </c>
      <c r="AY953" s="316" t="s">
        <v>4010</v>
      </c>
      <c r="AZ953" s="316"/>
      <c r="BA953" s="318">
        <v>15537</v>
      </c>
      <c r="BB953" s="316" t="s">
        <v>5107</v>
      </c>
      <c r="BC953" s="316" t="s">
        <v>4336</v>
      </c>
    </row>
    <row r="954" spans="43:55">
      <c r="AQ954" s="275" t="s">
        <v>4623</v>
      </c>
      <c r="AR954" s="312" t="s">
        <v>3653</v>
      </c>
      <c r="AS954" s="275">
        <v>242</v>
      </c>
      <c r="AT954" s="315">
        <v>7.9509015402407606</v>
      </c>
      <c r="AU954" s="316" t="s">
        <v>4009</v>
      </c>
      <c r="AV954" s="316" t="s">
        <v>4010</v>
      </c>
      <c r="AW954" s="316" t="s">
        <v>4009</v>
      </c>
      <c r="AX954" s="316" t="s">
        <v>4010</v>
      </c>
      <c r="AY954" s="316" t="s">
        <v>4010</v>
      </c>
      <c r="AZ954" s="316"/>
      <c r="BA954" s="318">
        <v>22274</v>
      </c>
      <c r="BB954" s="316" t="s">
        <v>5107</v>
      </c>
      <c r="BC954" s="316" t="s">
        <v>4817</v>
      </c>
    </row>
    <row r="955" spans="43:55">
      <c r="AQ955" s="275" t="s">
        <v>4623</v>
      </c>
      <c r="AR955" s="312" t="s">
        <v>3654</v>
      </c>
      <c r="AS955" s="275">
        <v>277</v>
      </c>
      <c r="AT955" s="315">
        <v>9.1008253167218633</v>
      </c>
      <c r="AU955" s="316" t="s">
        <v>4009</v>
      </c>
      <c r="AV955" s="316" t="s">
        <v>4010</v>
      </c>
      <c r="AW955" s="316" t="s">
        <v>4009</v>
      </c>
      <c r="AX955" s="316" t="s">
        <v>4010</v>
      </c>
      <c r="AY955" s="316" t="s">
        <v>4010</v>
      </c>
      <c r="AZ955" s="316"/>
      <c r="BA955" s="318">
        <v>15253</v>
      </c>
      <c r="BB955" s="316" t="s">
        <v>5107</v>
      </c>
      <c r="BC955" s="316" t="s">
        <v>4686</v>
      </c>
    </row>
    <row r="956" spans="43:55">
      <c r="AQ956" s="275" t="s">
        <v>4623</v>
      </c>
      <c r="AR956" s="312" t="s">
        <v>3655</v>
      </c>
      <c r="AS956" s="275">
        <v>339</v>
      </c>
      <c r="AT956" s="315">
        <v>11.137833149345528</v>
      </c>
      <c r="AU956" s="316" t="s">
        <v>4009</v>
      </c>
      <c r="AV956" s="316" t="s">
        <v>4010</v>
      </c>
      <c r="AW956" s="316" t="s">
        <v>4009</v>
      </c>
      <c r="AX956" s="316" t="s">
        <v>4010</v>
      </c>
      <c r="AY956" s="316" t="s">
        <v>4010</v>
      </c>
      <c r="AZ956" s="316"/>
      <c r="BA956" s="318">
        <v>15733</v>
      </c>
      <c r="BB956" s="316" t="s">
        <v>5107</v>
      </c>
      <c r="BC956" s="316" t="s">
        <v>4700</v>
      </c>
    </row>
    <row r="957" spans="43:55">
      <c r="AQ957" s="275" t="s">
        <v>4623</v>
      </c>
      <c r="AR957" s="312" t="s">
        <v>3656</v>
      </c>
      <c r="AS957" s="275">
        <v>368</v>
      </c>
      <c r="AT957" s="315">
        <v>12.090627135572728</v>
      </c>
      <c r="AU957" s="316" t="s">
        <v>4009</v>
      </c>
      <c r="AV957" s="316" t="s">
        <v>4010</v>
      </c>
      <c r="AW957" s="316" t="s">
        <v>4009</v>
      </c>
      <c r="AX957" s="316" t="s">
        <v>4010</v>
      </c>
      <c r="AY957" s="316" t="s">
        <v>4010</v>
      </c>
      <c r="AZ957" s="316"/>
      <c r="BA957" s="318">
        <v>15092</v>
      </c>
      <c r="BB957" s="316" t="s">
        <v>5107</v>
      </c>
      <c r="BC957" s="316" t="s">
        <v>4025</v>
      </c>
    </row>
    <row r="958" spans="43:55">
      <c r="AQ958" s="275" t="s">
        <v>4624</v>
      </c>
      <c r="AR958" s="312" t="s">
        <v>3657</v>
      </c>
      <c r="AS958" s="275">
        <v>6</v>
      </c>
      <c r="AT958" s="315">
        <v>0.19712979025390315</v>
      </c>
      <c r="AU958" s="316" t="s">
        <v>4009</v>
      </c>
      <c r="AV958" s="316" t="s">
        <v>4010</v>
      </c>
      <c r="AW958" s="316" t="s">
        <v>4010</v>
      </c>
      <c r="AX958" s="316" t="s">
        <v>4010</v>
      </c>
      <c r="AY958" s="316" t="s">
        <v>4010</v>
      </c>
      <c r="AZ958" s="316"/>
      <c r="BA958" s="318">
        <v>55786</v>
      </c>
      <c r="BB958" s="316" t="s">
        <v>5107</v>
      </c>
      <c r="BC958" s="316" t="s">
        <v>4755</v>
      </c>
    </row>
    <row r="959" spans="43:55">
      <c r="AQ959" s="275" t="s">
        <v>4624</v>
      </c>
      <c r="AR959" s="312" t="s">
        <v>3658</v>
      </c>
      <c r="AS959" s="275">
        <v>31</v>
      </c>
      <c r="AT959" s="315">
        <v>1.018503916311833</v>
      </c>
      <c r="AU959" s="316" t="s">
        <v>4009</v>
      </c>
      <c r="AV959" s="316" t="s">
        <v>4010</v>
      </c>
      <c r="AW959" s="316" t="s">
        <v>4010</v>
      </c>
      <c r="AX959" s="316" t="s">
        <v>4010</v>
      </c>
      <c r="AY959" s="316" t="s">
        <v>4009</v>
      </c>
      <c r="AZ959" s="316" t="s">
        <v>5070</v>
      </c>
      <c r="BA959" s="318">
        <v>10697</v>
      </c>
      <c r="BB959" s="316" t="s">
        <v>5107</v>
      </c>
      <c r="BC959" s="316" t="s">
        <v>4321</v>
      </c>
    </row>
    <row r="960" spans="43:55">
      <c r="AQ960" s="275" t="s">
        <v>4624</v>
      </c>
      <c r="AR960" s="312" t="s">
        <v>3659</v>
      </c>
      <c r="AS960" s="275">
        <v>61</v>
      </c>
      <c r="AT960" s="315">
        <v>2.0041528675813489</v>
      </c>
      <c r="AU960" s="316" t="s">
        <v>4009</v>
      </c>
      <c r="AV960" s="316" t="s">
        <v>4009</v>
      </c>
      <c r="AW960" s="316" t="s">
        <v>4010</v>
      </c>
      <c r="AX960" s="316" t="s">
        <v>4010</v>
      </c>
      <c r="AY960" s="316" t="s">
        <v>4010</v>
      </c>
      <c r="AZ960" s="316"/>
      <c r="BA960" s="318">
        <v>20535</v>
      </c>
      <c r="BB960" s="316" t="s">
        <v>5107</v>
      </c>
      <c r="BC960" s="316" t="s">
        <v>4731</v>
      </c>
    </row>
    <row r="961" spans="43:55">
      <c r="AQ961" s="275" t="s">
        <v>4624</v>
      </c>
      <c r="AR961" s="312" t="s">
        <v>3660</v>
      </c>
      <c r="AS961" s="275">
        <v>91</v>
      </c>
      <c r="AT961" s="315">
        <v>2.9898018188508644</v>
      </c>
      <c r="AU961" s="316" t="s">
        <v>4010</v>
      </c>
      <c r="AV961" s="316" t="s">
        <v>4009</v>
      </c>
      <c r="AW961" s="316" t="s">
        <v>4010</v>
      </c>
      <c r="AX961" s="316" t="s">
        <v>4010</v>
      </c>
      <c r="AY961" s="316" t="s">
        <v>4009</v>
      </c>
      <c r="AZ961" s="316" t="s">
        <v>5069</v>
      </c>
      <c r="BA961" s="318">
        <v>15930</v>
      </c>
      <c r="BB961" s="316" t="s">
        <v>5107</v>
      </c>
      <c r="BC961" s="316" t="s">
        <v>4591</v>
      </c>
    </row>
    <row r="962" spans="43:55">
      <c r="AQ962" s="275" t="s">
        <v>4624</v>
      </c>
      <c r="AR962" s="312" t="s">
        <v>3661</v>
      </c>
      <c r="AS962" s="275">
        <v>125</v>
      </c>
      <c r="AT962" s="315">
        <v>4.1068706302896487</v>
      </c>
      <c r="AU962" s="316" t="s">
        <v>4009</v>
      </c>
      <c r="AV962" s="316" t="s">
        <v>4009</v>
      </c>
      <c r="AW962" s="316" t="s">
        <v>4010</v>
      </c>
      <c r="AX962" s="316" t="s">
        <v>4010</v>
      </c>
      <c r="AY962" s="316" t="s">
        <v>4010</v>
      </c>
      <c r="AZ962" s="316"/>
      <c r="BA962" s="318">
        <v>12982</v>
      </c>
      <c r="BB962" s="316" t="s">
        <v>5107</v>
      </c>
      <c r="BC962" s="316" t="s">
        <v>4364</v>
      </c>
    </row>
    <row r="963" spans="43:55">
      <c r="AQ963" s="275" t="s">
        <v>4624</v>
      </c>
      <c r="AR963" s="312" t="s">
        <v>3662</v>
      </c>
      <c r="AS963" s="275">
        <v>157</v>
      </c>
      <c r="AT963" s="315">
        <v>5.1582295116437997</v>
      </c>
      <c r="AU963" s="316" t="s">
        <v>4010</v>
      </c>
      <c r="AV963" s="316" t="s">
        <v>4009</v>
      </c>
      <c r="AW963" s="316" t="s">
        <v>4010</v>
      </c>
      <c r="AX963" s="316" t="s">
        <v>4010</v>
      </c>
      <c r="AY963" s="316" t="s">
        <v>4009</v>
      </c>
      <c r="AZ963" s="316" t="s">
        <v>5069</v>
      </c>
      <c r="BA963" s="318">
        <v>16916</v>
      </c>
      <c r="BB963" s="316" t="s">
        <v>5107</v>
      </c>
      <c r="BC963" s="316" t="s">
        <v>4314</v>
      </c>
    </row>
    <row r="964" spans="43:55">
      <c r="AQ964" s="275" t="s">
        <v>4624</v>
      </c>
      <c r="AR964" s="312" t="s">
        <v>3663</v>
      </c>
      <c r="AS964" s="275">
        <v>187</v>
      </c>
      <c r="AT964" s="315">
        <v>6.1438784629133147</v>
      </c>
      <c r="AU964" s="316" t="s">
        <v>4010</v>
      </c>
      <c r="AV964" s="316" t="s">
        <v>4009</v>
      </c>
      <c r="AW964" s="316" t="s">
        <v>4010</v>
      </c>
      <c r="AX964" s="316" t="s">
        <v>4010</v>
      </c>
      <c r="AY964" s="316" t="s">
        <v>4010</v>
      </c>
      <c r="AZ964" s="316"/>
      <c r="BA964" s="318">
        <v>34019</v>
      </c>
      <c r="BB964" s="316" t="s">
        <v>5107</v>
      </c>
      <c r="BC964" s="316" t="s">
        <v>4299</v>
      </c>
    </row>
    <row r="965" spans="43:55">
      <c r="AQ965" s="275" t="s">
        <v>4624</v>
      </c>
      <c r="AR965" s="312" t="s">
        <v>3664</v>
      </c>
      <c r="AS965" s="275">
        <v>216</v>
      </c>
      <c r="AT965" s="315">
        <v>7.096672449140514</v>
      </c>
      <c r="AU965" s="316" t="s">
        <v>4010</v>
      </c>
      <c r="AV965" s="316" t="s">
        <v>4009</v>
      </c>
      <c r="AW965" s="316" t="s">
        <v>4010</v>
      </c>
      <c r="AX965" s="316" t="s">
        <v>4010</v>
      </c>
      <c r="AY965" s="316" t="s">
        <v>4010</v>
      </c>
      <c r="AZ965" s="316"/>
      <c r="BA965" s="318">
        <v>24886</v>
      </c>
      <c r="BB965" s="316" t="s">
        <v>5107</v>
      </c>
      <c r="BC965" s="316" t="s">
        <v>4135</v>
      </c>
    </row>
    <row r="966" spans="43:55">
      <c r="AQ966" s="275" t="s">
        <v>4624</v>
      </c>
      <c r="AR966" s="312" t="s">
        <v>3665</v>
      </c>
      <c r="AS966" s="275">
        <v>245</v>
      </c>
      <c r="AT966" s="315">
        <v>8.0494664353677123</v>
      </c>
      <c r="AU966" s="316" t="s">
        <v>4010</v>
      </c>
      <c r="AV966" s="316" t="s">
        <v>4010</v>
      </c>
      <c r="AW966" s="316" t="s">
        <v>4010</v>
      </c>
      <c r="AX966" s="316" t="s">
        <v>4010</v>
      </c>
      <c r="AY966" s="316" t="s">
        <v>4010</v>
      </c>
      <c r="AZ966" s="316"/>
      <c r="BA966" s="318">
        <v>14414</v>
      </c>
      <c r="BB966" s="316" t="s">
        <v>5107</v>
      </c>
      <c r="BC966" s="316" t="s">
        <v>5068</v>
      </c>
    </row>
    <row r="967" spans="43:55">
      <c r="AQ967" s="275" t="s">
        <v>4624</v>
      </c>
      <c r="AR967" s="312" t="s">
        <v>3666</v>
      </c>
      <c r="AS967" s="275">
        <v>258</v>
      </c>
      <c r="AT967" s="315">
        <v>8.4765809809178361</v>
      </c>
      <c r="AU967" s="316" t="s">
        <v>4010</v>
      </c>
      <c r="AV967" s="316" t="s">
        <v>4010</v>
      </c>
      <c r="AW967" s="316" t="s">
        <v>4009</v>
      </c>
      <c r="AX967" s="316" t="s">
        <v>4009</v>
      </c>
      <c r="AY967" s="316" t="s">
        <v>4009</v>
      </c>
      <c r="AZ967" s="316" t="s">
        <v>5072</v>
      </c>
      <c r="BA967" s="318">
        <v>21823</v>
      </c>
      <c r="BB967" s="316" t="s">
        <v>5107</v>
      </c>
      <c r="BC967" s="316" t="s">
        <v>4743</v>
      </c>
    </row>
    <row r="968" spans="43:55">
      <c r="AQ968" s="275" t="s">
        <v>4624</v>
      </c>
      <c r="AR968" s="312" t="s">
        <v>3667</v>
      </c>
      <c r="AS968" s="275">
        <v>278</v>
      </c>
      <c r="AT968" s="315">
        <v>9.13368028176418</v>
      </c>
      <c r="AU968" s="316" t="s">
        <v>4010</v>
      </c>
      <c r="AV968" s="316" t="s">
        <v>4010</v>
      </c>
      <c r="AW968" s="316" t="s">
        <v>4009</v>
      </c>
      <c r="AX968" s="316" t="s">
        <v>4010</v>
      </c>
      <c r="AY968" s="316" t="s">
        <v>4010</v>
      </c>
      <c r="AZ968" s="316"/>
      <c r="BA968" s="318">
        <v>20789</v>
      </c>
      <c r="BB968" s="316" t="s">
        <v>5107</v>
      </c>
      <c r="BC968" s="316" t="s">
        <v>5078</v>
      </c>
    </row>
    <row r="969" spans="43:55">
      <c r="AQ969" s="275" t="s">
        <v>4624</v>
      </c>
      <c r="AR969" s="312" t="s">
        <v>3668</v>
      </c>
      <c r="AS969" s="275">
        <v>307</v>
      </c>
      <c r="AT969" s="315">
        <v>10.086474267991377</v>
      </c>
      <c r="AU969" s="316" t="s">
        <v>4010</v>
      </c>
      <c r="AV969" s="316" t="s">
        <v>4009</v>
      </c>
      <c r="AW969" s="316" t="s">
        <v>4009</v>
      </c>
      <c r="AX969" s="316" t="s">
        <v>4010</v>
      </c>
      <c r="AY969" s="316" t="s">
        <v>4009</v>
      </c>
      <c r="AZ969" s="316" t="s">
        <v>5070</v>
      </c>
      <c r="BA969" s="318">
        <v>33489</v>
      </c>
      <c r="BB969" s="316" t="s">
        <v>5107</v>
      </c>
      <c r="BC969" s="316" t="s">
        <v>5079</v>
      </c>
    </row>
    <row r="970" spans="43:55">
      <c r="AQ970" s="275" t="s">
        <v>4624</v>
      </c>
      <c r="AR970" s="312" t="s">
        <v>3669</v>
      </c>
      <c r="AS970" s="275">
        <v>337</v>
      </c>
      <c r="AT970" s="315">
        <v>11.072123219260893</v>
      </c>
      <c r="AU970" s="316" t="s">
        <v>4010</v>
      </c>
      <c r="AV970" s="316" t="s">
        <v>4010</v>
      </c>
      <c r="AW970" s="316" t="s">
        <v>4009</v>
      </c>
      <c r="AX970" s="316" t="s">
        <v>4010</v>
      </c>
      <c r="AY970" s="316" t="s">
        <v>4010</v>
      </c>
      <c r="AZ970" s="316"/>
      <c r="BA970" s="318">
        <v>16556</v>
      </c>
      <c r="BB970" s="316" t="s">
        <v>5107</v>
      </c>
      <c r="BC970" s="316" t="s">
        <v>4013</v>
      </c>
    </row>
    <row r="971" spans="43:55">
      <c r="AQ971" s="275" t="s">
        <v>4624</v>
      </c>
      <c r="AR971" s="312" t="s">
        <v>3670</v>
      </c>
      <c r="AS971" s="275">
        <v>372</v>
      </c>
      <c r="AT971" s="315">
        <v>12.222046995741996</v>
      </c>
      <c r="AU971" s="316" t="s">
        <v>4010</v>
      </c>
      <c r="AV971" s="316" t="s">
        <v>4010</v>
      </c>
      <c r="AW971" s="316" t="s">
        <v>4009</v>
      </c>
      <c r="AX971" s="316" t="s">
        <v>4010</v>
      </c>
      <c r="AY971" s="316" t="s">
        <v>4010</v>
      </c>
      <c r="AZ971" s="316"/>
      <c r="BA971" s="318">
        <v>22296</v>
      </c>
      <c r="BB971" s="316" t="s">
        <v>5107</v>
      </c>
      <c r="BC971" s="316" t="s">
        <v>4702</v>
      </c>
    </row>
    <row r="972" spans="43:55">
      <c r="AQ972" s="275" t="s">
        <v>4625</v>
      </c>
      <c r="AR972" s="312" t="s">
        <v>3671</v>
      </c>
      <c r="AS972" s="275">
        <v>6</v>
      </c>
      <c r="AT972" s="315">
        <v>0.19712979025390315</v>
      </c>
      <c r="AU972" s="316" t="s">
        <v>4009</v>
      </c>
      <c r="AV972" s="316" t="s">
        <v>4010</v>
      </c>
      <c r="AW972" s="316" t="s">
        <v>4010</v>
      </c>
      <c r="AX972" s="316" t="s">
        <v>4010</v>
      </c>
      <c r="AY972" s="316" t="s">
        <v>4010</v>
      </c>
      <c r="AZ972" s="316"/>
      <c r="BA972" s="318">
        <v>24577</v>
      </c>
      <c r="BB972" s="316" t="s">
        <v>5107</v>
      </c>
      <c r="BC972" s="316" t="s">
        <v>4390</v>
      </c>
    </row>
    <row r="973" spans="43:55">
      <c r="AQ973" s="275" t="s">
        <v>4625</v>
      </c>
      <c r="AR973" s="312" t="s">
        <v>3672</v>
      </c>
      <c r="AS973" s="275">
        <v>31</v>
      </c>
      <c r="AT973" s="315">
        <v>1.018503916311833</v>
      </c>
      <c r="AU973" s="316" t="s">
        <v>4009</v>
      </c>
      <c r="AV973" s="316" t="s">
        <v>4010</v>
      </c>
      <c r="AW973" s="316" t="s">
        <v>4010</v>
      </c>
      <c r="AX973" s="316" t="s">
        <v>4010</v>
      </c>
      <c r="AY973" s="316" t="s">
        <v>4010</v>
      </c>
      <c r="AZ973" s="316"/>
      <c r="BA973" s="318">
        <v>15560</v>
      </c>
      <c r="BB973" s="316" t="s">
        <v>5107</v>
      </c>
      <c r="BC973" s="316" t="s">
        <v>4241</v>
      </c>
    </row>
    <row r="974" spans="43:55">
      <c r="AQ974" s="275" t="s">
        <v>4625</v>
      </c>
      <c r="AR974" s="312" t="s">
        <v>3673</v>
      </c>
      <c r="AS974" s="275">
        <v>61</v>
      </c>
      <c r="AT974" s="315">
        <v>2.0041528675813489</v>
      </c>
      <c r="AU974" s="316" t="s">
        <v>4009</v>
      </c>
      <c r="AV974" s="316" t="s">
        <v>4009</v>
      </c>
      <c r="AW974" s="316" t="s">
        <v>4010</v>
      </c>
      <c r="AX974" s="316" t="s">
        <v>4010</v>
      </c>
      <c r="AY974" s="316" t="s">
        <v>4010</v>
      </c>
      <c r="AZ974" s="316"/>
      <c r="BA974" s="318">
        <v>18462</v>
      </c>
      <c r="BB974" s="316" t="s">
        <v>5107</v>
      </c>
      <c r="BC974" s="316" t="s">
        <v>5080</v>
      </c>
    </row>
    <row r="975" spans="43:55">
      <c r="AQ975" s="275" t="s">
        <v>4625</v>
      </c>
      <c r="AR975" s="312" t="s">
        <v>3674</v>
      </c>
      <c r="AS975" s="275">
        <v>95</v>
      </c>
      <c r="AT975" s="315">
        <v>3.1212216790201333</v>
      </c>
      <c r="AU975" s="316" t="s">
        <v>4009</v>
      </c>
      <c r="AV975" s="316" t="s">
        <v>4009</v>
      </c>
      <c r="AW975" s="316" t="s">
        <v>4010</v>
      </c>
      <c r="AX975" s="316" t="s">
        <v>4010</v>
      </c>
      <c r="AY975" s="316" t="s">
        <v>4010</v>
      </c>
      <c r="AZ975" s="316"/>
      <c r="BA975" s="318">
        <v>23992</v>
      </c>
      <c r="BB975" s="316" t="s">
        <v>5107</v>
      </c>
      <c r="BC975" s="316" t="s">
        <v>4150</v>
      </c>
    </row>
    <row r="976" spans="43:55">
      <c r="AQ976" s="275" t="s">
        <v>4625</v>
      </c>
      <c r="AR976" s="312" t="s">
        <v>3675</v>
      </c>
      <c r="AS976" s="275">
        <v>125</v>
      </c>
      <c r="AT976" s="315">
        <v>4.1068706302896487</v>
      </c>
      <c r="AU976" s="316" t="s">
        <v>4009</v>
      </c>
      <c r="AV976" s="316" t="s">
        <v>4009</v>
      </c>
      <c r="AW976" s="316" t="s">
        <v>4010</v>
      </c>
      <c r="AX976" s="316" t="s">
        <v>4010</v>
      </c>
      <c r="AY976" s="316" t="s">
        <v>4010</v>
      </c>
      <c r="AZ976" s="316"/>
      <c r="BA976" s="318">
        <v>20351</v>
      </c>
      <c r="BB976" s="316" t="s">
        <v>5107</v>
      </c>
      <c r="BC976" s="316" t="s">
        <v>4353</v>
      </c>
    </row>
    <row r="977" spans="43:55">
      <c r="AQ977" s="275" t="s">
        <v>4625</v>
      </c>
      <c r="AR977" s="312" t="s">
        <v>3676</v>
      </c>
      <c r="AS977" s="275">
        <v>161</v>
      </c>
      <c r="AT977" s="315">
        <v>5.2896493718130682</v>
      </c>
      <c r="AU977" s="316" t="s">
        <v>4009</v>
      </c>
      <c r="AV977" s="316" t="s">
        <v>4010</v>
      </c>
      <c r="AW977" s="316" t="s">
        <v>4010</v>
      </c>
      <c r="AX977" s="316" t="s">
        <v>4010</v>
      </c>
      <c r="AY977" s="316" t="s">
        <v>4009</v>
      </c>
      <c r="AZ977" s="316" t="s">
        <v>5071</v>
      </c>
      <c r="BA977" s="318">
        <v>17838</v>
      </c>
      <c r="BB977" s="316" t="s">
        <v>5107</v>
      </c>
      <c r="BC977" s="316" t="s">
        <v>4346</v>
      </c>
    </row>
    <row r="978" spans="43:55">
      <c r="AQ978" s="275" t="s">
        <v>4625</v>
      </c>
      <c r="AR978" s="312" t="s">
        <v>3677</v>
      </c>
      <c r="AS978" s="275">
        <v>189</v>
      </c>
      <c r="AT978" s="315">
        <v>6.2095883929979498</v>
      </c>
      <c r="AU978" s="316" t="s">
        <v>4009</v>
      </c>
      <c r="AV978" s="316" t="s">
        <v>4009</v>
      </c>
      <c r="AW978" s="316" t="s">
        <v>4010</v>
      </c>
      <c r="AX978" s="316" t="s">
        <v>4010</v>
      </c>
      <c r="AY978" s="316" t="s">
        <v>4010</v>
      </c>
      <c r="AZ978" s="316"/>
      <c r="BA978" s="318">
        <v>24151</v>
      </c>
      <c r="BB978" s="316" t="s">
        <v>5107</v>
      </c>
      <c r="BC978" s="316" t="s">
        <v>4245</v>
      </c>
    </row>
    <row r="979" spans="43:55">
      <c r="AQ979" s="275" t="s">
        <v>4625</v>
      </c>
      <c r="AR979" s="312" t="s">
        <v>3678</v>
      </c>
      <c r="AS979" s="275">
        <v>222</v>
      </c>
      <c r="AT979" s="315">
        <v>7.2938022393944166</v>
      </c>
      <c r="AU979" s="316" t="s">
        <v>4009</v>
      </c>
      <c r="AV979" s="316" t="s">
        <v>4010</v>
      </c>
      <c r="AW979" s="316" t="s">
        <v>4010</v>
      </c>
      <c r="AX979" s="316" t="s">
        <v>4010</v>
      </c>
      <c r="AY979" s="316" t="s">
        <v>4010</v>
      </c>
      <c r="AZ979" s="316"/>
      <c r="BA979" s="318">
        <v>25537</v>
      </c>
      <c r="BB979" s="316" t="s">
        <v>5107</v>
      </c>
      <c r="BC979" s="316" t="s">
        <v>4257</v>
      </c>
    </row>
    <row r="980" spans="43:55">
      <c r="AQ980" s="275" t="s">
        <v>4625</v>
      </c>
      <c r="AR980" s="312" t="s">
        <v>3679</v>
      </c>
      <c r="AS980" s="275">
        <v>245</v>
      </c>
      <c r="AT980" s="315">
        <v>8.0494664353677123</v>
      </c>
      <c r="AU980" s="316" t="s">
        <v>4009</v>
      </c>
      <c r="AV980" s="316" t="s">
        <v>4010</v>
      </c>
      <c r="AW980" s="316" t="s">
        <v>4009</v>
      </c>
      <c r="AX980" s="316" t="s">
        <v>4010</v>
      </c>
      <c r="AY980" s="316" t="s">
        <v>4010</v>
      </c>
      <c r="AZ980" s="316"/>
      <c r="BA980" s="318">
        <v>13818</v>
      </c>
      <c r="BB980" s="316" t="s">
        <v>5107</v>
      </c>
      <c r="BC980" s="316" t="s">
        <v>4741</v>
      </c>
    </row>
    <row r="981" spans="43:55">
      <c r="AQ981" s="275" t="s">
        <v>4625</v>
      </c>
      <c r="AR981" s="312" t="s">
        <v>3680</v>
      </c>
      <c r="AS981" s="275">
        <v>278</v>
      </c>
      <c r="AT981" s="315">
        <v>9.13368028176418</v>
      </c>
      <c r="AU981" s="316" t="s">
        <v>4010</v>
      </c>
      <c r="AV981" s="316" t="s">
        <v>4010</v>
      </c>
      <c r="AW981" s="316" t="s">
        <v>4009</v>
      </c>
      <c r="AX981" s="316" t="s">
        <v>4010</v>
      </c>
      <c r="AY981" s="316" t="s">
        <v>4010</v>
      </c>
      <c r="AZ981" s="316"/>
      <c r="BA981" s="318">
        <v>14140</v>
      </c>
      <c r="BB981" s="316" t="s">
        <v>5107</v>
      </c>
      <c r="BC981" s="316" t="s">
        <v>5081</v>
      </c>
    </row>
    <row r="982" spans="43:55">
      <c r="AQ982" s="275" t="s">
        <v>4625</v>
      </c>
      <c r="AR982" s="312" t="s">
        <v>3681</v>
      </c>
      <c r="AS982" s="275">
        <v>307</v>
      </c>
      <c r="AT982" s="315">
        <v>10.086474267991377</v>
      </c>
      <c r="AU982" s="316" t="s">
        <v>4010</v>
      </c>
      <c r="AV982" s="316" t="s">
        <v>4010</v>
      </c>
      <c r="AW982" s="316" t="s">
        <v>4009</v>
      </c>
      <c r="AX982" s="316" t="s">
        <v>4010</v>
      </c>
      <c r="AY982" s="316" t="s">
        <v>4010</v>
      </c>
      <c r="AZ982" s="316"/>
      <c r="BA982" s="318">
        <v>12350</v>
      </c>
      <c r="BB982" s="316" t="s">
        <v>5107</v>
      </c>
      <c r="BC982" s="316" t="s">
        <v>4843</v>
      </c>
    </row>
    <row r="983" spans="43:55">
      <c r="AQ983" s="275" t="s">
        <v>4625</v>
      </c>
      <c r="AR983" s="312" t="s">
        <v>3682</v>
      </c>
      <c r="AS983" s="275">
        <v>347</v>
      </c>
      <c r="AT983" s="315">
        <v>11.400672869684065</v>
      </c>
      <c r="AU983" s="316" t="s">
        <v>4009</v>
      </c>
      <c r="AV983" s="316" t="s">
        <v>4010</v>
      </c>
      <c r="AW983" s="316" t="s">
        <v>4009</v>
      </c>
      <c r="AX983" s="316" t="s">
        <v>4010</v>
      </c>
      <c r="AY983" s="316" t="s">
        <v>4010</v>
      </c>
      <c r="AZ983" s="316"/>
      <c r="BA983" s="318">
        <v>16546</v>
      </c>
      <c r="BB983" s="316" t="s">
        <v>5107</v>
      </c>
      <c r="BC983" s="316" t="s">
        <v>4021</v>
      </c>
    </row>
    <row r="984" spans="43:55">
      <c r="AQ984" s="275" t="s">
        <v>4625</v>
      </c>
      <c r="AR984" s="312" t="s">
        <v>3683</v>
      </c>
      <c r="AS984" s="275">
        <v>372</v>
      </c>
      <c r="AT984" s="315">
        <v>12.222046995741996</v>
      </c>
      <c r="AU984" s="316" t="s">
        <v>4009</v>
      </c>
      <c r="AV984" s="316" t="s">
        <v>4010</v>
      </c>
      <c r="AW984" s="316" t="s">
        <v>4009</v>
      </c>
      <c r="AX984" s="316" t="s">
        <v>4010</v>
      </c>
      <c r="AY984" s="316" t="s">
        <v>4010</v>
      </c>
      <c r="AZ984" s="316"/>
      <c r="BA984" s="318">
        <v>15486</v>
      </c>
      <c r="BB984" s="316" t="s">
        <v>5107</v>
      </c>
      <c r="BC984" s="316" t="s">
        <v>4701</v>
      </c>
    </row>
    <row r="985" spans="43:55">
      <c r="AQ985" s="275" t="s">
        <v>4626</v>
      </c>
      <c r="AR985" s="312" t="s">
        <v>3684</v>
      </c>
      <c r="AS985" s="275">
        <v>31</v>
      </c>
      <c r="AT985" s="315">
        <v>1.018503916311833</v>
      </c>
      <c r="AU985" s="316" t="s">
        <v>4009</v>
      </c>
      <c r="AV985" s="316" t="s">
        <v>4010</v>
      </c>
      <c r="AW985" s="316" t="s">
        <v>4010</v>
      </c>
      <c r="AX985" s="316" t="s">
        <v>4010</v>
      </c>
      <c r="AY985" s="316" t="s">
        <v>4010</v>
      </c>
      <c r="AZ985" s="316"/>
      <c r="BA985" s="318">
        <v>23589</v>
      </c>
      <c r="BB985" s="316" t="s">
        <v>5107</v>
      </c>
      <c r="BC985" s="316" t="s">
        <v>4583</v>
      </c>
    </row>
    <row r="986" spans="43:55">
      <c r="AQ986" s="275" t="s">
        <v>4626</v>
      </c>
      <c r="AR986" s="312" t="s">
        <v>3685</v>
      </c>
      <c r="AS986" s="275">
        <v>60</v>
      </c>
      <c r="AT986" s="315">
        <v>1.9712979025390316</v>
      </c>
      <c r="AU986" s="316" t="s">
        <v>4009</v>
      </c>
      <c r="AV986" s="316" t="s">
        <v>4009</v>
      </c>
      <c r="AW986" s="316" t="s">
        <v>4010</v>
      </c>
      <c r="AX986" s="316" t="s">
        <v>4010</v>
      </c>
      <c r="AY986" s="316" t="s">
        <v>4010</v>
      </c>
      <c r="AZ986" s="316"/>
      <c r="BA986" s="318">
        <v>21198</v>
      </c>
      <c r="BB986" s="316" t="s">
        <v>5107</v>
      </c>
      <c r="BC986" s="316" t="s">
        <v>4601</v>
      </c>
    </row>
    <row r="987" spans="43:55">
      <c r="AQ987" s="275" t="s">
        <v>4626</v>
      </c>
      <c r="AR987" s="312" t="s">
        <v>3686</v>
      </c>
      <c r="AS987" s="275">
        <v>63</v>
      </c>
      <c r="AT987" s="315">
        <v>2.0698627976659831</v>
      </c>
      <c r="AU987" s="316" t="s">
        <v>4009</v>
      </c>
      <c r="AV987" s="316" t="s">
        <v>4009</v>
      </c>
      <c r="AW987" s="316" t="s">
        <v>4010</v>
      </c>
      <c r="AX987" s="316" t="s">
        <v>4010</v>
      </c>
      <c r="AY987" s="316" t="s">
        <v>4010</v>
      </c>
      <c r="AZ987" s="316"/>
      <c r="BA987" s="318">
        <v>20322</v>
      </c>
      <c r="BB987" s="316" t="s">
        <v>5107</v>
      </c>
      <c r="BC987" s="316" t="s">
        <v>4808</v>
      </c>
    </row>
    <row r="988" spans="43:55">
      <c r="AQ988" s="275" t="s">
        <v>4626</v>
      </c>
      <c r="AR988" s="312" t="s">
        <v>3687</v>
      </c>
      <c r="AS988" s="275">
        <v>94</v>
      </c>
      <c r="AT988" s="315">
        <v>3.0883667139778161</v>
      </c>
      <c r="AU988" s="316" t="s">
        <v>4009</v>
      </c>
      <c r="AV988" s="316" t="s">
        <v>4009</v>
      </c>
      <c r="AW988" s="316" t="s">
        <v>4009</v>
      </c>
      <c r="AX988" s="316" t="s">
        <v>4010</v>
      </c>
      <c r="AY988" s="316" t="s">
        <v>4010</v>
      </c>
      <c r="AZ988" s="316"/>
      <c r="BA988" s="318">
        <v>21485</v>
      </c>
      <c r="BB988" s="316" t="s">
        <v>5107</v>
      </c>
      <c r="BC988" s="316" t="s">
        <v>4507</v>
      </c>
    </row>
    <row r="989" spans="43:55">
      <c r="AQ989" s="275" t="s">
        <v>4626</v>
      </c>
      <c r="AR989" s="312" t="s">
        <v>3688</v>
      </c>
      <c r="AS989" s="275">
        <v>123</v>
      </c>
      <c r="AT989" s="315">
        <v>4.0411607002050145</v>
      </c>
      <c r="AU989" s="316" t="s">
        <v>4009</v>
      </c>
      <c r="AV989" s="316" t="s">
        <v>4009</v>
      </c>
      <c r="AW989" s="316" t="s">
        <v>4010</v>
      </c>
      <c r="AX989" s="316" t="s">
        <v>4010</v>
      </c>
      <c r="AY989" s="316" t="s">
        <v>4010</v>
      </c>
      <c r="AZ989" s="316"/>
      <c r="BA989" s="318">
        <v>19875</v>
      </c>
      <c r="BB989" s="316" t="s">
        <v>5107</v>
      </c>
      <c r="BC989" s="316" t="s">
        <v>4599</v>
      </c>
    </row>
    <row r="990" spans="43:55">
      <c r="AQ990" s="275" t="s">
        <v>4626</v>
      </c>
      <c r="AR990" s="312" t="s">
        <v>3689</v>
      </c>
      <c r="AS990" s="275">
        <v>154</v>
      </c>
      <c r="AT990" s="315">
        <v>5.059664616516848</v>
      </c>
      <c r="AU990" s="316" t="s">
        <v>4009</v>
      </c>
      <c r="AV990" s="316" t="s">
        <v>4009</v>
      </c>
      <c r="AW990" s="316" t="s">
        <v>4010</v>
      </c>
      <c r="AX990" s="316" t="s">
        <v>4010</v>
      </c>
      <c r="AY990" s="316" t="s">
        <v>4010</v>
      </c>
      <c r="AZ990" s="316"/>
      <c r="BA990" s="318">
        <v>18589</v>
      </c>
      <c r="BB990" s="316" t="s">
        <v>5107</v>
      </c>
      <c r="BC990" s="316" t="s">
        <v>4834</v>
      </c>
    </row>
    <row r="991" spans="43:55">
      <c r="AQ991" s="275" t="s">
        <v>4626</v>
      </c>
      <c r="AR991" s="312" t="s">
        <v>3690</v>
      </c>
      <c r="AS991" s="275">
        <v>184</v>
      </c>
      <c r="AT991" s="315">
        <v>6.0453135677863639</v>
      </c>
      <c r="AU991" s="316" t="s">
        <v>4009</v>
      </c>
      <c r="AV991" s="316" t="s">
        <v>4009</v>
      </c>
      <c r="AW991" s="316" t="s">
        <v>4010</v>
      </c>
      <c r="AX991" s="316" t="s">
        <v>4010</v>
      </c>
      <c r="AY991" s="316" t="s">
        <v>4010</v>
      </c>
      <c r="AZ991" s="316"/>
      <c r="BA991" s="318">
        <v>17802</v>
      </c>
      <c r="BB991" s="316" t="s">
        <v>5107</v>
      </c>
      <c r="BC991" s="316" t="s">
        <v>5082</v>
      </c>
    </row>
    <row r="992" spans="43:55">
      <c r="AQ992" s="275" t="s">
        <v>4626</v>
      </c>
      <c r="AR992" s="312" t="s">
        <v>3691</v>
      </c>
      <c r="AS992" s="275">
        <v>192</v>
      </c>
      <c r="AT992" s="315">
        <v>6.3081532881249007</v>
      </c>
      <c r="AU992" s="316" t="s">
        <v>4009</v>
      </c>
      <c r="AV992" s="316" t="s">
        <v>4009</v>
      </c>
      <c r="AW992" s="316" t="s">
        <v>4010</v>
      </c>
      <c r="AX992" s="320" t="s">
        <v>4009</v>
      </c>
      <c r="AY992" s="316" t="s">
        <v>4010</v>
      </c>
      <c r="AZ992" s="316"/>
      <c r="BA992" s="318">
        <v>24323</v>
      </c>
      <c r="BB992" s="316" t="s">
        <v>5107</v>
      </c>
      <c r="BC992" s="316" t="s">
        <v>4846</v>
      </c>
    </row>
    <row r="993" spans="43:55">
      <c r="AQ993" s="275" t="s">
        <v>4626</v>
      </c>
      <c r="AR993" s="312" t="s">
        <v>3692</v>
      </c>
      <c r="AS993" s="275">
        <v>214</v>
      </c>
      <c r="AT993" s="315">
        <v>7.0309625190558798</v>
      </c>
      <c r="AU993" s="316" t="s">
        <v>4009</v>
      </c>
      <c r="AV993" s="316" t="s">
        <v>4009</v>
      </c>
      <c r="AW993" s="316" t="s">
        <v>4010</v>
      </c>
      <c r="AX993" s="316" t="s">
        <v>4010</v>
      </c>
      <c r="AY993" s="316" t="s">
        <v>4010</v>
      </c>
      <c r="AZ993" s="316"/>
      <c r="BA993" s="318">
        <v>10757</v>
      </c>
      <c r="BB993" s="316" t="s">
        <v>5107</v>
      </c>
      <c r="BC993" s="316" t="s">
        <v>4569</v>
      </c>
    </row>
    <row r="994" spans="43:55">
      <c r="AQ994" s="275" t="s">
        <v>4626</v>
      </c>
      <c r="AR994" s="312" t="s">
        <v>3693</v>
      </c>
      <c r="AS994" s="275">
        <v>240</v>
      </c>
      <c r="AT994" s="315">
        <v>7.8851916101561264</v>
      </c>
      <c r="AU994" s="316" t="s">
        <v>4009</v>
      </c>
      <c r="AV994" s="316" t="s">
        <v>4009</v>
      </c>
      <c r="AW994" s="316" t="s">
        <v>4009</v>
      </c>
      <c r="AX994" s="316" t="s">
        <v>4010</v>
      </c>
      <c r="AY994" s="316" t="s">
        <v>4010</v>
      </c>
      <c r="AZ994" s="316"/>
      <c r="BA994" s="318">
        <v>19132</v>
      </c>
      <c r="BB994" s="316" t="s">
        <v>5107</v>
      </c>
      <c r="BC994" s="316" t="s">
        <v>4112</v>
      </c>
    </row>
    <row r="995" spans="43:55">
      <c r="AQ995" s="275" t="s">
        <v>4626</v>
      </c>
      <c r="AR995" s="312" t="s">
        <v>3694</v>
      </c>
      <c r="AS995" s="275">
        <v>275</v>
      </c>
      <c r="AT995" s="315">
        <v>9.0351153866372282</v>
      </c>
      <c r="AU995" s="316" t="s">
        <v>4009</v>
      </c>
      <c r="AV995" s="316" t="s">
        <v>4009</v>
      </c>
      <c r="AW995" s="316" t="s">
        <v>4009</v>
      </c>
      <c r="AX995" s="316" t="s">
        <v>4010</v>
      </c>
      <c r="AY995" s="316" t="s">
        <v>4009</v>
      </c>
      <c r="AZ995" s="316" t="s">
        <v>5071</v>
      </c>
      <c r="BA995" s="318">
        <v>12582</v>
      </c>
      <c r="BB995" s="316" t="s">
        <v>5107</v>
      </c>
      <c r="BC995" s="316" t="s">
        <v>4823</v>
      </c>
    </row>
    <row r="996" spans="43:55">
      <c r="AQ996" s="275" t="s">
        <v>4626</v>
      </c>
      <c r="AR996" s="312" t="s">
        <v>3695</v>
      </c>
      <c r="AS996" s="275">
        <v>302</v>
      </c>
      <c r="AT996" s="315">
        <v>9.9221994427797924</v>
      </c>
      <c r="AU996" s="316" t="s">
        <v>4009</v>
      </c>
      <c r="AV996" s="316" t="s">
        <v>4009</v>
      </c>
      <c r="AW996" s="316" t="s">
        <v>4010</v>
      </c>
      <c r="AX996" s="316" t="s">
        <v>4010</v>
      </c>
      <c r="AY996" s="316" t="s">
        <v>4010</v>
      </c>
      <c r="AZ996" s="316"/>
      <c r="BA996" s="318">
        <v>27444</v>
      </c>
      <c r="BB996" s="316" t="s">
        <v>5107</v>
      </c>
      <c r="BC996" s="316" t="s">
        <v>4996</v>
      </c>
    </row>
    <row r="997" spans="43:55">
      <c r="AQ997" s="275" t="s">
        <v>4626</v>
      </c>
      <c r="AR997" s="312" t="s">
        <v>3696</v>
      </c>
      <c r="AS997" s="275">
        <v>333</v>
      </c>
      <c r="AT997" s="315">
        <v>10.940703359091625</v>
      </c>
      <c r="AU997" s="316" t="s">
        <v>4009</v>
      </c>
      <c r="AV997" s="316" t="s">
        <v>4009</v>
      </c>
      <c r="AW997" s="316" t="s">
        <v>4009</v>
      </c>
      <c r="AX997" s="316" t="s">
        <v>4010</v>
      </c>
      <c r="AY997" s="316" t="s">
        <v>4010</v>
      </c>
      <c r="AZ997" s="316"/>
      <c r="BA997" s="318">
        <v>22849</v>
      </c>
      <c r="BB997" s="316" t="s">
        <v>5107</v>
      </c>
      <c r="BC997" s="316" t="s">
        <v>4434</v>
      </c>
    </row>
    <row r="998" spans="43:55">
      <c r="AQ998" s="275" t="s">
        <v>4626</v>
      </c>
      <c r="AR998" s="312" t="s">
        <v>3697</v>
      </c>
      <c r="AS998" s="275">
        <v>365</v>
      </c>
      <c r="AT998" s="315">
        <v>11.992062240445776</v>
      </c>
      <c r="AU998" s="316" t="s">
        <v>4009</v>
      </c>
      <c r="AV998" s="316" t="s">
        <v>4009</v>
      </c>
      <c r="AW998" s="316" t="s">
        <v>4009</v>
      </c>
      <c r="AX998" s="316" t="s">
        <v>4010</v>
      </c>
      <c r="AY998" s="316" t="s">
        <v>4010</v>
      </c>
      <c r="AZ998" s="316"/>
      <c r="BA998" s="318">
        <v>22239</v>
      </c>
      <c r="BB998" s="316" t="s">
        <v>5107</v>
      </c>
      <c r="BC998" s="316" t="s">
        <v>4686</v>
      </c>
    </row>
    <row r="999" spans="43:55">
      <c r="AQ999" s="275" t="s">
        <v>4626</v>
      </c>
      <c r="AR999" s="312" t="s">
        <v>3698</v>
      </c>
      <c r="AS999" s="275">
        <v>396</v>
      </c>
      <c r="AT999" s="315">
        <v>13.010566156757609</v>
      </c>
      <c r="AU999" s="316" t="s">
        <v>4009</v>
      </c>
      <c r="AV999" s="316" t="s">
        <v>4009</v>
      </c>
      <c r="AW999" s="316" t="s">
        <v>4009</v>
      </c>
      <c r="AX999" s="316" t="s">
        <v>4010</v>
      </c>
      <c r="AY999" s="316" t="s">
        <v>4010</v>
      </c>
      <c r="AZ999" s="316"/>
      <c r="BA999" s="318">
        <v>18133</v>
      </c>
      <c r="BB999" s="316" t="s">
        <v>5107</v>
      </c>
      <c r="BC999" s="316" t="s">
        <v>5083</v>
      </c>
    </row>
    <row r="1000" spans="43:55">
      <c r="AQ1000" s="275" t="s">
        <v>4626</v>
      </c>
      <c r="AR1000" s="312" t="s">
        <v>3699</v>
      </c>
      <c r="AS1000" s="275">
        <v>428</v>
      </c>
      <c r="AT1000" s="315">
        <v>14.06192503811176</v>
      </c>
      <c r="AU1000" s="316" t="s">
        <v>4009</v>
      </c>
      <c r="AV1000" s="316" t="s">
        <v>4009</v>
      </c>
      <c r="AW1000" s="316" t="s">
        <v>4009</v>
      </c>
      <c r="AX1000" s="316" t="s">
        <v>4010</v>
      </c>
      <c r="AY1000" s="316" t="s">
        <v>4010</v>
      </c>
      <c r="AZ1000" s="316"/>
      <c r="BA1000" s="318">
        <v>12529</v>
      </c>
      <c r="BB1000" s="316" t="s">
        <v>5107</v>
      </c>
      <c r="BC1000" s="316" t="s">
        <v>4388</v>
      </c>
    </row>
    <row r="1001" spans="43:55">
      <c r="AQ1001" s="275" t="s">
        <v>4626</v>
      </c>
      <c r="AR1001" s="312" t="s">
        <v>3700</v>
      </c>
      <c r="AS1001" s="275">
        <v>458</v>
      </c>
      <c r="AT1001" s="315">
        <v>15.047573989381274</v>
      </c>
      <c r="AU1001" s="316" t="s">
        <v>4009</v>
      </c>
      <c r="AV1001" s="316" t="s">
        <v>4009</v>
      </c>
      <c r="AW1001" s="316" t="s">
        <v>4009</v>
      </c>
      <c r="AX1001" s="316" t="s">
        <v>4010</v>
      </c>
      <c r="AY1001" s="316" t="s">
        <v>4010</v>
      </c>
      <c r="AZ1001" s="316"/>
      <c r="BA1001" s="318">
        <v>28461</v>
      </c>
      <c r="BB1001" s="316" t="s">
        <v>5107</v>
      </c>
      <c r="BC1001" s="316" t="s">
        <v>4235</v>
      </c>
    </row>
    <row r="1002" spans="43:55">
      <c r="AQ1002" s="275" t="s">
        <v>4626</v>
      </c>
      <c r="AR1002" s="312" t="s">
        <v>3701</v>
      </c>
      <c r="AS1002" s="275">
        <v>491</v>
      </c>
      <c r="AT1002" s="315">
        <v>16.131787835777743</v>
      </c>
      <c r="AU1002" s="316" t="s">
        <v>4009</v>
      </c>
      <c r="AV1002" s="316" t="s">
        <v>4009</v>
      </c>
      <c r="AW1002" s="316" t="s">
        <v>4009</v>
      </c>
      <c r="AX1002" s="316" t="s">
        <v>4010</v>
      </c>
      <c r="AY1002" s="316" t="s">
        <v>4010</v>
      </c>
      <c r="AZ1002" s="316"/>
      <c r="BA1002" s="318">
        <v>11274</v>
      </c>
      <c r="BB1002" s="316" t="s">
        <v>5107</v>
      </c>
      <c r="BC1002" s="316" t="s">
        <v>5084</v>
      </c>
    </row>
    <row r="1003" spans="43:55">
      <c r="AQ1003" s="275" t="s">
        <v>4626</v>
      </c>
      <c r="AR1003" s="312" t="s">
        <v>3702</v>
      </c>
      <c r="AS1003" s="275">
        <v>518</v>
      </c>
      <c r="AT1003" s="315">
        <v>17.018871891920305</v>
      </c>
      <c r="AU1003" s="316" t="s">
        <v>4009</v>
      </c>
      <c r="AV1003" s="316" t="s">
        <v>4009</v>
      </c>
      <c r="AW1003" s="316" t="s">
        <v>4009</v>
      </c>
      <c r="AX1003" s="316" t="s">
        <v>4010</v>
      </c>
      <c r="AY1003" s="316" t="s">
        <v>4010</v>
      </c>
      <c r="AZ1003" s="316"/>
      <c r="BA1003" s="318">
        <v>17516</v>
      </c>
      <c r="BB1003" s="316" t="s">
        <v>5107</v>
      </c>
      <c r="BC1003" s="316" t="s">
        <v>4081</v>
      </c>
    </row>
    <row r="1004" spans="43:55">
      <c r="AQ1004" s="275" t="s">
        <v>4626</v>
      </c>
      <c r="AR1004" s="312" t="s">
        <v>3703</v>
      </c>
      <c r="AS1004" s="275">
        <v>547</v>
      </c>
      <c r="AT1004" s="315">
        <v>17.971665878147505</v>
      </c>
      <c r="AU1004" s="316" t="s">
        <v>4009</v>
      </c>
      <c r="AV1004" s="316" t="s">
        <v>4009</v>
      </c>
      <c r="AW1004" s="316" t="s">
        <v>4009</v>
      </c>
      <c r="AX1004" s="316" t="s">
        <v>4010</v>
      </c>
      <c r="AY1004" s="316" t="s">
        <v>4009</v>
      </c>
      <c r="AZ1004" s="316" t="s">
        <v>5071</v>
      </c>
      <c r="BA1004" s="318">
        <v>12749</v>
      </c>
      <c r="BB1004" s="316" t="s">
        <v>5107</v>
      </c>
      <c r="BC1004" s="316" t="s">
        <v>4255</v>
      </c>
    </row>
    <row r="1005" spans="43:55">
      <c r="AQ1005" s="275" t="s">
        <v>4626</v>
      </c>
      <c r="AR1005" s="312" t="s">
        <v>3704</v>
      </c>
      <c r="AS1005" s="275">
        <v>583</v>
      </c>
      <c r="AT1005" s="315">
        <v>19.154444619670922</v>
      </c>
      <c r="AU1005" s="316" t="s">
        <v>4009</v>
      </c>
      <c r="AV1005" s="316" t="s">
        <v>4009</v>
      </c>
      <c r="AW1005" s="316" t="s">
        <v>4009</v>
      </c>
      <c r="AX1005" s="316" t="s">
        <v>4010</v>
      </c>
      <c r="AY1005" s="316" t="s">
        <v>4010</v>
      </c>
      <c r="AZ1005" s="316"/>
      <c r="BA1005" s="318">
        <v>14750</v>
      </c>
      <c r="BB1005" s="316" t="s">
        <v>5107</v>
      </c>
      <c r="BC1005" s="316" t="s">
        <v>4307</v>
      </c>
    </row>
    <row r="1006" spans="43:55">
      <c r="AQ1006" s="275" t="s">
        <v>4626</v>
      </c>
      <c r="AR1006" s="312" t="s">
        <v>3705</v>
      </c>
      <c r="AS1006" s="275">
        <v>609</v>
      </c>
      <c r="AT1006" s="315">
        <v>20.00867371077117</v>
      </c>
      <c r="AU1006" s="316" t="s">
        <v>4009</v>
      </c>
      <c r="AV1006" s="316" t="s">
        <v>4009</v>
      </c>
      <c r="AW1006" s="316" t="s">
        <v>4009</v>
      </c>
      <c r="AX1006" s="316" t="s">
        <v>4010</v>
      </c>
      <c r="AY1006" s="316" t="s">
        <v>4010</v>
      </c>
      <c r="AZ1006" s="316"/>
      <c r="BA1006" s="318">
        <v>18434</v>
      </c>
      <c r="BB1006" s="316" t="s">
        <v>5107</v>
      </c>
      <c r="BC1006" s="316" t="s">
        <v>4603</v>
      </c>
    </row>
    <row r="1007" spans="43:55">
      <c r="AQ1007" s="275" t="s">
        <v>4626</v>
      </c>
      <c r="AR1007" s="312" t="s">
        <v>3706</v>
      </c>
      <c r="AS1007" s="275">
        <v>639</v>
      </c>
      <c r="AT1007" s="315">
        <v>20.994322662040688</v>
      </c>
      <c r="AU1007" s="316" t="s">
        <v>4009</v>
      </c>
      <c r="AV1007" s="316" t="s">
        <v>4009</v>
      </c>
      <c r="AW1007" s="316" t="s">
        <v>4009</v>
      </c>
      <c r="AX1007" s="316" t="s">
        <v>4010</v>
      </c>
      <c r="AY1007" s="316" t="s">
        <v>4010</v>
      </c>
      <c r="AZ1007" s="316"/>
      <c r="BA1007" s="318">
        <v>13388</v>
      </c>
      <c r="BB1007" s="316" t="s">
        <v>5107</v>
      </c>
      <c r="BC1007" s="316" t="s">
        <v>4379</v>
      </c>
    </row>
    <row r="1008" spans="43:55">
      <c r="AQ1008" s="275" t="s">
        <v>4626</v>
      </c>
      <c r="AR1008" s="312" t="s">
        <v>3707</v>
      </c>
      <c r="AS1008" s="275">
        <v>668</v>
      </c>
      <c r="AT1008" s="315">
        <v>21.947116648267887</v>
      </c>
      <c r="AU1008" s="316" t="s">
        <v>4009</v>
      </c>
      <c r="AV1008" s="316" t="s">
        <v>4010</v>
      </c>
      <c r="AW1008" s="316" t="s">
        <v>4009</v>
      </c>
      <c r="AX1008" s="316" t="s">
        <v>4010</v>
      </c>
      <c r="AY1008" s="316" t="s">
        <v>4010</v>
      </c>
      <c r="AZ1008" s="316"/>
      <c r="BA1008" s="318">
        <v>15876</v>
      </c>
      <c r="BB1008" s="316" t="s">
        <v>5107</v>
      </c>
      <c r="BC1008" s="316" t="s">
        <v>5082</v>
      </c>
    </row>
    <row r="1009" spans="43:55">
      <c r="AQ1009" s="275" t="s">
        <v>4626</v>
      </c>
      <c r="AR1009" s="312" t="s">
        <v>3708</v>
      </c>
      <c r="AS1009" s="275">
        <v>701</v>
      </c>
      <c r="AT1009" s="315">
        <v>23.031330494664353</v>
      </c>
      <c r="AU1009" s="316" t="s">
        <v>4009</v>
      </c>
      <c r="AV1009" s="316" t="s">
        <v>4010</v>
      </c>
      <c r="AW1009" s="316" t="s">
        <v>4009</v>
      </c>
      <c r="AX1009" s="316" t="s">
        <v>4010</v>
      </c>
      <c r="AY1009" s="316" t="s">
        <v>4009</v>
      </c>
      <c r="AZ1009" s="316" t="s">
        <v>5071</v>
      </c>
      <c r="BA1009" s="318">
        <v>14545</v>
      </c>
      <c r="BB1009" s="316" t="s">
        <v>5107</v>
      </c>
      <c r="BC1009" s="316" t="s">
        <v>5001</v>
      </c>
    </row>
    <row r="1010" spans="43:55">
      <c r="AQ1010" s="275" t="s">
        <v>4627</v>
      </c>
      <c r="AR1010" s="312" t="s">
        <v>3709</v>
      </c>
      <c r="AS1010" s="275">
        <v>31</v>
      </c>
      <c r="AT1010" s="315">
        <v>1.018503916311833</v>
      </c>
      <c r="AU1010" s="316" t="s">
        <v>4009</v>
      </c>
      <c r="AV1010" s="316" t="s">
        <v>4010</v>
      </c>
      <c r="AW1010" s="316" t="s">
        <v>4010</v>
      </c>
      <c r="AX1010" s="316" t="s">
        <v>4010</v>
      </c>
      <c r="AY1010" s="316" t="s">
        <v>4010</v>
      </c>
      <c r="AZ1010" s="316"/>
      <c r="BA1010" s="318">
        <v>6299</v>
      </c>
      <c r="BB1010" s="316" t="s">
        <v>5107</v>
      </c>
      <c r="BC1010" s="316" t="s">
        <v>4519</v>
      </c>
    </row>
    <row r="1011" spans="43:55">
      <c r="AQ1011" s="275" t="s">
        <v>4627</v>
      </c>
      <c r="AR1011" s="312" t="s">
        <v>3710</v>
      </c>
      <c r="AS1011" s="275">
        <v>60</v>
      </c>
      <c r="AT1011" s="315">
        <v>1.9712979025390316</v>
      </c>
      <c r="AU1011" s="316" t="s">
        <v>4009</v>
      </c>
      <c r="AV1011" s="316" t="s">
        <v>4010</v>
      </c>
      <c r="AW1011" s="316" t="s">
        <v>4010</v>
      </c>
      <c r="AX1011" s="316" t="s">
        <v>4010</v>
      </c>
      <c r="AY1011" s="316" t="s">
        <v>4010</v>
      </c>
      <c r="AZ1011" s="316"/>
      <c r="BA1011" s="318">
        <v>16510</v>
      </c>
      <c r="BB1011" s="316" t="s">
        <v>5107</v>
      </c>
      <c r="BC1011" s="316" t="s">
        <v>4447</v>
      </c>
    </row>
    <row r="1012" spans="43:55">
      <c r="AQ1012" s="275" t="s">
        <v>4627</v>
      </c>
      <c r="AR1012" s="312" t="s">
        <v>3711</v>
      </c>
      <c r="AS1012" s="275">
        <v>63</v>
      </c>
      <c r="AT1012" s="315">
        <v>2.0698627976659831</v>
      </c>
      <c r="AU1012" s="316" t="s">
        <v>4009</v>
      </c>
      <c r="AV1012" s="316" t="s">
        <v>4009</v>
      </c>
      <c r="AW1012" s="316" t="s">
        <v>4010</v>
      </c>
      <c r="AX1012" s="316" t="s">
        <v>4010</v>
      </c>
      <c r="AY1012" s="316" t="s">
        <v>4010</v>
      </c>
      <c r="AZ1012" s="316"/>
      <c r="BA1012" s="318">
        <v>14837</v>
      </c>
      <c r="BB1012" s="316" t="s">
        <v>5107</v>
      </c>
      <c r="BC1012" s="316" t="s">
        <v>4658</v>
      </c>
    </row>
    <row r="1013" spans="43:55">
      <c r="AQ1013" s="275" t="s">
        <v>4627</v>
      </c>
      <c r="AR1013" s="312" t="s">
        <v>3712</v>
      </c>
      <c r="AS1013" s="275">
        <v>94</v>
      </c>
      <c r="AT1013" s="315">
        <v>3.0883667139778161</v>
      </c>
      <c r="AU1013" s="316" t="s">
        <v>4009</v>
      </c>
      <c r="AV1013" s="316" t="s">
        <v>4010</v>
      </c>
      <c r="AW1013" s="316" t="s">
        <v>4010</v>
      </c>
      <c r="AX1013" s="316" t="s">
        <v>4010</v>
      </c>
      <c r="AY1013" s="316" t="s">
        <v>4010</v>
      </c>
      <c r="AZ1013" s="316"/>
      <c r="BA1013" s="318">
        <v>22437</v>
      </c>
      <c r="BB1013" s="316" t="s">
        <v>5107</v>
      </c>
      <c r="BC1013" s="316" t="s">
        <v>4813</v>
      </c>
    </row>
    <row r="1014" spans="43:55">
      <c r="AQ1014" s="275" t="s">
        <v>4627</v>
      </c>
      <c r="AR1014" s="312" t="s">
        <v>3713</v>
      </c>
      <c r="AS1014" s="275">
        <v>123</v>
      </c>
      <c r="AT1014" s="315">
        <v>4.0411607002050145</v>
      </c>
      <c r="AU1014" s="316" t="s">
        <v>4009</v>
      </c>
      <c r="AV1014" s="316" t="s">
        <v>4009</v>
      </c>
      <c r="AW1014" s="316" t="s">
        <v>4010</v>
      </c>
      <c r="AX1014" s="316" t="s">
        <v>4010</v>
      </c>
      <c r="AY1014" s="316" t="s">
        <v>4010</v>
      </c>
      <c r="AZ1014" s="316"/>
      <c r="BA1014" s="318">
        <v>16463</v>
      </c>
      <c r="BB1014" s="316" t="s">
        <v>5107</v>
      </c>
      <c r="BC1014" s="316" t="s">
        <v>4078</v>
      </c>
    </row>
    <row r="1015" spans="43:55">
      <c r="AQ1015" s="275" t="s">
        <v>4627</v>
      </c>
      <c r="AR1015" s="312" t="s">
        <v>3714</v>
      </c>
      <c r="AS1015" s="275">
        <v>154</v>
      </c>
      <c r="AT1015" s="315">
        <v>5.059664616516848</v>
      </c>
      <c r="AU1015" s="316" t="s">
        <v>4009</v>
      </c>
      <c r="AV1015" s="316" t="s">
        <v>4009</v>
      </c>
      <c r="AW1015" s="316" t="s">
        <v>4010</v>
      </c>
      <c r="AX1015" s="316" t="s">
        <v>4010</v>
      </c>
      <c r="AY1015" s="316" t="s">
        <v>4010</v>
      </c>
      <c r="AZ1015" s="316"/>
      <c r="BA1015" s="318">
        <v>20140</v>
      </c>
      <c r="BB1015" s="316" t="s">
        <v>5107</v>
      </c>
      <c r="BC1015" s="316" t="s">
        <v>4434</v>
      </c>
    </row>
    <row r="1016" spans="43:55">
      <c r="AQ1016" s="275" t="s">
        <v>4627</v>
      </c>
      <c r="AR1016" s="312" t="s">
        <v>3715</v>
      </c>
      <c r="AS1016" s="275">
        <v>184</v>
      </c>
      <c r="AT1016" s="315">
        <v>6.0453135677863639</v>
      </c>
      <c r="AU1016" s="316" t="s">
        <v>4009</v>
      </c>
      <c r="AV1016" s="316" t="s">
        <v>4009</v>
      </c>
      <c r="AW1016" s="316" t="s">
        <v>4010</v>
      </c>
      <c r="AX1016" s="316" t="s">
        <v>4010</v>
      </c>
      <c r="AY1016" s="316" t="s">
        <v>4010</v>
      </c>
      <c r="AZ1016" s="316"/>
      <c r="BA1016" s="318">
        <v>18387</v>
      </c>
      <c r="BB1016" s="316" t="s">
        <v>5107</v>
      </c>
      <c r="BC1016" s="316" t="s">
        <v>4743</v>
      </c>
    </row>
    <row r="1017" spans="43:55">
      <c r="AQ1017" s="275" t="s">
        <v>4627</v>
      </c>
      <c r="AR1017" s="312" t="s">
        <v>3716</v>
      </c>
      <c r="AS1017" s="275">
        <v>192</v>
      </c>
      <c r="AT1017" s="315">
        <v>6.3081532881249007</v>
      </c>
      <c r="AU1017" s="316" t="s">
        <v>4009</v>
      </c>
      <c r="AV1017" s="316" t="s">
        <v>4009</v>
      </c>
      <c r="AW1017" s="316" t="s">
        <v>4010</v>
      </c>
      <c r="AX1017" s="316" t="s">
        <v>4009</v>
      </c>
      <c r="AY1017" s="316" t="s">
        <v>4010</v>
      </c>
      <c r="AZ1017" s="316"/>
      <c r="BA1017" s="318">
        <v>14170</v>
      </c>
      <c r="BB1017" s="316" t="s">
        <v>5107</v>
      </c>
      <c r="BC1017" s="316" t="s">
        <v>4420</v>
      </c>
    </row>
    <row r="1018" spans="43:55">
      <c r="AQ1018" s="275" t="s">
        <v>4627</v>
      </c>
      <c r="AR1018" s="312" t="s">
        <v>3717</v>
      </c>
      <c r="AS1018" s="275">
        <v>214</v>
      </c>
      <c r="AT1018" s="315">
        <v>7.0309625190558798</v>
      </c>
      <c r="AU1018" s="316" t="s">
        <v>4009</v>
      </c>
      <c r="AV1018" s="316" t="s">
        <v>4009</v>
      </c>
      <c r="AW1018" s="316" t="s">
        <v>4010</v>
      </c>
      <c r="AX1018" s="316" t="s">
        <v>4010</v>
      </c>
      <c r="AY1018" s="316" t="s">
        <v>4010</v>
      </c>
      <c r="AZ1018" s="316"/>
      <c r="BA1018" s="318">
        <v>21253</v>
      </c>
      <c r="BB1018" s="316" t="s">
        <v>5107</v>
      </c>
      <c r="BC1018" s="316" t="s">
        <v>4061</v>
      </c>
    </row>
    <row r="1019" spans="43:55">
      <c r="AQ1019" s="275" t="s">
        <v>4627</v>
      </c>
      <c r="AR1019" s="312" t="s">
        <v>3718</v>
      </c>
      <c r="AS1019" s="275">
        <v>240</v>
      </c>
      <c r="AT1019" s="315">
        <v>7.8851916101561264</v>
      </c>
      <c r="AU1019" s="316" t="s">
        <v>4009</v>
      </c>
      <c r="AV1019" s="316" t="s">
        <v>4010</v>
      </c>
      <c r="AW1019" s="316" t="s">
        <v>4009</v>
      </c>
      <c r="AX1019" s="316" t="s">
        <v>4010</v>
      </c>
      <c r="AY1019" s="316" t="s">
        <v>4010</v>
      </c>
      <c r="AZ1019" s="316"/>
      <c r="BA1019" s="318">
        <v>16792</v>
      </c>
      <c r="BB1019" s="316" t="s">
        <v>5107</v>
      </c>
      <c r="BC1019" s="316" t="s">
        <v>4591</v>
      </c>
    </row>
    <row r="1020" spans="43:55">
      <c r="AQ1020" s="275" t="s">
        <v>4627</v>
      </c>
      <c r="AR1020" s="312" t="s">
        <v>3719</v>
      </c>
      <c r="AS1020" s="275">
        <v>275</v>
      </c>
      <c r="AT1020" s="315">
        <v>9.0351153866372282</v>
      </c>
      <c r="AU1020" s="316" t="s">
        <v>4009</v>
      </c>
      <c r="AV1020" s="316" t="s">
        <v>4010</v>
      </c>
      <c r="AW1020" s="316" t="s">
        <v>4009</v>
      </c>
      <c r="AX1020" s="316" t="s">
        <v>4010</v>
      </c>
      <c r="AY1020" s="316" t="s">
        <v>4009</v>
      </c>
      <c r="AZ1020" s="316" t="s">
        <v>5071</v>
      </c>
      <c r="BA1020" s="318">
        <v>19305</v>
      </c>
      <c r="BB1020" s="316" t="s">
        <v>5107</v>
      </c>
      <c r="BC1020" s="316" t="s">
        <v>4567</v>
      </c>
    </row>
    <row r="1021" spans="43:55">
      <c r="AQ1021" s="275" t="s">
        <v>4627</v>
      </c>
      <c r="AR1021" s="312" t="s">
        <v>3720</v>
      </c>
      <c r="AS1021" s="275">
        <v>302</v>
      </c>
      <c r="AT1021" s="315">
        <v>9.9221994427797924</v>
      </c>
      <c r="AU1021" s="316" t="s">
        <v>4009</v>
      </c>
      <c r="AV1021" s="316" t="s">
        <v>4010</v>
      </c>
      <c r="AW1021" s="316" t="s">
        <v>4009</v>
      </c>
      <c r="AX1021" s="316" t="s">
        <v>4010</v>
      </c>
      <c r="AY1021" s="316" t="s">
        <v>4010</v>
      </c>
      <c r="AZ1021" s="316"/>
      <c r="BA1021" s="318">
        <v>14662</v>
      </c>
      <c r="BB1021" s="316" t="s">
        <v>5107</v>
      </c>
      <c r="BC1021" s="316" t="s">
        <v>4472</v>
      </c>
    </row>
    <row r="1022" spans="43:55">
      <c r="AQ1022" s="275" t="s">
        <v>4627</v>
      </c>
      <c r="AR1022" s="312" t="s">
        <v>3721</v>
      </c>
      <c r="AS1022" s="275">
        <v>333</v>
      </c>
      <c r="AT1022" s="315">
        <v>10.940703359091625</v>
      </c>
      <c r="AU1022" s="316" t="s">
        <v>4009</v>
      </c>
      <c r="AV1022" s="316" t="s">
        <v>4009</v>
      </c>
      <c r="AW1022" s="316" t="s">
        <v>4009</v>
      </c>
      <c r="AX1022" s="316" t="s">
        <v>4010</v>
      </c>
      <c r="AY1022" s="316" t="s">
        <v>4010</v>
      </c>
      <c r="AZ1022" s="316"/>
      <c r="BA1022" s="318">
        <v>13866</v>
      </c>
      <c r="BB1022" s="316" t="s">
        <v>5107</v>
      </c>
      <c r="BC1022" s="316" t="s">
        <v>4035</v>
      </c>
    </row>
    <row r="1023" spans="43:55">
      <c r="AQ1023" s="275" t="s">
        <v>4627</v>
      </c>
      <c r="AR1023" s="312" t="s">
        <v>3722</v>
      </c>
      <c r="AS1023" s="275">
        <v>365</v>
      </c>
      <c r="AT1023" s="315">
        <v>11.992062240445776</v>
      </c>
      <c r="AU1023" s="316" t="s">
        <v>4009</v>
      </c>
      <c r="AV1023" s="316" t="s">
        <v>4009</v>
      </c>
      <c r="AW1023" s="316" t="s">
        <v>4009</v>
      </c>
      <c r="AX1023" s="316" t="s">
        <v>4010</v>
      </c>
      <c r="AY1023" s="316" t="s">
        <v>4010</v>
      </c>
      <c r="AZ1023" s="316"/>
      <c r="BA1023" s="318">
        <v>13489</v>
      </c>
      <c r="BB1023" s="316" t="s">
        <v>5107</v>
      </c>
      <c r="BC1023" s="316" t="s">
        <v>4504</v>
      </c>
    </row>
    <row r="1024" spans="43:55">
      <c r="AQ1024" s="275" t="s">
        <v>4627</v>
      </c>
      <c r="AR1024" s="312" t="s">
        <v>3723</v>
      </c>
      <c r="AS1024" s="275">
        <v>396</v>
      </c>
      <c r="AT1024" s="315">
        <v>13.010566156757609</v>
      </c>
      <c r="AU1024" s="316" t="s">
        <v>4009</v>
      </c>
      <c r="AV1024" s="316" t="s">
        <v>4009</v>
      </c>
      <c r="AW1024" s="316" t="s">
        <v>4009</v>
      </c>
      <c r="AX1024" s="316" t="s">
        <v>4010</v>
      </c>
      <c r="AY1024" s="316" t="s">
        <v>4010</v>
      </c>
      <c r="AZ1024" s="316"/>
      <c r="BA1024" s="318">
        <v>13529</v>
      </c>
      <c r="BB1024" s="316" t="s">
        <v>5107</v>
      </c>
      <c r="BC1024" s="316" t="s">
        <v>4129</v>
      </c>
    </row>
    <row r="1025" spans="43:55">
      <c r="AQ1025" s="275" t="s">
        <v>4627</v>
      </c>
      <c r="AR1025" s="312" t="s">
        <v>3724</v>
      </c>
      <c r="AS1025" s="275">
        <v>426</v>
      </c>
      <c r="AT1025" s="315">
        <v>13.996215108027124</v>
      </c>
      <c r="AU1025" s="316" t="s">
        <v>4009</v>
      </c>
      <c r="AV1025" s="316" t="s">
        <v>4009</v>
      </c>
      <c r="AW1025" s="316" t="s">
        <v>4009</v>
      </c>
      <c r="AX1025" s="316" t="s">
        <v>4010</v>
      </c>
      <c r="AY1025" s="316" t="s">
        <v>4010</v>
      </c>
      <c r="AZ1025" s="316"/>
      <c r="BA1025" s="318">
        <v>25412</v>
      </c>
      <c r="BB1025" s="316" t="s">
        <v>5107</v>
      </c>
      <c r="BC1025" s="316" t="s">
        <v>4656</v>
      </c>
    </row>
    <row r="1026" spans="43:55">
      <c r="AQ1026" s="275" t="s">
        <v>4627</v>
      </c>
      <c r="AR1026" s="312" t="s">
        <v>3725</v>
      </c>
      <c r="AS1026" s="275">
        <v>457</v>
      </c>
      <c r="AT1026" s="315">
        <v>15.014719024338957</v>
      </c>
      <c r="AU1026" s="316" t="s">
        <v>4009</v>
      </c>
      <c r="AV1026" s="316" t="s">
        <v>4009</v>
      </c>
      <c r="AW1026" s="316" t="s">
        <v>4009</v>
      </c>
      <c r="AX1026" s="316" t="s">
        <v>4010</v>
      </c>
      <c r="AY1026" s="316" t="s">
        <v>4010</v>
      </c>
      <c r="AZ1026" s="316"/>
      <c r="BA1026" s="318">
        <v>16870</v>
      </c>
      <c r="BB1026" s="316" t="s">
        <v>5107</v>
      </c>
      <c r="BC1026" s="316" t="s">
        <v>4996</v>
      </c>
    </row>
    <row r="1027" spans="43:55">
      <c r="AQ1027" s="275" t="s">
        <v>4627</v>
      </c>
      <c r="AR1027" s="312" t="s">
        <v>3726</v>
      </c>
      <c r="AS1027" s="275">
        <v>491</v>
      </c>
      <c r="AT1027" s="315">
        <v>16.131787835777743</v>
      </c>
      <c r="AU1027" s="316" t="s">
        <v>4009</v>
      </c>
      <c r="AV1027" s="316" t="s">
        <v>4009</v>
      </c>
      <c r="AW1027" s="316" t="s">
        <v>4009</v>
      </c>
      <c r="AX1027" s="316" t="s">
        <v>4010</v>
      </c>
      <c r="AY1027" s="316" t="s">
        <v>4010</v>
      </c>
      <c r="AZ1027" s="316"/>
      <c r="BA1027" s="318">
        <v>18262</v>
      </c>
      <c r="BB1027" s="316" t="s">
        <v>5107</v>
      </c>
      <c r="BC1027" s="316" t="s">
        <v>4150</v>
      </c>
    </row>
    <row r="1028" spans="43:55">
      <c r="AQ1028" s="275" t="s">
        <v>4627</v>
      </c>
      <c r="AR1028" s="312" t="s">
        <v>3727</v>
      </c>
      <c r="AS1028" s="275">
        <v>518</v>
      </c>
      <c r="AT1028" s="315">
        <v>17.018871891920305</v>
      </c>
      <c r="AU1028" s="316" t="s">
        <v>4009</v>
      </c>
      <c r="AV1028" s="316" t="s">
        <v>4009</v>
      </c>
      <c r="AW1028" s="316" t="s">
        <v>4009</v>
      </c>
      <c r="AX1028" s="316" t="s">
        <v>4010</v>
      </c>
      <c r="AY1028" s="316" t="s">
        <v>4010</v>
      </c>
      <c r="AZ1028" s="316"/>
      <c r="BA1028" s="318">
        <v>22308</v>
      </c>
      <c r="BB1028" s="316" t="s">
        <v>5107</v>
      </c>
      <c r="BC1028" s="316" t="s">
        <v>5085</v>
      </c>
    </row>
    <row r="1029" spans="43:55">
      <c r="AQ1029" s="275" t="s">
        <v>4627</v>
      </c>
      <c r="AR1029" s="312" t="s">
        <v>3728</v>
      </c>
      <c r="AS1029" s="275">
        <v>547</v>
      </c>
      <c r="AT1029" s="315">
        <v>17.971665878147505</v>
      </c>
      <c r="AU1029" s="316" t="s">
        <v>4009</v>
      </c>
      <c r="AV1029" s="316" t="s">
        <v>4009</v>
      </c>
      <c r="AW1029" s="316" t="s">
        <v>4009</v>
      </c>
      <c r="AX1029" s="316" t="s">
        <v>4010</v>
      </c>
      <c r="AY1029" s="316" t="s">
        <v>4009</v>
      </c>
      <c r="AZ1029" s="316" t="s">
        <v>5071</v>
      </c>
      <c r="BA1029" s="318">
        <v>14645</v>
      </c>
      <c r="BB1029" s="316" t="s">
        <v>5107</v>
      </c>
      <c r="BC1029" s="316" t="s">
        <v>4665</v>
      </c>
    </row>
    <row r="1030" spans="43:55">
      <c r="AQ1030" s="275" t="s">
        <v>4627</v>
      </c>
      <c r="AR1030" s="312" t="s">
        <v>3729</v>
      </c>
      <c r="AS1030" s="275">
        <v>581</v>
      </c>
      <c r="AT1030" s="315">
        <v>19.088734689586289</v>
      </c>
      <c r="AU1030" s="316" t="s">
        <v>4009</v>
      </c>
      <c r="AV1030" s="316" t="s">
        <v>4009</v>
      </c>
      <c r="AW1030" s="316" t="s">
        <v>4009</v>
      </c>
      <c r="AX1030" s="316" t="s">
        <v>4010</v>
      </c>
      <c r="AY1030" s="316" t="s">
        <v>4010</v>
      </c>
      <c r="AZ1030" s="316"/>
      <c r="BA1030" s="318">
        <v>19503</v>
      </c>
      <c r="BB1030" s="316" t="s">
        <v>5107</v>
      </c>
      <c r="BC1030" s="316" t="s">
        <v>4340</v>
      </c>
    </row>
    <row r="1031" spans="43:55">
      <c r="AQ1031" s="275" t="s">
        <v>4627</v>
      </c>
      <c r="AR1031" s="312" t="s">
        <v>3730</v>
      </c>
      <c r="AS1031" s="275">
        <v>609</v>
      </c>
      <c r="AT1031" s="315">
        <v>20.00867371077117</v>
      </c>
      <c r="AU1031" s="316" t="s">
        <v>4009</v>
      </c>
      <c r="AV1031" s="316" t="s">
        <v>4009</v>
      </c>
      <c r="AW1031" s="316" t="s">
        <v>4009</v>
      </c>
      <c r="AX1031" s="316" t="s">
        <v>4010</v>
      </c>
      <c r="AY1031" s="316" t="s">
        <v>4010</v>
      </c>
      <c r="AZ1031" s="316"/>
      <c r="BA1031" s="318">
        <v>29565</v>
      </c>
      <c r="BB1031" s="316" t="s">
        <v>5107</v>
      </c>
      <c r="BC1031" s="316" t="s">
        <v>4401</v>
      </c>
    </row>
    <row r="1032" spans="43:55">
      <c r="AQ1032" s="275" t="s">
        <v>4627</v>
      </c>
      <c r="AR1032" s="312" t="s">
        <v>3731</v>
      </c>
      <c r="AS1032" s="275">
        <v>639</v>
      </c>
      <c r="AT1032" s="315">
        <v>20.994322662040688</v>
      </c>
      <c r="AU1032" s="316" t="s">
        <v>4009</v>
      </c>
      <c r="AV1032" s="316" t="s">
        <v>4009</v>
      </c>
      <c r="AW1032" s="316" t="s">
        <v>4009</v>
      </c>
      <c r="AX1032" s="316" t="s">
        <v>4010</v>
      </c>
      <c r="AY1032" s="316" t="s">
        <v>4010</v>
      </c>
      <c r="AZ1032" s="316"/>
      <c r="BA1032" s="318">
        <v>21463</v>
      </c>
      <c r="BB1032" s="316" t="s">
        <v>5107</v>
      </c>
      <c r="BC1032" s="316" t="s">
        <v>4379</v>
      </c>
    </row>
    <row r="1033" spans="43:55">
      <c r="AQ1033" s="275" t="s">
        <v>4627</v>
      </c>
      <c r="AR1033" s="312" t="s">
        <v>3732</v>
      </c>
      <c r="AS1033" s="275">
        <v>668</v>
      </c>
      <c r="AT1033" s="315">
        <v>21.947116648267887</v>
      </c>
      <c r="AU1033" s="316" t="s">
        <v>4009</v>
      </c>
      <c r="AV1033" s="316" t="s">
        <v>4010</v>
      </c>
      <c r="AW1033" s="316" t="s">
        <v>4009</v>
      </c>
      <c r="AX1033" s="316" t="s">
        <v>4010</v>
      </c>
      <c r="AY1033" s="316" t="s">
        <v>4010</v>
      </c>
      <c r="AZ1033" s="316"/>
      <c r="BA1033" s="318">
        <v>33575</v>
      </c>
      <c r="BB1033" s="316" t="s">
        <v>5107</v>
      </c>
      <c r="BC1033" s="316" t="s">
        <v>4148</v>
      </c>
    </row>
    <row r="1034" spans="43:55">
      <c r="AQ1034" s="275" t="s">
        <v>4627</v>
      </c>
      <c r="AR1034" s="312" t="s">
        <v>3733</v>
      </c>
      <c r="AS1034" s="275">
        <v>701</v>
      </c>
      <c r="AT1034" s="315">
        <v>23.031330494664353</v>
      </c>
      <c r="AU1034" s="316" t="s">
        <v>4009</v>
      </c>
      <c r="AV1034" s="316" t="s">
        <v>4010</v>
      </c>
      <c r="AW1034" s="316" t="s">
        <v>4009</v>
      </c>
      <c r="AX1034" s="316" t="s">
        <v>4010</v>
      </c>
      <c r="AY1034" s="316" t="s">
        <v>4010</v>
      </c>
      <c r="AZ1034" s="316"/>
      <c r="BA1034" s="318">
        <v>45521</v>
      </c>
      <c r="BB1034" s="316" t="s">
        <v>5107</v>
      </c>
      <c r="BC1034" s="316" t="s">
        <v>5086</v>
      </c>
    </row>
    <row r="1035" spans="43:55">
      <c r="AQ1035" s="275" t="s">
        <v>4628</v>
      </c>
      <c r="AR1035" s="312" t="s">
        <v>3734</v>
      </c>
      <c r="AS1035" s="275">
        <v>8</v>
      </c>
      <c r="AT1035" s="315">
        <v>0.26283972033853753</v>
      </c>
      <c r="AU1035" s="316" t="s">
        <v>4009</v>
      </c>
      <c r="AV1035" s="316" t="s">
        <v>4009</v>
      </c>
      <c r="AW1035" s="316" t="s">
        <v>4010</v>
      </c>
      <c r="AX1035" s="316" t="s">
        <v>4010</v>
      </c>
      <c r="AY1035" s="316" t="s">
        <v>4010</v>
      </c>
      <c r="AZ1035" s="316"/>
      <c r="BA1035" s="318">
        <v>24876</v>
      </c>
      <c r="BB1035" s="316" t="s">
        <v>5107</v>
      </c>
      <c r="BC1035" s="316" t="s">
        <v>4017</v>
      </c>
    </row>
    <row r="1036" spans="43:55">
      <c r="AQ1036" s="275" t="s">
        <v>4628</v>
      </c>
      <c r="AR1036" s="312" t="s">
        <v>3735</v>
      </c>
      <c r="AS1036" s="275">
        <v>61</v>
      </c>
      <c r="AT1036" s="315">
        <v>2.0041528675813489</v>
      </c>
      <c r="AU1036" s="316" t="s">
        <v>4009</v>
      </c>
      <c r="AV1036" s="316" t="s">
        <v>4009</v>
      </c>
      <c r="AW1036" s="316" t="s">
        <v>4010</v>
      </c>
      <c r="AX1036" s="316" t="s">
        <v>4010</v>
      </c>
      <c r="AY1036" s="316" t="s">
        <v>4010</v>
      </c>
      <c r="AZ1036" s="316"/>
      <c r="BA1036" s="318">
        <v>21788</v>
      </c>
      <c r="BB1036" s="316" t="s">
        <v>5107</v>
      </c>
      <c r="BC1036" s="316" t="s">
        <v>4206</v>
      </c>
    </row>
    <row r="1037" spans="43:55">
      <c r="AQ1037" s="275" t="s">
        <v>4628</v>
      </c>
      <c r="AR1037" s="312" t="s">
        <v>3736</v>
      </c>
      <c r="AS1037" s="275">
        <v>92</v>
      </c>
      <c r="AT1037" s="315">
        <v>3.0226567838931819</v>
      </c>
      <c r="AU1037" s="316" t="s">
        <v>4009</v>
      </c>
      <c r="AV1037" s="316" t="s">
        <v>4009</v>
      </c>
      <c r="AW1037" s="316" t="s">
        <v>4010</v>
      </c>
      <c r="AX1037" s="316" t="s">
        <v>4010</v>
      </c>
      <c r="AY1037" s="316" t="s">
        <v>4010</v>
      </c>
      <c r="AZ1037" s="316"/>
      <c r="BA1037" s="318">
        <v>18261</v>
      </c>
      <c r="BB1037" s="316" t="s">
        <v>5107</v>
      </c>
      <c r="BC1037" s="316" t="s">
        <v>4372</v>
      </c>
    </row>
    <row r="1038" spans="43:55">
      <c r="AQ1038" s="275" t="s">
        <v>4628</v>
      </c>
      <c r="AR1038" s="312" t="s">
        <v>3737</v>
      </c>
      <c r="AS1038" s="275">
        <v>123</v>
      </c>
      <c r="AT1038" s="315">
        <v>4.0411607002050145</v>
      </c>
      <c r="AU1038" s="316" t="s">
        <v>4009</v>
      </c>
      <c r="AV1038" s="316" t="s">
        <v>4009</v>
      </c>
      <c r="AW1038" s="316" t="s">
        <v>4010</v>
      </c>
      <c r="AX1038" s="316" t="s">
        <v>4010</v>
      </c>
      <c r="AY1038" s="316" t="s">
        <v>4010</v>
      </c>
      <c r="AZ1038" s="316"/>
      <c r="BA1038" s="318">
        <v>15439</v>
      </c>
      <c r="BB1038" s="316" t="s">
        <v>5107</v>
      </c>
      <c r="BC1038" s="316" t="s">
        <v>4849</v>
      </c>
    </row>
    <row r="1039" spans="43:55">
      <c r="AQ1039" s="275" t="s">
        <v>4628</v>
      </c>
      <c r="AR1039" s="312" t="s">
        <v>3738</v>
      </c>
      <c r="AS1039" s="275">
        <v>134</v>
      </c>
      <c r="AT1039" s="315">
        <v>4.402565315670504</v>
      </c>
      <c r="AU1039" s="316" t="s">
        <v>4009</v>
      </c>
      <c r="AV1039" s="316" t="s">
        <v>4009</v>
      </c>
      <c r="AW1039" s="316" t="s">
        <v>4010</v>
      </c>
      <c r="AX1039" s="316" t="s">
        <v>4009</v>
      </c>
      <c r="AY1039" s="316" t="s">
        <v>4010</v>
      </c>
      <c r="AZ1039" s="316"/>
      <c r="BA1039" s="318">
        <v>12394</v>
      </c>
      <c r="BB1039" s="316" t="s">
        <v>5107</v>
      </c>
      <c r="BC1039" s="316" t="s">
        <v>4807</v>
      </c>
    </row>
    <row r="1040" spans="43:55">
      <c r="AQ1040" s="275" t="s">
        <v>4628</v>
      </c>
      <c r="AR1040" s="312" t="s">
        <v>3739</v>
      </c>
      <c r="AS1040" s="275">
        <v>141</v>
      </c>
      <c r="AT1040" s="315">
        <v>4.6325500709667242</v>
      </c>
      <c r="AU1040" s="316" t="s">
        <v>4009</v>
      </c>
      <c r="AV1040" s="316" t="s">
        <v>4009</v>
      </c>
      <c r="AW1040" s="316" t="s">
        <v>4010</v>
      </c>
      <c r="AX1040" s="316" t="s">
        <v>4009</v>
      </c>
      <c r="AY1040" s="316" t="s">
        <v>4010</v>
      </c>
      <c r="AZ1040" s="316"/>
      <c r="BA1040" s="318">
        <v>20039</v>
      </c>
      <c r="BB1040" s="316" t="s">
        <v>5107</v>
      </c>
      <c r="BC1040" s="316" t="s">
        <v>5087</v>
      </c>
    </row>
    <row r="1041" spans="43:55">
      <c r="AQ1041" s="275" t="s">
        <v>4628</v>
      </c>
      <c r="AR1041" s="312" t="s">
        <v>3740</v>
      </c>
      <c r="AS1041" s="275">
        <v>151</v>
      </c>
      <c r="AT1041" s="315">
        <v>4.9610997213898962</v>
      </c>
      <c r="AU1041" s="316" t="s">
        <v>4009</v>
      </c>
      <c r="AV1041" s="316" t="s">
        <v>4009</v>
      </c>
      <c r="AW1041" s="316" t="s">
        <v>4010</v>
      </c>
      <c r="AX1041" s="316" t="s">
        <v>4010</v>
      </c>
      <c r="AY1041" s="316" t="s">
        <v>4010</v>
      </c>
      <c r="AZ1041" s="316"/>
      <c r="BA1041" s="318">
        <v>15760</v>
      </c>
      <c r="BB1041" s="316" t="s">
        <v>5107</v>
      </c>
      <c r="BC1041" s="316" t="s">
        <v>4509</v>
      </c>
    </row>
    <row r="1042" spans="43:55">
      <c r="AQ1042" s="275" t="s">
        <v>4628</v>
      </c>
      <c r="AR1042" s="312" t="s">
        <v>3741</v>
      </c>
      <c r="AS1042" s="275">
        <v>179</v>
      </c>
      <c r="AT1042" s="315">
        <v>5.8810387425747779</v>
      </c>
      <c r="AU1042" s="316" t="s">
        <v>4009</v>
      </c>
      <c r="AV1042" s="316" t="s">
        <v>4009</v>
      </c>
      <c r="AW1042" s="316" t="s">
        <v>4010</v>
      </c>
      <c r="AX1042" s="316" t="s">
        <v>4010</v>
      </c>
      <c r="AY1042" s="316" t="s">
        <v>4010</v>
      </c>
      <c r="AZ1042" s="316"/>
      <c r="BA1042" s="318">
        <v>10980</v>
      </c>
      <c r="BB1042" s="316" t="s">
        <v>5107</v>
      </c>
      <c r="BC1042" s="316" t="s">
        <v>4844</v>
      </c>
    </row>
    <row r="1043" spans="43:55">
      <c r="AQ1043" s="275" t="s">
        <v>4628</v>
      </c>
      <c r="AR1043" s="312" t="s">
        <v>3742</v>
      </c>
      <c r="AS1043" s="275">
        <v>215</v>
      </c>
      <c r="AT1043" s="315">
        <v>7.0638174840981964</v>
      </c>
      <c r="AU1043" s="316" t="s">
        <v>4009</v>
      </c>
      <c r="AV1043" s="316" t="s">
        <v>4009</v>
      </c>
      <c r="AW1043" s="316" t="s">
        <v>4009</v>
      </c>
      <c r="AX1043" s="316" t="s">
        <v>4010</v>
      </c>
      <c r="AY1043" s="316" t="s">
        <v>4010</v>
      </c>
      <c r="AZ1043" s="316"/>
      <c r="BA1043" s="318">
        <v>14861</v>
      </c>
      <c r="BB1043" s="316" t="s">
        <v>5107</v>
      </c>
      <c r="BC1043" s="316" t="s">
        <v>4540</v>
      </c>
    </row>
    <row r="1044" spans="43:55">
      <c r="AQ1044" s="275" t="s">
        <v>4628</v>
      </c>
      <c r="AR1044" s="312" t="s">
        <v>3743</v>
      </c>
      <c r="AS1044" s="275">
        <v>240</v>
      </c>
      <c r="AT1044" s="315">
        <v>7.8851916101561264</v>
      </c>
      <c r="AU1044" s="316" t="s">
        <v>4009</v>
      </c>
      <c r="AV1044" s="316" t="s">
        <v>4009</v>
      </c>
      <c r="AW1044" s="316" t="s">
        <v>4009</v>
      </c>
      <c r="AX1044" s="316" t="s">
        <v>4010</v>
      </c>
      <c r="AY1044" s="316" t="s">
        <v>4010</v>
      </c>
      <c r="AZ1044" s="316"/>
      <c r="BA1044" s="318">
        <v>8892</v>
      </c>
      <c r="BB1044" s="316" t="s">
        <v>5107</v>
      </c>
      <c r="BC1044" s="316" t="s">
        <v>4666</v>
      </c>
    </row>
    <row r="1045" spans="43:55">
      <c r="AQ1045" s="275" t="s">
        <v>4628</v>
      </c>
      <c r="AR1045" s="312" t="s">
        <v>3744</v>
      </c>
      <c r="AS1045" s="275">
        <v>274</v>
      </c>
      <c r="AT1045" s="315">
        <v>9.0022604215949116</v>
      </c>
      <c r="AU1045" s="316" t="s">
        <v>4009</v>
      </c>
      <c r="AV1045" s="316" t="s">
        <v>4009</v>
      </c>
      <c r="AW1045" s="316" t="s">
        <v>4009</v>
      </c>
      <c r="AX1045" s="316" t="s">
        <v>4009</v>
      </c>
      <c r="AY1045" s="316" t="s">
        <v>4010</v>
      </c>
      <c r="AZ1045" s="316"/>
      <c r="BA1045" s="318">
        <v>14051</v>
      </c>
      <c r="BB1045" s="316" t="s">
        <v>5107</v>
      </c>
      <c r="BC1045" s="316" t="s">
        <v>4483</v>
      </c>
    </row>
    <row r="1046" spans="43:55">
      <c r="AQ1046" s="275" t="s">
        <v>4628</v>
      </c>
      <c r="AR1046" s="312" t="s">
        <v>3745</v>
      </c>
      <c r="AS1046" s="275">
        <v>276</v>
      </c>
      <c r="AT1046" s="315">
        <v>9.0679703516795449</v>
      </c>
      <c r="AU1046" s="316" t="s">
        <v>4009</v>
      </c>
      <c r="AV1046" s="316" t="s">
        <v>4009</v>
      </c>
      <c r="AW1046" s="316" t="s">
        <v>4009</v>
      </c>
      <c r="AX1046" s="316" t="s">
        <v>4009</v>
      </c>
      <c r="AY1046" s="316" t="s">
        <v>4009</v>
      </c>
      <c r="AZ1046" s="316" t="s">
        <v>5070</v>
      </c>
      <c r="BA1046" s="318">
        <v>12468</v>
      </c>
      <c r="BB1046" s="316" t="s">
        <v>5107</v>
      </c>
      <c r="BC1046" s="316" t="s">
        <v>5088</v>
      </c>
    </row>
    <row r="1047" spans="43:55">
      <c r="AQ1047" s="275" t="s">
        <v>4628</v>
      </c>
      <c r="AR1047" s="312" t="s">
        <v>3746</v>
      </c>
      <c r="AS1047" s="275">
        <v>304</v>
      </c>
      <c r="AT1047" s="315">
        <v>9.9879093728644275</v>
      </c>
      <c r="AU1047" s="316" t="s">
        <v>4009</v>
      </c>
      <c r="AV1047" s="316" t="s">
        <v>4009</v>
      </c>
      <c r="AW1047" s="316" t="s">
        <v>4009</v>
      </c>
      <c r="AX1047" s="316" t="s">
        <v>4010</v>
      </c>
      <c r="AY1047" s="316" t="s">
        <v>4010</v>
      </c>
      <c r="AZ1047" s="316"/>
      <c r="BA1047" s="318">
        <v>16519</v>
      </c>
      <c r="BB1047" s="316" t="s">
        <v>5107</v>
      </c>
      <c r="BC1047" s="316" t="s">
        <v>5057</v>
      </c>
    </row>
    <row r="1048" spans="43:55">
      <c r="AQ1048" s="275" t="s">
        <v>4628</v>
      </c>
      <c r="AR1048" s="312" t="s">
        <v>3747</v>
      </c>
      <c r="AS1048" s="275">
        <v>343</v>
      </c>
      <c r="AT1048" s="315">
        <v>11.269253009514797</v>
      </c>
      <c r="AU1048" s="316" t="s">
        <v>4009</v>
      </c>
      <c r="AV1048" s="316" t="s">
        <v>4009</v>
      </c>
      <c r="AW1048" s="316" t="s">
        <v>4009</v>
      </c>
      <c r="AX1048" s="316" t="s">
        <v>4010</v>
      </c>
      <c r="AY1048" s="316" t="s">
        <v>4010</v>
      </c>
      <c r="AZ1048" s="316"/>
      <c r="BA1048" s="318">
        <v>19450</v>
      </c>
      <c r="BB1048" s="316" t="s">
        <v>5107</v>
      </c>
      <c r="BC1048" s="316" t="s">
        <v>4478</v>
      </c>
    </row>
    <row r="1049" spans="43:55">
      <c r="AQ1049" s="275" t="s">
        <v>4628</v>
      </c>
      <c r="AR1049" s="312" t="s">
        <v>3748</v>
      </c>
      <c r="AS1049" s="275">
        <v>367</v>
      </c>
      <c r="AT1049" s="315">
        <v>12.057772170530409</v>
      </c>
      <c r="AU1049" s="316" t="s">
        <v>4009</v>
      </c>
      <c r="AV1049" s="316" t="s">
        <v>4009</v>
      </c>
      <c r="AW1049" s="316" t="s">
        <v>4009</v>
      </c>
      <c r="AX1049" s="316" t="s">
        <v>4010</v>
      </c>
      <c r="AY1049" s="316" t="s">
        <v>4010</v>
      </c>
      <c r="AZ1049" s="316"/>
      <c r="BA1049" s="318">
        <v>16888</v>
      </c>
      <c r="BB1049" s="316" t="s">
        <v>5107</v>
      </c>
      <c r="BC1049" s="316" t="s">
        <v>4576</v>
      </c>
    </row>
    <row r="1050" spans="43:55">
      <c r="AQ1050" s="275" t="s">
        <v>4628</v>
      </c>
      <c r="AR1050" s="312" t="s">
        <v>3749</v>
      </c>
      <c r="AS1050" s="275">
        <v>403</v>
      </c>
      <c r="AT1050" s="315">
        <v>13.240550912053829</v>
      </c>
      <c r="AU1050" s="316" t="s">
        <v>4009</v>
      </c>
      <c r="AV1050" s="316" t="s">
        <v>4009</v>
      </c>
      <c r="AW1050" s="316" t="s">
        <v>4009</v>
      </c>
      <c r="AX1050" s="316" t="s">
        <v>4010</v>
      </c>
      <c r="AY1050" s="316" t="s">
        <v>4010</v>
      </c>
      <c r="AZ1050" s="316"/>
      <c r="BA1050" s="318">
        <v>25122</v>
      </c>
      <c r="BB1050" s="316" t="s">
        <v>5107</v>
      </c>
      <c r="BC1050" s="316" t="s">
        <v>4233</v>
      </c>
    </row>
    <row r="1051" spans="43:55">
      <c r="AQ1051" s="275" t="s">
        <v>4628</v>
      </c>
      <c r="AR1051" s="312" t="s">
        <v>3750</v>
      </c>
      <c r="AS1051" s="275">
        <v>431</v>
      </c>
      <c r="AT1051" s="315">
        <v>14.16048993323871</v>
      </c>
      <c r="AU1051" s="316" t="s">
        <v>4009</v>
      </c>
      <c r="AV1051" s="316" t="s">
        <v>4009</v>
      </c>
      <c r="AW1051" s="316" t="s">
        <v>4009</v>
      </c>
      <c r="AX1051" s="316" t="s">
        <v>4010</v>
      </c>
      <c r="AY1051" s="316" t="s">
        <v>4010</v>
      </c>
      <c r="AZ1051" s="316"/>
      <c r="BA1051" s="318">
        <v>10668</v>
      </c>
      <c r="BB1051" s="316" t="s">
        <v>5107</v>
      </c>
      <c r="BC1051" s="316" t="s">
        <v>4166</v>
      </c>
    </row>
    <row r="1052" spans="43:55">
      <c r="AQ1052" s="275" t="s">
        <v>4628</v>
      </c>
      <c r="AR1052" s="312" t="s">
        <v>3751</v>
      </c>
      <c r="AS1052" s="275">
        <v>462</v>
      </c>
      <c r="AT1052" s="315">
        <v>15.178993849550544</v>
      </c>
      <c r="AU1052" s="316" t="s">
        <v>4009</v>
      </c>
      <c r="AV1052" s="316" t="s">
        <v>4009</v>
      </c>
      <c r="AW1052" s="316" t="s">
        <v>4009</v>
      </c>
      <c r="AX1052" s="316" t="s">
        <v>4010</v>
      </c>
      <c r="AY1052" s="316" t="s">
        <v>4010</v>
      </c>
      <c r="AZ1052" s="316"/>
      <c r="BA1052" s="318">
        <v>16868</v>
      </c>
      <c r="BB1052" s="316" t="s">
        <v>5107</v>
      </c>
      <c r="BC1052" s="316" t="s">
        <v>5089</v>
      </c>
    </row>
    <row r="1053" spans="43:55">
      <c r="AQ1053" s="275" t="s">
        <v>4628</v>
      </c>
      <c r="AR1053" s="312" t="s">
        <v>3752</v>
      </c>
      <c r="AS1053" s="275">
        <v>490</v>
      </c>
      <c r="AT1053" s="315">
        <v>16.098932870735425</v>
      </c>
      <c r="AU1053" s="316" t="s">
        <v>4009</v>
      </c>
      <c r="AV1053" s="316" t="s">
        <v>4009</v>
      </c>
      <c r="AW1053" s="316" t="s">
        <v>4009</v>
      </c>
      <c r="AX1053" s="316" t="s">
        <v>4010</v>
      </c>
      <c r="AY1053" s="316" t="s">
        <v>4010</v>
      </c>
      <c r="AZ1053" s="316"/>
      <c r="BA1053" s="318">
        <v>16936</v>
      </c>
      <c r="BB1053" s="316" t="s">
        <v>5107</v>
      </c>
      <c r="BC1053" s="316" t="s">
        <v>5090</v>
      </c>
    </row>
    <row r="1054" spans="43:55">
      <c r="AQ1054" s="275" t="s">
        <v>4628</v>
      </c>
      <c r="AR1054" s="312" t="s">
        <v>3753</v>
      </c>
      <c r="AS1054" s="275">
        <v>530</v>
      </c>
      <c r="AT1054" s="315">
        <v>17.413131472428113</v>
      </c>
      <c r="AU1054" s="316" t="s">
        <v>4009</v>
      </c>
      <c r="AV1054" s="316" t="s">
        <v>4009</v>
      </c>
      <c r="AW1054" s="316" t="s">
        <v>4009</v>
      </c>
      <c r="AX1054" s="316" t="s">
        <v>4009</v>
      </c>
      <c r="AY1054" s="316" t="s">
        <v>4010</v>
      </c>
      <c r="AZ1054" s="316"/>
      <c r="BA1054" s="318">
        <v>11451</v>
      </c>
      <c r="BB1054" s="316" t="s">
        <v>5107</v>
      </c>
      <c r="BC1054" s="316" t="s">
        <v>4574</v>
      </c>
    </row>
    <row r="1055" spans="43:55">
      <c r="AQ1055" s="275" t="s">
        <v>4628</v>
      </c>
      <c r="AR1055" s="312" t="s">
        <v>3754</v>
      </c>
      <c r="AS1055" s="275">
        <v>549</v>
      </c>
      <c r="AT1055" s="315">
        <v>18.037375808232138</v>
      </c>
      <c r="AU1055" s="316" t="s">
        <v>4009</v>
      </c>
      <c r="AV1055" s="316" t="s">
        <v>4009</v>
      </c>
      <c r="AW1055" s="316" t="s">
        <v>4009</v>
      </c>
      <c r="AX1055" s="316" t="s">
        <v>4010</v>
      </c>
      <c r="AY1055" s="316" t="s">
        <v>4010</v>
      </c>
      <c r="AZ1055" s="316"/>
      <c r="BA1055" s="318">
        <v>8972</v>
      </c>
      <c r="BB1055" s="316" t="s">
        <v>5107</v>
      </c>
      <c r="BC1055" s="316" t="s">
        <v>4763</v>
      </c>
    </row>
    <row r="1056" spans="43:55">
      <c r="AQ1056" s="275" t="s">
        <v>4628</v>
      </c>
      <c r="AR1056" s="312" t="s">
        <v>3755</v>
      </c>
      <c r="AS1056" s="275">
        <v>578</v>
      </c>
      <c r="AT1056" s="315">
        <v>18.990169794459337</v>
      </c>
      <c r="AU1056" s="316" t="s">
        <v>4009</v>
      </c>
      <c r="AV1056" s="316" t="s">
        <v>4009</v>
      </c>
      <c r="AW1056" s="316" t="s">
        <v>4009</v>
      </c>
      <c r="AX1056" s="316" t="s">
        <v>4010</v>
      </c>
      <c r="AY1056" s="316" t="s">
        <v>4010</v>
      </c>
      <c r="AZ1056" s="316"/>
      <c r="BA1056" s="318">
        <v>27708</v>
      </c>
      <c r="BB1056" s="316" t="s">
        <v>5107</v>
      </c>
      <c r="BC1056" s="316" t="s">
        <v>4336</v>
      </c>
    </row>
    <row r="1057" spans="43:55">
      <c r="AQ1057" s="275" t="s">
        <v>4628</v>
      </c>
      <c r="AR1057" s="312" t="s">
        <v>3756</v>
      </c>
      <c r="AS1057" s="275">
        <v>607</v>
      </c>
      <c r="AT1057" s="315">
        <v>19.942963780686537</v>
      </c>
      <c r="AU1057" s="316" t="s">
        <v>4009</v>
      </c>
      <c r="AV1057" s="316" t="s">
        <v>4009</v>
      </c>
      <c r="AW1057" s="316" t="s">
        <v>4009</v>
      </c>
      <c r="AX1057" s="316" t="s">
        <v>4010</v>
      </c>
      <c r="AY1057" s="316" t="s">
        <v>4010</v>
      </c>
      <c r="AZ1057" s="316"/>
      <c r="BA1057" s="318">
        <v>18265</v>
      </c>
      <c r="BB1057" s="316" t="s">
        <v>5107</v>
      </c>
      <c r="BC1057" s="316" t="s">
        <v>4664</v>
      </c>
    </row>
    <row r="1058" spans="43:55">
      <c r="AQ1058" s="275" t="s">
        <v>4628</v>
      </c>
      <c r="AR1058" s="312" t="s">
        <v>3757</v>
      </c>
      <c r="AS1058" s="275">
        <v>638</v>
      </c>
      <c r="AT1058" s="315">
        <v>20.961467696998369</v>
      </c>
      <c r="AU1058" s="316" t="s">
        <v>4009</v>
      </c>
      <c r="AV1058" s="316" t="s">
        <v>4010</v>
      </c>
      <c r="AW1058" s="316" t="s">
        <v>4009</v>
      </c>
      <c r="AX1058" s="316" t="s">
        <v>4010</v>
      </c>
      <c r="AY1058" s="316" t="s">
        <v>4010</v>
      </c>
      <c r="AZ1058" s="316"/>
      <c r="BA1058" s="318">
        <v>28540</v>
      </c>
      <c r="BB1058" s="316" t="s">
        <v>5107</v>
      </c>
      <c r="BC1058" s="316" t="s">
        <v>4265</v>
      </c>
    </row>
    <row r="1059" spans="43:55">
      <c r="AQ1059" s="275" t="s">
        <v>4629</v>
      </c>
      <c r="AR1059" s="312" t="s">
        <v>3758</v>
      </c>
      <c r="AS1059" s="275">
        <v>8</v>
      </c>
      <c r="AT1059" s="315">
        <v>0.26283972033853753</v>
      </c>
      <c r="AU1059" s="316" t="s">
        <v>4009</v>
      </c>
      <c r="AV1059" s="316" t="s">
        <v>4009</v>
      </c>
      <c r="AW1059" s="316" t="s">
        <v>4010</v>
      </c>
      <c r="AX1059" s="316" t="s">
        <v>4010</v>
      </c>
      <c r="AY1059" s="316" t="s">
        <v>4010</v>
      </c>
      <c r="AZ1059" s="316"/>
      <c r="BA1059" s="318">
        <v>27017</v>
      </c>
      <c r="BB1059" s="316" t="s">
        <v>5107</v>
      </c>
      <c r="BC1059" s="316" t="s">
        <v>4804</v>
      </c>
    </row>
    <row r="1060" spans="43:55">
      <c r="AQ1060" s="275" t="s">
        <v>4629</v>
      </c>
      <c r="AR1060" s="312" t="s">
        <v>3759</v>
      </c>
      <c r="AS1060" s="275">
        <v>31</v>
      </c>
      <c r="AT1060" s="315">
        <v>1.018503916311833</v>
      </c>
      <c r="AU1060" s="316" t="s">
        <v>4009</v>
      </c>
      <c r="AV1060" s="316" t="s">
        <v>4009</v>
      </c>
      <c r="AW1060" s="316" t="s">
        <v>4010</v>
      </c>
      <c r="AX1060" s="316" t="s">
        <v>4010</v>
      </c>
      <c r="AY1060" s="316" t="s">
        <v>4010</v>
      </c>
      <c r="AZ1060" s="316"/>
      <c r="BA1060" s="318">
        <v>20925</v>
      </c>
      <c r="BB1060" s="316" t="s">
        <v>5107</v>
      </c>
      <c r="BC1060" s="316" t="s">
        <v>4470</v>
      </c>
    </row>
    <row r="1061" spans="43:55">
      <c r="AQ1061" s="275" t="s">
        <v>4629</v>
      </c>
      <c r="AR1061" s="312" t="s">
        <v>3760</v>
      </c>
      <c r="AS1061" s="275">
        <v>61</v>
      </c>
      <c r="AT1061" s="315">
        <v>2.0041528675813489</v>
      </c>
      <c r="AU1061" s="316" t="s">
        <v>4009</v>
      </c>
      <c r="AV1061" s="316" t="s">
        <v>4009</v>
      </c>
      <c r="AW1061" s="316" t="s">
        <v>4010</v>
      </c>
      <c r="AX1061" s="316" t="s">
        <v>4010</v>
      </c>
      <c r="AY1061" s="316" t="s">
        <v>4010</v>
      </c>
      <c r="AZ1061" s="316"/>
      <c r="BA1061" s="318">
        <v>19606</v>
      </c>
      <c r="BB1061" s="316" t="s">
        <v>5107</v>
      </c>
      <c r="BC1061" s="316" t="s">
        <v>4544</v>
      </c>
    </row>
    <row r="1062" spans="43:55">
      <c r="AQ1062" s="275" t="s">
        <v>4629</v>
      </c>
      <c r="AR1062" s="312" t="s">
        <v>3761</v>
      </c>
      <c r="AS1062" s="275">
        <v>92</v>
      </c>
      <c r="AT1062" s="315">
        <v>3.0226567838931819</v>
      </c>
      <c r="AU1062" s="316" t="s">
        <v>4009</v>
      </c>
      <c r="AV1062" s="316" t="s">
        <v>4009</v>
      </c>
      <c r="AW1062" s="316" t="s">
        <v>4010</v>
      </c>
      <c r="AX1062" s="316" t="s">
        <v>4010</v>
      </c>
      <c r="AY1062" s="316" t="s">
        <v>4010</v>
      </c>
      <c r="AZ1062" s="316"/>
      <c r="BA1062" s="318">
        <v>15486</v>
      </c>
      <c r="BB1062" s="316" t="s">
        <v>5107</v>
      </c>
      <c r="BC1062" s="316" t="s">
        <v>4511</v>
      </c>
    </row>
    <row r="1063" spans="43:55">
      <c r="AQ1063" s="275" t="s">
        <v>4629</v>
      </c>
      <c r="AR1063" s="312" t="s">
        <v>3762</v>
      </c>
      <c r="AS1063" s="275">
        <v>123</v>
      </c>
      <c r="AT1063" s="315">
        <v>4.0411607002050145</v>
      </c>
      <c r="AU1063" s="316" t="s">
        <v>4009</v>
      </c>
      <c r="AV1063" s="316" t="s">
        <v>4009</v>
      </c>
      <c r="AW1063" s="316" t="s">
        <v>4010</v>
      </c>
      <c r="AX1063" s="316" t="s">
        <v>4010</v>
      </c>
      <c r="AY1063" s="316" t="s">
        <v>4010</v>
      </c>
      <c r="AZ1063" s="316"/>
      <c r="BA1063" s="318">
        <v>18502</v>
      </c>
      <c r="BB1063" s="316" t="s">
        <v>5107</v>
      </c>
      <c r="BC1063" s="316" t="s">
        <v>4187</v>
      </c>
    </row>
    <row r="1064" spans="43:55">
      <c r="AQ1064" s="275" t="s">
        <v>4629</v>
      </c>
      <c r="AR1064" s="312" t="s">
        <v>3763</v>
      </c>
      <c r="AS1064" s="275">
        <v>134</v>
      </c>
      <c r="AT1064" s="315">
        <v>4.402565315670504</v>
      </c>
      <c r="AU1064" s="316" t="s">
        <v>4009</v>
      </c>
      <c r="AV1064" s="316" t="s">
        <v>4009</v>
      </c>
      <c r="AW1064" s="316" t="s">
        <v>4010</v>
      </c>
      <c r="AX1064" s="316" t="s">
        <v>4009</v>
      </c>
      <c r="AY1064" s="316" t="s">
        <v>4010</v>
      </c>
      <c r="AZ1064" s="316"/>
      <c r="BA1064" s="318">
        <v>12588</v>
      </c>
      <c r="BB1064" s="316" t="s">
        <v>5107</v>
      </c>
      <c r="BC1064" s="316" t="s">
        <v>4842</v>
      </c>
    </row>
    <row r="1065" spans="43:55">
      <c r="AQ1065" s="275" t="s">
        <v>4629</v>
      </c>
      <c r="AR1065" s="312" t="s">
        <v>3764</v>
      </c>
      <c r="AS1065" s="275">
        <v>143</v>
      </c>
      <c r="AT1065" s="315">
        <v>4.6982600010513584</v>
      </c>
      <c r="AU1065" s="316" t="s">
        <v>4009</v>
      </c>
      <c r="AV1065" s="316" t="s">
        <v>4009</v>
      </c>
      <c r="AW1065" s="316" t="s">
        <v>4010</v>
      </c>
      <c r="AX1065" s="316" t="s">
        <v>4009</v>
      </c>
      <c r="AY1065" s="316" t="s">
        <v>4010</v>
      </c>
      <c r="AZ1065" s="316"/>
      <c r="BA1065" s="318">
        <v>25424</v>
      </c>
      <c r="BB1065" s="316" t="s">
        <v>5107</v>
      </c>
      <c r="BC1065" s="316" t="s">
        <v>4580</v>
      </c>
    </row>
    <row r="1066" spans="43:55">
      <c r="AQ1066" s="275" t="s">
        <v>4629</v>
      </c>
      <c r="AR1066" s="312" t="s">
        <v>3765</v>
      </c>
      <c r="AS1066" s="275">
        <v>148</v>
      </c>
      <c r="AT1066" s="315">
        <v>4.8625348262629444</v>
      </c>
      <c r="AU1066" s="316" t="s">
        <v>4009</v>
      </c>
      <c r="AV1066" s="316" t="s">
        <v>4009</v>
      </c>
      <c r="AW1066" s="316" t="s">
        <v>4010</v>
      </c>
      <c r="AX1066" s="316" t="s">
        <v>4009</v>
      </c>
      <c r="AY1066" s="316" t="s">
        <v>4010</v>
      </c>
      <c r="AZ1066" s="316"/>
      <c r="BA1066" s="318">
        <v>25228</v>
      </c>
      <c r="BB1066" s="316" t="s">
        <v>5107</v>
      </c>
      <c r="BC1066" s="316" t="s">
        <v>4601</v>
      </c>
    </row>
    <row r="1067" spans="43:55">
      <c r="AQ1067" s="275" t="s">
        <v>4629</v>
      </c>
      <c r="AR1067" s="312" t="s">
        <v>3766</v>
      </c>
      <c r="AS1067" s="275">
        <v>158</v>
      </c>
      <c r="AT1067" s="315">
        <v>5.1910844766861164</v>
      </c>
      <c r="AU1067" s="316" t="s">
        <v>4009</v>
      </c>
      <c r="AV1067" s="316" t="s">
        <v>4009</v>
      </c>
      <c r="AW1067" s="316" t="s">
        <v>4010</v>
      </c>
      <c r="AX1067" s="316" t="s">
        <v>4010</v>
      </c>
      <c r="AY1067" s="316" t="s">
        <v>4010</v>
      </c>
      <c r="AZ1067" s="316"/>
      <c r="BA1067" s="318">
        <v>11576</v>
      </c>
      <c r="BB1067" s="316" t="s">
        <v>5107</v>
      </c>
      <c r="BC1067" s="316" t="s">
        <v>4657</v>
      </c>
    </row>
    <row r="1068" spans="43:55">
      <c r="AQ1068" s="275" t="s">
        <v>4629</v>
      </c>
      <c r="AR1068" s="312" t="s">
        <v>3767</v>
      </c>
      <c r="AS1068" s="275">
        <v>179</v>
      </c>
      <c r="AT1068" s="315">
        <v>5.8810387425747779</v>
      </c>
      <c r="AU1068" s="316" t="s">
        <v>4009</v>
      </c>
      <c r="AV1068" s="316" t="s">
        <v>4009</v>
      </c>
      <c r="AW1068" s="316" t="s">
        <v>4010</v>
      </c>
      <c r="AX1068" s="316" t="s">
        <v>4010</v>
      </c>
      <c r="AY1068" s="316" t="s">
        <v>4010</v>
      </c>
      <c r="AZ1068" s="316"/>
      <c r="BA1068" s="318">
        <v>15392</v>
      </c>
      <c r="BB1068" s="316" t="s">
        <v>5107</v>
      </c>
      <c r="BC1068" s="316" t="s">
        <v>4595</v>
      </c>
    </row>
    <row r="1069" spans="43:55">
      <c r="AQ1069" s="275" t="s">
        <v>4629</v>
      </c>
      <c r="AR1069" s="312" t="s">
        <v>3768</v>
      </c>
      <c r="AS1069" s="275">
        <v>214</v>
      </c>
      <c r="AT1069" s="315">
        <v>7.0309625190558798</v>
      </c>
      <c r="AU1069" s="316" t="s">
        <v>4009</v>
      </c>
      <c r="AV1069" s="316" t="s">
        <v>4009</v>
      </c>
      <c r="AW1069" s="316" t="s">
        <v>4010</v>
      </c>
      <c r="AX1069" s="316" t="s">
        <v>4010</v>
      </c>
      <c r="AY1069" s="316" t="s">
        <v>4010</v>
      </c>
      <c r="AZ1069" s="316"/>
      <c r="BA1069" s="318">
        <v>15256</v>
      </c>
      <c r="BB1069" s="316" t="s">
        <v>5107</v>
      </c>
      <c r="BC1069" s="316" t="s">
        <v>4585</v>
      </c>
    </row>
    <row r="1070" spans="43:55">
      <c r="AQ1070" s="275" t="s">
        <v>4629</v>
      </c>
      <c r="AR1070" s="312" t="s">
        <v>3769</v>
      </c>
      <c r="AS1070" s="275">
        <v>240</v>
      </c>
      <c r="AT1070" s="315">
        <v>7.8851916101561264</v>
      </c>
      <c r="AU1070" s="316" t="s">
        <v>4009</v>
      </c>
      <c r="AV1070" s="316" t="s">
        <v>4009</v>
      </c>
      <c r="AW1070" s="316" t="s">
        <v>4009</v>
      </c>
      <c r="AX1070" s="316" t="s">
        <v>4010</v>
      </c>
      <c r="AY1070" s="316" t="s">
        <v>4010</v>
      </c>
      <c r="AZ1070" s="316"/>
      <c r="BA1070" s="318">
        <v>12135</v>
      </c>
      <c r="BB1070" s="316" t="s">
        <v>5107</v>
      </c>
      <c r="BC1070" s="316" t="s">
        <v>4757</v>
      </c>
    </row>
    <row r="1071" spans="43:55">
      <c r="AQ1071" s="275" t="s">
        <v>4629</v>
      </c>
      <c r="AR1071" s="312" t="s">
        <v>3770</v>
      </c>
      <c r="AS1071" s="275">
        <v>271</v>
      </c>
      <c r="AT1071" s="315">
        <v>8.9036955264679598</v>
      </c>
      <c r="AU1071" s="316" t="s">
        <v>4009</v>
      </c>
      <c r="AV1071" s="316" t="s">
        <v>4009</v>
      </c>
      <c r="AW1071" s="316" t="s">
        <v>4009</v>
      </c>
      <c r="AX1071" s="316" t="s">
        <v>4010</v>
      </c>
      <c r="AY1071" s="316" t="s">
        <v>4010</v>
      </c>
      <c r="AZ1071" s="316"/>
      <c r="BA1071" s="318">
        <v>13139</v>
      </c>
      <c r="BB1071" s="316" t="s">
        <v>5107</v>
      </c>
      <c r="BC1071" s="316" t="s">
        <v>4500</v>
      </c>
    </row>
    <row r="1072" spans="43:55">
      <c r="AQ1072" s="275" t="s">
        <v>4629</v>
      </c>
      <c r="AR1072" s="312" t="s">
        <v>3771</v>
      </c>
      <c r="AS1072" s="275">
        <v>276</v>
      </c>
      <c r="AT1072" s="315">
        <v>9.0679703516795449</v>
      </c>
      <c r="AU1072" s="316" t="s">
        <v>4009</v>
      </c>
      <c r="AV1072" s="316" t="s">
        <v>4009</v>
      </c>
      <c r="AW1072" s="316" t="s">
        <v>4009</v>
      </c>
      <c r="AX1072" s="316" t="s">
        <v>4010</v>
      </c>
      <c r="AY1072" s="316" t="s">
        <v>4009</v>
      </c>
      <c r="AZ1072" s="316" t="s">
        <v>5072</v>
      </c>
      <c r="BA1072" s="318">
        <v>29552</v>
      </c>
      <c r="BB1072" s="316" t="s">
        <v>5107</v>
      </c>
      <c r="BC1072" s="316" t="s">
        <v>5091</v>
      </c>
    </row>
    <row r="1073" spans="43:55">
      <c r="AQ1073" s="275" t="s">
        <v>4629</v>
      </c>
      <c r="AR1073" s="312" t="s">
        <v>3772</v>
      </c>
      <c r="AS1073" s="275">
        <v>308</v>
      </c>
      <c r="AT1073" s="315">
        <v>10.119329233033696</v>
      </c>
      <c r="AU1073" s="316" t="s">
        <v>4009</v>
      </c>
      <c r="AV1073" s="316" t="s">
        <v>4009</v>
      </c>
      <c r="AW1073" s="316" t="s">
        <v>4009</v>
      </c>
      <c r="AX1073" s="316" t="s">
        <v>4010</v>
      </c>
      <c r="AY1073" s="316" t="s">
        <v>4010</v>
      </c>
      <c r="AZ1073" s="316"/>
      <c r="BA1073" s="318">
        <v>12736</v>
      </c>
      <c r="BB1073" s="316" t="s">
        <v>5107</v>
      </c>
      <c r="BC1073" s="316" t="s">
        <v>4523</v>
      </c>
    </row>
    <row r="1074" spans="43:55">
      <c r="AQ1074" s="275" t="s">
        <v>4629</v>
      </c>
      <c r="AR1074" s="312" t="s">
        <v>3773</v>
      </c>
      <c r="AS1074" s="275">
        <v>325</v>
      </c>
      <c r="AT1074" s="315">
        <v>10.677863638753088</v>
      </c>
      <c r="AU1074" s="316" t="s">
        <v>4009</v>
      </c>
      <c r="AV1074" s="316" t="s">
        <v>4009</v>
      </c>
      <c r="AW1074" s="316" t="s">
        <v>4009</v>
      </c>
      <c r="AX1074" s="316" t="s">
        <v>4009</v>
      </c>
      <c r="AY1074" s="316" t="s">
        <v>4009</v>
      </c>
      <c r="AZ1074" s="316" t="s">
        <v>5072</v>
      </c>
      <c r="BA1074" s="318">
        <v>16166</v>
      </c>
      <c r="BB1074" s="316" t="s">
        <v>5107</v>
      </c>
      <c r="BC1074" s="316" t="s">
        <v>5074</v>
      </c>
    </row>
    <row r="1075" spans="43:55">
      <c r="AQ1075" s="275" t="s">
        <v>4629</v>
      </c>
      <c r="AR1075" s="312" t="s">
        <v>3774</v>
      </c>
      <c r="AS1075" s="275">
        <v>340</v>
      </c>
      <c r="AT1075" s="315">
        <v>11.170688114387845</v>
      </c>
      <c r="AU1075" s="316" t="s">
        <v>4009</v>
      </c>
      <c r="AV1075" s="316" t="s">
        <v>4009</v>
      </c>
      <c r="AW1075" s="316" t="s">
        <v>4010</v>
      </c>
      <c r="AX1075" s="316" t="s">
        <v>4010</v>
      </c>
      <c r="AY1075" s="316" t="s">
        <v>4009</v>
      </c>
      <c r="AZ1075" s="316" t="s">
        <v>26</v>
      </c>
      <c r="BA1075" s="318">
        <v>23553</v>
      </c>
      <c r="BB1075" s="316" t="s">
        <v>5107</v>
      </c>
      <c r="BC1075" s="316" t="s">
        <v>4296</v>
      </c>
    </row>
    <row r="1076" spans="43:55">
      <c r="AQ1076" s="275" t="s">
        <v>4629</v>
      </c>
      <c r="AR1076" s="312" t="s">
        <v>3775</v>
      </c>
      <c r="AS1076" s="275">
        <v>367</v>
      </c>
      <c r="AT1076" s="315">
        <v>12.057772170530409</v>
      </c>
      <c r="AU1076" s="316" t="s">
        <v>4009</v>
      </c>
      <c r="AV1076" s="316" t="s">
        <v>4009</v>
      </c>
      <c r="AW1076" s="316" t="s">
        <v>4009</v>
      </c>
      <c r="AX1076" s="316" t="s">
        <v>4010</v>
      </c>
      <c r="AY1076" s="316" t="s">
        <v>4010</v>
      </c>
      <c r="AZ1076" s="316"/>
      <c r="BA1076" s="318">
        <v>14371</v>
      </c>
      <c r="BB1076" s="316" t="s">
        <v>5107</v>
      </c>
      <c r="BC1076" s="316" t="s">
        <v>4763</v>
      </c>
    </row>
    <row r="1077" spans="43:55">
      <c r="AQ1077" s="275" t="s">
        <v>4629</v>
      </c>
      <c r="AR1077" s="312" t="s">
        <v>3776</v>
      </c>
      <c r="AS1077" s="275">
        <v>400</v>
      </c>
      <c r="AT1077" s="315">
        <v>13.141986016926877</v>
      </c>
      <c r="AU1077" s="316" t="s">
        <v>4009</v>
      </c>
      <c r="AV1077" s="316" t="s">
        <v>4009</v>
      </c>
      <c r="AW1077" s="316" t="s">
        <v>4009</v>
      </c>
      <c r="AX1077" s="316" t="s">
        <v>4010</v>
      </c>
      <c r="AY1077" s="316" t="s">
        <v>4010</v>
      </c>
      <c r="AZ1077" s="316"/>
      <c r="BA1077" s="318">
        <v>11966</v>
      </c>
      <c r="BB1077" s="316" t="s">
        <v>5107</v>
      </c>
      <c r="BC1077" s="316" t="s">
        <v>4164</v>
      </c>
    </row>
    <row r="1078" spans="43:55">
      <c r="AQ1078" s="275" t="s">
        <v>4629</v>
      </c>
      <c r="AR1078" s="312" t="s">
        <v>3777</v>
      </c>
      <c r="AS1078" s="275">
        <v>431</v>
      </c>
      <c r="AT1078" s="315">
        <v>14.16048993323871</v>
      </c>
      <c r="AU1078" s="316" t="s">
        <v>4009</v>
      </c>
      <c r="AV1078" s="316" t="s">
        <v>4009</v>
      </c>
      <c r="AW1078" s="316" t="s">
        <v>4009</v>
      </c>
      <c r="AX1078" s="316" t="s">
        <v>4010</v>
      </c>
      <c r="AY1078" s="316" t="s">
        <v>4010</v>
      </c>
      <c r="AZ1078" s="316"/>
      <c r="BA1078" s="318">
        <v>22683</v>
      </c>
      <c r="BB1078" s="316" t="s">
        <v>5107</v>
      </c>
      <c r="BC1078" s="316" t="s">
        <v>4548</v>
      </c>
    </row>
    <row r="1079" spans="43:55">
      <c r="AQ1079" s="275" t="s">
        <v>4629</v>
      </c>
      <c r="AR1079" s="312" t="s">
        <v>3778</v>
      </c>
      <c r="AS1079" s="275">
        <v>460</v>
      </c>
      <c r="AT1079" s="315">
        <v>15.113283919465909</v>
      </c>
      <c r="AU1079" s="316" t="s">
        <v>4009</v>
      </c>
      <c r="AV1079" s="316" t="s">
        <v>4009</v>
      </c>
      <c r="AW1079" s="316" t="s">
        <v>4009</v>
      </c>
      <c r="AX1079" s="316" t="s">
        <v>4010</v>
      </c>
      <c r="AY1079" s="316" t="s">
        <v>4010</v>
      </c>
      <c r="AZ1079" s="316"/>
      <c r="BA1079" s="318">
        <v>27216</v>
      </c>
      <c r="BB1079" s="316" t="s">
        <v>5107</v>
      </c>
      <c r="BC1079" s="316" t="s">
        <v>4239</v>
      </c>
    </row>
    <row r="1080" spans="43:55">
      <c r="AQ1080" s="275" t="s">
        <v>4629</v>
      </c>
      <c r="AR1080" s="312" t="s">
        <v>3779</v>
      </c>
      <c r="AS1080" s="275">
        <v>487</v>
      </c>
      <c r="AT1080" s="315">
        <v>16.000367975608473</v>
      </c>
      <c r="AU1080" s="316" t="s">
        <v>4009</v>
      </c>
      <c r="AV1080" s="316" t="s">
        <v>4009</v>
      </c>
      <c r="AW1080" s="316" t="s">
        <v>4009</v>
      </c>
      <c r="AX1080" s="316" t="s">
        <v>4010</v>
      </c>
      <c r="AY1080" s="316" t="s">
        <v>4010</v>
      </c>
      <c r="AZ1080" s="316"/>
      <c r="BA1080" s="318">
        <v>19784</v>
      </c>
      <c r="BB1080" s="316" t="s">
        <v>5107</v>
      </c>
      <c r="BC1080" s="316" t="s">
        <v>4364</v>
      </c>
    </row>
    <row r="1081" spans="43:55">
      <c r="AQ1081" s="275" t="s">
        <v>4629</v>
      </c>
      <c r="AR1081" s="312" t="s">
        <v>3780</v>
      </c>
      <c r="AS1081" s="275">
        <v>549</v>
      </c>
      <c r="AT1081" s="315">
        <v>18.037375808232138</v>
      </c>
      <c r="AU1081" s="316" t="s">
        <v>4009</v>
      </c>
      <c r="AV1081" s="316" t="s">
        <v>4009</v>
      </c>
      <c r="AW1081" s="316" t="s">
        <v>4009</v>
      </c>
      <c r="AX1081" s="316" t="s">
        <v>4010</v>
      </c>
      <c r="AY1081" s="316" t="s">
        <v>4010</v>
      </c>
      <c r="AZ1081" s="316"/>
      <c r="BA1081" s="318">
        <v>13744</v>
      </c>
      <c r="BB1081" s="316" t="s">
        <v>5107</v>
      </c>
      <c r="BC1081" s="316" t="s">
        <v>4360</v>
      </c>
    </row>
    <row r="1082" spans="43:55">
      <c r="AQ1082" s="275" t="s">
        <v>4629</v>
      </c>
      <c r="AR1082" s="312" t="s">
        <v>3781</v>
      </c>
      <c r="AS1082" s="275">
        <v>578</v>
      </c>
      <c r="AT1082" s="315">
        <v>18.990169794459337</v>
      </c>
      <c r="AU1082" s="316" t="s">
        <v>4009</v>
      </c>
      <c r="AV1082" s="316" t="s">
        <v>4009</v>
      </c>
      <c r="AW1082" s="316" t="s">
        <v>4009</v>
      </c>
      <c r="AX1082" s="316" t="s">
        <v>4010</v>
      </c>
      <c r="AY1082" s="316" t="s">
        <v>4010</v>
      </c>
      <c r="AZ1082" s="316"/>
      <c r="BA1082" s="318">
        <v>23415</v>
      </c>
      <c r="BB1082" s="316" t="s">
        <v>5107</v>
      </c>
      <c r="BC1082" s="316" t="s">
        <v>4344</v>
      </c>
    </row>
    <row r="1083" spans="43:55">
      <c r="AQ1083" s="275" t="s">
        <v>4629</v>
      </c>
      <c r="AR1083" s="312" t="s">
        <v>3782</v>
      </c>
      <c r="AS1083" s="275">
        <v>607</v>
      </c>
      <c r="AT1083" s="315">
        <v>19.942963780686537</v>
      </c>
      <c r="AU1083" s="316" t="s">
        <v>4009</v>
      </c>
      <c r="AV1083" s="316" t="s">
        <v>4009</v>
      </c>
      <c r="AW1083" s="316" t="s">
        <v>4009</v>
      </c>
      <c r="AX1083" s="316" t="s">
        <v>4010</v>
      </c>
      <c r="AY1083" s="316" t="s">
        <v>4010</v>
      </c>
      <c r="AZ1083" s="316"/>
      <c r="BA1083" s="318">
        <v>15062</v>
      </c>
      <c r="BB1083" s="316" t="s">
        <v>5107</v>
      </c>
      <c r="BC1083" s="316" t="s">
        <v>4312</v>
      </c>
    </row>
    <row r="1084" spans="43:55">
      <c r="AQ1084" s="275" t="s">
        <v>4629</v>
      </c>
      <c r="AR1084" s="312" t="s">
        <v>3783</v>
      </c>
      <c r="AS1084" s="275">
        <v>639</v>
      </c>
      <c r="AT1084" s="315">
        <v>20.994322662040688</v>
      </c>
      <c r="AU1084" s="316" t="s">
        <v>4009</v>
      </c>
      <c r="AV1084" s="316" t="s">
        <v>4010</v>
      </c>
      <c r="AW1084" s="316" t="s">
        <v>4009</v>
      </c>
      <c r="AX1084" s="316" t="s">
        <v>4010</v>
      </c>
      <c r="AY1084" s="316" t="s">
        <v>4010</v>
      </c>
      <c r="AZ1084" s="316"/>
      <c r="BA1084" s="318">
        <v>23539</v>
      </c>
      <c r="BB1084" s="316" t="s">
        <v>5107</v>
      </c>
      <c r="BC1084" s="316" t="s">
        <v>4177</v>
      </c>
    </row>
    <row r="1085" spans="43:55">
      <c r="AQ1085" s="275" t="s">
        <v>4630</v>
      </c>
      <c r="AR1085" s="312" t="s">
        <v>3784</v>
      </c>
      <c r="AS1085" s="275">
        <v>1</v>
      </c>
      <c r="AT1085" s="315">
        <v>3.2854965042317191E-2</v>
      </c>
      <c r="AU1085" s="316" t="s">
        <v>4010</v>
      </c>
      <c r="AV1085" s="316" t="s">
        <v>4009</v>
      </c>
      <c r="AW1085" s="316" t="s">
        <v>4010</v>
      </c>
      <c r="AX1085" s="316" t="s">
        <v>4010</v>
      </c>
      <c r="AY1085" s="316" t="s">
        <v>4010</v>
      </c>
      <c r="AZ1085" s="316"/>
      <c r="BA1085" s="318">
        <v>6058</v>
      </c>
      <c r="BB1085" s="316" t="s">
        <v>5107</v>
      </c>
      <c r="BC1085" s="316" t="s">
        <v>4407</v>
      </c>
    </row>
    <row r="1086" spans="43:55">
      <c r="AQ1086" s="275" t="s">
        <v>4630</v>
      </c>
      <c r="AR1086" s="312" t="s">
        <v>3785</v>
      </c>
      <c r="AS1086" s="275">
        <v>32</v>
      </c>
      <c r="AT1086" s="315">
        <v>1.0513588813541501</v>
      </c>
      <c r="AU1086" s="316" t="s">
        <v>4009</v>
      </c>
      <c r="AV1086" s="316" t="s">
        <v>4009</v>
      </c>
      <c r="AW1086" s="316" t="s">
        <v>4010</v>
      </c>
      <c r="AX1086" s="316" t="s">
        <v>4010</v>
      </c>
      <c r="AY1086" s="316" t="s">
        <v>4010</v>
      </c>
      <c r="AZ1086" s="316"/>
      <c r="BA1086" s="318">
        <v>5703</v>
      </c>
      <c r="BB1086" s="316" t="s">
        <v>5107</v>
      </c>
      <c r="BC1086" s="316" t="s">
        <v>4021</v>
      </c>
    </row>
    <row r="1087" spans="43:55">
      <c r="AQ1087" s="275" t="s">
        <v>4630</v>
      </c>
      <c r="AR1087" s="312" t="s">
        <v>3786</v>
      </c>
      <c r="AS1087" s="275">
        <v>61</v>
      </c>
      <c r="AT1087" s="315">
        <v>2.0041528675813489</v>
      </c>
      <c r="AU1087" s="316" t="s">
        <v>4009</v>
      </c>
      <c r="AV1087" s="316" t="s">
        <v>4009</v>
      </c>
      <c r="AW1087" s="316" t="s">
        <v>4010</v>
      </c>
      <c r="AX1087" s="316" t="s">
        <v>4010</v>
      </c>
      <c r="AY1087" s="316" t="s">
        <v>4010</v>
      </c>
      <c r="AZ1087" s="316"/>
      <c r="BA1087" s="318">
        <v>16832</v>
      </c>
      <c r="BB1087" s="316" t="s">
        <v>5107</v>
      </c>
      <c r="BC1087" s="316" t="s">
        <v>4546</v>
      </c>
    </row>
    <row r="1088" spans="43:55">
      <c r="AQ1088" s="275" t="s">
        <v>4630</v>
      </c>
      <c r="AR1088" s="312" t="s">
        <v>3787</v>
      </c>
      <c r="AS1088" s="275">
        <v>92</v>
      </c>
      <c r="AT1088" s="315">
        <v>3.0226567838931819</v>
      </c>
      <c r="AU1088" s="316" t="s">
        <v>4009</v>
      </c>
      <c r="AV1088" s="316" t="s">
        <v>4009</v>
      </c>
      <c r="AW1088" s="316" t="s">
        <v>4010</v>
      </c>
      <c r="AX1088" s="316" t="s">
        <v>4010</v>
      </c>
      <c r="AY1088" s="316" t="s">
        <v>4010</v>
      </c>
      <c r="AZ1088" s="316"/>
      <c r="BA1088" s="318">
        <v>53899</v>
      </c>
      <c r="BB1088" s="316" t="s">
        <v>5107</v>
      </c>
      <c r="BC1088" s="316" t="s">
        <v>4013</v>
      </c>
    </row>
    <row r="1089" spans="43:55">
      <c r="AQ1089" s="275" t="s">
        <v>4630</v>
      </c>
      <c r="AR1089" s="312" t="s">
        <v>3788</v>
      </c>
      <c r="AS1089" s="275">
        <v>123</v>
      </c>
      <c r="AT1089" s="315">
        <v>4.0411607002050145</v>
      </c>
      <c r="AU1089" s="316" t="s">
        <v>4009</v>
      </c>
      <c r="AV1089" s="316" t="s">
        <v>4009</v>
      </c>
      <c r="AW1089" s="316" t="s">
        <v>4010</v>
      </c>
      <c r="AX1089" s="316" t="s">
        <v>4010</v>
      </c>
      <c r="AY1089" s="316" t="s">
        <v>4009</v>
      </c>
      <c r="AZ1089" s="316" t="s">
        <v>5071</v>
      </c>
      <c r="BA1089" s="318">
        <v>23045</v>
      </c>
      <c r="BB1089" s="316" t="s">
        <v>5107</v>
      </c>
      <c r="BC1089" s="316" t="s">
        <v>4286</v>
      </c>
    </row>
    <row r="1090" spans="43:55">
      <c r="AQ1090" s="275" t="s">
        <v>4630</v>
      </c>
      <c r="AR1090" s="312" t="s">
        <v>3789</v>
      </c>
      <c r="AS1090" s="275">
        <v>151</v>
      </c>
      <c r="AT1090" s="315">
        <v>4.9610997213898962</v>
      </c>
      <c r="AU1090" s="316" t="s">
        <v>4009</v>
      </c>
      <c r="AV1090" s="316" t="s">
        <v>4009</v>
      </c>
      <c r="AW1090" s="316" t="s">
        <v>4010</v>
      </c>
      <c r="AX1090" s="316" t="s">
        <v>4010</v>
      </c>
      <c r="AY1090" s="316" t="s">
        <v>4010</v>
      </c>
      <c r="AZ1090" s="316"/>
      <c r="BA1090" s="318">
        <v>36138</v>
      </c>
      <c r="BB1090" s="316" t="s">
        <v>5107</v>
      </c>
      <c r="BC1090" s="316" t="s">
        <v>4700</v>
      </c>
    </row>
    <row r="1091" spans="43:55">
      <c r="AQ1091" s="275" t="s">
        <v>4630</v>
      </c>
      <c r="AR1091" s="312" t="s">
        <v>3790</v>
      </c>
      <c r="AS1091" s="275">
        <v>181</v>
      </c>
      <c r="AT1091" s="315">
        <v>5.9467486726594121</v>
      </c>
      <c r="AU1091" s="316" t="s">
        <v>4009</v>
      </c>
      <c r="AV1091" s="316" t="s">
        <v>4009</v>
      </c>
      <c r="AW1091" s="316" t="s">
        <v>4010</v>
      </c>
      <c r="AX1091" s="316" t="s">
        <v>4010</v>
      </c>
      <c r="AY1091" s="316" t="s">
        <v>4009</v>
      </c>
      <c r="AZ1091" s="316" t="s">
        <v>5071</v>
      </c>
      <c r="BA1091" s="318">
        <v>21636</v>
      </c>
      <c r="BB1091" s="316" t="s">
        <v>5107</v>
      </c>
      <c r="BC1091" s="316" t="s">
        <v>4059</v>
      </c>
    </row>
    <row r="1092" spans="43:55">
      <c r="AQ1092" s="275" t="s">
        <v>4630</v>
      </c>
      <c r="AR1092" s="312" t="s">
        <v>3791</v>
      </c>
      <c r="AS1092" s="275">
        <v>211</v>
      </c>
      <c r="AT1092" s="315">
        <v>6.932397623928928</v>
      </c>
      <c r="AU1092" s="316" t="s">
        <v>4009</v>
      </c>
      <c r="AV1092" s="316" t="s">
        <v>4009</v>
      </c>
      <c r="AW1092" s="316" t="s">
        <v>4010</v>
      </c>
      <c r="AX1092" s="316" t="s">
        <v>4010</v>
      </c>
      <c r="AY1092" s="316" t="s">
        <v>4010</v>
      </c>
      <c r="AZ1092" s="316"/>
      <c r="BA1092" s="318">
        <v>16336</v>
      </c>
      <c r="BB1092" s="316" t="s">
        <v>5107</v>
      </c>
      <c r="BC1092" s="316" t="s">
        <v>4535</v>
      </c>
    </row>
    <row r="1093" spans="43:55">
      <c r="AQ1093" s="275" t="s">
        <v>4630</v>
      </c>
      <c r="AR1093" s="312" t="s">
        <v>3792</v>
      </c>
      <c r="AS1093" s="275">
        <v>242</v>
      </c>
      <c r="AT1093" s="315">
        <v>7.9509015402407606</v>
      </c>
      <c r="AU1093" s="316" t="s">
        <v>4009</v>
      </c>
      <c r="AV1093" s="316" t="s">
        <v>4009</v>
      </c>
      <c r="AW1093" s="316" t="s">
        <v>4010</v>
      </c>
      <c r="AX1093" s="316" t="s">
        <v>4010</v>
      </c>
      <c r="AY1093" s="316" t="s">
        <v>4010</v>
      </c>
      <c r="AZ1093" s="316"/>
      <c r="BA1093" s="318">
        <v>17426</v>
      </c>
      <c r="BB1093" s="316" t="s">
        <v>5107</v>
      </c>
      <c r="BC1093" s="316" t="s">
        <v>4827</v>
      </c>
    </row>
    <row r="1094" spans="43:55">
      <c r="AQ1094" s="275" t="s">
        <v>4630</v>
      </c>
      <c r="AR1094" s="312" t="s">
        <v>3793</v>
      </c>
      <c r="AS1094" s="275">
        <v>277</v>
      </c>
      <c r="AT1094" s="315">
        <v>9.1008253167218633</v>
      </c>
      <c r="AU1094" s="316" t="s">
        <v>4009</v>
      </c>
      <c r="AV1094" s="316" t="s">
        <v>4009</v>
      </c>
      <c r="AW1094" s="316" t="s">
        <v>4009</v>
      </c>
      <c r="AX1094" s="316" t="s">
        <v>4010</v>
      </c>
      <c r="AY1094" s="316" t="s">
        <v>4010</v>
      </c>
      <c r="AZ1094" s="316"/>
      <c r="BA1094" s="318">
        <v>18331</v>
      </c>
      <c r="BB1094" s="316" t="s">
        <v>5107</v>
      </c>
      <c r="BC1094" s="316" t="s">
        <v>4685</v>
      </c>
    </row>
    <row r="1095" spans="43:55">
      <c r="AQ1095" s="275" t="s">
        <v>4630</v>
      </c>
      <c r="AR1095" s="312" t="s">
        <v>3794</v>
      </c>
      <c r="AS1095" s="275">
        <v>305</v>
      </c>
      <c r="AT1095" s="315">
        <v>10.020764337906744</v>
      </c>
      <c r="AU1095" s="316" t="s">
        <v>4009</v>
      </c>
      <c r="AV1095" s="316" t="s">
        <v>4009</v>
      </c>
      <c r="AW1095" s="316" t="s">
        <v>4009</v>
      </c>
      <c r="AX1095" s="316" t="s">
        <v>4010</v>
      </c>
      <c r="AY1095" s="316" t="s">
        <v>4010</v>
      </c>
      <c r="AZ1095" s="316"/>
      <c r="BA1095" s="318">
        <v>16924</v>
      </c>
      <c r="BB1095" s="316" t="s">
        <v>5107</v>
      </c>
      <c r="BC1095" s="316" t="s">
        <v>4211</v>
      </c>
    </row>
    <row r="1096" spans="43:55">
      <c r="AQ1096" s="275" t="s">
        <v>4630</v>
      </c>
      <c r="AR1096" s="312" t="s">
        <v>3795</v>
      </c>
      <c r="AS1096" s="275">
        <v>336</v>
      </c>
      <c r="AT1096" s="315">
        <v>11.039268254218577</v>
      </c>
      <c r="AU1096" s="316" t="s">
        <v>4009</v>
      </c>
      <c r="AV1096" s="316" t="s">
        <v>4009</v>
      </c>
      <c r="AW1096" s="316" t="s">
        <v>4009</v>
      </c>
      <c r="AX1096" s="316" t="s">
        <v>4010</v>
      </c>
      <c r="AY1096" s="316" t="s">
        <v>4010</v>
      </c>
      <c r="AZ1096" s="316"/>
      <c r="BA1096" s="318">
        <v>20592</v>
      </c>
      <c r="BB1096" s="316" t="s">
        <v>5107</v>
      </c>
      <c r="BC1096" s="316" t="s">
        <v>4261</v>
      </c>
    </row>
    <row r="1097" spans="43:55">
      <c r="AQ1097" s="275" t="s">
        <v>4630</v>
      </c>
      <c r="AR1097" s="312" t="s">
        <v>3796</v>
      </c>
      <c r="AS1097" s="275">
        <v>364</v>
      </c>
      <c r="AT1097" s="315">
        <v>11.959207275403458</v>
      </c>
      <c r="AU1097" s="316" t="s">
        <v>4009</v>
      </c>
      <c r="AV1097" s="316" t="s">
        <v>4009</v>
      </c>
      <c r="AW1097" s="316" t="s">
        <v>4009</v>
      </c>
      <c r="AX1097" s="316" t="s">
        <v>4010</v>
      </c>
      <c r="AY1097" s="316" t="s">
        <v>4010</v>
      </c>
      <c r="AZ1097" s="316"/>
      <c r="BA1097" s="318">
        <v>13335</v>
      </c>
      <c r="BB1097" s="316" t="s">
        <v>5107</v>
      </c>
      <c r="BC1097" s="316" t="s">
        <v>4521</v>
      </c>
    </row>
    <row r="1098" spans="43:55">
      <c r="AQ1098" s="275" t="s">
        <v>4630</v>
      </c>
      <c r="AR1098" s="312" t="s">
        <v>3797</v>
      </c>
      <c r="AS1098" s="275">
        <v>397</v>
      </c>
      <c r="AT1098" s="315">
        <v>13.043421121799925</v>
      </c>
      <c r="AU1098" s="316" t="s">
        <v>4009</v>
      </c>
      <c r="AV1098" s="316" t="s">
        <v>4009</v>
      </c>
      <c r="AW1098" s="316" t="s">
        <v>4009</v>
      </c>
      <c r="AX1098" s="316" t="s">
        <v>4010</v>
      </c>
      <c r="AY1098" s="316" t="s">
        <v>4010</v>
      </c>
      <c r="AZ1098" s="316"/>
      <c r="BA1098" s="318">
        <v>23153</v>
      </c>
      <c r="BB1098" s="316" t="s">
        <v>5107</v>
      </c>
      <c r="BC1098" s="316" t="s">
        <v>4844</v>
      </c>
    </row>
    <row r="1099" spans="43:55">
      <c r="AQ1099" s="275" t="s">
        <v>4630</v>
      </c>
      <c r="AR1099" s="312" t="s">
        <v>3798</v>
      </c>
      <c r="AS1099" s="275">
        <v>426</v>
      </c>
      <c r="AT1099" s="315">
        <v>13.996215108027124</v>
      </c>
      <c r="AU1099" s="316" t="s">
        <v>4009</v>
      </c>
      <c r="AV1099" s="316" t="s">
        <v>4009</v>
      </c>
      <c r="AW1099" s="316" t="s">
        <v>4009</v>
      </c>
      <c r="AX1099" s="316" t="s">
        <v>4010</v>
      </c>
      <c r="AY1099" s="316" t="s">
        <v>4010</v>
      </c>
      <c r="AZ1099" s="316"/>
      <c r="BA1099" s="318">
        <v>17264</v>
      </c>
      <c r="BB1099" s="316" t="s">
        <v>5107</v>
      </c>
      <c r="BC1099" s="316" t="s">
        <v>4114</v>
      </c>
    </row>
    <row r="1100" spans="43:55">
      <c r="AQ1100" s="275" t="s">
        <v>4630</v>
      </c>
      <c r="AR1100" s="312" t="s">
        <v>3799</v>
      </c>
      <c r="AS1100" s="275">
        <v>456</v>
      </c>
      <c r="AT1100" s="315">
        <v>14.98186405929664</v>
      </c>
      <c r="AU1100" s="316" t="s">
        <v>4009</v>
      </c>
      <c r="AV1100" s="316" t="s">
        <v>4009</v>
      </c>
      <c r="AW1100" s="316" t="s">
        <v>4009</v>
      </c>
      <c r="AX1100" s="316" t="s">
        <v>4010</v>
      </c>
      <c r="AY1100" s="316" t="s">
        <v>4010</v>
      </c>
      <c r="AZ1100" s="316"/>
      <c r="BA1100" s="318">
        <v>25976</v>
      </c>
      <c r="BB1100" s="316" t="s">
        <v>5107</v>
      </c>
      <c r="BC1100" s="316" t="s">
        <v>4263</v>
      </c>
    </row>
    <row r="1101" spans="43:55">
      <c r="AQ1101" s="275" t="s">
        <v>4630</v>
      </c>
      <c r="AR1101" s="312" t="s">
        <v>3800</v>
      </c>
      <c r="AS1101" s="275">
        <v>517</v>
      </c>
      <c r="AT1101" s="315">
        <v>16.986016926877991</v>
      </c>
      <c r="AU1101" s="316" t="s">
        <v>4009</v>
      </c>
      <c r="AV1101" s="316" t="s">
        <v>4009</v>
      </c>
      <c r="AW1101" s="316" t="s">
        <v>4009</v>
      </c>
      <c r="AX1101" s="316" t="s">
        <v>4010</v>
      </c>
      <c r="AY1101" s="316" t="s">
        <v>4010</v>
      </c>
      <c r="AZ1101" s="316"/>
      <c r="BA1101" s="318">
        <v>34201</v>
      </c>
      <c r="BB1101" s="316" t="s">
        <v>5107</v>
      </c>
      <c r="BC1101" s="316" t="s">
        <v>4370</v>
      </c>
    </row>
    <row r="1102" spans="43:55">
      <c r="AQ1102" s="275" t="s">
        <v>4630</v>
      </c>
      <c r="AR1102" s="312" t="s">
        <v>3801</v>
      </c>
      <c r="AS1102" s="275">
        <v>532</v>
      </c>
      <c r="AT1102" s="315">
        <v>17.478841402512746</v>
      </c>
      <c r="AU1102" s="316" t="s">
        <v>4009</v>
      </c>
      <c r="AV1102" s="316" t="s">
        <v>4009</v>
      </c>
      <c r="AW1102" s="316" t="s">
        <v>4009</v>
      </c>
      <c r="AX1102" s="316" t="s">
        <v>4009</v>
      </c>
      <c r="AY1102" s="316" t="s">
        <v>4010</v>
      </c>
      <c r="AZ1102" s="316"/>
      <c r="BA1102" s="318">
        <v>33540</v>
      </c>
      <c r="BB1102" s="316" t="s">
        <v>5107</v>
      </c>
      <c r="BC1102" s="316" t="s">
        <v>4818</v>
      </c>
    </row>
    <row r="1103" spans="43:55">
      <c r="AQ1103" s="275" t="s">
        <v>4630</v>
      </c>
      <c r="AR1103" s="312" t="s">
        <v>3802</v>
      </c>
      <c r="AS1103" s="275">
        <v>545</v>
      </c>
      <c r="AT1103" s="315">
        <v>17.905955948062871</v>
      </c>
      <c r="AU1103" s="316" t="s">
        <v>4009</v>
      </c>
      <c r="AV1103" s="316" t="s">
        <v>4009</v>
      </c>
      <c r="AW1103" s="316" t="s">
        <v>4009</v>
      </c>
      <c r="AX1103" s="316" t="s">
        <v>4010</v>
      </c>
      <c r="AY1103" s="316" t="s">
        <v>4010</v>
      </c>
      <c r="AZ1103" s="316"/>
      <c r="BA1103" s="318">
        <v>25019</v>
      </c>
      <c r="BB1103" s="316" t="s">
        <v>5107</v>
      </c>
      <c r="BC1103" s="316" t="s">
        <v>4599</v>
      </c>
    </row>
    <row r="1104" spans="43:55">
      <c r="AQ1104" s="275" t="s">
        <v>4630</v>
      </c>
      <c r="AR1104" s="312" t="s">
        <v>3803</v>
      </c>
      <c r="AS1104" s="275">
        <v>553</v>
      </c>
      <c r="AT1104" s="315">
        <v>18.168795668401408</v>
      </c>
      <c r="AU1104" s="316" t="s">
        <v>4009</v>
      </c>
      <c r="AV1104" s="316" t="s">
        <v>4009</v>
      </c>
      <c r="AW1104" s="316" t="s">
        <v>4009</v>
      </c>
      <c r="AX1104" s="316" t="s">
        <v>4010</v>
      </c>
      <c r="AY1104" s="316" t="s">
        <v>4010</v>
      </c>
      <c r="AZ1104" s="316"/>
      <c r="BA1104" s="318">
        <v>14627</v>
      </c>
      <c r="BB1104" s="316" t="s">
        <v>5107</v>
      </c>
      <c r="BC1104" s="316" t="s">
        <v>4812</v>
      </c>
    </row>
    <row r="1105" spans="43:55">
      <c r="AQ1105" s="275" t="s">
        <v>4630</v>
      </c>
      <c r="AR1105" s="312" t="s">
        <v>3804</v>
      </c>
      <c r="AS1105" s="275">
        <v>575</v>
      </c>
      <c r="AT1105" s="315">
        <v>18.891604899332386</v>
      </c>
      <c r="AU1105" s="316" t="s">
        <v>4009</v>
      </c>
      <c r="AV1105" s="316" t="s">
        <v>4009</v>
      </c>
      <c r="AW1105" s="316" t="s">
        <v>4009</v>
      </c>
      <c r="AX1105" s="316" t="s">
        <v>4010</v>
      </c>
      <c r="AY1105" s="316" t="s">
        <v>4010</v>
      </c>
      <c r="AZ1105" s="316"/>
      <c r="BA1105" s="318">
        <v>16873</v>
      </c>
      <c r="BB1105" s="316" t="s">
        <v>5107</v>
      </c>
      <c r="BC1105" s="316" t="s">
        <v>4044</v>
      </c>
    </row>
    <row r="1106" spans="43:55">
      <c r="AQ1106" s="275" t="s">
        <v>4631</v>
      </c>
      <c r="AR1106" s="312" t="s">
        <v>3805</v>
      </c>
      <c r="AS1106" s="275">
        <v>1</v>
      </c>
      <c r="AT1106" s="315">
        <v>3.2854965042317191E-2</v>
      </c>
      <c r="AU1106" s="316" t="s">
        <v>4010</v>
      </c>
      <c r="AV1106" s="316" t="s">
        <v>4009</v>
      </c>
      <c r="AW1106" s="316" t="s">
        <v>4010</v>
      </c>
      <c r="AX1106" s="316" t="s">
        <v>4010</v>
      </c>
      <c r="AY1106" s="316" t="s">
        <v>4010</v>
      </c>
      <c r="AZ1106" s="316"/>
      <c r="BA1106" s="318">
        <v>8446</v>
      </c>
      <c r="BB1106" s="316" t="s">
        <v>5107</v>
      </c>
      <c r="BC1106" s="316" t="s">
        <v>5092</v>
      </c>
    </row>
    <row r="1107" spans="43:55">
      <c r="AQ1107" s="275" t="s">
        <v>4631</v>
      </c>
      <c r="AR1107" s="312" t="s">
        <v>3806</v>
      </c>
      <c r="AS1107" s="275">
        <v>32</v>
      </c>
      <c r="AT1107" s="315">
        <v>1.0513588813541501</v>
      </c>
      <c r="AU1107" s="316" t="s">
        <v>4009</v>
      </c>
      <c r="AV1107" s="316" t="s">
        <v>4009</v>
      </c>
      <c r="AW1107" s="316" t="s">
        <v>4010</v>
      </c>
      <c r="AX1107" s="316" t="s">
        <v>4010</v>
      </c>
      <c r="AY1107" s="316" t="s">
        <v>4010</v>
      </c>
      <c r="AZ1107" s="316"/>
      <c r="BA1107" s="318">
        <v>12782</v>
      </c>
      <c r="BB1107" s="316" t="s">
        <v>5107</v>
      </c>
      <c r="BC1107" s="316" t="s">
        <v>4146</v>
      </c>
    </row>
    <row r="1108" spans="43:55">
      <c r="AQ1108" s="275" t="s">
        <v>4631</v>
      </c>
      <c r="AR1108" s="312" t="s">
        <v>3807</v>
      </c>
      <c r="AS1108" s="275">
        <v>61</v>
      </c>
      <c r="AT1108" s="315">
        <v>2.0041528675813489</v>
      </c>
      <c r="AU1108" s="316" t="s">
        <v>4009</v>
      </c>
      <c r="AV1108" s="316" t="s">
        <v>4009</v>
      </c>
      <c r="AW1108" s="316" t="s">
        <v>4010</v>
      </c>
      <c r="AX1108" s="316" t="s">
        <v>4010</v>
      </c>
      <c r="AY1108" s="316" t="s">
        <v>4010</v>
      </c>
      <c r="AZ1108" s="316"/>
      <c r="BA1108" s="318">
        <v>19277</v>
      </c>
      <c r="BB1108" s="316" t="s">
        <v>5107</v>
      </c>
      <c r="BC1108" s="316" t="s">
        <v>4451</v>
      </c>
    </row>
    <row r="1109" spans="43:55">
      <c r="AQ1109" s="275" t="s">
        <v>4631</v>
      </c>
      <c r="AR1109" s="312" t="s">
        <v>3808</v>
      </c>
      <c r="AS1109" s="275">
        <v>92</v>
      </c>
      <c r="AT1109" s="315">
        <v>3.0226567838931819</v>
      </c>
      <c r="AU1109" s="316" t="s">
        <v>4009</v>
      </c>
      <c r="AV1109" s="316" t="s">
        <v>4009</v>
      </c>
      <c r="AW1109" s="316" t="s">
        <v>4010</v>
      </c>
      <c r="AX1109" s="316" t="s">
        <v>4010</v>
      </c>
      <c r="AY1109" s="316" t="s">
        <v>4010</v>
      </c>
      <c r="AZ1109" s="316"/>
      <c r="BA1109" s="318">
        <v>27282</v>
      </c>
      <c r="BB1109" s="316" t="s">
        <v>5107</v>
      </c>
      <c r="BC1109" s="316" t="s">
        <v>4118</v>
      </c>
    </row>
    <row r="1110" spans="43:55">
      <c r="AQ1110" s="275" t="s">
        <v>4631</v>
      </c>
      <c r="AR1110" s="312" t="s">
        <v>3809</v>
      </c>
      <c r="AS1110" s="275">
        <v>123</v>
      </c>
      <c r="AT1110" s="315">
        <v>4.0411607002050145</v>
      </c>
      <c r="AU1110" s="316" t="s">
        <v>4009</v>
      </c>
      <c r="AV1110" s="316" t="s">
        <v>4009</v>
      </c>
      <c r="AW1110" s="316" t="s">
        <v>4010</v>
      </c>
      <c r="AX1110" s="316" t="s">
        <v>4010</v>
      </c>
      <c r="AY1110" s="316" t="s">
        <v>4010</v>
      </c>
      <c r="AZ1110" s="316"/>
      <c r="BA1110" s="318">
        <v>19529</v>
      </c>
      <c r="BB1110" s="316" t="s">
        <v>5107</v>
      </c>
      <c r="BC1110" s="316" t="s">
        <v>4800</v>
      </c>
    </row>
    <row r="1111" spans="43:55">
      <c r="AQ1111" s="275" t="s">
        <v>4631</v>
      </c>
      <c r="AR1111" s="312" t="s">
        <v>3810</v>
      </c>
      <c r="AS1111" s="275">
        <v>151</v>
      </c>
      <c r="AT1111" s="315">
        <v>4.9610997213898962</v>
      </c>
      <c r="AU1111" s="316" t="s">
        <v>4009</v>
      </c>
      <c r="AV1111" s="316" t="s">
        <v>4009</v>
      </c>
      <c r="AW1111" s="316" t="s">
        <v>4010</v>
      </c>
      <c r="AX1111" s="316" t="s">
        <v>4010</v>
      </c>
      <c r="AY1111" s="316" t="s">
        <v>4010</v>
      </c>
      <c r="AZ1111" s="316"/>
      <c r="BA1111" s="318">
        <v>36739</v>
      </c>
      <c r="BB1111" s="316" t="s">
        <v>5107</v>
      </c>
      <c r="BC1111" s="316" t="s">
        <v>4106</v>
      </c>
    </row>
    <row r="1112" spans="43:55">
      <c r="AQ1112" s="275" t="s">
        <v>4631</v>
      </c>
      <c r="AR1112" s="312" t="s">
        <v>3811</v>
      </c>
      <c r="AS1112" s="275">
        <v>211</v>
      </c>
      <c r="AT1112" s="315">
        <v>6.932397623928928</v>
      </c>
      <c r="AU1112" s="316" t="s">
        <v>4009</v>
      </c>
      <c r="AV1112" s="316" t="s">
        <v>4009</v>
      </c>
      <c r="AW1112" s="316" t="s">
        <v>4010</v>
      </c>
      <c r="AX1112" s="316" t="s">
        <v>4010</v>
      </c>
      <c r="AY1112" s="316" t="s">
        <v>4010</v>
      </c>
      <c r="AZ1112" s="316"/>
      <c r="BA1112" s="318">
        <v>11872</v>
      </c>
      <c r="BB1112" s="316" t="s">
        <v>5107</v>
      </c>
      <c r="BC1112" s="316" t="s">
        <v>4396</v>
      </c>
    </row>
    <row r="1113" spans="43:55">
      <c r="AQ1113" s="275" t="s">
        <v>4631</v>
      </c>
      <c r="AR1113" s="312" t="s">
        <v>3812</v>
      </c>
      <c r="AS1113" s="275">
        <v>242</v>
      </c>
      <c r="AT1113" s="315">
        <v>7.9509015402407606</v>
      </c>
      <c r="AU1113" s="316" t="s">
        <v>4009</v>
      </c>
      <c r="AV1113" s="316" t="s">
        <v>4009</v>
      </c>
      <c r="AW1113" s="316" t="s">
        <v>4010</v>
      </c>
      <c r="AX1113" s="316" t="s">
        <v>4010</v>
      </c>
      <c r="AY1113" s="316" t="s">
        <v>4010</v>
      </c>
      <c r="AZ1113" s="316"/>
      <c r="BA1113" s="318">
        <v>30739</v>
      </c>
      <c r="BB1113" s="316" t="s">
        <v>5107</v>
      </c>
      <c r="BC1113" s="316" t="s">
        <v>4057</v>
      </c>
    </row>
    <row r="1114" spans="43:55">
      <c r="AQ1114" s="275" t="s">
        <v>4631</v>
      </c>
      <c r="AR1114" s="312" t="s">
        <v>3813</v>
      </c>
      <c r="AS1114" s="275">
        <v>271</v>
      </c>
      <c r="AT1114" s="315">
        <v>8.9036955264679598</v>
      </c>
      <c r="AU1114" s="316" t="s">
        <v>4009</v>
      </c>
      <c r="AV1114" s="316" t="s">
        <v>4009</v>
      </c>
      <c r="AW1114" s="316" t="s">
        <v>4009</v>
      </c>
      <c r="AX1114" s="316" t="s">
        <v>4010</v>
      </c>
      <c r="AY1114" s="316" t="s">
        <v>4010</v>
      </c>
      <c r="AZ1114" s="316"/>
      <c r="BA1114" s="318">
        <v>15222</v>
      </c>
      <c r="BB1114" s="316" t="s">
        <v>5107</v>
      </c>
      <c r="BC1114" s="316" t="s">
        <v>4290</v>
      </c>
    </row>
    <row r="1115" spans="43:55">
      <c r="AQ1115" s="275" t="s">
        <v>4631</v>
      </c>
      <c r="AR1115" s="312" t="s">
        <v>3814</v>
      </c>
      <c r="AS1115" s="275">
        <v>306</v>
      </c>
      <c r="AT1115" s="315">
        <v>10.053619302949061</v>
      </c>
      <c r="AU1115" s="316" t="s">
        <v>4009</v>
      </c>
      <c r="AV1115" s="316" t="s">
        <v>4009</v>
      </c>
      <c r="AW1115" s="316" t="s">
        <v>4009</v>
      </c>
      <c r="AX1115" s="316" t="s">
        <v>4010</v>
      </c>
      <c r="AY1115" s="316" t="s">
        <v>4010</v>
      </c>
      <c r="AZ1115" s="316"/>
      <c r="BA1115" s="318">
        <v>15115</v>
      </c>
      <c r="BB1115" s="316" t="s">
        <v>5107</v>
      </c>
      <c r="BC1115" s="316" t="s">
        <v>5093</v>
      </c>
    </row>
    <row r="1116" spans="43:55">
      <c r="AQ1116" s="275" t="s">
        <v>4631</v>
      </c>
      <c r="AR1116" s="312" t="s">
        <v>3815</v>
      </c>
      <c r="AS1116" s="275">
        <v>334</v>
      </c>
      <c r="AT1116" s="315">
        <v>10.973558324133943</v>
      </c>
      <c r="AU1116" s="316" t="s">
        <v>4009</v>
      </c>
      <c r="AV1116" s="316" t="s">
        <v>4009</v>
      </c>
      <c r="AW1116" s="316" t="s">
        <v>4009</v>
      </c>
      <c r="AX1116" s="316" t="s">
        <v>4010</v>
      </c>
      <c r="AY1116" s="316" t="s">
        <v>4010</v>
      </c>
      <c r="AZ1116" s="316"/>
      <c r="BA1116" s="318">
        <v>5158</v>
      </c>
      <c r="BB1116" s="316" t="s">
        <v>5107</v>
      </c>
      <c r="BC1116" s="316" t="s">
        <v>4805</v>
      </c>
    </row>
    <row r="1117" spans="43:55">
      <c r="AQ1117" s="275" t="s">
        <v>4631</v>
      </c>
      <c r="AR1117" s="312" t="s">
        <v>3816</v>
      </c>
      <c r="AS1117" s="275">
        <v>364</v>
      </c>
      <c r="AT1117" s="315">
        <v>11.959207275403458</v>
      </c>
      <c r="AU1117" s="316" t="s">
        <v>4009</v>
      </c>
      <c r="AV1117" s="316" t="s">
        <v>4009</v>
      </c>
      <c r="AW1117" s="316" t="s">
        <v>4009</v>
      </c>
      <c r="AX1117" s="316" t="s">
        <v>4010</v>
      </c>
      <c r="AY1117" s="316" t="s">
        <v>4010</v>
      </c>
      <c r="AZ1117" s="316"/>
      <c r="BA1117" s="318">
        <v>17604</v>
      </c>
      <c r="BB1117" s="316" t="s">
        <v>5107</v>
      </c>
      <c r="BC1117" s="316" t="s">
        <v>4691</v>
      </c>
    </row>
    <row r="1118" spans="43:55">
      <c r="AQ1118" s="275" t="s">
        <v>4631</v>
      </c>
      <c r="AR1118" s="312" t="s">
        <v>3817</v>
      </c>
      <c r="AS1118" s="275">
        <v>395</v>
      </c>
      <c r="AT1118" s="315">
        <v>12.977711191715292</v>
      </c>
      <c r="AU1118" s="316" t="s">
        <v>4009</v>
      </c>
      <c r="AV1118" s="316" t="s">
        <v>4009</v>
      </c>
      <c r="AW1118" s="316" t="s">
        <v>4009</v>
      </c>
      <c r="AX1118" s="316" t="s">
        <v>4010</v>
      </c>
      <c r="AY1118" s="316" t="s">
        <v>4010</v>
      </c>
      <c r="AZ1118" s="316"/>
      <c r="BA1118" s="318">
        <v>14651</v>
      </c>
      <c r="BB1118" s="316" t="s">
        <v>5107</v>
      </c>
      <c r="BC1118" s="316" t="s">
        <v>4468</v>
      </c>
    </row>
    <row r="1119" spans="43:55">
      <c r="AQ1119" s="275" t="s">
        <v>4631</v>
      </c>
      <c r="AR1119" s="312" t="s">
        <v>3818</v>
      </c>
      <c r="AS1119" s="275">
        <v>425</v>
      </c>
      <c r="AT1119" s="315">
        <v>13.963360142984808</v>
      </c>
      <c r="AU1119" s="316" t="s">
        <v>4009</v>
      </c>
      <c r="AV1119" s="316" t="s">
        <v>4009</v>
      </c>
      <c r="AW1119" s="316" t="s">
        <v>4009</v>
      </c>
      <c r="AX1119" s="316" t="s">
        <v>4010</v>
      </c>
      <c r="AY1119" s="316" t="s">
        <v>4010</v>
      </c>
      <c r="AZ1119" s="316"/>
      <c r="BA1119" s="318">
        <v>11880</v>
      </c>
      <c r="BB1119" s="316" t="s">
        <v>5107</v>
      </c>
      <c r="BC1119" s="316" t="s">
        <v>4319</v>
      </c>
    </row>
    <row r="1120" spans="43:55">
      <c r="AQ1120" s="275" t="s">
        <v>4631</v>
      </c>
      <c r="AR1120" s="312" t="s">
        <v>3819</v>
      </c>
      <c r="AS1120" s="275">
        <v>456</v>
      </c>
      <c r="AT1120" s="315">
        <v>14.98186405929664</v>
      </c>
      <c r="AU1120" s="316" t="s">
        <v>4009</v>
      </c>
      <c r="AV1120" s="316" t="s">
        <v>4009</v>
      </c>
      <c r="AW1120" s="316" t="s">
        <v>4009</v>
      </c>
      <c r="AX1120" s="316" t="s">
        <v>4010</v>
      </c>
      <c r="AY1120" s="316" t="s">
        <v>4010</v>
      </c>
      <c r="AZ1120" s="316"/>
      <c r="BA1120" s="318">
        <v>3417</v>
      </c>
      <c r="BB1120" s="316" t="s">
        <v>5107</v>
      </c>
      <c r="BC1120" s="316" t="s">
        <v>4379</v>
      </c>
    </row>
    <row r="1121" spans="43:55">
      <c r="AQ1121" s="275" t="s">
        <v>4631</v>
      </c>
      <c r="AR1121" s="312" t="s">
        <v>3820</v>
      </c>
      <c r="AS1121" s="275">
        <v>488</v>
      </c>
      <c r="AT1121" s="315">
        <v>16.033222940650791</v>
      </c>
      <c r="AU1121" s="316" t="s">
        <v>4009</v>
      </c>
      <c r="AV1121" s="316" t="s">
        <v>4009</v>
      </c>
      <c r="AW1121" s="316" t="s">
        <v>4009</v>
      </c>
      <c r="AX1121" s="316" t="s">
        <v>4010</v>
      </c>
      <c r="AY1121" s="316" t="s">
        <v>4010</v>
      </c>
      <c r="AZ1121" s="316"/>
      <c r="BA1121" s="318">
        <v>21029</v>
      </c>
      <c r="BB1121" s="316" t="s">
        <v>5107</v>
      </c>
      <c r="BC1121" s="316" t="s">
        <v>4755</v>
      </c>
    </row>
    <row r="1122" spans="43:55">
      <c r="AQ1122" s="275" t="s">
        <v>4631</v>
      </c>
      <c r="AR1122" s="312" t="s">
        <v>3821</v>
      </c>
      <c r="AS1122" s="275">
        <v>516</v>
      </c>
      <c r="AT1122" s="315">
        <v>16.953161961835672</v>
      </c>
      <c r="AU1122" s="316" t="s">
        <v>4009</v>
      </c>
      <c r="AV1122" s="316" t="s">
        <v>4009</v>
      </c>
      <c r="AW1122" s="316" t="s">
        <v>4009</v>
      </c>
      <c r="AX1122" s="316" t="s">
        <v>4010</v>
      </c>
      <c r="AY1122" s="316" t="s">
        <v>4010</v>
      </c>
      <c r="AZ1122" s="316"/>
      <c r="BA1122" s="318">
        <v>34142</v>
      </c>
      <c r="BB1122" s="316" t="s">
        <v>5107</v>
      </c>
      <c r="BC1122" s="316" t="s">
        <v>4267</v>
      </c>
    </row>
    <row r="1123" spans="43:55">
      <c r="AQ1123" s="275" t="s">
        <v>4631</v>
      </c>
      <c r="AR1123" s="312" t="s">
        <v>3822</v>
      </c>
      <c r="AS1123" s="275">
        <v>545</v>
      </c>
      <c r="AT1123" s="315">
        <v>17.905955948062871</v>
      </c>
      <c r="AU1123" s="316" t="s">
        <v>4009</v>
      </c>
      <c r="AV1123" s="316" t="s">
        <v>4009</v>
      </c>
      <c r="AW1123" s="316" t="s">
        <v>4009</v>
      </c>
      <c r="AX1123" s="316" t="s">
        <v>4010</v>
      </c>
      <c r="AY1123" s="316" t="s">
        <v>4009</v>
      </c>
      <c r="AZ1123" s="316" t="s">
        <v>5071</v>
      </c>
      <c r="BA1123" s="318">
        <v>16513</v>
      </c>
      <c r="BB1123" s="316" t="s">
        <v>5107</v>
      </c>
      <c r="BC1123" s="316" t="s">
        <v>4375</v>
      </c>
    </row>
    <row r="1124" spans="43:55">
      <c r="AQ1124" s="275" t="s">
        <v>4631</v>
      </c>
      <c r="AR1124" s="312" t="s">
        <v>3823</v>
      </c>
      <c r="AS1124" s="275">
        <v>581</v>
      </c>
      <c r="AT1124" s="315">
        <v>19.088734689586289</v>
      </c>
      <c r="AU1124" s="316" t="s">
        <v>4009</v>
      </c>
      <c r="AV1124" s="316" t="s">
        <v>4009</v>
      </c>
      <c r="AW1124" s="316" t="s">
        <v>4009</v>
      </c>
      <c r="AX1124" s="316" t="s">
        <v>4009</v>
      </c>
      <c r="AY1124" s="316" t="s">
        <v>4010</v>
      </c>
      <c r="AZ1124" s="316"/>
      <c r="BA1124" s="318">
        <v>15736</v>
      </c>
      <c r="BB1124" s="316" t="s">
        <v>5107</v>
      </c>
      <c r="BC1124" s="316" t="s">
        <v>4830</v>
      </c>
    </row>
    <row r="1125" spans="43:55">
      <c r="AQ1125" s="275" t="s">
        <v>4632</v>
      </c>
      <c r="AR1125" s="312" t="s">
        <v>3824</v>
      </c>
      <c r="AS1125" s="275">
        <v>7</v>
      </c>
      <c r="AT1125" s="315">
        <v>0.22998475529622034</v>
      </c>
      <c r="AU1125" s="316" t="s">
        <v>4009</v>
      </c>
      <c r="AV1125" s="316" t="s">
        <v>4009</v>
      </c>
      <c r="AW1125" s="316" t="s">
        <v>4010</v>
      </c>
      <c r="AX1125" s="316" t="s">
        <v>4010</v>
      </c>
      <c r="AY1125" s="316" t="s">
        <v>4010</v>
      </c>
      <c r="AZ1125" s="316"/>
      <c r="BA1125" s="318">
        <v>33629</v>
      </c>
      <c r="BB1125" s="316" t="s">
        <v>5107</v>
      </c>
      <c r="BC1125" s="316" t="s">
        <v>4102</v>
      </c>
    </row>
    <row r="1126" spans="43:55">
      <c r="AQ1126" s="275" t="s">
        <v>4632</v>
      </c>
      <c r="AR1126" s="312" t="s">
        <v>3825</v>
      </c>
      <c r="AS1126" s="275">
        <v>32</v>
      </c>
      <c r="AT1126" s="315">
        <v>1.0513588813541501</v>
      </c>
      <c r="AU1126" s="316" t="s">
        <v>4009</v>
      </c>
      <c r="AV1126" s="316" t="s">
        <v>4009</v>
      </c>
      <c r="AW1126" s="316" t="s">
        <v>4010</v>
      </c>
      <c r="AX1126" s="316" t="s">
        <v>4010</v>
      </c>
      <c r="AY1126" s="316" t="s">
        <v>4010</v>
      </c>
      <c r="AZ1126" s="316"/>
      <c r="BA1126" s="318">
        <v>24878</v>
      </c>
      <c r="BB1126" s="316" t="s">
        <v>5107</v>
      </c>
      <c r="BC1126" s="316" t="s">
        <v>4498</v>
      </c>
    </row>
    <row r="1127" spans="43:55">
      <c r="AQ1127" s="275" t="s">
        <v>4632</v>
      </c>
      <c r="AR1127" s="312" t="s">
        <v>3826</v>
      </c>
      <c r="AS1127" s="275">
        <v>61</v>
      </c>
      <c r="AT1127" s="315">
        <v>2.0041528675813489</v>
      </c>
      <c r="AU1127" s="316" t="s">
        <v>4009</v>
      </c>
      <c r="AV1127" s="316" t="s">
        <v>4009</v>
      </c>
      <c r="AW1127" s="316" t="s">
        <v>4010</v>
      </c>
      <c r="AX1127" s="316" t="s">
        <v>4010</v>
      </c>
      <c r="AY1127" s="316" t="s">
        <v>4010</v>
      </c>
      <c r="AZ1127" s="316"/>
      <c r="BA1127" s="318">
        <v>16962</v>
      </c>
      <c r="BB1127" s="316" t="s">
        <v>5107</v>
      </c>
      <c r="BC1127" s="316" t="s">
        <v>5094</v>
      </c>
    </row>
    <row r="1128" spans="43:55">
      <c r="AQ1128" s="275" t="s">
        <v>4632</v>
      </c>
      <c r="AR1128" s="312" t="s">
        <v>3827</v>
      </c>
      <c r="AS1128" s="275">
        <v>92</v>
      </c>
      <c r="AT1128" s="315">
        <v>3.0226567838931819</v>
      </c>
      <c r="AU1128" s="316" t="s">
        <v>4009</v>
      </c>
      <c r="AV1128" s="316" t="s">
        <v>4009</v>
      </c>
      <c r="AW1128" s="316" t="s">
        <v>4010</v>
      </c>
      <c r="AX1128" s="316" t="s">
        <v>4010</v>
      </c>
      <c r="AY1128" s="316" t="s">
        <v>4010</v>
      </c>
      <c r="AZ1128" s="316"/>
      <c r="BA1128" s="318">
        <v>26946</v>
      </c>
      <c r="BB1128" s="316" t="s">
        <v>5107</v>
      </c>
      <c r="BC1128" s="316" t="s">
        <v>4069</v>
      </c>
    </row>
    <row r="1129" spans="43:55">
      <c r="AQ1129" s="275" t="s">
        <v>4632</v>
      </c>
      <c r="AR1129" s="312" t="s">
        <v>3828</v>
      </c>
      <c r="AS1129" s="275">
        <v>123</v>
      </c>
      <c r="AT1129" s="315">
        <v>4.0411607002050145</v>
      </c>
      <c r="AU1129" s="316" t="s">
        <v>4009</v>
      </c>
      <c r="AV1129" s="316" t="s">
        <v>4009</v>
      </c>
      <c r="AW1129" s="316" t="s">
        <v>4010</v>
      </c>
      <c r="AX1129" s="316" t="s">
        <v>4010</v>
      </c>
      <c r="AY1129" s="316" t="s">
        <v>4010</v>
      </c>
      <c r="AZ1129" s="316"/>
      <c r="BA1129" s="318">
        <v>16286</v>
      </c>
      <c r="BB1129" s="316" t="s">
        <v>5107</v>
      </c>
      <c r="BC1129" s="316" t="s">
        <v>4842</v>
      </c>
    </row>
    <row r="1130" spans="43:55">
      <c r="AQ1130" s="275" t="s">
        <v>4632</v>
      </c>
      <c r="AR1130" s="312" t="s">
        <v>3829</v>
      </c>
      <c r="AS1130" s="275">
        <v>151</v>
      </c>
      <c r="AT1130" s="315">
        <v>4.9610997213898962</v>
      </c>
      <c r="AU1130" s="316" t="s">
        <v>4009</v>
      </c>
      <c r="AV1130" s="316" t="s">
        <v>4009</v>
      </c>
      <c r="AW1130" s="316" t="s">
        <v>4010</v>
      </c>
      <c r="AX1130" s="316" t="s">
        <v>4010</v>
      </c>
      <c r="AY1130" s="316" t="s">
        <v>4010</v>
      </c>
      <c r="AZ1130" s="316"/>
      <c r="BA1130" s="318">
        <v>23346</v>
      </c>
      <c r="BB1130" s="316" t="s">
        <v>5107</v>
      </c>
      <c r="BC1130" s="316" t="s">
        <v>4804</v>
      </c>
    </row>
    <row r="1131" spans="43:55">
      <c r="AQ1131" s="275" t="s">
        <v>4632</v>
      </c>
      <c r="AR1131" s="312" t="s">
        <v>3830</v>
      </c>
      <c r="AS1131" s="275">
        <v>160</v>
      </c>
      <c r="AT1131" s="315">
        <v>5.2567944067707506</v>
      </c>
      <c r="AU1131" s="316" t="s">
        <v>4009</v>
      </c>
      <c r="AV1131" s="316" t="s">
        <v>4009</v>
      </c>
      <c r="AW1131" s="316" t="s">
        <v>4010</v>
      </c>
      <c r="AX1131" s="316" t="s">
        <v>4009</v>
      </c>
      <c r="AY1131" s="316" t="s">
        <v>4010</v>
      </c>
      <c r="AZ1131" s="316"/>
      <c r="BA1131" s="318">
        <v>16729</v>
      </c>
      <c r="BB1131" s="316" t="s">
        <v>5107</v>
      </c>
      <c r="BC1131" s="316" t="s">
        <v>4418</v>
      </c>
    </row>
    <row r="1132" spans="43:55">
      <c r="AQ1132" s="275" t="s">
        <v>4632</v>
      </c>
      <c r="AR1132" s="312" t="s">
        <v>3831</v>
      </c>
      <c r="AS1132" s="275">
        <v>214</v>
      </c>
      <c r="AT1132" s="315">
        <v>7.0309625190558798</v>
      </c>
      <c r="AU1132" s="316" t="s">
        <v>4009</v>
      </c>
      <c r="AV1132" s="316" t="s">
        <v>4009</v>
      </c>
      <c r="AW1132" s="316" t="s">
        <v>4010</v>
      </c>
      <c r="AX1132" s="316" t="s">
        <v>4010</v>
      </c>
      <c r="AY1132" s="316" t="s">
        <v>4010</v>
      </c>
      <c r="AZ1132" s="316"/>
      <c r="BA1132" s="318">
        <v>16013</v>
      </c>
      <c r="BB1132" s="316" t="s">
        <v>5107</v>
      </c>
      <c r="BC1132" s="316" t="s">
        <v>4507</v>
      </c>
    </row>
    <row r="1133" spans="43:55">
      <c r="AQ1133" s="275" t="s">
        <v>4632</v>
      </c>
      <c r="AR1133" s="312" t="s">
        <v>3832</v>
      </c>
      <c r="AS1133" s="275">
        <v>228</v>
      </c>
      <c r="AT1133" s="315">
        <v>7.4909320296483202</v>
      </c>
      <c r="AU1133" s="316" t="s">
        <v>4009</v>
      </c>
      <c r="AV1133" s="316" t="s">
        <v>4009</v>
      </c>
      <c r="AW1133" s="316" t="s">
        <v>4010</v>
      </c>
      <c r="AX1133" s="316" t="s">
        <v>4010</v>
      </c>
      <c r="AY1133" s="316" t="s">
        <v>4009</v>
      </c>
      <c r="AZ1133" s="316" t="s">
        <v>5095</v>
      </c>
      <c r="BA1133" s="318">
        <v>15750</v>
      </c>
      <c r="BB1133" s="316" t="s">
        <v>5107</v>
      </c>
      <c r="BC1133" s="316" t="s">
        <v>4565</v>
      </c>
    </row>
    <row r="1134" spans="43:55">
      <c r="AQ1134" s="275" t="s">
        <v>4632</v>
      </c>
      <c r="AR1134" s="312" t="s">
        <v>3833</v>
      </c>
      <c r="AS1134" s="275">
        <v>242</v>
      </c>
      <c r="AT1134" s="315">
        <v>7.9509015402407606</v>
      </c>
      <c r="AU1134" s="316" t="s">
        <v>4009</v>
      </c>
      <c r="AV1134" s="316" t="s">
        <v>4009</v>
      </c>
      <c r="AW1134" s="316" t="s">
        <v>4010</v>
      </c>
      <c r="AX1134" s="316" t="s">
        <v>4010</v>
      </c>
      <c r="AY1134" s="316" t="s">
        <v>4009</v>
      </c>
      <c r="AZ1134" s="316" t="s">
        <v>5069</v>
      </c>
      <c r="BA1134" s="318">
        <v>29676</v>
      </c>
      <c r="BB1134" s="316" t="s">
        <v>5107</v>
      </c>
      <c r="BC1134" s="316" t="s">
        <v>4112</v>
      </c>
    </row>
    <row r="1135" spans="43:55">
      <c r="AQ1135" s="275" t="s">
        <v>4632</v>
      </c>
      <c r="AR1135" s="312" t="s">
        <v>3834</v>
      </c>
      <c r="AS1135" s="275">
        <v>272</v>
      </c>
      <c r="AT1135" s="315">
        <v>8.9365504915102765</v>
      </c>
      <c r="AU1135" s="316" t="s">
        <v>4009</v>
      </c>
      <c r="AV1135" s="316" t="s">
        <v>4009</v>
      </c>
      <c r="AW1135" s="316" t="s">
        <v>4009</v>
      </c>
      <c r="AX1135" s="316" t="s">
        <v>4010</v>
      </c>
      <c r="AY1135" s="316" t="s">
        <v>4010</v>
      </c>
      <c r="AZ1135" s="316"/>
      <c r="BA1135" s="318">
        <v>16395</v>
      </c>
      <c r="BB1135" s="316" t="s">
        <v>5107</v>
      </c>
      <c r="BC1135" s="316" t="s">
        <v>4807</v>
      </c>
    </row>
    <row r="1136" spans="43:55">
      <c r="AQ1136" s="275" t="s">
        <v>4632</v>
      </c>
      <c r="AR1136" s="312" t="s">
        <v>3835</v>
      </c>
      <c r="AS1136" s="275">
        <v>285</v>
      </c>
      <c r="AT1136" s="315">
        <v>9.3636650370604002</v>
      </c>
      <c r="AU1136" s="316" t="s">
        <v>4009</v>
      </c>
      <c r="AV1136" s="316" t="s">
        <v>4010</v>
      </c>
      <c r="AW1136" s="316" t="s">
        <v>4009</v>
      </c>
      <c r="AX1136" s="316" t="s">
        <v>4009</v>
      </c>
      <c r="AY1136" s="316" t="s">
        <v>4010</v>
      </c>
      <c r="AZ1136" s="316"/>
      <c r="BA1136" s="318">
        <v>34186</v>
      </c>
      <c r="BB1136" s="316" t="s">
        <v>5107</v>
      </c>
      <c r="BC1136" s="316" t="s">
        <v>4411</v>
      </c>
    </row>
    <row r="1137" spans="43:55">
      <c r="AQ1137" s="275" t="s">
        <v>4632</v>
      </c>
      <c r="AR1137" s="312" t="s">
        <v>3836</v>
      </c>
      <c r="AS1137" s="275">
        <v>305</v>
      </c>
      <c r="AT1137" s="315">
        <v>10.020764337906744</v>
      </c>
      <c r="AU1137" s="316" t="s">
        <v>4009</v>
      </c>
      <c r="AV1137" s="316" t="s">
        <v>4010</v>
      </c>
      <c r="AW1137" s="316" t="s">
        <v>4009</v>
      </c>
      <c r="AX1137" s="316" t="s">
        <v>4010</v>
      </c>
      <c r="AY1137" s="316" t="s">
        <v>4010</v>
      </c>
      <c r="AZ1137" s="316"/>
      <c r="BA1137" s="318">
        <v>14178</v>
      </c>
      <c r="BB1137" s="316" t="s">
        <v>5107</v>
      </c>
      <c r="BC1137" s="316" t="s">
        <v>4074</v>
      </c>
    </row>
    <row r="1138" spans="43:55">
      <c r="AQ1138" s="275" t="s">
        <v>4632</v>
      </c>
      <c r="AR1138" s="312" t="s">
        <v>3837</v>
      </c>
      <c r="AS1138" s="275">
        <v>334</v>
      </c>
      <c r="AT1138" s="315">
        <v>10.973558324133943</v>
      </c>
      <c r="AU1138" s="316" t="s">
        <v>4009</v>
      </c>
      <c r="AV1138" s="316" t="s">
        <v>4009</v>
      </c>
      <c r="AW1138" s="316" t="s">
        <v>4009</v>
      </c>
      <c r="AX1138" s="316" t="s">
        <v>4010</v>
      </c>
      <c r="AY1138" s="316" t="s">
        <v>4010</v>
      </c>
      <c r="AZ1138" s="316"/>
      <c r="BA1138" s="318">
        <v>23545</v>
      </c>
      <c r="BB1138" s="316" t="s">
        <v>5107</v>
      </c>
      <c r="BC1138" s="316" t="s">
        <v>4438</v>
      </c>
    </row>
    <row r="1139" spans="43:55">
      <c r="AQ1139" s="275" t="s">
        <v>4632</v>
      </c>
      <c r="AR1139" s="312" t="s">
        <v>3838</v>
      </c>
      <c r="AS1139" s="275">
        <v>364</v>
      </c>
      <c r="AT1139" s="315">
        <v>11.959207275403458</v>
      </c>
      <c r="AU1139" s="316" t="s">
        <v>4009</v>
      </c>
      <c r="AV1139" s="316" t="s">
        <v>4009</v>
      </c>
      <c r="AW1139" s="316" t="s">
        <v>4009</v>
      </c>
      <c r="AX1139" s="316" t="s">
        <v>4010</v>
      </c>
      <c r="AY1139" s="316" t="s">
        <v>4010</v>
      </c>
      <c r="AZ1139" s="316"/>
      <c r="BA1139" s="318">
        <v>17958</v>
      </c>
      <c r="BB1139" s="316" t="s">
        <v>5107</v>
      </c>
      <c r="BC1139" s="316" t="s">
        <v>4701</v>
      </c>
    </row>
    <row r="1140" spans="43:55">
      <c r="AQ1140" s="275" t="s">
        <v>4632</v>
      </c>
      <c r="AR1140" s="312" t="s">
        <v>3839</v>
      </c>
      <c r="AS1140" s="275">
        <v>395</v>
      </c>
      <c r="AT1140" s="315">
        <v>12.977711191715292</v>
      </c>
      <c r="AU1140" s="316" t="s">
        <v>4009</v>
      </c>
      <c r="AV1140" s="316" t="s">
        <v>4009</v>
      </c>
      <c r="AW1140" s="316" t="s">
        <v>4009</v>
      </c>
      <c r="AX1140" s="316" t="s">
        <v>4010</v>
      </c>
      <c r="AY1140" s="316" t="s">
        <v>4010</v>
      </c>
      <c r="AZ1140" s="316"/>
      <c r="BA1140" s="318">
        <v>19236</v>
      </c>
      <c r="BB1140" s="316" t="s">
        <v>5107</v>
      </c>
      <c r="BC1140" s="316" t="s">
        <v>4055</v>
      </c>
    </row>
    <row r="1141" spans="43:55">
      <c r="AQ1141" s="275" t="s">
        <v>4632</v>
      </c>
      <c r="AR1141" s="312" t="s">
        <v>3840</v>
      </c>
      <c r="AS1141" s="275">
        <v>425</v>
      </c>
      <c r="AT1141" s="315">
        <v>13.963360142984808</v>
      </c>
      <c r="AU1141" s="316" t="s">
        <v>4009</v>
      </c>
      <c r="AV1141" s="316" t="s">
        <v>4009</v>
      </c>
      <c r="AW1141" s="316" t="s">
        <v>4009</v>
      </c>
      <c r="AX1141" s="316" t="s">
        <v>4010</v>
      </c>
      <c r="AY1141" s="316" t="s">
        <v>4010</v>
      </c>
      <c r="AZ1141" s="316"/>
      <c r="BA1141" s="318">
        <v>24882</v>
      </c>
      <c r="BB1141" s="316" t="s">
        <v>5107</v>
      </c>
      <c r="BC1141" s="316" t="s">
        <v>4044</v>
      </c>
    </row>
    <row r="1142" spans="43:55">
      <c r="AQ1142" s="275" t="s">
        <v>4632</v>
      </c>
      <c r="AR1142" s="312" t="s">
        <v>3841</v>
      </c>
      <c r="AS1142" s="275">
        <v>456</v>
      </c>
      <c r="AT1142" s="315">
        <v>14.98186405929664</v>
      </c>
      <c r="AU1142" s="316" t="s">
        <v>4009</v>
      </c>
      <c r="AV1142" s="316" t="s">
        <v>4009</v>
      </c>
      <c r="AW1142" s="316" t="s">
        <v>4009</v>
      </c>
      <c r="AX1142" s="316" t="s">
        <v>4010</v>
      </c>
      <c r="AY1142" s="316" t="s">
        <v>4010</v>
      </c>
      <c r="AZ1142" s="316"/>
      <c r="BA1142" s="318">
        <v>18946</v>
      </c>
      <c r="BB1142" s="316" t="s">
        <v>5107</v>
      </c>
      <c r="BC1142" s="316" t="s">
        <v>5096</v>
      </c>
    </row>
    <row r="1143" spans="43:55">
      <c r="AQ1143" s="275" t="s">
        <v>4632</v>
      </c>
      <c r="AR1143" s="312" t="s">
        <v>3842</v>
      </c>
      <c r="AS1143" s="275">
        <v>487</v>
      </c>
      <c r="AT1143" s="315">
        <v>16.000367975608473</v>
      </c>
      <c r="AU1143" s="316" t="s">
        <v>4009</v>
      </c>
      <c r="AV1143" s="316" t="s">
        <v>4009</v>
      </c>
      <c r="AW1143" s="316" t="s">
        <v>4009</v>
      </c>
      <c r="AX1143" s="316" t="s">
        <v>4010</v>
      </c>
      <c r="AY1143" s="316" t="s">
        <v>4010</v>
      </c>
      <c r="AZ1143" s="316"/>
      <c r="BA1143" s="318">
        <v>19274</v>
      </c>
      <c r="BB1143" s="316" t="s">
        <v>5107</v>
      </c>
      <c r="BC1143" s="316" t="s">
        <v>5079</v>
      </c>
    </row>
    <row r="1144" spans="43:55">
      <c r="AQ1144" s="275" t="s">
        <v>4632</v>
      </c>
      <c r="AR1144" s="312" t="s">
        <v>3843</v>
      </c>
      <c r="AS1144" s="275">
        <v>516</v>
      </c>
      <c r="AT1144" s="315">
        <v>16.953161961835672</v>
      </c>
      <c r="AU1144" s="316" t="s">
        <v>4009</v>
      </c>
      <c r="AV1144" s="316" t="s">
        <v>4009</v>
      </c>
      <c r="AW1144" s="316" t="s">
        <v>4009</v>
      </c>
      <c r="AX1144" s="316" t="s">
        <v>4010</v>
      </c>
      <c r="AY1144" s="316" t="s">
        <v>4010</v>
      </c>
      <c r="AZ1144" s="316"/>
      <c r="BA1144" s="318">
        <v>36422</v>
      </c>
      <c r="BB1144" s="316" t="s">
        <v>5107</v>
      </c>
      <c r="BC1144" s="316" t="s">
        <v>4332</v>
      </c>
    </row>
    <row r="1145" spans="43:55">
      <c r="AQ1145" s="275" t="s">
        <v>4632</v>
      </c>
      <c r="AR1145" s="312" t="s">
        <v>3844</v>
      </c>
      <c r="AS1145" s="275">
        <v>545</v>
      </c>
      <c r="AT1145" s="315">
        <v>17.905955948062871</v>
      </c>
      <c r="AU1145" s="316" t="s">
        <v>4009</v>
      </c>
      <c r="AV1145" s="316" t="s">
        <v>4009</v>
      </c>
      <c r="AW1145" s="316" t="s">
        <v>4009</v>
      </c>
      <c r="AX1145" s="316" t="s">
        <v>4010</v>
      </c>
      <c r="AY1145" s="316" t="s">
        <v>4010</v>
      </c>
      <c r="AZ1145" s="316"/>
      <c r="BA1145" s="318">
        <v>28525</v>
      </c>
      <c r="BB1145" s="316" t="s">
        <v>5107</v>
      </c>
      <c r="BC1145" s="316" t="s">
        <v>4303</v>
      </c>
    </row>
    <row r="1146" spans="43:55">
      <c r="AQ1146" s="275" t="s">
        <v>4632</v>
      </c>
      <c r="AR1146" s="312" t="s">
        <v>3845</v>
      </c>
      <c r="AS1146" s="275">
        <v>575</v>
      </c>
      <c r="AT1146" s="315">
        <v>18.891604899332386</v>
      </c>
      <c r="AU1146" s="316" t="s">
        <v>4009</v>
      </c>
      <c r="AV1146" s="316" t="s">
        <v>4009</v>
      </c>
      <c r="AW1146" s="316" t="s">
        <v>4009</v>
      </c>
      <c r="AX1146" s="316" t="s">
        <v>4010</v>
      </c>
      <c r="AY1146" s="316" t="s">
        <v>4010</v>
      </c>
      <c r="AZ1146" s="316"/>
      <c r="BA1146" s="318">
        <v>20398</v>
      </c>
      <c r="BB1146" s="316" t="s">
        <v>5107</v>
      </c>
      <c r="BC1146" s="316" t="s">
        <v>4326</v>
      </c>
    </row>
    <row r="1147" spans="43:55">
      <c r="AQ1147" s="275" t="s">
        <v>4633</v>
      </c>
      <c r="AR1147" s="312" t="s">
        <v>3846</v>
      </c>
      <c r="AS1147" s="275">
        <v>31</v>
      </c>
      <c r="AT1147" s="315">
        <v>1.018503916311833</v>
      </c>
      <c r="AU1147" s="316" t="s">
        <v>4009</v>
      </c>
      <c r="AV1147" s="316" t="s">
        <v>4010</v>
      </c>
      <c r="AW1147" s="316" t="s">
        <v>4010</v>
      </c>
      <c r="AX1147" s="316" t="s">
        <v>4010</v>
      </c>
      <c r="AY1147" s="316" t="s">
        <v>4010</v>
      </c>
      <c r="AZ1147" s="316"/>
      <c r="BA1147" s="318">
        <v>19166</v>
      </c>
      <c r="BB1147" s="316" t="s">
        <v>5107</v>
      </c>
      <c r="BC1147" s="316" t="s">
        <v>4525</v>
      </c>
    </row>
    <row r="1148" spans="43:55">
      <c r="AQ1148" s="275" t="s">
        <v>4633</v>
      </c>
      <c r="AR1148" s="312" t="s">
        <v>3847</v>
      </c>
      <c r="AS1148" s="275">
        <v>67</v>
      </c>
      <c r="AT1148" s="315">
        <v>2.201282657835252</v>
      </c>
      <c r="AU1148" s="316" t="s">
        <v>4009</v>
      </c>
      <c r="AV1148" s="316" t="s">
        <v>4009</v>
      </c>
      <c r="AW1148" s="316" t="s">
        <v>4010</v>
      </c>
      <c r="AX1148" s="316" t="s">
        <v>4010</v>
      </c>
      <c r="AY1148" s="316" t="s">
        <v>4010</v>
      </c>
      <c r="AZ1148" s="316"/>
      <c r="BA1148" s="318">
        <v>15837</v>
      </c>
      <c r="BB1148" s="316" t="s">
        <v>5107</v>
      </c>
      <c r="BC1148" s="316" t="s">
        <v>4729</v>
      </c>
    </row>
    <row r="1149" spans="43:55">
      <c r="AQ1149" s="275" t="s">
        <v>4633</v>
      </c>
      <c r="AR1149" s="312" t="s">
        <v>3848</v>
      </c>
      <c r="AS1149" s="275">
        <v>97</v>
      </c>
      <c r="AT1149" s="315">
        <v>3.1869316091047679</v>
      </c>
      <c r="AU1149" s="316" t="s">
        <v>4009</v>
      </c>
      <c r="AV1149" s="316" t="s">
        <v>4009</v>
      </c>
      <c r="AW1149" s="316" t="s">
        <v>4010</v>
      </c>
      <c r="AX1149" s="316" t="s">
        <v>4010</v>
      </c>
      <c r="AY1149" s="316" t="s">
        <v>4010</v>
      </c>
      <c r="AZ1149" s="316"/>
      <c r="BA1149" s="318">
        <v>24965</v>
      </c>
      <c r="BB1149" s="316" t="s">
        <v>5107</v>
      </c>
      <c r="BC1149" s="316" t="s">
        <v>4017</v>
      </c>
    </row>
    <row r="1150" spans="43:55">
      <c r="AQ1150" s="275" t="s">
        <v>4633</v>
      </c>
      <c r="AR1150" s="312" t="s">
        <v>3849</v>
      </c>
      <c r="AS1150" s="275">
        <v>123</v>
      </c>
      <c r="AT1150" s="315">
        <v>4.0411607002050145</v>
      </c>
      <c r="AU1150" s="316" t="s">
        <v>4009</v>
      </c>
      <c r="AV1150" s="316" t="s">
        <v>4009</v>
      </c>
      <c r="AW1150" s="316" t="s">
        <v>4010</v>
      </c>
      <c r="AX1150" s="316" t="s">
        <v>4010</v>
      </c>
      <c r="AY1150" s="316" t="s">
        <v>4010</v>
      </c>
      <c r="AZ1150" s="316"/>
      <c r="BA1150" s="318">
        <v>14303</v>
      </c>
      <c r="BB1150" s="316" t="s">
        <v>5107</v>
      </c>
      <c r="BC1150" s="316" t="s">
        <v>4574</v>
      </c>
    </row>
    <row r="1151" spans="43:55">
      <c r="AQ1151" s="275" t="s">
        <v>4633</v>
      </c>
      <c r="AR1151" s="312" t="s">
        <v>3850</v>
      </c>
      <c r="AS1151" s="275">
        <v>152</v>
      </c>
      <c r="AT1151" s="315">
        <v>4.9939546864322137</v>
      </c>
      <c r="AU1151" s="316" t="s">
        <v>4009</v>
      </c>
      <c r="AV1151" s="316" t="s">
        <v>4009</v>
      </c>
      <c r="AW1151" s="316" t="s">
        <v>4010</v>
      </c>
      <c r="AX1151" s="316" t="s">
        <v>4010</v>
      </c>
      <c r="AY1151" s="316" t="s">
        <v>4010</v>
      </c>
      <c r="AZ1151" s="316"/>
      <c r="BA1151" s="318">
        <v>15809</v>
      </c>
      <c r="BB1151" s="316" t="s">
        <v>5107</v>
      </c>
      <c r="BC1151" s="316" t="s">
        <v>4521</v>
      </c>
    </row>
    <row r="1152" spans="43:55">
      <c r="AQ1152" s="275" t="s">
        <v>4633</v>
      </c>
      <c r="AR1152" s="312" t="s">
        <v>3851</v>
      </c>
      <c r="AS1152" s="275">
        <v>184</v>
      </c>
      <c r="AT1152" s="315">
        <v>6.0453135677863639</v>
      </c>
      <c r="AU1152" s="316" t="s">
        <v>4009</v>
      </c>
      <c r="AV1152" s="316" t="s">
        <v>4009</v>
      </c>
      <c r="AW1152" s="316" t="s">
        <v>4010</v>
      </c>
      <c r="AX1152" s="316" t="s">
        <v>4010</v>
      </c>
      <c r="AY1152" s="316" t="s">
        <v>4010</v>
      </c>
      <c r="AZ1152" s="316"/>
      <c r="BA1152" s="318">
        <v>20412</v>
      </c>
      <c r="BB1152" s="316" t="s">
        <v>5107</v>
      </c>
      <c r="BC1152" s="316" t="s">
        <v>4179</v>
      </c>
    </row>
    <row r="1153" spans="43:55">
      <c r="AQ1153" s="275" t="s">
        <v>4633</v>
      </c>
      <c r="AR1153" s="312" t="s">
        <v>3852</v>
      </c>
      <c r="AS1153" s="275">
        <v>213</v>
      </c>
      <c r="AT1153" s="315">
        <v>6.9981075540135622</v>
      </c>
      <c r="AU1153" s="316" t="s">
        <v>4009</v>
      </c>
      <c r="AV1153" s="316" t="s">
        <v>4009</v>
      </c>
      <c r="AW1153" s="316" t="s">
        <v>4010</v>
      </c>
      <c r="AX1153" s="316" t="s">
        <v>4010</v>
      </c>
      <c r="AY1153" s="316" t="s">
        <v>4010</v>
      </c>
      <c r="AZ1153" s="316"/>
      <c r="BA1153" s="318">
        <v>20844</v>
      </c>
      <c r="BB1153" s="316" t="s">
        <v>5107</v>
      </c>
      <c r="BC1153" s="316" t="s">
        <v>4559</v>
      </c>
    </row>
    <row r="1154" spans="43:55">
      <c r="AQ1154" s="275" t="s">
        <v>4633</v>
      </c>
      <c r="AR1154" s="312" t="s">
        <v>3853</v>
      </c>
      <c r="AS1154" s="275">
        <v>242</v>
      </c>
      <c r="AT1154" s="315">
        <v>7.9509015402407606</v>
      </c>
      <c r="AU1154" s="316" t="s">
        <v>4009</v>
      </c>
      <c r="AV1154" s="316" t="s">
        <v>4009</v>
      </c>
      <c r="AW1154" s="316" t="s">
        <v>4009</v>
      </c>
      <c r="AX1154" s="316" t="s">
        <v>4010</v>
      </c>
      <c r="AY1154" s="316" t="s">
        <v>4010</v>
      </c>
      <c r="AZ1154" s="316"/>
      <c r="BA1154" s="318">
        <v>21381</v>
      </c>
      <c r="BB1154" s="316" t="s">
        <v>5107</v>
      </c>
      <c r="BC1154" s="316" t="s">
        <v>4032</v>
      </c>
    </row>
    <row r="1155" spans="43:55">
      <c r="AQ1155" s="275" t="s">
        <v>4633</v>
      </c>
      <c r="AR1155" s="312" t="s">
        <v>3854</v>
      </c>
      <c r="AS1155" s="275">
        <v>274</v>
      </c>
      <c r="AT1155" s="315">
        <v>9.0022604215949116</v>
      </c>
      <c r="AU1155" s="316" t="s">
        <v>4009</v>
      </c>
      <c r="AV1155" s="316" t="s">
        <v>4009</v>
      </c>
      <c r="AW1155" s="316" t="s">
        <v>4009</v>
      </c>
      <c r="AX1155" s="316" t="s">
        <v>4010</v>
      </c>
      <c r="AY1155" s="316" t="s">
        <v>4010</v>
      </c>
      <c r="AZ1155" s="316"/>
      <c r="BA1155" s="318">
        <v>43669</v>
      </c>
      <c r="BB1155" s="316" t="s">
        <v>5107</v>
      </c>
      <c r="BC1155" s="316" t="s">
        <v>4702</v>
      </c>
    </row>
    <row r="1156" spans="43:55">
      <c r="AQ1156" s="275" t="s">
        <v>4633</v>
      </c>
      <c r="AR1156" s="312" t="s">
        <v>3855</v>
      </c>
      <c r="AS1156" s="275">
        <v>307</v>
      </c>
      <c r="AT1156" s="315">
        <v>10.086474267991377</v>
      </c>
      <c r="AU1156" s="316" t="s">
        <v>4009</v>
      </c>
      <c r="AV1156" s="316" t="s">
        <v>4009</v>
      </c>
      <c r="AW1156" s="316" t="s">
        <v>4009</v>
      </c>
      <c r="AX1156" s="316" t="s">
        <v>4010</v>
      </c>
      <c r="AY1156" s="316" t="s">
        <v>4010</v>
      </c>
      <c r="AZ1156" s="316"/>
      <c r="BA1156" s="318">
        <v>17648</v>
      </c>
      <c r="BB1156" s="316" t="s">
        <v>5107</v>
      </c>
      <c r="BC1156" s="316" t="s">
        <v>4127</v>
      </c>
    </row>
    <row r="1157" spans="43:55">
      <c r="AQ1157" s="275" t="s">
        <v>4633</v>
      </c>
      <c r="AR1157" s="312" t="s">
        <v>3856</v>
      </c>
      <c r="AS1157" s="275">
        <v>334</v>
      </c>
      <c r="AT1157" s="315">
        <v>10.973558324133943</v>
      </c>
      <c r="AU1157" s="316" t="s">
        <v>4009</v>
      </c>
      <c r="AV1157" s="316" t="s">
        <v>4009</v>
      </c>
      <c r="AW1157" s="316" t="s">
        <v>4009</v>
      </c>
      <c r="AX1157" s="316" t="s">
        <v>4010</v>
      </c>
      <c r="AY1157" s="316" t="s">
        <v>4010</v>
      </c>
      <c r="AZ1157" s="316"/>
      <c r="BA1157" s="318">
        <v>11110</v>
      </c>
      <c r="BB1157" s="316" t="s">
        <v>5107</v>
      </c>
      <c r="BC1157" s="316" t="s">
        <v>4202</v>
      </c>
    </row>
    <row r="1158" spans="43:55">
      <c r="AQ1158" s="275" t="s">
        <v>4633</v>
      </c>
      <c r="AR1158" s="312" t="s">
        <v>3857</v>
      </c>
      <c r="AS1158" s="275">
        <v>365</v>
      </c>
      <c r="AT1158" s="315">
        <v>11.992062240445776</v>
      </c>
      <c r="AU1158" s="316" t="s">
        <v>4009</v>
      </c>
      <c r="AV1158" s="316" t="s">
        <v>4009</v>
      </c>
      <c r="AW1158" s="316" t="s">
        <v>4009</v>
      </c>
      <c r="AX1158" s="316" t="s">
        <v>4010</v>
      </c>
      <c r="AY1158" s="316" t="s">
        <v>4010</v>
      </c>
      <c r="AZ1158" s="316"/>
      <c r="BA1158" s="318">
        <v>12802</v>
      </c>
      <c r="BB1158" s="316" t="s">
        <v>5107</v>
      </c>
      <c r="BC1158" s="316" t="s">
        <v>4342</v>
      </c>
    </row>
    <row r="1159" spans="43:55">
      <c r="AQ1159" s="275" t="s">
        <v>4633</v>
      </c>
      <c r="AR1159" s="312" t="s">
        <v>3858</v>
      </c>
      <c r="AS1159" s="275">
        <v>395</v>
      </c>
      <c r="AT1159" s="315">
        <v>12.977711191715292</v>
      </c>
      <c r="AU1159" s="316" t="s">
        <v>4009</v>
      </c>
      <c r="AV1159" s="316" t="s">
        <v>4009</v>
      </c>
      <c r="AW1159" s="316" t="s">
        <v>4009</v>
      </c>
      <c r="AX1159" s="316" t="s">
        <v>4010</v>
      </c>
      <c r="AY1159" s="316" t="s">
        <v>4010</v>
      </c>
      <c r="AZ1159" s="316"/>
      <c r="BA1159" s="318">
        <v>16595</v>
      </c>
      <c r="BB1159" s="316" t="s">
        <v>5107</v>
      </c>
      <c r="BC1159" s="316" t="s">
        <v>4078</v>
      </c>
    </row>
    <row r="1160" spans="43:55">
      <c r="AQ1160" s="275" t="s">
        <v>4633</v>
      </c>
      <c r="AR1160" s="312" t="s">
        <v>3859</v>
      </c>
      <c r="AS1160" s="275">
        <v>430</v>
      </c>
      <c r="AT1160" s="315">
        <v>14.127634968196393</v>
      </c>
      <c r="AU1160" s="316" t="s">
        <v>4009</v>
      </c>
      <c r="AV1160" s="316" t="s">
        <v>4009</v>
      </c>
      <c r="AW1160" s="316" t="s">
        <v>4009</v>
      </c>
      <c r="AX1160" s="316" t="s">
        <v>4010</v>
      </c>
      <c r="AY1160" s="316" t="s">
        <v>4010</v>
      </c>
      <c r="AZ1160" s="316"/>
      <c r="BA1160" s="318">
        <v>20968</v>
      </c>
      <c r="BB1160" s="316" t="s">
        <v>5107</v>
      </c>
      <c r="BC1160" s="316" t="s">
        <v>5097</v>
      </c>
    </row>
    <row r="1161" spans="43:55">
      <c r="AQ1161" s="275" t="s">
        <v>4633</v>
      </c>
      <c r="AR1161" s="312" t="s">
        <v>3860</v>
      </c>
      <c r="AS1161" s="275">
        <v>458</v>
      </c>
      <c r="AT1161" s="315">
        <v>15.047573989381274</v>
      </c>
      <c r="AU1161" s="316" t="s">
        <v>4009</v>
      </c>
      <c r="AV1161" s="316" t="s">
        <v>4009</v>
      </c>
      <c r="AW1161" s="316" t="s">
        <v>4009</v>
      </c>
      <c r="AX1161" s="316" t="s">
        <v>4010</v>
      </c>
      <c r="AY1161" s="316" t="s">
        <v>4010</v>
      </c>
      <c r="AZ1161" s="316"/>
      <c r="BA1161" s="318">
        <v>13149</v>
      </c>
      <c r="BB1161" s="316" t="s">
        <v>5107</v>
      </c>
      <c r="BC1161" s="316" t="s">
        <v>4815</v>
      </c>
    </row>
    <row r="1162" spans="43:55">
      <c r="AQ1162" s="275" t="s">
        <v>4633</v>
      </c>
      <c r="AR1162" s="312" t="s">
        <v>3861</v>
      </c>
      <c r="AS1162" s="275">
        <v>492</v>
      </c>
      <c r="AT1162" s="315">
        <v>16.164642800820058</v>
      </c>
      <c r="AU1162" s="316" t="s">
        <v>4009</v>
      </c>
      <c r="AV1162" s="316" t="s">
        <v>4009</v>
      </c>
      <c r="AW1162" s="316" t="s">
        <v>4009</v>
      </c>
      <c r="AX1162" s="316" t="s">
        <v>4010</v>
      </c>
      <c r="AY1162" s="316" t="s">
        <v>4010</v>
      </c>
      <c r="AZ1162" s="316"/>
      <c r="BA1162" s="318">
        <v>17548</v>
      </c>
      <c r="BB1162" s="316" t="s">
        <v>5107</v>
      </c>
      <c r="BC1162" s="316" t="s">
        <v>4338</v>
      </c>
    </row>
    <row r="1163" spans="43:55">
      <c r="AQ1163" s="275" t="s">
        <v>4633</v>
      </c>
      <c r="AR1163" s="312" t="s">
        <v>3862</v>
      </c>
      <c r="AS1163" s="275">
        <v>514</v>
      </c>
      <c r="AT1163" s="315">
        <v>16.887452031751039</v>
      </c>
      <c r="AU1163" s="316" t="s">
        <v>4009</v>
      </c>
      <c r="AV1163" s="316" t="s">
        <v>4009</v>
      </c>
      <c r="AW1163" s="316" t="s">
        <v>4009</v>
      </c>
      <c r="AX1163" s="316" t="s">
        <v>4010</v>
      </c>
      <c r="AY1163" s="316" t="s">
        <v>4010</v>
      </c>
      <c r="AZ1163" s="316"/>
      <c r="BA1163" s="318">
        <v>19001</v>
      </c>
      <c r="BB1163" s="316" t="s">
        <v>5107</v>
      </c>
      <c r="BC1163" s="316" t="s">
        <v>4667</v>
      </c>
    </row>
    <row r="1164" spans="43:55">
      <c r="AQ1164" s="275" t="s">
        <v>4633</v>
      </c>
      <c r="AR1164" s="312" t="s">
        <v>3863</v>
      </c>
      <c r="AS1164" s="275">
        <v>547</v>
      </c>
      <c r="AT1164" s="315">
        <v>17.971665878147505</v>
      </c>
      <c r="AU1164" s="316" t="s">
        <v>4009</v>
      </c>
      <c r="AV1164" s="316" t="s">
        <v>4009</v>
      </c>
      <c r="AW1164" s="316" t="s">
        <v>4009</v>
      </c>
      <c r="AX1164" s="316" t="s">
        <v>4010</v>
      </c>
      <c r="AY1164" s="316" t="s">
        <v>4010</v>
      </c>
      <c r="AZ1164" s="316"/>
      <c r="BA1164" s="318">
        <v>25876</v>
      </c>
      <c r="BB1164" s="316" t="s">
        <v>5107</v>
      </c>
      <c r="BC1164" s="316" t="s">
        <v>4249</v>
      </c>
    </row>
    <row r="1165" spans="43:55">
      <c r="AQ1165" s="275" t="s">
        <v>4633</v>
      </c>
      <c r="AR1165" s="312" t="s">
        <v>3864</v>
      </c>
      <c r="AS1165" s="275">
        <v>578</v>
      </c>
      <c r="AT1165" s="315">
        <v>18.990169794459337</v>
      </c>
      <c r="AU1165" s="316" t="s">
        <v>4009</v>
      </c>
      <c r="AV1165" s="316" t="s">
        <v>4009</v>
      </c>
      <c r="AW1165" s="316" t="s">
        <v>4009</v>
      </c>
      <c r="AX1165" s="316" t="s">
        <v>4010</v>
      </c>
      <c r="AY1165" s="316" t="s">
        <v>4010</v>
      </c>
      <c r="AZ1165" s="316"/>
      <c r="BA1165" s="318">
        <v>34987</v>
      </c>
      <c r="BB1165" s="316" t="s">
        <v>5107</v>
      </c>
      <c r="BC1165" s="316" t="s">
        <v>4173</v>
      </c>
    </row>
    <row r="1166" spans="43:55">
      <c r="AQ1166" s="275" t="s">
        <v>4633</v>
      </c>
      <c r="AR1166" s="312" t="s">
        <v>3865</v>
      </c>
      <c r="AS1166" s="275">
        <v>612</v>
      </c>
      <c r="AT1166" s="315">
        <v>20.107238605898122</v>
      </c>
      <c r="AU1166" s="316" t="s">
        <v>4009</v>
      </c>
      <c r="AV1166" s="316" t="s">
        <v>4009</v>
      </c>
      <c r="AW1166" s="316" t="s">
        <v>4009</v>
      </c>
      <c r="AX1166" s="316" t="s">
        <v>4010</v>
      </c>
      <c r="AY1166" s="316" t="s">
        <v>4010</v>
      </c>
      <c r="AZ1166" s="316"/>
      <c r="BA1166" s="318">
        <v>17543</v>
      </c>
      <c r="BB1166" s="316" t="s">
        <v>5107</v>
      </c>
      <c r="BC1166" s="316" t="s">
        <v>4351</v>
      </c>
    </row>
    <row r="1167" spans="43:55">
      <c r="AQ1167" s="275" t="s">
        <v>4633</v>
      </c>
      <c r="AR1167" s="312" t="s">
        <v>3866</v>
      </c>
      <c r="AS1167" s="275">
        <v>638</v>
      </c>
      <c r="AT1167" s="315">
        <v>20.961467696998369</v>
      </c>
      <c r="AU1167" s="316" t="s">
        <v>4009</v>
      </c>
      <c r="AV1167" s="316" t="s">
        <v>4009</v>
      </c>
      <c r="AW1167" s="316" t="s">
        <v>4009</v>
      </c>
      <c r="AX1167" s="316" t="s">
        <v>4010</v>
      </c>
      <c r="AY1167" s="316" t="s">
        <v>4010</v>
      </c>
      <c r="AZ1167" s="316"/>
      <c r="BA1167" s="318">
        <v>22933</v>
      </c>
      <c r="BB1167" s="316" t="s">
        <v>5107</v>
      </c>
      <c r="BC1167" s="316" t="s">
        <v>4255</v>
      </c>
    </row>
    <row r="1168" spans="43:55">
      <c r="AQ1168" s="275" t="s">
        <v>4634</v>
      </c>
      <c r="AR1168" s="312" t="s">
        <v>3867</v>
      </c>
      <c r="AS1168" s="275">
        <v>4</v>
      </c>
      <c r="AT1168" s="315">
        <v>0.13141986016926877</v>
      </c>
      <c r="AU1168" s="316" t="s">
        <v>4009</v>
      </c>
      <c r="AV1168" s="316" t="s">
        <v>4010</v>
      </c>
      <c r="AW1168" s="316" t="s">
        <v>4010</v>
      </c>
      <c r="AX1168" s="316" t="s">
        <v>4010</v>
      </c>
      <c r="AY1168" s="316" t="s">
        <v>4010</v>
      </c>
      <c r="AZ1168" s="316"/>
      <c r="BA1168" s="318">
        <v>11357</v>
      </c>
      <c r="BB1168" s="316" t="s">
        <v>5107</v>
      </c>
      <c r="BC1168" s="316" t="s">
        <v>4803</v>
      </c>
    </row>
    <row r="1169" spans="43:55">
      <c r="AQ1169" s="275" t="s">
        <v>4634</v>
      </c>
      <c r="AR1169" s="312" t="s">
        <v>3868</v>
      </c>
      <c r="AS1169" s="275">
        <v>32</v>
      </c>
      <c r="AT1169" s="315">
        <v>1.0513588813541501</v>
      </c>
      <c r="AU1169" s="316" t="s">
        <v>4009</v>
      </c>
      <c r="AV1169" s="316" t="s">
        <v>4009</v>
      </c>
      <c r="AW1169" s="316" t="s">
        <v>4010</v>
      </c>
      <c r="AX1169" s="316" t="s">
        <v>4010</v>
      </c>
      <c r="AY1169" s="316" t="s">
        <v>4010</v>
      </c>
      <c r="AZ1169" s="316"/>
      <c r="BA1169" s="318">
        <v>31113</v>
      </c>
      <c r="BB1169" s="316" t="s">
        <v>5107</v>
      </c>
      <c r="BC1169" s="316" t="s">
        <v>4053</v>
      </c>
    </row>
    <row r="1170" spans="43:55">
      <c r="AQ1170" s="275" t="s">
        <v>4634</v>
      </c>
      <c r="AR1170" s="312" t="s">
        <v>3869</v>
      </c>
      <c r="AS1170" s="275">
        <v>61</v>
      </c>
      <c r="AT1170" s="315">
        <v>2.0041528675813489</v>
      </c>
      <c r="AU1170" s="316" t="s">
        <v>4009</v>
      </c>
      <c r="AV1170" s="316" t="s">
        <v>4009</v>
      </c>
      <c r="AW1170" s="316" t="s">
        <v>4010</v>
      </c>
      <c r="AX1170" s="316" t="s">
        <v>4010</v>
      </c>
      <c r="AY1170" s="316" t="s">
        <v>4010</v>
      </c>
      <c r="AZ1170" s="316"/>
      <c r="BA1170" s="318">
        <v>18691</v>
      </c>
      <c r="BB1170" s="316" t="s">
        <v>5107</v>
      </c>
      <c r="BC1170" s="316" t="s">
        <v>4847</v>
      </c>
    </row>
    <row r="1171" spans="43:55">
      <c r="AQ1171" s="275" t="s">
        <v>4634</v>
      </c>
      <c r="AR1171" s="312" t="s">
        <v>3870</v>
      </c>
      <c r="AS1171" s="275">
        <v>94</v>
      </c>
      <c r="AT1171" s="315">
        <v>3.0883667139778161</v>
      </c>
      <c r="AU1171" s="316" t="s">
        <v>4009</v>
      </c>
      <c r="AV1171" s="316" t="s">
        <v>4009</v>
      </c>
      <c r="AW1171" s="316" t="s">
        <v>4010</v>
      </c>
      <c r="AX1171" s="316" t="s">
        <v>4010</v>
      </c>
      <c r="AY1171" s="316" t="s">
        <v>4009</v>
      </c>
      <c r="AZ1171" s="316" t="s">
        <v>5098</v>
      </c>
      <c r="BA1171" s="318">
        <v>18806</v>
      </c>
      <c r="BB1171" s="316" t="s">
        <v>5107</v>
      </c>
      <c r="BC1171" s="316" t="s">
        <v>4064</v>
      </c>
    </row>
    <row r="1172" spans="43:55">
      <c r="AQ1172" s="275" t="s">
        <v>4634</v>
      </c>
      <c r="AR1172" s="312" t="s">
        <v>3871</v>
      </c>
      <c r="AS1172" s="275">
        <v>123</v>
      </c>
      <c r="AT1172" s="315">
        <v>4.0411607002050145</v>
      </c>
      <c r="AU1172" s="316" t="s">
        <v>4009</v>
      </c>
      <c r="AV1172" s="316" t="s">
        <v>4010</v>
      </c>
      <c r="AW1172" s="316" t="s">
        <v>4010</v>
      </c>
      <c r="AX1172" s="316" t="s">
        <v>4010</v>
      </c>
      <c r="AY1172" s="316" t="s">
        <v>4010</v>
      </c>
      <c r="AZ1172" s="316"/>
      <c r="BA1172" s="318">
        <v>20480</v>
      </c>
      <c r="BB1172" s="316" t="s">
        <v>5107</v>
      </c>
      <c r="BC1172" s="316" t="s">
        <v>4580</v>
      </c>
    </row>
    <row r="1173" spans="43:55">
      <c r="AQ1173" s="275" t="s">
        <v>4634</v>
      </c>
      <c r="AR1173" s="312" t="s">
        <v>3872</v>
      </c>
      <c r="AS1173" s="275">
        <v>153</v>
      </c>
      <c r="AT1173" s="315">
        <v>5.0268096514745304</v>
      </c>
      <c r="AU1173" s="316" t="s">
        <v>4009</v>
      </c>
      <c r="AV1173" s="316" t="s">
        <v>4009</v>
      </c>
      <c r="AW1173" s="316" t="s">
        <v>4010</v>
      </c>
      <c r="AX1173" s="316" t="s">
        <v>4010</v>
      </c>
      <c r="AY1173" s="316" t="s">
        <v>4010</v>
      </c>
      <c r="AZ1173" s="316"/>
      <c r="BA1173" s="318">
        <v>20774</v>
      </c>
      <c r="BB1173" s="316" t="s">
        <v>5107</v>
      </c>
      <c r="BC1173" s="316" t="s">
        <v>4818</v>
      </c>
    </row>
    <row r="1174" spans="43:55">
      <c r="AQ1174" s="275" t="s">
        <v>4634</v>
      </c>
      <c r="AR1174" s="312" t="s">
        <v>3873</v>
      </c>
      <c r="AS1174" s="275">
        <v>213</v>
      </c>
      <c r="AT1174" s="315">
        <v>6.9981075540135622</v>
      </c>
      <c r="AU1174" s="316" t="s">
        <v>4009</v>
      </c>
      <c r="AV1174" s="316" t="s">
        <v>4009</v>
      </c>
      <c r="AW1174" s="316" t="s">
        <v>4009</v>
      </c>
      <c r="AX1174" s="316" t="s">
        <v>4010</v>
      </c>
      <c r="AY1174" s="316" t="s">
        <v>4010</v>
      </c>
      <c r="AZ1174" s="316"/>
      <c r="BA1174" s="318">
        <v>18012</v>
      </c>
      <c r="BB1174" s="316" t="s">
        <v>5107</v>
      </c>
      <c r="BC1174" s="316" t="s">
        <v>4517</v>
      </c>
    </row>
    <row r="1175" spans="43:55">
      <c r="AQ1175" s="275" t="s">
        <v>4634</v>
      </c>
      <c r="AR1175" s="312" t="s">
        <v>3874</v>
      </c>
      <c r="AS1175" s="275">
        <v>242</v>
      </c>
      <c r="AT1175" s="315">
        <v>7.9509015402407606</v>
      </c>
      <c r="AU1175" s="316" t="s">
        <v>4009</v>
      </c>
      <c r="AV1175" s="316" t="s">
        <v>4009</v>
      </c>
      <c r="AW1175" s="316" t="s">
        <v>4009</v>
      </c>
      <c r="AX1175" s="316" t="s">
        <v>4010</v>
      </c>
      <c r="AY1175" s="316" t="s">
        <v>4010</v>
      </c>
      <c r="AZ1175" s="316"/>
      <c r="BA1175" s="318">
        <v>31075</v>
      </c>
      <c r="BB1175" s="316" t="s">
        <v>5107</v>
      </c>
      <c r="BC1175" s="316" t="s">
        <v>4088</v>
      </c>
    </row>
    <row r="1176" spans="43:55">
      <c r="AQ1176" s="275" t="s">
        <v>4634</v>
      </c>
      <c r="AR1176" s="312" t="s">
        <v>3875</v>
      </c>
      <c r="AS1176" s="275">
        <v>274</v>
      </c>
      <c r="AT1176" s="315">
        <v>9.0022604215949116</v>
      </c>
      <c r="AU1176" s="316" t="s">
        <v>4009</v>
      </c>
      <c r="AV1176" s="316" t="s">
        <v>4009</v>
      </c>
      <c r="AW1176" s="316" t="s">
        <v>4009</v>
      </c>
      <c r="AX1176" s="316" t="s">
        <v>4010</v>
      </c>
      <c r="AY1176" s="316" t="s">
        <v>4010</v>
      </c>
      <c r="AZ1176" s="316"/>
      <c r="BA1176" s="318">
        <v>23408</v>
      </c>
      <c r="BB1176" s="316" t="s">
        <v>5107</v>
      </c>
      <c r="BC1176" s="316" t="s">
        <v>4196</v>
      </c>
    </row>
    <row r="1177" spans="43:55">
      <c r="AQ1177" s="275" t="s">
        <v>4634</v>
      </c>
      <c r="AR1177" s="312" t="s">
        <v>3876</v>
      </c>
      <c r="AS1177" s="275">
        <v>310</v>
      </c>
      <c r="AT1177" s="315">
        <v>10.185039163118329</v>
      </c>
      <c r="AU1177" s="316" t="s">
        <v>4009</v>
      </c>
      <c r="AV1177" s="316" t="s">
        <v>4009</v>
      </c>
      <c r="AW1177" s="316" t="s">
        <v>4009</v>
      </c>
      <c r="AX1177" s="316" t="s">
        <v>4010</v>
      </c>
      <c r="AY1177" s="316" t="s">
        <v>4010</v>
      </c>
      <c r="AZ1177" s="316"/>
      <c r="BA1177" s="318">
        <v>24103</v>
      </c>
      <c r="BB1177" s="316" t="s">
        <v>5107</v>
      </c>
      <c r="BC1177" s="316" t="s">
        <v>5073</v>
      </c>
    </row>
    <row r="1178" spans="43:55">
      <c r="AQ1178" s="275" t="s">
        <v>4634</v>
      </c>
      <c r="AR1178" s="312" t="s">
        <v>3877</v>
      </c>
      <c r="AS1178" s="275">
        <v>340</v>
      </c>
      <c r="AT1178" s="315">
        <v>11.170688114387845</v>
      </c>
      <c r="AU1178" s="316" t="s">
        <v>4009</v>
      </c>
      <c r="AV1178" s="316" t="s">
        <v>4009</v>
      </c>
      <c r="AW1178" s="316" t="s">
        <v>4009</v>
      </c>
      <c r="AX1178" s="316" t="s">
        <v>4010</v>
      </c>
      <c r="AY1178" s="316" t="s">
        <v>4010</v>
      </c>
      <c r="AZ1178" s="316"/>
      <c r="BA1178" s="318">
        <v>16757</v>
      </c>
      <c r="BB1178" s="316" t="s">
        <v>5107</v>
      </c>
      <c r="BC1178" s="316" t="s">
        <v>4488</v>
      </c>
    </row>
    <row r="1179" spans="43:55">
      <c r="AQ1179" s="275" t="s">
        <v>4634</v>
      </c>
      <c r="AR1179" s="312" t="s">
        <v>3878</v>
      </c>
      <c r="AS1179" s="275">
        <v>366</v>
      </c>
      <c r="AT1179" s="315">
        <v>12.024917205488093</v>
      </c>
      <c r="AU1179" s="316" t="s">
        <v>4009</v>
      </c>
      <c r="AV1179" s="316" t="s">
        <v>4009</v>
      </c>
      <c r="AW1179" s="316" t="s">
        <v>4009</v>
      </c>
      <c r="AX1179" s="316" t="s">
        <v>4010</v>
      </c>
      <c r="AY1179" s="316" t="s">
        <v>4010</v>
      </c>
      <c r="AZ1179" s="316"/>
      <c r="BA1179" s="318">
        <v>22704</v>
      </c>
      <c r="BB1179" s="316" t="s">
        <v>5107</v>
      </c>
      <c r="BC1179" s="316" t="s">
        <v>4108</v>
      </c>
    </row>
    <row r="1180" spans="43:55">
      <c r="AQ1180" s="275" t="s">
        <v>4634</v>
      </c>
      <c r="AR1180" s="312" t="s">
        <v>3879</v>
      </c>
      <c r="AS1180" s="275">
        <v>396</v>
      </c>
      <c r="AT1180" s="315">
        <v>13.010566156757609</v>
      </c>
      <c r="AU1180" s="316" t="s">
        <v>4009</v>
      </c>
      <c r="AV1180" s="316" t="s">
        <v>4009</v>
      </c>
      <c r="AW1180" s="316" t="s">
        <v>4009</v>
      </c>
      <c r="AX1180" s="316" t="s">
        <v>4010</v>
      </c>
      <c r="AY1180" s="316" t="s">
        <v>4010</v>
      </c>
      <c r="AZ1180" s="316"/>
      <c r="BA1180" s="318">
        <v>25186</v>
      </c>
      <c r="BB1180" s="316" t="s">
        <v>5107</v>
      </c>
      <c r="BC1180" s="316" t="s">
        <v>5099</v>
      </c>
    </row>
    <row r="1181" spans="43:55">
      <c r="AQ1181" s="275" t="s">
        <v>4634</v>
      </c>
      <c r="AR1181" s="312" t="s">
        <v>3880</v>
      </c>
      <c r="AS1181" s="275">
        <v>428</v>
      </c>
      <c r="AT1181" s="315">
        <v>14.06192503811176</v>
      </c>
      <c r="AU1181" s="316" t="s">
        <v>4009</v>
      </c>
      <c r="AV1181" s="316" t="s">
        <v>4009</v>
      </c>
      <c r="AW1181" s="316" t="s">
        <v>4009</v>
      </c>
      <c r="AX1181" s="316" t="s">
        <v>4010</v>
      </c>
      <c r="AY1181" s="316" t="s">
        <v>4010</v>
      </c>
      <c r="AZ1181" s="316"/>
      <c r="BA1181" s="318">
        <v>11544</v>
      </c>
      <c r="BB1181" s="316" t="s">
        <v>5107</v>
      </c>
      <c r="BC1181" s="316" t="s">
        <v>4076</v>
      </c>
    </row>
    <row r="1182" spans="43:55">
      <c r="AQ1182" s="275" t="s">
        <v>4634</v>
      </c>
      <c r="AR1182" s="312" t="s">
        <v>3881</v>
      </c>
      <c r="AS1182" s="275">
        <v>458</v>
      </c>
      <c r="AT1182" s="315">
        <v>15.047573989381274</v>
      </c>
      <c r="AU1182" s="316" t="s">
        <v>4009</v>
      </c>
      <c r="AV1182" s="316" t="s">
        <v>4009</v>
      </c>
      <c r="AW1182" s="316" t="s">
        <v>4009</v>
      </c>
      <c r="AX1182" s="316" t="s">
        <v>4010</v>
      </c>
      <c r="AY1182" s="316" t="s">
        <v>4010</v>
      </c>
      <c r="AZ1182" s="316"/>
      <c r="BA1182" s="318">
        <v>12412</v>
      </c>
      <c r="BB1182" s="316" t="s">
        <v>5107</v>
      </c>
      <c r="BC1182" s="316" t="s">
        <v>4323</v>
      </c>
    </row>
    <row r="1183" spans="43:55">
      <c r="AQ1183" s="275" t="s">
        <v>4634</v>
      </c>
      <c r="AR1183" s="312" t="s">
        <v>3882</v>
      </c>
      <c r="AS1183" s="275">
        <v>492</v>
      </c>
      <c r="AT1183" s="315">
        <v>16.164642800820058</v>
      </c>
      <c r="AU1183" s="316" t="s">
        <v>4009</v>
      </c>
      <c r="AV1183" s="316" t="s">
        <v>4009</v>
      </c>
      <c r="AW1183" s="316" t="s">
        <v>4009</v>
      </c>
      <c r="AX1183" s="316" t="s">
        <v>4010</v>
      </c>
      <c r="AY1183" s="316" t="s">
        <v>4010</v>
      </c>
      <c r="AZ1183" s="316"/>
      <c r="BA1183" s="318">
        <v>11746</v>
      </c>
      <c r="BB1183" s="316" t="s">
        <v>5107</v>
      </c>
      <c r="BC1183" s="316" t="s">
        <v>4384</v>
      </c>
    </row>
    <row r="1184" spans="43:55">
      <c r="AQ1184" s="275" t="s">
        <v>4634</v>
      </c>
      <c r="AR1184" s="312" t="s">
        <v>3883</v>
      </c>
      <c r="AS1184" s="275">
        <v>514</v>
      </c>
      <c r="AT1184" s="315">
        <v>16.887452031751039</v>
      </c>
      <c r="AU1184" s="316" t="s">
        <v>4009</v>
      </c>
      <c r="AV1184" s="316" t="s">
        <v>4009</v>
      </c>
      <c r="AW1184" s="316" t="s">
        <v>4009</v>
      </c>
      <c r="AX1184" s="316" t="s">
        <v>4010</v>
      </c>
      <c r="AY1184" s="316" t="s">
        <v>4010</v>
      </c>
      <c r="AZ1184" s="316"/>
      <c r="BA1184" s="318">
        <v>20446</v>
      </c>
      <c r="BB1184" s="316" t="s">
        <v>5107</v>
      </c>
      <c r="BC1184" s="316" t="s">
        <v>4344</v>
      </c>
    </row>
    <row r="1185" spans="43:55">
      <c r="AQ1185" s="275" t="s">
        <v>4634</v>
      </c>
      <c r="AR1185" s="312" t="s">
        <v>3884</v>
      </c>
      <c r="AS1185" s="275">
        <v>547</v>
      </c>
      <c r="AT1185" s="315">
        <v>17.971665878147505</v>
      </c>
      <c r="AU1185" s="316" t="s">
        <v>4009</v>
      </c>
      <c r="AV1185" s="316" t="s">
        <v>4009</v>
      </c>
      <c r="AW1185" s="316" t="s">
        <v>4009</v>
      </c>
      <c r="AX1185" s="316" t="s">
        <v>4010</v>
      </c>
      <c r="AY1185" s="316" t="s">
        <v>4010</v>
      </c>
      <c r="AZ1185" s="316"/>
      <c r="BA1185" s="318">
        <v>15263</v>
      </c>
      <c r="BB1185" s="316" t="s">
        <v>5107</v>
      </c>
      <c r="BC1185" s="316" t="s">
        <v>4292</v>
      </c>
    </row>
    <row r="1186" spans="43:55">
      <c r="AQ1186" s="275" t="s">
        <v>4634</v>
      </c>
      <c r="AR1186" s="312" t="s">
        <v>3885</v>
      </c>
      <c r="AS1186" s="275">
        <v>578</v>
      </c>
      <c r="AT1186" s="315">
        <v>18.990169794459337</v>
      </c>
      <c r="AU1186" s="316" t="s">
        <v>4009</v>
      </c>
      <c r="AV1186" s="316" t="s">
        <v>4009</v>
      </c>
      <c r="AW1186" s="316" t="s">
        <v>4009</v>
      </c>
      <c r="AX1186" s="316" t="s">
        <v>4010</v>
      </c>
      <c r="AY1186" s="316" t="s">
        <v>4010</v>
      </c>
      <c r="AZ1186" s="316"/>
      <c r="BA1186" s="318">
        <v>24435</v>
      </c>
      <c r="BB1186" s="316" t="s">
        <v>5107</v>
      </c>
      <c r="BC1186" s="316" t="s">
        <v>5093</v>
      </c>
    </row>
    <row r="1187" spans="43:55">
      <c r="AQ1187" s="275" t="s">
        <v>4634</v>
      </c>
      <c r="AR1187" s="312" t="s">
        <v>3886</v>
      </c>
      <c r="AS1187" s="275">
        <v>612</v>
      </c>
      <c r="AT1187" s="315">
        <v>20.107238605898122</v>
      </c>
      <c r="AU1187" s="316" t="s">
        <v>4009</v>
      </c>
      <c r="AV1187" s="316" t="s">
        <v>4009</v>
      </c>
      <c r="AW1187" s="316" t="s">
        <v>4009</v>
      </c>
      <c r="AX1187" s="316" t="s">
        <v>4010</v>
      </c>
      <c r="AY1187" s="316" t="s">
        <v>4010</v>
      </c>
      <c r="AZ1187" s="316"/>
      <c r="BA1187" s="318">
        <v>58829</v>
      </c>
      <c r="BB1187" s="316" t="s">
        <v>5107</v>
      </c>
      <c r="BC1187" s="316" t="s">
        <v>4202</v>
      </c>
    </row>
    <row r="1188" spans="43:55">
      <c r="AQ1188" s="275" t="s">
        <v>4634</v>
      </c>
      <c r="AR1188" s="312" t="s">
        <v>3887</v>
      </c>
      <c r="AS1188" s="275">
        <v>638</v>
      </c>
      <c r="AT1188" s="315">
        <v>20.961467696998369</v>
      </c>
      <c r="AU1188" s="316" t="s">
        <v>4009</v>
      </c>
      <c r="AV1188" s="316" t="s">
        <v>4009</v>
      </c>
      <c r="AW1188" s="316" t="s">
        <v>4009</v>
      </c>
      <c r="AX1188" s="316" t="s">
        <v>4010</v>
      </c>
      <c r="AY1188" s="316" t="s">
        <v>4010</v>
      </c>
      <c r="AZ1188" s="316"/>
      <c r="BA1188" s="318">
        <v>15021</v>
      </c>
      <c r="BB1188" s="316" t="s">
        <v>5107</v>
      </c>
      <c r="BC1188" s="316" t="s">
        <v>5100</v>
      </c>
    </row>
    <row r="1189" spans="43:55">
      <c r="AQ1189" s="275" t="s">
        <v>4635</v>
      </c>
      <c r="AR1189" s="312" t="s">
        <v>3888</v>
      </c>
      <c r="AS1189" s="275">
        <v>6</v>
      </c>
      <c r="AT1189" s="315">
        <v>0.19712979025390315</v>
      </c>
      <c r="AU1189" s="316" t="s">
        <v>4009</v>
      </c>
      <c r="AV1189" s="316" t="s">
        <v>4010</v>
      </c>
      <c r="AW1189" s="316" t="s">
        <v>4010</v>
      </c>
      <c r="AX1189" s="316" t="s">
        <v>4010</v>
      </c>
      <c r="AY1189" s="316" t="s">
        <v>4010</v>
      </c>
      <c r="AZ1189" s="316"/>
      <c r="BA1189" s="318">
        <v>17232</v>
      </c>
      <c r="BB1189" s="316" t="s">
        <v>5107</v>
      </c>
      <c r="BC1189" s="316" t="s">
        <v>4464</v>
      </c>
    </row>
    <row r="1190" spans="43:55">
      <c r="AQ1190" s="275" t="s">
        <v>4635</v>
      </c>
      <c r="AR1190" s="312" t="s">
        <v>3889</v>
      </c>
      <c r="AS1190" s="275">
        <v>35</v>
      </c>
      <c r="AT1190" s="315">
        <v>1.1499237764811017</v>
      </c>
      <c r="AU1190" s="316" t="s">
        <v>4009</v>
      </c>
      <c r="AV1190" s="316" t="s">
        <v>4009</v>
      </c>
      <c r="AW1190" s="316" t="s">
        <v>4010</v>
      </c>
      <c r="AX1190" s="316" t="s">
        <v>4010</v>
      </c>
      <c r="AY1190" s="316" t="s">
        <v>4010</v>
      </c>
      <c r="AZ1190" s="316"/>
      <c r="BA1190" s="318">
        <v>18794</v>
      </c>
      <c r="BB1190" s="316" t="s">
        <v>5107</v>
      </c>
      <c r="BC1190" s="316" t="s">
        <v>4689</v>
      </c>
    </row>
    <row r="1191" spans="43:55">
      <c r="AQ1191" s="275" t="s">
        <v>4635</v>
      </c>
      <c r="AR1191" s="312" t="s">
        <v>3890</v>
      </c>
      <c r="AS1191" s="275">
        <v>65</v>
      </c>
      <c r="AT1191" s="315">
        <v>2.1355727277506174</v>
      </c>
      <c r="AU1191" s="316" t="s">
        <v>4009</v>
      </c>
      <c r="AV1191" s="316" t="s">
        <v>4009</v>
      </c>
      <c r="AW1191" s="316" t="s">
        <v>4010</v>
      </c>
      <c r="AX1191" s="316" t="s">
        <v>4010</v>
      </c>
      <c r="AY1191" s="316" t="s">
        <v>4010</v>
      </c>
      <c r="AZ1191" s="316"/>
      <c r="BA1191" s="318">
        <v>18758</v>
      </c>
      <c r="BB1191" s="316" t="s">
        <v>5107</v>
      </c>
      <c r="BC1191" s="316" t="s">
        <v>4498</v>
      </c>
    </row>
    <row r="1192" spans="43:55">
      <c r="AQ1192" s="275" t="s">
        <v>4635</v>
      </c>
      <c r="AR1192" s="312" t="s">
        <v>3891</v>
      </c>
      <c r="AS1192" s="275">
        <v>91</v>
      </c>
      <c r="AT1192" s="315">
        <v>2.9898018188508644</v>
      </c>
      <c r="AU1192" s="316" t="s">
        <v>4009</v>
      </c>
      <c r="AV1192" s="316" t="s">
        <v>4009</v>
      </c>
      <c r="AW1192" s="316" t="s">
        <v>4010</v>
      </c>
      <c r="AX1192" s="316" t="s">
        <v>4010</v>
      </c>
      <c r="AY1192" s="316" t="s">
        <v>4010</v>
      </c>
      <c r="AZ1192" s="316"/>
      <c r="BA1192" s="318">
        <v>4600</v>
      </c>
      <c r="BB1192" s="316" t="s">
        <v>5107</v>
      </c>
      <c r="BC1192" s="316" t="s">
        <v>4835</v>
      </c>
    </row>
    <row r="1193" spans="43:55">
      <c r="AQ1193" s="275" t="s">
        <v>4635</v>
      </c>
      <c r="AR1193" s="312" t="s">
        <v>3892</v>
      </c>
      <c r="AS1193" s="275">
        <v>183</v>
      </c>
      <c r="AT1193" s="315">
        <v>6.0124586027440463</v>
      </c>
      <c r="AU1193" s="316" t="s">
        <v>4010</v>
      </c>
      <c r="AV1193" s="316" t="s">
        <v>4009</v>
      </c>
      <c r="AW1193" s="316" t="s">
        <v>4010</v>
      </c>
      <c r="AX1193" s="316" t="s">
        <v>4010</v>
      </c>
      <c r="AY1193" s="316" t="s">
        <v>4010</v>
      </c>
      <c r="AZ1193" s="316"/>
      <c r="BA1193" s="318">
        <v>27786</v>
      </c>
      <c r="BB1193" s="316" t="s">
        <v>5107</v>
      </c>
      <c r="BC1193" s="316" t="s">
        <v>4046</v>
      </c>
    </row>
    <row r="1194" spans="43:55">
      <c r="AQ1194" s="275" t="s">
        <v>4635</v>
      </c>
      <c r="AR1194" s="312" t="s">
        <v>3893</v>
      </c>
      <c r="AS1194" s="275">
        <v>212</v>
      </c>
      <c r="AT1194" s="315">
        <v>6.9652525889712447</v>
      </c>
      <c r="AU1194" s="316" t="s">
        <v>4010</v>
      </c>
      <c r="AV1194" s="316" t="s">
        <v>4009</v>
      </c>
      <c r="AW1194" s="316" t="s">
        <v>4010</v>
      </c>
      <c r="AX1194" s="316" t="s">
        <v>4010</v>
      </c>
      <c r="AY1194" s="316" t="s">
        <v>4010</v>
      </c>
      <c r="AZ1194" s="316"/>
      <c r="BA1194" s="318">
        <v>29776</v>
      </c>
      <c r="BB1194" s="316" t="s">
        <v>5107</v>
      </c>
      <c r="BC1194" s="316" t="s">
        <v>5099</v>
      </c>
    </row>
    <row r="1195" spans="43:55">
      <c r="AQ1195" s="275" t="s">
        <v>4635</v>
      </c>
      <c r="AR1195" s="312" t="s">
        <v>3894</v>
      </c>
      <c r="AS1195" s="275">
        <v>240</v>
      </c>
      <c r="AT1195" s="315">
        <v>7.8851916101561264</v>
      </c>
      <c r="AU1195" s="316" t="s">
        <v>4010</v>
      </c>
      <c r="AV1195" s="316" t="s">
        <v>4010</v>
      </c>
      <c r="AW1195" s="316" t="s">
        <v>4009</v>
      </c>
      <c r="AX1195" s="316" t="s">
        <v>4009</v>
      </c>
      <c r="AY1195" s="316" t="s">
        <v>4009</v>
      </c>
      <c r="AZ1195" s="316" t="s">
        <v>5071</v>
      </c>
      <c r="BA1195" s="318">
        <v>21241</v>
      </c>
      <c r="BB1195" s="316" t="s">
        <v>5107</v>
      </c>
      <c r="BC1195" s="316" t="s">
        <v>4819</v>
      </c>
    </row>
    <row r="1196" spans="43:55">
      <c r="AQ1196" s="275" t="s">
        <v>4635</v>
      </c>
      <c r="AR1196" s="312" t="s">
        <v>3895</v>
      </c>
      <c r="AS1196" s="275">
        <v>247</v>
      </c>
      <c r="AT1196" s="315">
        <v>8.1151763654523474</v>
      </c>
      <c r="AU1196" s="316" t="s">
        <v>4010</v>
      </c>
      <c r="AV1196" s="316" t="s">
        <v>4009</v>
      </c>
      <c r="AW1196" s="316" t="s">
        <v>4009</v>
      </c>
      <c r="AX1196" s="316" t="s">
        <v>4010</v>
      </c>
      <c r="AY1196" s="316" t="s">
        <v>4010</v>
      </c>
      <c r="AZ1196" s="316"/>
      <c r="BA1196" s="318">
        <v>28100</v>
      </c>
      <c r="BB1196" s="316" t="s">
        <v>5107</v>
      </c>
      <c r="BC1196" s="316" t="s">
        <v>4148</v>
      </c>
    </row>
    <row r="1197" spans="43:55">
      <c r="AQ1197" s="275" t="s">
        <v>4635</v>
      </c>
      <c r="AR1197" s="312" t="s">
        <v>3896</v>
      </c>
      <c r="AS1197" s="275">
        <v>286</v>
      </c>
      <c r="AT1197" s="315">
        <v>9.3965200021027169</v>
      </c>
      <c r="AU1197" s="316" t="s">
        <v>4009</v>
      </c>
      <c r="AV1197" s="316" t="s">
        <v>4009</v>
      </c>
      <c r="AW1197" s="316" t="s">
        <v>4009</v>
      </c>
      <c r="AX1197" s="316" t="s">
        <v>4010</v>
      </c>
      <c r="AY1197" s="316" t="s">
        <v>4010</v>
      </c>
      <c r="AZ1197" s="316"/>
      <c r="BA1197" s="318">
        <v>19624</v>
      </c>
      <c r="BB1197" s="316" t="s">
        <v>5107</v>
      </c>
      <c r="BC1197" s="316" t="s">
        <v>4086</v>
      </c>
    </row>
    <row r="1198" spans="43:55">
      <c r="AQ1198" s="275" t="s">
        <v>4636</v>
      </c>
      <c r="AR1198" s="312" t="s">
        <v>3897</v>
      </c>
      <c r="AS1198" s="275">
        <v>6</v>
      </c>
      <c r="AT1198" s="315">
        <v>0.19712979025390315</v>
      </c>
      <c r="AU1198" s="316" t="s">
        <v>4009</v>
      </c>
      <c r="AV1198" s="316" t="s">
        <v>4010</v>
      </c>
      <c r="AW1198" s="316" t="s">
        <v>4010</v>
      </c>
      <c r="AX1198" s="316" t="s">
        <v>4010</v>
      </c>
      <c r="AY1198" s="316" t="s">
        <v>4010</v>
      </c>
      <c r="AZ1198" s="316"/>
      <c r="BA1198" s="318">
        <v>5730</v>
      </c>
      <c r="BB1198" s="316" t="s">
        <v>5107</v>
      </c>
      <c r="BC1198" s="316" t="s">
        <v>4662</v>
      </c>
    </row>
    <row r="1199" spans="43:55">
      <c r="AQ1199" s="275" t="s">
        <v>4636</v>
      </c>
      <c r="AR1199" s="312" t="s">
        <v>3898</v>
      </c>
      <c r="AS1199" s="275">
        <v>36</v>
      </c>
      <c r="AT1199" s="315">
        <v>1.182778741523419</v>
      </c>
      <c r="AU1199" s="316" t="s">
        <v>4009</v>
      </c>
      <c r="AV1199" s="316" t="s">
        <v>4009</v>
      </c>
      <c r="AW1199" s="316" t="s">
        <v>4010</v>
      </c>
      <c r="AX1199" s="316" t="s">
        <v>4010</v>
      </c>
      <c r="AY1199" s="316" t="s">
        <v>4010</v>
      </c>
      <c r="AZ1199" s="316"/>
      <c r="BA1199" s="318">
        <v>14687</v>
      </c>
      <c r="BB1199" s="316" t="s">
        <v>5107</v>
      </c>
      <c r="BC1199" s="316" t="s">
        <v>4500</v>
      </c>
    </row>
    <row r="1200" spans="43:55">
      <c r="AQ1200" s="275" t="s">
        <v>4636</v>
      </c>
      <c r="AR1200" s="312" t="s">
        <v>3899</v>
      </c>
      <c r="AS1200" s="275">
        <v>63</v>
      </c>
      <c r="AT1200" s="315">
        <v>2.0698627976659831</v>
      </c>
      <c r="AU1200" s="316" t="s">
        <v>4009</v>
      </c>
      <c r="AV1200" s="316" t="s">
        <v>4009</v>
      </c>
      <c r="AW1200" s="316" t="s">
        <v>4010</v>
      </c>
      <c r="AX1200" s="316" t="s">
        <v>4010</v>
      </c>
      <c r="AY1200" s="316" t="s">
        <v>4010</v>
      </c>
      <c r="AZ1200" s="316"/>
      <c r="BA1200" s="318">
        <v>13715</v>
      </c>
      <c r="BB1200" s="316" t="s">
        <v>5107</v>
      </c>
      <c r="BC1200" s="316" t="s">
        <v>4802</v>
      </c>
    </row>
    <row r="1201" spans="43:55">
      <c r="AQ1201" s="275" t="s">
        <v>4636</v>
      </c>
      <c r="AR1201" s="312" t="s">
        <v>3900</v>
      </c>
      <c r="AS1201" s="275">
        <v>91</v>
      </c>
      <c r="AT1201" s="315">
        <v>2.9898018188508644</v>
      </c>
      <c r="AU1201" s="316" t="s">
        <v>4009</v>
      </c>
      <c r="AV1201" s="316" t="s">
        <v>4009</v>
      </c>
      <c r="AW1201" s="316" t="s">
        <v>4010</v>
      </c>
      <c r="AX1201" s="316" t="s">
        <v>4010</v>
      </c>
      <c r="AY1201" s="316" t="s">
        <v>4010</v>
      </c>
      <c r="AZ1201" s="316"/>
      <c r="BA1201" s="318">
        <v>15971</v>
      </c>
      <c r="BB1201" s="316" t="s">
        <v>5107</v>
      </c>
      <c r="BC1201" s="316" t="s">
        <v>4845</v>
      </c>
    </row>
    <row r="1202" spans="43:55">
      <c r="AQ1202" s="275" t="s">
        <v>4636</v>
      </c>
      <c r="AR1202" s="312" t="s">
        <v>3901</v>
      </c>
      <c r="AS1202" s="275">
        <v>152</v>
      </c>
      <c r="AT1202" s="315">
        <v>4.9939546864322137</v>
      </c>
      <c r="AU1202" s="316" t="s">
        <v>4009</v>
      </c>
      <c r="AV1202" s="316" t="s">
        <v>4009</v>
      </c>
      <c r="AW1202" s="316" t="s">
        <v>4010</v>
      </c>
      <c r="AX1202" s="316" t="s">
        <v>4010</v>
      </c>
      <c r="AY1202" s="316" t="s">
        <v>4010</v>
      </c>
      <c r="AZ1202" s="316"/>
      <c r="BA1202" s="318">
        <v>16840</v>
      </c>
      <c r="BB1202" s="316" t="s">
        <v>5107</v>
      </c>
      <c r="BC1202" s="316" t="s">
        <v>4690</v>
      </c>
    </row>
    <row r="1203" spans="43:55">
      <c r="AQ1203" s="275" t="s">
        <v>4636</v>
      </c>
      <c r="AR1203" s="312" t="s">
        <v>3902</v>
      </c>
      <c r="AS1203" s="275">
        <v>183</v>
      </c>
      <c r="AT1203" s="315">
        <v>6.0124586027440463</v>
      </c>
      <c r="AU1203" s="316" t="s">
        <v>4009</v>
      </c>
      <c r="AV1203" s="316" t="s">
        <v>4009</v>
      </c>
      <c r="AW1203" s="316" t="s">
        <v>4010</v>
      </c>
      <c r="AX1203" s="316" t="s">
        <v>4010</v>
      </c>
      <c r="AY1203" s="316" t="s">
        <v>4009</v>
      </c>
      <c r="AZ1203" s="316" t="s">
        <v>5071</v>
      </c>
      <c r="BA1203" s="318">
        <v>24486</v>
      </c>
      <c r="BB1203" s="316" t="s">
        <v>5107</v>
      </c>
      <c r="BC1203" s="316" t="s">
        <v>5101</v>
      </c>
    </row>
    <row r="1204" spans="43:55">
      <c r="AQ1204" s="275" t="s">
        <v>4636</v>
      </c>
      <c r="AR1204" s="312" t="s">
        <v>3903</v>
      </c>
      <c r="AS1204" s="275">
        <v>219</v>
      </c>
      <c r="AT1204" s="315">
        <v>7.1952373442674658</v>
      </c>
      <c r="AU1204" s="316" t="s">
        <v>4010</v>
      </c>
      <c r="AV1204" s="316" t="s">
        <v>4009</v>
      </c>
      <c r="AW1204" s="316" t="s">
        <v>4010</v>
      </c>
      <c r="AX1204" s="316" t="s">
        <v>4010</v>
      </c>
      <c r="AY1204" s="316" t="s">
        <v>4010</v>
      </c>
      <c r="AZ1204" s="316"/>
      <c r="BA1204" s="318">
        <v>15245</v>
      </c>
      <c r="BB1204" s="316" t="s">
        <v>5107</v>
      </c>
      <c r="BC1204" s="316" t="s">
        <v>4368</v>
      </c>
    </row>
    <row r="1205" spans="43:55">
      <c r="AQ1205" s="275" t="s">
        <v>4636</v>
      </c>
      <c r="AR1205" s="312" t="s">
        <v>3904</v>
      </c>
      <c r="AS1205" s="275">
        <v>246</v>
      </c>
      <c r="AT1205" s="315">
        <v>8.082321400410029</v>
      </c>
      <c r="AU1205" s="316" t="s">
        <v>4010</v>
      </c>
      <c r="AV1205" s="316" t="s">
        <v>4009</v>
      </c>
      <c r="AW1205" s="316" t="s">
        <v>4010</v>
      </c>
      <c r="AX1205" s="316" t="s">
        <v>4010</v>
      </c>
      <c r="AY1205" s="316" t="s">
        <v>4010</v>
      </c>
      <c r="AZ1205" s="316"/>
      <c r="BA1205" s="318">
        <v>30797</v>
      </c>
      <c r="BB1205" s="316" t="s">
        <v>5107</v>
      </c>
      <c r="BC1205" s="316" t="s">
        <v>5102</v>
      </c>
    </row>
    <row r="1206" spans="43:55">
      <c r="AQ1206" s="275" t="s">
        <v>4636</v>
      </c>
      <c r="AR1206" s="312" t="s">
        <v>3905</v>
      </c>
      <c r="AS1206" s="275">
        <v>286</v>
      </c>
      <c r="AT1206" s="315">
        <v>9.3965200021027169</v>
      </c>
      <c r="AU1206" s="316" t="s">
        <v>4009</v>
      </c>
      <c r="AV1206" s="316" t="s">
        <v>4009</v>
      </c>
      <c r="AW1206" s="316" t="s">
        <v>4009</v>
      </c>
      <c r="AX1206" s="316" t="s">
        <v>4010</v>
      </c>
      <c r="AY1206" s="316" t="s">
        <v>4010</v>
      </c>
      <c r="AZ1206" s="316"/>
      <c r="BA1206" s="318">
        <v>17131</v>
      </c>
      <c r="BB1206" s="316" t="s">
        <v>5107</v>
      </c>
      <c r="BC1206" s="316" t="s">
        <v>4154</v>
      </c>
    </row>
    <row r="1207" spans="43:55">
      <c r="AQ1207" s="275" t="s">
        <v>4636</v>
      </c>
      <c r="AR1207" s="312" t="s">
        <v>3906</v>
      </c>
      <c r="AS1207" s="275">
        <v>444</v>
      </c>
      <c r="AT1207" s="315">
        <v>14.587604478788833</v>
      </c>
      <c r="AU1207" s="316" t="s">
        <v>4009</v>
      </c>
      <c r="AV1207" s="316" t="s">
        <v>4009</v>
      </c>
      <c r="AW1207" s="316" t="s">
        <v>4009</v>
      </c>
      <c r="AX1207" s="316" t="s">
        <v>4010</v>
      </c>
      <c r="AY1207" s="316" t="s">
        <v>4010</v>
      </c>
      <c r="AZ1207" s="316"/>
      <c r="BA1207" s="318">
        <v>12825</v>
      </c>
      <c r="BB1207" s="316" t="s">
        <v>5107</v>
      </c>
      <c r="BC1207" s="316" t="s">
        <v>4571</v>
      </c>
    </row>
    <row r="1208" spans="43:55">
      <c r="AQ1208" s="275" t="s">
        <v>4637</v>
      </c>
      <c r="AR1208" s="312" t="s">
        <v>3907</v>
      </c>
      <c r="AS1208" s="275">
        <v>14</v>
      </c>
      <c r="AT1208" s="315">
        <v>0.45996951059244068</v>
      </c>
      <c r="AU1208" s="316" t="s">
        <v>4009</v>
      </c>
      <c r="AV1208" s="316" t="s">
        <v>4009</v>
      </c>
      <c r="AW1208" s="316" t="s">
        <v>4010</v>
      </c>
      <c r="AX1208" s="316" t="s">
        <v>4010</v>
      </c>
      <c r="AY1208" s="316" t="s">
        <v>4010</v>
      </c>
      <c r="AZ1208" s="316"/>
      <c r="BA1208" s="318">
        <v>24539</v>
      </c>
      <c r="BB1208" s="316" t="s">
        <v>5107</v>
      </c>
      <c r="BC1208" s="316" t="s">
        <v>4096</v>
      </c>
    </row>
    <row r="1209" spans="43:55">
      <c r="AQ1209" s="275" t="s">
        <v>4637</v>
      </c>
      <c r="AR1209" s="312" t="s">
        <v>3908</v>
      </c>
      <c r="AS1209" s="275">
        <v>32</v>
      </c>
      <c r="AT1209" s="315">
        <v>1.0513588813541501</v>
      </c>
      <c r="AU1209" s="316" t="s">
        <v>4009</v>
      </c>
      <c r="AV1209" s="316" t="s">
        <v>4010</v>
      </c>
      <c r="AW1209" s="316" t="s">
        <v>4010</v>
      </c>
      <c r="AX1209" s="316" t="s">
        <v>4010</v>
      </c>
      <c r="AY1209" s="316" t="s">
        <v>4010</v>
      </c>
      <c r="AZ1209" s="316"/>
      <c r="BA1209" s="318">
        <v>25432</v>
      </c>
      <c r="BB1209" s="316" t="s">
        <v>5107</v>
      </c>
      <c r="BC1209" s="316" t="s">
        <v>5103</v>
      </c>
    </row>
    <row r="1210" spans="43:55">
      <c r="AQ1210" s="275" t="s">
        <v>4637</v>
      </c>
      <c r="AR1210" s="312" t="s">
        <v>3909</v>
      </c>
      <c r="AS1210" s="275">
        <v>61</v>
      </c>
      <c r="AT1210" s="315">
        <v>2.0041528675813489</v>
      </c>
      <c r="AU1210" s="316" t="s">
        <v>4009</v>
      </c>
      <c r="AV1210" s="316" t="s">
        <v>4009</v>
      </c>
      <c r="AW1210" s="316" t="s">
        <v>4010</v>
      </c>
      <c r="AX1210" s="316" t="s">
        <v>4010</v>
      </c>
      <c r="AY1210" s="316" t="s">
        <v>4009</v>
      </c>
      <c r="AZ1210" s="316" t="s">
        <v>5070</v>
      </c>
      <c r="BA1210" s="318">
        <v>3277</v>
      </c>
      <c r="BB1210" s="316" t="s">
        <v>5107</v>
      </c>
      <c r="BC1210" s="316" t="s">
        <v>4519</v>
      </c>
    </row>
    <row r="1211" spans="43:55">
      <c r="AQ1211" s="275" t="s">
        <v>4637</v>
      </c>
      <c r="AR1211" s="312" t="s">
        <v>3910</v>
      </c>
      <c r="AS1211" s="275">
        <v>96</v>
      </c>
      <c r="AT1211" s="315">
        <v>3.1540766440624504</v>
      </c>
      <c r="AU1211" s="316" t="s">
        <v>4009</v>
      </c>
      <c r="AV1211" s="316" t="s">
        <v>4009</v>
      </c>
      <c r="AW1211" s="316" t="s">
        <v>4010</v>
      </c>
      <c r="AX1211" s="316" t="s">
        <v>4010</v>
      </c>
      <c r="AY1211" s="316" t="s">
        <v>4009</v>
      </c>
      <c r="AZ1211" s="316" t="s">
        <v>5070</v>
      </c>
      <c r="BA1211" s="318">
        <v>15869</v>
      </c>
      <c r="BB1211" s="316" t="s">
        <v>5107</v>
      </c>
      <c r="BC1211" s="316" t="s">
        <v>5089</v>
      </c>
    </row>
    <row r="1212" spans="43:55">
      <c r="AQ1212" s="275" t="s">
        <v>4637</v>
      </c>
      <c r="AR1212" s="312" t="s">
        <v>3911</v>
      </c>
      <c r="AS1212" s="275">
        <v>124</v>
      </c>
      <c r="AT1212" s="315">
        <v>4.0740156652473321</v>
      </c>
      <c r="AU1212" s="316" t="s">
        <v>4009</v>
      </c>
      <c r="AV1212" s="316" t="s">
        <v>4009</v>
      </c>
      <c r="AW1212" s="316" t="s">
        <v>4010</v>
      </c>
      <c r="AX1212" s="316" t="s">
        <v>4010</v>
      </c>
      <c r="AY1212" s="316" t="s">
        <v>4010</v>
      </c>
      <c r="AZ1212" s="316"/>
      <c r="BA1212" s="318">
        <v>17123</v>
      </c>
      <c r="BB1212" s="316" t="s">
        <v>5107</v>
      </c>
      <c r="BC1212" s="316" t="s">
        <v>4837</v>
      </c>
    </row>
    <row r="1213" spans="43:55">
      <c r="AQ1213" s="275" t="s">
        <v>4637</v>
      </c>
      <c r="AR1213" s="312" t="s">
        <v>3912</v>
      </c>
      <c r="AS1213" s="275">
        <v>155</v>
      </c>
      <c r="AT1213" s="315">
        <v>5.0925195815591646</v>
      </c>
      <c r="AU1213" s="316" t="s">
        <v>4009</v>
      </c>
      <c r="AV1213" s="316" t="s">
        <v>4009</v>
      </c>
      <c r="AW1213" s="316" t="s">
        <v>4010</v>
      </c>
      <c r="AX1213" s="316" t="s">
        <v>4010</v>
      </c>
      <c r="AY1213" s="316" t="s">
        <v>4010</v>
      </c>
      <c r="AZ1213" s="316"/>
      <c r="BA1213" s="318">
        <v>10203</v>
      </c>
      <c r="BB1213" s="316" t="s">
        <v>5107</v>
      </c>
      <c r="BC1213" s="316" t="s">
        <v>4702</v>
      </c>
    </row>
    <row r="1214" spans="43:55">
      <c r="AQ1214" s="275" t="s">
        <v>4637</v>
      </c>
      <c r="AR1214" s="312" t="s">
        <v>3913</v>
      </c>
      <c r="AS1214" s="275">
        <v>174</v>
      </c>
      <c r="AT1214" s="315">
        <v>5.7167639173631919</v>
      </c>
      <c r="AU1214" s="316" t="s">
        <v>4009</v>
      </c>
      <c r="AV1214" s="316" t="s">
        <v>4009</v>
      </c>
      <c r="AW1214" s="316" t="s">
        <v>4010</v>
      </c>
      <c r="AX1214" s="316" t="s">
        <v>4010</v>
      </c>
      <c r="AY1214" s="316" t="s">
        <v>4010</v>
      </c>
      <c r="AZ1214" s="316"/>
      <c r="BA1214" s="318">
        <v>14293</v>
      </c>
      <c r="BB1214" s="316" t="s">
        <v>5107</v>
      </c>
      <c r="BC1214" s="316" t="s">
        <v>4559</v>
      </c>
    </row>
    <row r="1215" spans="43:55">
      <c r="AQ1215" s="275" t="s">
        <v>4637</v>
      </c>
      <c r="AR1215" s="312" t="s">
        <v>3914</v>
      </c>
      <c r="AS1215" s="275">
        <v>182</v>
      </c>
      <c r="AT1215" s="315">
        <v>5.9796036377017288</v>
      </c>
      <c r="AU1215" s="316" t="s">
        <v>4009</v>
      </c>
      <c r="AV1215" s="316" t="s">
        <v>4009</v>
      </c>
      <c r="AW1215" s="316" t="s">
        <v>4010</v>
      </c>
      <c r="AX1215" s="316" t="s">
        <v>4010</v>
      </c>
      <c r="AY1215" s="316" t="s">
        <v>4010</v>
      </c>
      <c r="AZ1215" s="316"/>
      <c r="BA1215" s="318">
        <v>17114</v>
      </c>
      <c r="BB1215" s="316" t="s">
        <v>5107</v>
      </c>
      <c r="BC1215" s="316" t="s">
        <v>5057</v>
      </c>
    </row>
    <row r="1216" spans="43:55">
      <c r="AQ1216" s="275" t="s">
        <v>4637</v>
      </c>
      <c r="AR1216" s="312" t="s">
        <v>3915</v>
      </c>
      <c r="AS1216" s="275">
        <v>190</v>
      </c>
      <c r="AT1216" s="315">
        <v>6.2424433580402665</v>
      </c>
      <c r="AU1216" s="316" t="s">
        <v>4009</v>
      </c>
      <c r="AV1216" s="316" t="s">
        <v>4009</v>
      </c>
      <c r="AW1216" s="316" t="s">
        <v>4010</v>
      </c>
      <c r="AX1216" s="316" t="s">
        <v>4010</v>
      </c>
      <c r="AY1216" s="316" t="s">
        <v>4010</v>
      </c>
      <c r="AZ1216" s="316"/>
      <c r="BA1216" s="318">
        <v>12024</v>
      </c>
      <c r="BB1216" s="316" t="s">
        <v>5107</v>
      </c>
      <c r="BC1216" s="316" t="s">
        <v>5086</v>
      </c>
    </row>
    <row r="1217" spans="43:55">
      <c r="AQ1217" s="275" t="s">
        <v>4637</v>
      </c>
      <c r="AR1217" s="312" t="s">
        <v>3916</v>
      </c>
      <c r="AS1217" s="275">
        <v>214</v>
      </c>
      <c r="AT1217" s="315">
        <v>7.0309625190558798</v>
      </c>
      <c r="AU1217" s="316" t="s">
        <v>4009</v>
      </c>
      <c r="AV1217" s="316" t="s">
        <v>4009</v>
      </c>
      <c r="AW1217" s="316" t="s">
        <v>4010</v>
      </c>
      <c r="AX1217" s="316" t="s">
        <v>4010</v>
      </c>
      <c r="AY1217" s="316" t="s">
        <v>4010</v>
      </c>
      <c r="AZ1217" s="316"/>
      <c r="BA1217" s="318">
        <v>17836</v>
      </c>
      <c r="BB1217" s="316" t="s">
        <v>5107</v>
      </c>
      <c r="BC1217" s="316" t="s">
        <v>4504</v>
      </c>
    </row>
    <row r="1218" spans="43:55">
      <c r="AQ1218" s="275" t="s">
        <v>4637</v>
      </c>
      <c r="AR1218" s="312" t="s">
        <v>3917</v>
      </c>
      <c r="AS1218" s="275">
        <v>244</v>
      </c>
      <c r="AT1218" s="315">
        <v>8.0166114703253957</v>
      </c>
      <c r="AU1218" s="316" t="s">
        <v>4009</v>
      </c>
      <c r="AV1218" s="316" t="s">
        <v>4009</v>
      </c>
      <c r="AW1218" s="316" t="s">
        <v>4010</v>
      </c>
      <c r="AX1218" s="316" t="s">
        <v>4010</v>
      </c>
      <c r="AY1218" s="316" t="s">
        <v>4009</v>
      </c>
      <c r="AZ1218" s="316" t="s">
        <v>5071</v>
      </c>
      <c r="BA1218" s="318">
        <v>16435</v>
      </c>
      <c r="BB1218" s="316" t="s">
        <v>5107</v>
      </c>
      <c r="BC1218" s="316" t="s">
        <v>4187</v>
      </c>
    </row>
    <row r="1219" spans="43:55">
      <c r="AQ1219" s="275" t="s">
        <v>4637</v>
      </c>
      <c r="AR1219" s="312" t="s">
        <v>3918</v>
      </c>
      <c r="AS1219" s="275">
        <v>275</v>
      </c>
      <c r="AT1219" s="315">
        <v>9.0351153866372282</v>
      </c>
      <c r="AU1219" s="316" t="s">
        <v>4009</v>
      </c>
      <c r="AV1219" s="316" t="s">
        <v>4009</v>
      </c>
      <c r="AW1219" s="316" t="s">
        <v>4009</v>
      </c>
      <c r="AX1219" s="316" t="s">
        <v>4010</v>
      </c>
      <c r="AY1219" s="316" t="s">
        <v>4010</v>
      </c>
      <c r="AZ1219" s="316"/>
      <c r="BA1219" s="318">
        <v>17880</v>
      </c>
      <c r="BB1219" s="316" t="s">
        <v>5107</v>
      </c>
      <c r="BC1219" s="316" t="s">
        <v>4259</v>
      </c>
    </row>
    <row r="1220" spans="43:55">
      <c r="AQ1220" s="275" t="s">
        <v>4637</v>
      </c>
      <c r="AR1220" s="312" t="s">
        <v>3919</v>
      </c>
      <c r="AS1220" s="275">
        <v>306</v>
      </c>
      <c r="AT1220" s="315">
        <v>10.053619302949061</v>
      </c>
      <c r="AU1220" s="316" t="s">
        <v>4009</v>
      </c>
      <c r="AV1220" s="316" t="s">
        <v>4009</v>
      </c>
      <c r="AW1220" s="316" t="s">
        <v>4010</v>
      </c>
      <c r="AX1220" s="316" t="s">
        <v>4010</v>
      </c>
      <c r="AY1220" s="316" t="s">
        <v>4010</v>
      </c>
      <c r="AZ1220" s="316"/>
      <c r="BA1220" s="318">
        <v>15284</v>
      </c>
      <c r="BB1220" s="316" t="s">
        <v>5107</v>
      </c>
      <c r="BC1220" s="316" t="s">
        <v>4401</v>
      </c>
    </row>
    <row r="1221" spans="43:55">
      <c r="AQ1221" s="275" t="s">
        <v>4637</v>
      </c>
      <c r="AR1221" s="312" t="s">
        <v>3920</v>
      </c>
      <c r="AS1221" s="275">
        <v>335</v>
      </c>
      <c r="AT1221" s="315">
        <v>11.00641328917626</v>
      </c>
      <c r="AU1221" s="316" t="s">
        <v>4009</v>
      </c>
      <c r="AV1221" s="316" t="s">
        <v>4009</v>
      </c>
      <c r="AW1221" s="316" t="s">
        <v>4009</v>
      </c>
      <c r="AX1221" s="316" t="s">
        <v>4010</v>
      </c>
      <c r="AY1221" s="316" t="s">
        <v>4010</v>
      </c>
      <c r="AZ1221" s="316"/>
      <c r="BA1221" s="318">
        <v>22410</v>
      </c>
      <c r="BB1221" s="316" t="s">
        <v>5107</v>
      </c>
      <c r="BC1221" s="316" t="s">
        <v>4222</v>
      </c>
    </row>
    <row r="1222" spans="43:55">
      <c r="AQ1222" s="275" t="s">
        <v>4637</v>
      </c>
      <c r="AR1222" s="312" t="s">
        <v>3921</v>
      </c>
      <c r="AS1222" s="275">
        <v>364</v>
      </c>
      <c r="AT1222" s="315">
        <v>11.959207275403458</v>
      </c>
      <c r="AU1222" s="316" t="s">
        <v>4009</v>
      </c>
      <c r="AV1222" s="316" t="s">
        <v>4009</v>
      </c>
      <c r="AW1222" s="316" t="s">
        <v>4009</v>
      </c>
      <c r="AX1222" s="316" t="s">
        <v>4010</v>
      </c>
      <c r="AY1222" s="316" t="s">
        <v>4010</v>
      </c>
      <c r="AZ1222" s="316"/>
      <c r="BA1222" s="318">
        <v>27831</v>
      </c>
      <c r="BB1222" s="316" t="s">
        <v>5107</v>
      </c>
      <c r="BC1222" s="316" t="s">
        <v>4231</v>
      </c>
    </row>
    <row r="1223" spans="43:55">
      <c r="AQ1223" s="275" t="s">
        <v>4637</v>
      </c>
      <c r="AR1223" s="312" t="s">
        <v>3922</v>
      </c>
      <c r="AS1223" s="275">
        <v>394</v>
      </c>
      <c r="AT1223" s="315">
        <v>12.944856226672973</v>
      </c>
      <c r="AU1223" s="316" t="s">
        <v>4009</v>
      </c>
      <c r="AV1223" s="316" t="s">
        <v>4009</v>
      </c>
      <c r="AW1223" s="316" t="s">
        <v>4009</v>
      </c>
      <c r="AX1223" s="316" t="s">
        <v>4010</v>
      </c>
      <c r="AY1223" s="316" t="s">
        <v>4010</v>
      </c>
      <c r="AZ1223" s="316"/>
      <c r="BA1223" s="318">
        <v>43175</v>
      </c>
      <c r="BB1223" s="316" t="s">
        <v>5107</v>
      </c>
      <c r="BC1223" s="316" t="s">
        <v>4332</v>
      </c>
    </row>
    <row r="1224" spans="43:55">
      <c r="AQ1224" s="275" t="s">
        <v>4637</v>
      </c>
      <c r="AR1224" s="312" t="s">
        <v>3923</v>
      </c>
      <c r="AS1224" s="275">
        <v>427</v>
      </c>
      <c r="AT1224" s="315">
        <v>14.029070073069441</v>
      </c>
      <c r="AU1224" s="316" t="s">
        <v>4009</v>
      </c>
      <c r="AV1224" s="316" t="s">
        <v>4009</v>
      </c>
      <c r="AW1224" s="316" t="s">
        <v>4009</v>
      </c>
      <c r="AX1224" s="316" t="s">
        <v>4010</v>
      </c>
      <c r="AY1224" s="316" t="s">
        <v>4010</v>
      </c>
      <c r="AZ1224" s="316"/>
      <c r="BA1224" s="318">
        <v>27426</v>
      </c>
      <c r="BB1224" s="316" t="s">
        <v>5107</v>
      </c>
      <c r="BC1224" s="316" t="s">
        <v>4815</v>
      </c>
    </row>
    <row r="1225" spans="43:55">
      <c r="AQ1225" s="275" t="s">
        <v>4637</v>
      </c>
      <c r="AR1225" s="312" t="s">
        <v>3924</v>
      </c>
      <c r="AS1225" s="275">
        <v>455</v>
      </c>
      <c r="AT1225" s="315">
        <v>14.949009094254324</v>
      </c>
      <c r="AU1225" s="316" t="s">
        <v>4009</v>
      </c>
      <c r="AV1225" s="316" t="s">
        <v>4009</v>
      </c>
      <c r="AW1225" s="316" t="s">
        <v>4009</v>
      </c>
      <c r="AX1225" s="316" t="s">
        <v>4010</v>
      </c>
      <c r="AY1225" s="316" t="s">
        <v>4010</v>
      </c>
      <c r="AZ1225" s="316"/>
      <c r="BA1225" s="318">
        <v>23089</v>
      </c>
      <c r="BB1225" s="316" t="s">
        <v>5107</v>
      </c>
      <c r="BC1225" s="316" t="s">
        <v>4141</v>
      </c>
    </row>
    <row r="1226" spans="43:55">
      <c r="AQ1226" s="275" t="s">
        <v>4638</v>
      </c>
      <c r="AR1226" s="312" t="s">
        <v>3925</v>
      </c>
      <c r="AS1226" s="275">
        <v>12</v>
      </c>
      <c r="AT1226" s="315">
        <v>0.3942595805078063</v>
      </c>
      <c r="AU1226" s="316" t="s">
        <v>4009</v>
      </c>
      <c r="AV1226" s="316" t="s">
        <v>4010</v>
      </c>
      <c r="AW1226" s="316" t="s">
        <v>4010</v>
      </c>
      <c r="AX1226" s="316" t="s">
        <v>4010</v>
      </c>
      <c r="AY1226" s="316" t="s">
        <v>4010</v>
      </c>
      <c r="AZ1226" s="316"/>
      <c r="BA1226" s="318">
        <v>18713</v>
      </c>
      <c r="BB1226" s="316" t="s">
        <v>5107</v>
      </c>
      <c r="BC1226" s="316" t="s">
        <v>4447</v>
      </c>
    </row>
    <row r="1227" spans="43:55">
      <c r="AQ1227" s="275" t="s">
        <v>4638</v>
      </c>
      <c r="AR1227" s="312" t="s">
        <v>3926</v>
      </c>
      <c r="AS1227" s="275">
        <v>30</v>
      </c>
      <c r="AT1227" s="315">
        <v>0.98564895126951579</v>
      </c>
      <c r="AU1227" s="316" t="s">
        <v>4009</v>
      </c>
      <c r="AV1227" s="316" t="s">
        <v>4009</v>
      </c>
      <c r="AW1227" s="316" t="s">
        <v>4010</v>
      </c>
      <c r="AX1227" s="316" t="s">
        <v>4010</v>
      </c>
      <c r="AY1227" s="316" t="s">
        <v>4010</v>
      </c>
      <c r="AZ1227" s="316"/>
      <c r="BA1227" s="318">
        <v>23649</v>
      </c>
      <c r="BB1227" s="316" t="s">
        <v>5107</v>
      </c>
      <c r="BC1227" s="316" t="s">
        <v>4081</v>
      </c>
    </row>
    <row r="1228" spans="43:55">
      <c r="AQ1228" s="275" t="s">
        <v>4638</v>
      </c>
      <c r="AR1228" s="312" t="s">
        <v>3927</v>
      </c>
      <c r="AS1228" s="275">
        <v>61</v>
      </c>
      <c r="AT1228" s="315">
        <v>2.0041528675813489</v>
      </c>
      <c r="AU1228" s="316" t="s">
        <v>4009</v>
      </c>
      <c r="AV1228" s="316" t="s">
        <v>4009</v>
      </c>
      <c r="AW1228" s="316" t="s">
        <v>4010</v>
      </c>
      <c r="AX1228" s="316" t="s">
        <v>4010</v>
      </c>
      <c r="AY1228" s="316" t="s">
        <v>4009</v>
      </c>
      <c r="AZ1228" s="316" t="s">
        <v>5070</v>
      </c>
      <c r="BA1228" s="318">
        <v>23800</v>
      </c>
      <c r="BB1228" s="316" t="s">
        <v>5107</v>
      </c>
      <c r="BC1228" s="316" t="s">
        <v>5104</v>
      </c>
    </row>
    <row r="1229" spans="43:55">
      <c r="AQ1229" s="275" t="s">
        <v>4638</v>
      </c>
      <c r="AR1229" s="312" t="s">
        <v>3928</v>
      </c>
      <c r="AS1229" s="275">
        <v>90</v>
      </c>
      <c r="AT1229" s="315">
        <v>2.9569468538085473</v>
      </c>
      <c r="AU1229" s="316" t="s">
        <v>4009</v>
      </c>
      <c r="AV1229" s="316" t="s">
        <v>4009</v>
      </c>
      <c r="AW1229" s="316" t="s">
        <v>4010</v>
      </c>
      <c r="AX1229" s="316" t="s">
        <v>4010</v>
      </c>
      <c r="AY1229" s="316" t="s">
        <v>4010</v>
      </c>
      <c r="AZ1229" s="316"/>
      <c r="BA1229" s="318">
        <v>6371</v>
      </c>
      <c r="BB1229" s="316" t="s">
        <v>5107</v>
      </c>
      <c r="BC1229" s="316" t="s">
        <v>4692</v>
      </c>
    </row>
    <row r="1230" spans="43:55">
      <c r="AQ1230" s="275" t="s">
        <v>4638</v>
      </c>
      <c r="AR1230" s="312" t="s">
        <v>3929</v>
      </c>
      <c r="AS1230" s="275">
        <v>124</v>
      </c>
      <c r="AT1230" s="315">
        <v>4.0740156652473321</v>
      </c>
      <c r="AU1230" s="316" t="s">
        <v>4009</v>
      </c>
      <c r="AV1230" s="316" t="s">
        <v>4009</v>
      </c>
      <c r="AW1230" s="316" t="s">
        <v>4010</v>
      </c>
      <c r="AX1230" s="316" t="s">
        <v>4010</v>
      </c>
      <c r="AY1230" s="316" t="s">
        <v>4009</v>
      </c>
      <c r="AZ1230" s="316" t="s">
        <v>5070</v>
      </c>
      <c r="BA1230" s="318">
        <v>17716</v>
      </c>
      <c r="BB1230" s="316" t="s">
        <v>5107</v>
      </c>
      <c r="BC1230" s="316" t="s">
        <v>4357</v>
      </c>
    </row>
    <row r="1231" spans="43:55">
      <c r="AQ1231" s="275" t="s">
        <v>4638</v>
      </c>
      <c r="AR1231" s="312" t="s">
        <v>3930</v>
      </c>
      <c r="AS1231" s="275">
        <v>155</v>
      </c>
      <c r="AT1231" s="315">
        <v>5.0925195815591646</v>
      </c>
      <c r="AU1231" s="316" t="s">
        <v>4009</v>
      </c>
      <c r="AV1231" s="316" t="s">
        <v>4009</v>
      </c>
      <c r="AW1231" s="316" t="s">
        <v>4010</v>
      </c>
      <c r="AX1231" s="316" t="s">
        <v>4010</v>
      </c>
      <c r="AY1231" s="316" t="s">
        <v>4010</v>
      </c>
      <c r="AZ1231" s="316"/>
      <c r="BA1231" s="318">
        <v>7027</v>
      </c>
      <c r="BB1231" s="316" t="s">
        <v>5107</v>
      </c>
      <c r="BC1231" s="316" t="s">
        <v>4515</v>
      </c>
    </row>
    <row r="1232" spans="43:55">
      <c r="AQ1232" s="275" t="s">
        <v>4638</v>
      </c>
      <c r="AR1232" s="312" t="s">
        <v>3931</v>
      </c>
      <c r="AS1232" s="275">
        <v>174</v>
      </c>
      <c r="AT1232" s="315">
        <v>5.7167639173631919</v>
      </c>
      <c r="AU1232" s="316" t="s">
        <v>4009</v>
      </c>
      <c r="AV1232" s="316" t="s">
        <v>4009</v>
      </c>
      <c r="AW1232" s="316" t="s">
        <v>4010</v>
      </c>
      <c r="AX1232" s="316" t="s">
        <v>4010</v>
      </c>
      <c r="AY1232" s="316" t="s">
        <v>4010</v>
      </c>
      <c r="AZ1232" s="316"/>
      <c r="BA1232" s="318">
        <v>16972</v>
      </c>
      <c r="BB1232" s="316" t="s">
        <v>5107</v>
      </c>
      <c r="BC1232" s="316" t="s">
        <v>4845</v>
      </c>
    </row>
    <row r="1233" spans="43:55">
      <c r="AQ1233" s="275" t="s">
        <v>4638</v>
      </c>
      <c r="AR1233" s="312" t="s">
        <v>3932</v>
      </c>
      <c r="AS1233" s="275">
        <v>191</v>
      </c>
      <c r="AT1233" s="315">
        <v>6.2752983230825841</v>
      </c>
      <c r="AU1233" s="316" t="s">
        <v>4009</v>
      </c>
      <c r="AV1233" s="316" t="s">
        <v>4009</v>
      </c>
      <c r="AW1233" s="316" t="s">
        <v>4010</v>
      </c>
      <c r="AX1233" s="316" t="s">
        <v>4010</v>
      </c>
      <c r="AY1233" s="316" t="s">
        <v>4010</v>
      </c>
      <c r="AZ1233" s="316"/>
      <c r="BA1233" s="318">
        <v>12972</v>
      </c>
      <c r="BB1233" s="316" t="s">
        <v>5107</v>
      </c>
      <c r="BC1233" s="316" t="s">
        <v>4415</v>
      </c>
    </row>
    <row r="1234" spans="43:55">
      <c r="AQ1234" s="275" t="s">
        <v>4638</v>
      </c>
      <c r="AR1234" s="312" t="s">
        <v>3933</v>
      </c>
      <c r="AS1234" s="275">
        <v>214</v>
      </c>
      <c r="AT1234" s="315">
        <v>7.0309625190558798</v>
      </c>
      <c r="AU1234" s="316" t="s">
        <v>4009</v>
      </c>
      <c r="AV1234" s="316" t="s">
        <v>4009</v>
      </c>
      <c r="AW1234" s="316" t="s">
        <v>4010</v>
      </c>
      <c r="AX1234" s="316" t="s">
        <v>4010</v>
      </c>
      <c r="AY1234" s="316" t="s">
        <v>4010</v>
      </c>
      <c r="AZ1234" s="316"/>
      <c r="BA1234" s="318">
        <v>21970</v>
      </c>
      <c r="BB1234" s="316" t="s">
        <v>5107</v>
      </c>
      <c r="BC1234" s="316" t="s">
        <v>4251</v>
      </c>
    </row>
    <row r="1235" spans="43:55">
      <c r="AQ1235" s="275" t="s">
        <v>4638</v>
      </c>
      <c r="AR1235" s="312" t="s">
        <v>3934</v>
      </c>
      <c r="AS1235" s="275">
        <v>244</v>
      </c>
      <c r="AT1235" s="315">
        <v>8.0166114703253957</v>
      </c>
      <c r="AU1235" s="316" t="s">
        <v>4009</v>
      </c>
      <c r="AV1235" s="316" t="s">
        <v>4009</v>
      </c>
      <c r="AW1235" s="316" t="s">
        <v>4010</v>
      </c>
      <c r="AX1235" s="316" t="s">
        <v>4010</v>
      </c>
      <c r="AY1235" s="316" t="s">
        <v>4009</v>
      </c>
      <c r="AZ1235" s="316" t="s">
        <v>5069</v>
      </c>
      <c r="BA1235" s="318">
        <v>9023</v>
      </c>
      <c r="BB1235" s="316" t="s">
        <v>5107</v>
      </c>
      <c r="BC1235" s="316" t="s">
        <v>4104</v>
      </c>
    </row>
    <row r="1236" spans="43:55">
      <c r="AQ1236" s="275" t="s">
        <v>4638</v>
      </c>
      <c r="AR1236" s="312" t="s">
        <v>3935</v>
      </c>
      <c r="AS1236" s="275">
        <v>278</v>
      </c>
      <c r="AT1236" s="315">
        <v>9.13368028176418</v>
      </c>
      <c r="AU1236" s="316" t="s">
        <v>4009</v>
      </c>
      <c r="AV1236" s="316" t="s">
        <v>4009</v>
      </c>
      <c r="AW1236" s="316" t="s">
        <v>4009</v>
      </c>
      <c r="AX1236" s="316" t="s">
        <v>4010</v>
      </c>
      <c r="AY1236" s="316" t="s">
        <v>4010</v>
      </c>
      <c r="AZ1236" s="316"/>
      <c r="BA1236" s="318">
        <v>14378</v>
      </c>
      <c r="BB1236" s="316" t="s">
        <v>5107</v>
      </c>
      <c r="BC1236" s="316" t="s">
        <v>4245</v>
      </c>
    </row>
    <row r="1237" spans="43:55">
      <c r="AQ1237" s="275" t="s">
        <v>4638</v>
      </c>
      <c r="AR1237" s="312" t="s">
        <v>3936</v>
      </c>
      <c r="AS1237" s="275">
        <v>307</v>
      </c>
      <c r="AT1237" s="315">
        <v>10.086474267991377</v>
      </c>
      <c r="AU1237" s="316" t="s">
        <v>4009</v>
      </c>
      <c r="AV1237" s="316" t="s">
        <v>4009</v>
      </c>
      <c r="AW1237" s="316" t="s">
        <v>4010</v>
      </c>
      <c r="AX1237" s="316" t="s">
        <v>4010</v>
      </c>
      <c r="AY1237" s="316" t="s">
        <v>4010</v>
      </c>
      <c r="AZ1237" s="316"/>
      <c r="BA1237" s="318">
        <v>41023</v>
      </c>
      <c r="BB1237" s="316" t="s">
        <v>5107</v>
      </c>
      <c r="BC1237" s="316" t="s">
        <v>4667</v>
      </c>
    </row>
    <row r="1238" spans="43:55">
      <c r="AQ1238" s="275" t="s">
        <v>4638</v>
      </c>
      <c r="AR1238" s="312" t="s">
        <v>3937</v>
      </c>
      <c r="AS1238" s="275">
        <v>335</v>
      </c>
      <c r="AT1238" s="315">
        <v>11.00641328917626</v>
      </c>
      <c r="AU1238" s="316" t="s">
        <v>4009</v>
      </c>
      <c r="AV1238" s="316" t="s">
        <v>4009</v>
      </c>
      <c r="AW1238" s="316" t="s">
        <v>4009</v>
      </c>
      <c r="AX1238" s="316" t="s">
        <v>4010</v>
      </c>
      <c r="AY1238" s="316" t="s">
        <v>4010</v>
      </c>
      <c r="AZ1238" s="316"/>
      <c r="BA1238" s="318">
        <v>15375</v>
      </c>
      <c r="BB1238" s="316" t="s">
        <v>5107</v>
      </c>
      <c r="BC1238" s="316" t="s">
        <v>5052</v>
      </c>
    </row>
    <row r="1239" spans="43:55">
      <c r="AQ1239" s="275" t="s">
        <v>4638</v>
      </c>
      <c r="AR1239" s="312" t="s">
        <v>3938</v>
      </c>
      <c r="AS1239" s="275">
        <v>347</v>
      </c>
      <c r="AT1239" s="315">
        <v>11.400672869684065</v>
      </c>
      <c r="AU1239" s="316" t="s">
        <v>4009</v>
      </c>
      <c r="AV1239" s="316" t="s">
        <v>4009</v>
      </c>
      <c r="AW1239" s="316" t="s">
        <v>4009</v>
      </c>
      <c r="AX1239" s="316" t="s">
        <v>4009</v>
      </c>
      <c r="AY1239" s="316" t="s">
        <v>4010</v>
      </c>
      <c r="AZ1239" s="316"/>
      <c r="BA1239" s="318">
        <v>11506</v>
      </c>
      <c r="BB1239" s="316" t="s">
        <v>5107</v>
      </c>
      <c r="BC1239" s="316" t="s">
        <v>4569</v>
      </c>
    </row>
    <row r="1240" spans="43:55">
      <c r="AQ1240" s="275" t="s">
        <v>4638</v>
      </c>
      <c r="AR1240" s="312" t="s">
        <v>3939</v>
      </c>
      <c r="AS1240" s="275">
        <v>364</v>
      </c>
      <c r="AT1240" s="315">
        <v>11.959207275403458</v>
      </c>
      <c r="AU1240" s="316" t="s">
        <v>4009</v>
      </c>
      <c r="AV1240" s="316" t="s">
        <v>4009</v>
      </c>
      <c r="AW1240" s="316" t="s">
        <v>4009</v>
      </c>
      <c r="AX1240" s="316" t="s">
        <v>4010</v>
      </c>
      <c r="AY1240" s="316" t="s">
        <v>4010</v>
      </c>
      <c r="AZ1240" s="316"/>
      <c r="BA1240" s="318">
        <v>27254</v>
      </c>
      <c r="BB1240" s="316" t="s">
        <v>5107</v>
      </c>
      <c r="BC1240" s="316" t="s">
        <v>4392</v>
      </c>
    </row>
    <row r="1241" spans="43:55">
      <c r="AQ1241" s="275" t="s">
        <v>4638</v>
      </c>
      <c r="AR1241" s="312" t="s">
        <v>3940</v>
      </c>
      <c r="AS1241" s="275">
        <v>394</v>
      </c>
      <c r="AT1241" s="315">
        <v>12.944856226672973</v>
      </c>
      <c r="AU1241" s="316" t="s">
        <v>4009</v>
      </c>
      <c r="AV1241" s="316" t="s">
        <v>4010</v>
      </c>
      <c r="AW1241" s="316" t="s">
        <v>4009</v>
      </c>
      <c r="AX1241" s="316" t="s">
        <v>4010</v>
      </c>
      <c r="AY1241" s="316" t="s">
        <v>4010</v>
      </c>
      <c r="AZ1241" s="316"/>
      <c r="BA1241" s="318">
        <v>43947</v>
      </c>
      <c r="BB1241" s="316" t="s">
        <v>5107</v>
      </c>
      <c r="BC1241" s="316" t="s">
        <v>4999</v>
      </c>
    </row>
    <row r="1242" spans="43:55">
      <c r="AQ1242" s="275" t="s">
        <v>4638</v>
      </c>
      <c r="AR1242" s="312" t="s">
        <v>3941</v>
      </c>
      <c r="AS1242" s="275">
        <v>427</v>
      </c>
      <c r="AT1242" s="315">
        <v>14.029070073069441</v>
      </c>
      <c r="AU1242" s="316" t="s">
        <v>4009</v>
      </c>
      <c r="AV1242" s="316" t="s">
        <v>4009</v>
      </c>
      <c r="AW1242" s="316" t="s">
        <v>4009</v>
      </c>
      <c r="AX1242" s="316" t="s">
        <v>4010</v>
      </c>
      <c r="AY1242" s="316" t="s">
        <v>4010</v>
      </c>
      <c r="AZ1242" s="316"/>
      <c r="BA1242" s="318">
        <v>33728</v>
      </c>
      <c r="BB1242" s="316" t="s">
        <v>5107</v>
      </c>
      <c r="BC1242" s="316" t="s">
        <v>4228</v>
      </c>
    </row>
    <row r="1243" spans="43:55">
      <c r="AQ1243" s="275" t="s">
        <v>4638</v>
      </c>
      <c r="AR1243" s="312" t="s">
        <v>3942</v>
      </c>
      <c r="AS1243" s="275">
        <v>455</v>
      </c>
      <c r="AT1243" s="315">
        <v>14.949009094254324</v>
      </c>
      <c r="AU1243" s="316" t="s">
        <v>4009</v>
      </c>
      <c r="AV1243" s="316" t="s">
        <v>4009</v>
      </c>
      <c r="AW1243" s="316" t="s">
        <v>4009</v>
      </c>
      <c r="AX1243" s="316" t="s">
        <v>4010</v>
      </c>
      <c r="AY1243" s="316" t="s">
        <v>4010</v>
      </c>
      <c r="AZ1243" s="316"/>
      <c r="BA1243" s="318">
        <v>17011</v>
      </c>
      <c r="BB1243" s="316" t="s">
        <v>5107</v>
      </c>
      <c r="BC1243" s="316" t="s">
        <v>4390</v>
      </c>
    </row>
    <row r="1244" spans="43:55">
      <c r="AQ1244" s="275" t="s">
        <v>4639</v>
      </c>
      <c r="AR1244" s="312" t="s">
        <v>3943</v>
      </c>
      <c r="AS1244" s="275">
        <v>15</v>
      </c>
      <c r="AT1244" s="315">
        <v>0.4928244756347579</v>
      </c>
      <c r="AU1244" s="316" t="s">
        <v>4009</v>
      </c>
      <c r="AV1244" s="316" t="s">
        <v>4010</v>
      </c>
      <c r="AW1244" s="316" t="s">
        <v>4010</v>
      </c>
      <c r="AX1244" s="316" t="s">
        <v>4010</v>
      </c>
      <c r="AY1244" s="316" t="s">
        <v>4010</v>
      </c>
      <c r="AZ1244" s="316"/>
      <c r="BA1244" s="318">
        <v>17179</v>
      </c>
      <c r="BB1244" s="316" t="s">
        <v>5107</v>
      </c>
      <c r="BC1244" s="316" t="s">
        <v>4663</v>
      </c>
    </row>
    <row r="1245" spans="43:55">
      <c r="AQ1245" s="275" t="s">
        <v>4639</v>
      </c>
      <c r="AR1245" s="312" t="s">
        <v>3944</v>
      </c>
      <c r="AS1245" s="275">
        <v>31</v>
      </c>
      <c r="AT1245" s="315">
        <v>1.018503916311833</v>
      </c>
      <c r="AU1245" s="316" t="s">
        <v>4009</v>
      </c>
      <c r="AV1245" s="316" t="s">
        <v>4010</v>
      </c>
      <c r="AW1245" s="316" t="s">
        <v>4010</v>
      </c>
      <c r="AX1245" s="316" t="s">
        <v>4010</v>
      </c>
      <c r="AY1245" s="316" t="s">
        <v>4010</v>
      </c>
      <c r="AZ1245" s="316"/>
      <c r="BA1245" s="318">
        <v>11516</v>
      </c>
      <c r="BB1245" s="316" t="s">
        <v>5107</v>
      </c>
      <c r="BC1245" s="316" t="s">
        <v>4542</v>
      </c>
    </row>
    <row r="1246" spans="43:55">
      <c r="AQ1246" s="275" t="s">
        <v>4639</v>
      </c>
      <c r="AR1246" s="312" t="s">
        <v>3945</v>
      </c>
      <c r="AS1246" s="275">
        <v>64</v>
      </c>
      <c r="AT1246" s="315">
        <v>2.1027177627083002</v>
      </c>
      <c r="AU1246" s="316" t="s">
        <v>4009</v>
      </c>
      <c r="AV1246" s="316" t="s">
        <v>4009</v>
      </c>
      <c r="AW1246" s="316" t="s">
        <v>4010</v>
      </c>
      <c r="AX1246" s="316" t="s">
        <v>4010</v>
      </c>
      <c r="AY1246" s="316" t="s">
        <v>4010</v>
      </c>
      <c r="AZ1246" s="316"/>
      <c r="BA1246" s="318">
        <v>17756</v>
      </c>
      <c r="BB1246" s="316" t="s">
        <v>5107</v>
      </c>
      <c r="BC1246" s="316" t="s">
        <v>4191</v>
      </c>
    </row>
    <row r="1247" spans="43:55">
      <c r="AQ1247" s="275" t="s">
        <v>4639</v>
      </c>
      <c r="AR1247" s="312" t="s">
        <v>3946</v>
      </c>
      <c r="AS1247" s="275">
        <v>90</v>
      </c>
      <c r="AT1247" s="315">
        <v>2.9569468538085473</v>
      </c>
      <c r="AU1247" s="316" t="s">
        <v>4009</v>
      </c>
      <c r="AV1247" s="316" t="s">
        <v>4009</v>
      </c>
      <c r="AW1247" s="316" t="s">
        <v>4010</v>
      </c>
      <c r="AX1247" s="316" t="s">
        <v>4010</v>
      </c>
      <c r="AY1247" s="316" t="s">
        <v>4010</v>
      </c>
      <c r="AZ1247" s="316"/>
      <c r="BA1247" s="318">
        <v>20645</v>
      </c>
      <c r="BB1247" s="316" t="s">
        <v>5107</v>
      </c>
      <c r="BC1247" s="316" t="s">
        <v>4213</v>
      </c>
    </row>
    <row r="1248" spans="43:55">
      <c r="AQ1248" s="275" t="s">
        <v>4639</v>
      </c>
      <c r="AR1248" s="312" t="s">
        <v>3947</v>
      </c>
      <c r="AS1248" s="275">
        <v>130</v>
      </c>
      <c r="AT1248" s="315">
        <v>4.2711454555012347</v>
      </c>
      <c r="AU1248" s="316" t="s">
        <v>4009</v>
      </c>
      <c r="AV1248" s="316" t="s">
        <v>4009</v>
      </c>
      <c r="AW1248" s="316" t="s">
        <v>4010</v>
      </c>
      <c r="AX1248" s="316" t="s">
        <v>4010</v>
      </c>
      <c r="AY1248" s="316" t="s">
        <v>4010</v>
      </c>
      <c r="AZ1248" s="316"/>
      <c r="BA1248" s="318">
        <v>9597</v>
      </c>
      <c r="BB1248" s="316" t="s">
        <v>5107</v>
      </c>
      <c r="BC1248" s="316" t="s">
        <v>4697</v>
      </c>
    </row>
    <row r="1249" spans="43:55">
      <c r="AQ1249" s="275" t="s">
        <v>4639</v>
      </c>
      <c r="AR1249" s="312" t="s">
        <v>3948</v>
      </c>
      <c r="AS1249" s="275">
        <v>154</v>
      </c>
      <c r="AT1249" s="315">
        <v>5.059664616516848</v>
      </c>
      <c r="AU1249" s="316" t="s">
        <v>4009</v>
      </c>
      <c r="AV1249" s="316" t="s">
        <v>4009</v>
      </c>
      <c r="AW1249" s="316" t="s">
        <v>4010</v>
      </c>
      <c r="AX1249" s="316" t="s">
        <v>4009</v>
      </c>
      <c r="AY1249" s="316" t="s">
        <v>4010</v>
      </c>
      <c r="AZ1249" s="316"/>
      <c r="BA1249" s="318">
        <v>14219</v>
      </c>
      <c r="BB1249" s="316" t="s">
        <v>5107</v>
      </c>
      <c r="BC1249" s="316" t="s">
        <v>4814</v>
      </c>
    </row>
    <row r="1250" spans="43:55">
      <c r="AQ1250" s="275" t="s">
        <v>4639</v>
      </c>
      <c r="AR1250" s="312" t="s">
        <v>3949</v>
      </c>
      <c r="AS1250" s="275">
        <v>162</v>
      </c>
      <c r="AT1250" s="315">
        <v>5.3225043368553857</v>
      </c>
      <c r="AU1250" s="316" t="s">
        <v>4009</v>
      </c>
      <c r="AV1250" s="316" t="s">
        <v>4009</v>
      </c>
      <c r="AW1250" s="316" t="s">
        <v>4010</v>
      </c>
      <c r="AX1250" s="316" t="s">
        <v>4010</v>
      </c>
      <c r="AY1250" s="316" t="s">
        <v>4010</v>
      </c>
      <c r="AZ1250" s="316"/>
      <c r="BA1250" s="318">
        <v>14621</v>
      </c>
      <c r="BB1250" s="316" t="s">
        <v>5107</v>
      </c>
      <c r="BC1250" s="316" t="s">
        <v>4116</v>
      </c>
    </row>
    <row r="1251" spans="43:55">
      <c r="AQ1251" s="275" t="s">
        <v>4639</v>
      </c>
      <c r="AR1251" s="312" t="s">
        <v>3950</v>
      </c>
      <c r="AS1251" s="275">
        <v>185</v>
      </c>
      <c r="AT1251" s="315">
        <v>6.0781685328286805</v>
      </c>
      <c r="AU1251" s="316" t="s">
        <v>4009</v>
      </c>
      <c r="AV1251" s="316" t="s">
        <v>4009</v>
      </c>
      <c r="AW1251" s="316" t="s">
        <v>4009</v>
      </c>
      <c r="AX1251" s="316" t="s">
        <v>4010</v>
      </c>
      <c r="AY1251" s="316" t="s">
        <v>4009</v>
      </c>
      <c r="AZ1251" s="316" t="s">
        <v>5071</v>
      </c>
      <c r="BA1251" s="318">
        <v>13190</v>
      </c>
      <c r="BB1251" s="316" t="s">
        <v>5107</v>
      </c>
      <c r="BC1251" s="316" t="s">
        <v>4527</v>
      </c>
    </row>
    <row r="1252" spans="43:55">
      <c r="AQ1252" s="275" t="s">
        <v>4639</v>
      </c>
      <c r="AR1252" s="312" t="s">
        <v>3951</v>
      </c>
      <c r="AS1252" s="275">
        <v>212</v>
      </c>
      <c r="AT1252" s="315">
        <v>6.9652525889712447</v>
      </c>
      <c r="AU1252" s="316" t="s">
        <v>4009</v>
      </c>
      <c r="AV1252" s="316" t="s">
        <v>4009</v>
      </c>
      <c r="AW1252" s="316" t="s">
        <v>4009</v>
      </c>
      <c r="AX1252" s="316" t="s">
        <v>4010</v>
      </c>
      <c r="AY1252" s="316" t="s">
        <v>4010</v>
      </c>
      <c r="AZ1252" s="316"/>
      <c r="BA1252" s="318">
        <v>14557</v>
      </c>
      <c r="BB1252" s="316" t="s">
        <v>5107</v>
      </c>
      <c r="BC1252" s="316" t="s">
        <v>4386</v>
      </c>
    </row>
    <row r="1253" spans="43:55">
      <c r="AQ1253" s="275" t="s">
        <v>4639</v>
      </c>
      <c r="AR1253" s="312" t="s">
        <v>3952</v>
      </c>
      <c r="AS1253" s="275">
        <v>248</v>
      </c>
      <c r="AT1253" s="315">
        <v>8.1480313304946641</v>
      </c>
      <c r="AU1253" s="316" t="s">
        <v>4009</v>
      </c>
      <c r="AV1253" s="316" t="s">
        <v>4009</v>
      </c>
      <c r="AW1253" s="316" t="s">
        <v>4009</v>
      </c>
      <c r="AX1253" s="316" t="s">
        <v>4010</v>
      </c>
      <c r="AY1253" s="316" t="s">
        <v>4010</v>
      </c>
      <c r="AZ1253" s="316"/>
      <c r="BA1253" s="318">
        <v>13972</v>
      </c>
      <c r="BB1253" s="316" t="s">
        <v>5107</v>
      </c>
      <c r="BC1253" s="316" t="s">
        <v>4233</v>
      </c>
    </row>
    <row r="1254" spans="43:55">
      <c r="AQ1254" s="275" t="s">
        <v>4639</v>
      </c>
      <c r="AR1254" s="312" t="s">
        <v>3953</v>
      </c>
      <c r="AS1254" s="275">
        <v>273</v>
      </c>
      <c r="AT1254" s="315">
        <v>8.9694054565525931</v>
      </c>
      <c r="AU1254" s="316" t="s">
        <v>4009</v>
      </c>
      <c r="AV1254" s="316" t="s">
        <v>4010</v>
      </c>
      <c r="AW1254" s="316" t="s">
        <v>4009</v>
      </c>
      <c r="AX1254" s="316" t="s">
        <v>4010</v>
      </c>
      <c r="AY1254" s="316" t="s">
        <v>4009</v>
      </c>
      <c r="AZ1254" s="316" t="s">
        <v>5069</v>
      </c>
      <c r="BA1254" s="318">
        <v>26922</v>
      </c>
      <c r="BB1254" s="316" t="s">
        <v>5107</v>
      </c>
      <c r="BC1254" s="316" t="s">
        <v>4231</v>
      </c>
    </row>
    <row r="1255" spans="43:55">
      <c r="AQ1255" s="275" t="s">
        <v>4639</v>
      </c>
      <c r="AR1255" s="312" t="s">
        <v>3954</v>
      </c>
      <c r="AS1255" s="275">
        <v>307</v>
      </c>
      <c r="AT1255" s="315">
        <v>10.086474267991377</v>
      </c>
      <c r="AU1255" s="316" t="s">
        <v>4009</v>
      </c>
      <c r="AV1255" s="316" t="s">
        <v>4009</v>
      </c>
      <c r="AW1255" s="316" t="s">
        <v>4009</v>
      </c>
      <c r="AX1255" s="316" t="s">
        <v>4010</v>
      </c>
      <c r="AY1255" s="316" t="s">
        <v>4010</v>
      </c>
      <c r="AZ1255" s="316"/>
      <c r="BA1255" s="318">
        <v>32047</v>
      </c>
      <c r="BB1255" s="316" t="s">
        <v>5107</v>
      </c>
      <c r="BC1255" s="316" t="s">
        <v>4191</v>
      </c>
    </row>
    <row r="1256" spans="43:55">
      <c r="AQ1256" s="275" t="s">
        <v>4639</v>
      </c>
      <c r="AR1256" s="312" t="s">
        <v>3955</v>
      </c>
      <c r="AS1256" s="275">
        <v>333</v>
      </c>
      <c r="AT1256" s="315">
        <v>10.940703359091625</v>
      </c>
      <c r="AU1256" s="316" t="s">
        <v>4009</v>
      </c>
      <c r="AV1256" s="316" t="s">
        <v>4010</v>
      </c>
      <c r="AW1256" s="316" t="s">
        <v>4009</v>
      </c>
      <c r="AX1256" s="316" t="s">
        <v>4010</v>
      </c>
      <c r="AY1256" s="316" t="s">
        <v>4009</v>
      </c>
      <c r="AZ1256" s="316" t="s">
        <v>5069</v>
      </c>
      <c r="BA1256" s="318">
        <v>17484</v>
      </c>
      <c r="BB1256" s="316" t="s">
        <v>5107</v>
      </c>
      <c r="BC1256" s="316" t="s">
        <v>4332</v>
      </c>
    </row>
    <row r="1257" spans="43:55">
      <c r="AQ1257" s="275" t="s">
        <v>4639</v>
      </c>
      <c r="AR1257" s="312" t="s">
        <v>3956</v>
      </c>
      <c r="AS1257" s="275">
        <v>364</v>
      </c>
      <c r="AT1257" s="315">
        <v>11.959207275403458</v>
      </c>
      <c r="AU1257" s="316" t="s">
        <v>4009</v>
      </c>
      <c r="AV1257" s="316" t="s">
        <v>4010</v>
      </c>
      <c r="AW1257" s="316" t="s">
        <v>4009</v>
      </c>
      <c r="AX1257" s="316" t="s">
        <v>4010</v>
      </c>
      <c r="AY1257" s="316" t="s">
        <v>4010</v>
      </c>
      <c r="AZ1257" s="316"/>
      <c r="BA1257" s="318">
        <v>29441</v>
      </c>
      <c r="BB1257" s="316" t="s">
        <v>5107</v>
      </c>
      <c r="BC1257" s="316" t="s">
        <v>4164</v>
      </c>
    </row>
    <row r="1258" spans="43:55">
      <c r="AQ1258" s="275" t="s">
        <v>4640</v>
      </c>
      <c r="AR1258" s="312" t="s">
        <v>3957</v>
      </c>
      <c r="AS1258" s="275">
        <v>15</v>
      </c>
      <c r="AT1258" s="315">
        <v>0.4928244756347579</v>
      </c>
      <c r="AU1258" s="316" t="s">
        <v>4009</v>
      </c>
      <c r="AV1258" s="316" t="s">
        <v>4010</v>
      </c>
      <c r="AW1258" s="316" t="s">
        <v>4010</v>
      </c>
      <c r="AX1258" s="316" t="s">
        <v>4010</v>
      </c>
      <c r="AY1258" s="316" t="s">
        <v>4010</v>
      </c>
      <c r="AZ1258" s="316"/>
      <c r="BA1258" s="318">
        <v>17650</v>
      </c>
      <c r="BB1258" s="316" t="s">
        <v>5107</v>
      </c>
      <c r="BC1258" s="316" t="s">
        <v>4282</v>
      </c>
    </row>
    <row r="1259" spans="43:55">
      <c r="AQ1259" s="275" t="s">
        <v>4640</v>
      </c>
      <c r="AR1259" s="312" t="s">
        <v>3958</v>
      </c>
      <c r="AS1259" s="275">
        <v>31</v>
      </c>
      <c r="AT1259" s="315">
        <v>1.018503916311833</v>
      </c>
      <c r="AU1259" s="316" t="s">
        <v>4009</v>
      </c>
      <c r="AV1259" s="316" t="s">
        <v>4010</v>
      </c>
      <c r="AW1259" s="316" t="s">
        <v>4010</v>
      </c>
      <c r="AX1259" s="316" t="s">
        <v>4010</v>
      </c>
      <c r="AY1259" s="316" t="s">
        <v>4010</v>
      </c>
      <c r="AZ1259" s="316"/>
      <c r="BA1259" s="318">
        <v>25661</v>
      </c>
      <c r="BB1259" s="316" t="s">
        <v>5107</v>
      </c>
      <c r="BC1259" s="316" t="s">
        <v>4137</v>
      </c>
    </row>
    <row r="1260" spans="43:55">
      <c r="AQ1260" s="275" t="s">
        <v>4640</v>
      </c>
      <c r="AR1260" s="312" t="s">
        <v>3959</v>
      </c>
      <c r="AS1260" s="275">
        <v>65</v>
      </c>
      <c r="AT1260" s="315">
        <v>2.1355727277506174</v>
      </c>
      <c r="AU1260" s="316" t="s">
        <v>4009</v>
      </c>
      <c r="AV1260" s="316" t="s">
        <v>4009</v>
      </c>
      <c r="AW1260" s="316" t="s">
        <v>4010</v>
      </c>
      <c r="AX1260" s="316" t="s">
        <v>4010</v>
      </c>
      <c r="AY1260" s="316" t="s">
        <v>4010</v>
      </c>
      <c r="AZ1260" s="316"/>
      <c r="BA1260" s="318">
        <v>21167</v>
      </c>
      <c r="BB1260" s="316" t="s">
        <v>5107</v>
      </c>
      <c r="BC1260" s="316" t="s">
        <v>4245</v>
      </c>
    </row>
    <row r="1261" spans="43:55">
      <c r="AQ1261" s="275" t="s">
        <v>4640</v>
      </c>
      <c r="AR1261" s="312" t="s">
        <v>3960</v>
      </c>
      <c r="AS1261" s="275">
        <v>90</v>
      </c>
      <c r="AT1261" s="315">
        <v>2.9569468538085473</v>
      </c>
      <c r="AU1261" s="316" t="s">
        <v>4009</v>
      </c>
      <c r="AV1261" s="316" t="s">
        <v>4009</v>
      </c>
      <c r="AW1261" s="316" t="s">
        <v>4010</v>
      </c>
      <c r="AX1261" s="316" t="s">
        <v>4010</v>
      </c>
      <c r="AY1261" s="316" t="s">
        <v>4009</v>
      </c>
      <c r="AZ1261" s="316" t="s">
        <v>5069</v>
      </c>
      <c r="BA1261" s="318">
        <v>14133</v>
      </c>
      <c r="BB1261" s="316" t="s">
        <v>5107</v>
      </c>
      <c r="BC1261" s="316" t="s">
        <v>4535</v>
      </c>
    </row>
    <row r="1262" spans="43:55">
      <c r="AQ1262" s="275" t="s">
        <v>4640</v>
      </c>
      <c r="AR1262" s="312" t="s">
        <v>3961</v>
      </c>
      <c r="AS1262" s="275">
        <v>122</v>
      </c>
      <c r="AT1262" s="315">
        <v>4.0083057351626978</v>
      </c>
      <c r="AU1262" s="316" t="s">
        <v>4009</v>
      </c>
      <c r="AV1262" s="316" t="s">
        <v>4009</v>
      </c>
      <c r="AW1262" s="316" t="s">
        <v>4010</v>
      </c>
      <c r="AX1262" s="316" t="s">
        <v>4010</v>
      </c>
      <c r="AY1262" s="316" t="s">
        <v>4009</v>
      </c>
      <c r="AZ1262" s="316" t="s">
        <v>5070</v>
      </c>
      <c r="BA1262" s="318">
        <v>23010</v>
      </c>
      <c r="BB1262" s="316" t="s">
        <v>5107</v>
      </c>
      <c r="BC1262" s="316" t="s">
        <v>4168</v>
      </c>
    </row>
    <row r="1263" spans="43:55">
      <c r="AQ1263" s="275" t="s">
        <v>4640</v>
      </c>
      <c r="AR1263" s="312" t="s">
        <v>3962</v>
      </c>
      <c r="AS1263" s="275">
        <v>154</v>
      </c>
      <c r="AT1263" s="315">
        <v>5.059664616516848</v>
      </c>
      <c r="AU1263" s="316" t="s">
        <v>4009</v>
      </c>
      <c r="AV1263" s="316" t="s">
        <v>4009</v>
      </c>
      <c r="AW1263" s="316" t="s">
        <v>4010</v>
      </c>
      <c r="AX1263" s="316" t="s">
        <v>4010</v>
      </c>
      <c r="AY1263" s="316" t="s">
        <v>4010</v>
      </c>
      <c r="AZ1263" s="316"/>
      <c r="BA1263" s="318">
        <v>28353</v>
      </c>
      <c r="BB1263" s="316" t="s">
        <v>5107</v>
      </c>
      <c r="BC1263" s="316" t="s">
        <v>4064</v>
      </c>
    </row>
    <row r="1264" spans="43:55">
      <c r="AQ1264" s="275" t="s">
        <v>4640</v>
      </c>
      <c r="AR1264" s="312" t="s">
        <v>3963</v>
      </c>
      <c r="AS1264" s="275">
        <v>185</v>
      </c>
      <c r="AT1264" s="315">
        <v>6.0781685328286805</v>
      </c>
      <c r="AU1264" s="316" t="s">
        <v>4009</v>
      </c>
      <c r="AV1264" s="316" t="s">
        <v>4009</v>
      </c>
      <c r="AW1264" s="316" t="s">
        <v>4009</v>
      </c>
      <c r="AX1264" s="316" t="s">
        <v>4010</v>
      </c>
      <c r="AY1264" s="316" t="s">
        <v>4009</v>
      </c>
      <c r="AZ1264" s="316" t="s">
        <v>5071</v>
      </c>
      <c r="BA1264" s="318">
        <v>20260</v>
      </c>
      <c r="BB1264" s="316" t="s">
        <v>5107</v>
      </c>
      <c r="BC1264" s="316" t="s">
        <v>4243</v>
      </c>
    </row>
    <row r="1265" spans="43:55">
      <c r="AQ1265" s="275" t="s">
        <v>4640</v>
      </c>
      <c r="AR1265" s="312" t="s">
        <v>3964</v>
      </c>
      <c r="AS1265" s="275">
        <v>212</v>
      </c>
      <c r="AT1265" s="315">
        <v>6.9652525889712447</v>
      </c>
      <c r="AU1265" s="316" t="s">
        <v>4009</v>
      </c>
      <c r="AV1265" s="316" t="s">
        <v>4009</v>
      </c>
      <c r="AW1265" s="316" t="s">
        <v>4009</v>
      </c>
      <c r="AX1265" s="316" t="s">
        <v>4010</v>
      </c>
      <c r="AY1265" s="316" t="s">
        <v>4010</v>
      </c>
      <c r="AZ1265" s="316"/>
      <c r="BA1265" s="318">
        <v>16322</v>
      </c>
      <c r="BB1265" s="316" t="s">
        <v>5107</v>
      </c>
      <c r="BC1265" s="316" t="s">
        <v>4832</v>
      </c>
    </row>
    <row r="1266" spans="43:55">
      <c r="AQ1266" s="275" t="s">
        <v>4640</v>
      </c>
      <c r="AR1266" s="312" t="s">
        <v>3965</v>
      </c>
      <c r="AS1266" s="275">
        <v>248</v>
      </c>
      <c r="AT1266" s="315">
        <v>8.1480313304946641</v>
      </c>
      <c r="AU1266" s="316" t="s">
        <v>4009</v>
      </c>
      <c r="AV1266" s="316" t="s">
        <v>4009</v>
      </c>
      <c r="AW1266" s="316" t="s">
        <v>4009</v>
      </c>
      <c r="AX1266" s="316" t="s">
        <v>4010</v>
      </c>
      <c r="AY1266" s="316" t="s">
        <v>4010</v>
      </c>
      <c r="AZ1266" s="316"/>
      <c r="BA1266" s="318">
        <v>13912</v>
      </c>
      <c r="BB1266" s="316" t="s">
        <v>5107</v>
      </c>
      <c r="BC1266" s="316" t="s">
        <v>5073</v>
      </c>
    </row>
    <row r="1267" spans="43:55">
      <c r="AQ1267" s="275" t="s">
        <v>4640</v>
      </c>
      <c r="AR1267" s="312" t="s">
        <v>3966</v>
      </c>
      <c r="AS1267" s="275">
        <v>273</v>
      </c>
      <c r="AT1267" s="315">
        <v>8.9694054565525931</v>
      </c>
      <c r="AU1267" s="316" t="s">
        <v>4009</v>
      </c>
      <c r="AV1267" s="316" t="s">
        <v>4010</v>
      </c>
      <c r="AW1267" s="316" t="s">
        <v>4009</v>
      </c>
      <c r="AX1267" s="316" t="s">
        <v>4010</v>
      </c>
      <c r="AY1267" s="316" t="s">
        <v>4009</v>
      </c>
      <c r="AZ1267" s="316" t="s">
        <v>5070</v>
      </c>
      <c r="BA1267" s="318">
        <v>12674</v>
      </c>
      <c r="BB1267" s="316" t="s">
        <v>5107</v>
      </c>
      <c r="BC1267" s="316" t="s">
        <v>4382</v>
      </c>
    </row>
    <row r="1268" spans="43:55">
      <c r="AQ1268" s="275" t="s">
        <v>4640</v>
      </c>
      <c r="AR1268" s="312" t="s">
        <v>3967</v>
      </c>
      <c r="AS1268" s="275">
        <v>305</v>
      </c>
      <c r="AT1268" s="315">
        <v>10.020764337906744</v>
      </c>
      <c r="AU1268" s="316" t="s">
        <v>4009</v>
      </c>
      <c r="AV1268" s="316" t="s">
        <v>4009</v>
      </c>
      <c r="AW1268" s="316" t="s">
        <v>4009</v>
      </c>
      <c r="AX1268" s="316" t="s">
        <v>4010</v>
      </c>
      <c r="AY1268" s="316" t="s">
        <v>4010</v>
      </c>
      <c r="AZ1268" s="316"/>
      <c r="BA1268" s="318">
        <v>30354</v>
      </c>
      <c r="BB1268" s="316" t="s">
        <v>5107</v>
      </c>
      <c r="BC1268" s="316" t="s">
        <v>5105</v>
      </c>
    </row>
    <row r="1269" spans="43:55">
      <c r="AQ1269" s="275" t="s">
        <v>4640</v>
      </c>
      <c r="AR1269" s="312" t="s">
        <v>3968</v>
      </c>
      <c r="AS1269" s="275">
        <v>333</v>
      </c>
      <c r="AT1269" s="315">
        <v>10.940703359091625</v>
      </c>
      <c r="AU1269" s="316" t="s">
        <v>4009</v>
      </c>
      <c r="AV1269" s="316" t="s">
        <v>4010</v>
      </c>
      <c r="AW1269" s="316" t="s">
        <v>4009</v>
      </c>
      <c r="AX1269" s="316" t="s">
        <v>4010</v>
      </c>
      <c r="AY1269" s="316" t="s">
        <v>4009</v>
      </c>
      <c r="AZ1269" s="316" t="s">
        <v>5069</v>
      </c>
      <c r="BA1269" s="318">
        <v>17820</v>
      </c>
      <c r="BB1269" s="316" t="s">
        <v>5107</v>
      </c>
      <c r="BC1269" s="316" t="s">
        <v>4605</v>
      </c>
    </row>
    <row r="1270" spans="43:55">
      <c r="AQ1270" s="275" t="s">
        <v>4640</v>
      </c>
      <c r="AR1270" s="312" t="s">
        <v>3969</v>
      </c>
      <c r="AS1270" s="275">
        <v>366</v>
      </c>
      <c r="AT1270" s="315">
        <v>12.024917205488093</v>
      </c>
      <c r="AU1270" s="316" t="s">
        <v>4009</v>
      </c>
      <c r="AV1270" s="316" t="s">
        <v>4010</v>
      </c>
      <c r="AW1270" s="316" t="s">
        <v>4009</v>
      </c>
      <c r="AX1270" s="316" t="s">
        <v>4010</v>
      </c>
      <c r="AY1270" s="316" t="s">
        <v>4009</v>
      </c>
      <c r="AZ1270" s="316" t="s">
        <v>5070</v>
      </c>
      <c r="BA1270" s="318">
        <v>11607</v>
      </c>
      <c r="BB1270" s="316" t="s">
        <v>5107</v>
      </c>
      <c r="BC1270" s="316" t="s">
        <v>4259</v>
      </c>
    </row>
    <row r="1271" spans="43:55">
      <c r="AQ1271" s="275" t="s">
        <v>4641</v>
      </c>
      <c r="AR1271" s="312" t="s">
        <v>3970</v>
      </c>
      <c r="AS1271" s="275">
        <v>37</v>
      </c>
      <c r="AT1271" s="315">
        <v>1.2156337065657361</v>
      </c>
      <c r="AU1271" s="316" t="s">
        <v>4009</v>
      </c>
      <c r="AV1271" s="316" t="s">
        <v>4010</v>
      </c>
      <c r="AW1271" s="316" t="s">
        <v>4010</v>
      </c>
      <c r="AX1271" s="316" t="s">
        <v>4010</v>
      </c>
      <c r="AY1271" s="316" t="s">
        <v>4010</v>
      </c>
      <c r="AZ1271" s="316"/>
      <c r="BA1271" s="318">
        <v>23067</v>
      </c>
      <c r="BB1271" s="316" t="s">
        <v>5107</v>
      </c>
      <c r="BC1271" s="316" t="s">
        <v>4548</v>
      </c>
    </row>
    <row r="1272" spans="43:55">
      <c r="AQ1272" s="275" t="s">
        <v>4641</v>
      </c>
      <c r="AR1272" s="312" t="s">
        <v>3971</v>
      </c>
      <c r="AS1272" s="275">
        <v>63</v>
      </c>
      <c r="AT1272" s="315">
        <v>2.0698627976659831</v>
      </c>
      <c r="AU1272" s="316" t="s">
        <v>4009</v>
      </c>
      <c r="AV1272" s="316" t="s">
        <v>4010</v>
      </c>
      <c r="AW1272" s="316" t="s">
        <v>4010</v>
      </c>
      <c r="AX1272" s="316" t="s">
        <v>4010</v>
      </c>
      <c r="AY1272" s="316" t="s">
        <v>4010</v>
      </c>
      <c r="AZ1272" s="316"/>
      <c r="BA1272" s="318">
        <v>18374</v>
      </c>
      <c r="BB1272" s="316" t="s">
        <v>5107</v>
      </c>
      <c r="BC1272" s="316" t="s">
        <v>4814</v>
      </c>
    </row>
    <row r="1273" spans="43:55">
      <c r="AQ1273" s="275" t="s">
        <v>4641</v>
      </c>
      <c r="AR1273" s="312" t="s">
        <v>3972</v>
      </c>
      <c r="AS1273" s="275">
        <v>93</v>
      </c>
      <c r="AT1273" s="315">
        <v>3.055511748935499</v>
      </c>
      <c r="AU1273" s="316" t="s">
        <v>4009</v>
      </c>
      <c r="AV1273" s="316" t="s">
        <v>4009</v>
      </c>
      <c r="AW1273" s="316" t="s">
        <v>4010</v>
      </c>
      <c r="AX1273" s="316" t="s">
        <v>4010</v>
      </c>
      <c r="AY1273" s="316" t="s">
        <v>4010</v>
      </c>
      <c r="AZ1273" s="316"/>
      <c r="BA1273" s="318">
        <v>22959</v>
      </c>
      <c r="BB1273" s="316" t="s">
        <v>5107</v>
      </c>
      <c r="BC1273" s="316" t="s">
        <v>4999</v>
      </c>
    </row>
    <row r="1274" spans="43:55">
      <c r="AQ1274" s="275" t="s">
        <v>4641</v>
      </c>
      <c r="AR1274" s="312" t="s">
        <v>3973</v>
      </c>
      <c r="AS1274" s="275">
        <v>120</v>
      </c>
      <c r="AT1274" s="315">
        <v>3.9425958050780632</v>
      </c>
      <c r="AU1274" s="316" t="s">
        <v>4009</v>
      </c>
      <c r="AV1274" s="316" t="s">
        <v>4009</v>
      </c>
      <c r="AW1274" s="316" t="s">
        <v>4010</v>
      </c>
      <c r="AX1274" s="316" t="s">
        <v>4010</v>
      </c>
      <c r="AY1274" s="316" t="s">
        <v>4010</v>
      </c>
      <c r="AZ1274" s="316"/>
      <c r="BA1274" s="318">
        <v>20165</v>
      </c>
      <c r="BB1274" s="316" t="s">
        <v>5107</v>
      </c>
      <c r="BC1274" s="316" t="s">
        <v>4037</v>
      </c>
    </row>
    <row r="1275" spans="43:55">
      <c r="AQ1275" s="275" t="s">
        <v>4641</v>
      </c>
      <c r="AR1275" s="312" t="s">
        <v>3974</v>
      </c>
      <c r="AS1275" s="275">
        <v>151</v>
      </c>
      <c r="AT1275" s="315">
        <v>4.9610997213898962</v>
      </c>
      <c r="AU1275" s="316" t="s">
        <v>4009</v>
      </c>
      <c r="AV1275" s="316" t="s">
        <v>4009</v>
      </c>
      <c r="AW1275" s="316" t="s">
        <v>4010</v>
      </c>
      <c r="AX1275" s="316" t="s">
        <v>4010</v>
      </c>
      <c r="AY1275" s="316" t="s">
        <v>4009</v>
      </c>
      <c r="AZ1275" s="316" t="s">
        <v>5070</v>
      </c>
      <c r="BA1275" s="318">
        <v>15788</v>
      </c>
      <c r="BB1275" s="316" t="s">
        <v>5107</v>
      </c>
      <c r="BC1275" s="316" t="s">
        <v>4409</v>
      </c>
    </row>
    <row r="1276" spans="43:55">
      <c r="AQ1276" s="275" t="s">
        <v>4641</v>
      </c>
      <c r="AR1276" s="312" t="s">
        <v>3975</v>
      </c>
      <c r="AS1276" s="275">
        <v>185</v>
      </c>
      <c r="AT1276" s="315">
        <v>6.0781685328286805</v>
      </c>
      <c r="AU1276" s="316" t="s">
        <v>4009</v>
      </c>
      <c r="AV1276" s="316" t="s">
        <v>4009</v>
      </c>
      <c r="AW1276" s="316" t="s">
        <v>4010</v>
      </c>
      <c r="AX1276" s="316" t="s">
        <v>4009</v>
      </c>
      <c r="AY1276" s="316" t="s">
        <v>4010</v>
      </c>
      <c r="AZ1276" s="316"/>
      <c r="BA1276" s="318">
        <v>17946</v>
      </c>
      <c r="BB1276" s="316" t="s">
        <v>5107</v>
      </c>
      <c r="BC1276" s="316" t="s">
        <v>4265</v>
      </c>
    </row>
    <row r="1277" spans="43:55">
      <c r="AQ1277" s="275" t="s">
        <v>4641</v>
      </c>
      <c r="AR1277" s="312" t="s">
        <v>3976</v>
      </c>
      <c r="AS1277" s="275">
        <v>211</v>
      </c>
      <c r="AT1277" s="315">
        <v>6.932397623928928</v>
      </c>
      <c r="AU1277" s="316" t="s">
        <v>4009</v>
      </c>
      <c r="AV1277" s="316" t="s">
        <v>4009</v>
      </c>
      <c r="AW1277" s="316" t="s">
        <v>4009</v>
      </c>
      <c r="AX1277" s="316" t="s">
        <v>4010</v>
      </c>
      <c r="AY1277" s="316" t="s">
        <v>4010</v>
      </c>
      <c r="AZ1277" s="316"/>
      <c r="BA1277" s="318">
        <v>23377</v>
      </c>
      <c r="BB1277" s="316" t="s">
        <v>5107</v>
      </c>
      <c r="BC1277" s="316" t="s">
        <v>4665</v>
      </c>
    </row>
    <row r="1278" spans="43:55">
      <c r="AQ1278" s="275" t="s">
        <v>4641</v>
      </c>
      <c r="AR1278" s="312" t="s">
        <v>3977</v>
      </c>
      <c r="AS1278" s="275">
        <v>245</v>
      </c>
      <c r="AT1278" s="315">
        <v>8.0494664353677123</v>
      </c>
      <c r="AU1278" s="316" t="s">
        <v>4010</v>
      </c>
      <c r="AV1278" s="316" t="s">
        <v>4009</v>
      </c>
      <c r="AW1278" s="316" t="s">
        <v>4009</v>
      </c>
      <c r="AX1278" s="316" t="s">
        <v>4010</v>
      </c>
      <c r="AY1278" s="316" t="s">
        <v>4009</v>
      </c>
      <c r="AZ1278" s="316" t="s">
        <v>5069</v>
      </c>
      <c r="BA1278" s="318">
        <v>12379</v>
      </c>
      <c r="BB1278" s="316" t="s">
        <v>5107</v>
      </c>
      <c r="BC1278" s="316" t="s">
        <v>4284</v>
      </c>
    </row>
    <row r="1279" spans="43:55">
      <c r="AQ1279" s="275" t="s">
        <v>4641</v>
      </c>
      <c r="AR1279" s="312" t="s">
        <v>3978</v>
      </c>
      <c r="AS1279" s="275">
        <v>273</v>
      </c>
      <c r="AT1279" s="315">
        <v>8.9694054565525931</v>
      </c>
      <c r="AU1279" s="316" t="s">
        <v>4010</v>
      </c>
      <c r="AV1279" s="316" t="s">
        <v>4010</v>
      </c>
      <c r="AW1279" s="316" t="s">
        <v>4009</v>
      </c>
      <c r="AX1279" s="316" t="s">
        <v>4010</v>
      </c>
      <c r="AY1279" s="316" t="s">
        <v>4010</v>
      </c>
      <c r="AZ1279" s="316"/>
      <c r="BA1279" s="318">
        <v>32543</v>
      </c>
      <c r="BB1279" s="316" t="s">
        <v>5107</v>
      </c>
      <c r="BC1279" s="316" t="s">
        <v>4129</v>
      </c>
    </row>
    <row r="1280" spans="43:55">
      <c r="AQ1280" s="275" t="s">
        <v>4641</v>
      </c>
      <c r="AR1280" s="312" t="s">
        <v>3979</v>
      </c>
      <c r="AS1280" s="275">
        <v>304</v>
      </c>
      <c r="AT1280" s="315">
        <v>9.9879093728644275</v>
      </c>
      <c r="AU1280" s="316" t="s">
        <v>4010</v>
      </c>
      <c r="AV1280" s="316" t="s">
        <v>4010</v>
      </c>
      <c r="AW1280" s="316" t="s">
        <v>4009</v>
      </c>
      <c r="AX1280" s="316" t="s">
        <v>4010</v>
      </c>
      <c r="AY1280" s="316" t="s">
        <v>4009</v>
      </c>
      <c r="AZ1280" s="316" t="s">
        <v>5069</v>
      </c>
      <c r="BA1280" s="318">
        <v>33451</v>
      </c>
      <c r="BB1280" s="316" t="s">
        <v>5107</v>
      </c>
      <c r="BC1280" s="316" t="s">
        <v>4251</v>
      </c>
    </row>
    <row r="1281" spans="43:55">
      <c r="AQ1281" s="275" t="s">
        <v>4641</v>
      </c>
      <c r="AR1281" s="312" t="s">
        <v>3980</v>
      </c>
      <c r="AS1281" s="275">
        <v>338</v>
      </c>
      <c r="AT1281" s="315">
        <v>11.104978184303212</v>
      </c>
      <c r="AU1281" s="316" t="s">
        <v>4010</v>
      </c>
      <c r="AV1281" s="316" t="s">
        <v>4009</v>
      </c>
      <c r="AW1281" s="316" t="s">
        <v>4009</v>
      </c>
      <c r="AX1281" s="316" t="s">
        <v>4010</v>
      </c>
      <c r="AY1281" s="316" t="s">
        <v>4010</v>
      </c>
      <c r="AZ1281" s="316"/>
      <c r="BA1281" s="318">
        <v>28481</v>
      </c>
      <c r="BB1281" s="316" t="s">
        <v>5107</v>
      </c>
      <c r="BC1281" s="316" t="s">
        <v>5077</v>
      </c>
    </row>
    <row r="1282" spans="43:55">
      <c r="AQ1282" s="275" t="s">
        <v>4641</v>
      </c>
      <c r="AR1282" s="312" t="s">
        <v>3981</v>
      </c>
      <c r="AS1282" s="275">
        <v>368</v>
      </c>
      <c r="AT1282" s="315">
        <v>12.090627135572728</v>
      </c>
      <c r="AU1282" s="316" t="s">
        <v>4010</v>
      </c>
      <c r="AV1282" s="316" t="s">
        <v>4010</v>
      </c>
      <c r="AW1282" s="316" t="s">
        <v>4009</v>
      </c>
      <c r="AX1282" s="316" t="s">
        <v>4010</v>
      </c>
      <c r="AY1282" s="316" t="s">
        <v>4010</v>
      </c>
      <c r="AZ1282" s="316"/>
      <c r="BA1282" s="318">
        <v>25814</v>
      </c>
      <c r="BB1282" s="316" t="s">
        <v>5107</v>
      </c>
      <c r="BC1282" s="316" t="s">
        <v>4301</v>
      </c>
    </row>
    <row r="1283" spans="43:55">
      <c r="AQ1283" s="275" t="s">
        <v>4642</v>
      </c>
      <c r="AR1283" s="312" t="s">
        <v>3982</v>
      </c>
      <c r="AS1283" s="275">
        <v>8</v>
      </c>
      <c r="AT1283" s="315">
        <v>0.26283972033853753</v>
      </c>
      <c r="AU1283" s="316" t="s">
        <v>4009</v>
      </c>
      <c r="AV1283" s="316" t="s">
        <v>4010</v>
      </c>
      <c r="AW1283" s="316" t="s">
        <v>4010</v>
      </c>
      <c r="AX1283" s="316" t="s">
        <v>4010</v>
      </c>
      <c r="AY1283" s="316" t="s">
        <v>4010</v>
      </c>
      <c r="AZ1283" s="316"/>
      <c r="BA1283" s="318">
        <v>21218</v>
      </c>
      <c r="BB1283" s="316" t="s">
        <v>5107</v>
      </c>
      <c r="BC1283" s="316" t="s">
        <v>4215</v>
      </c>
    </row>
    <row r="1284" spans="43:55">
      <c r="AQ1284" s="275" t="s">
        <v>4642</v>
      </c>
      <c r="AR1284" s="312" t="s">
        <v>3983</v>
      </c>
      <c r="AS1284" s="275">
        <v>37</v>
      </c>
      <c r="AT1284" s="315">
        <v>1.2156337065657361</v>
      </c>
      <c r="AU1284" s="316" t="s">
        <v>4009</v>
      </c>
      <c r="AV1284" s="316" t="s">
        <v>4010</v>
      </c>
      <c r="AW1284" s="316" t="s">
        <v>4010</v>
      </c>
      <c r="AX1284" s="316" t="s">
        <v>4010</v>
      </c>
      <c r="AY1284" s="316" t="s">
        <v>4010</v>
      </c>
      <c r="AZ1284" s="316"/>
      <c r="BA1284" s="318">
        <v>14566</v>
      </c>
      <c r="BB1284" s="316" t="s">
        <v>5107</v>
      </c>
      <c r="BC1284" s="316" t="s">
        <v>4249</v>
      </c>
    </row>
    <row r="1285" spans="43:55">
      <c r="AQ1285" s="275" t="s">
        <v>4642</v>
      </c>
      <c r="AR1285" s="312" t="s">
        <v>3984</v>
      </c>
      <c r="AS1285" s="275">
        <v>65</v>
      </c>
      <c r="AT1285" s="315">
        <v>2.1355727277506174</v>
      </c>
      <c r="AU1285" s="316" t="s">
        <v>4009</v>
      </c>
      <c r="AV1285" s="316" t="s">
        <v>4010</v>
      </c>
      <c r="AW1285" s="316" t="s">
        <v>4010</v>
      </c>
      <c r="AX1285" s="316" t="s">
        <v>4010</v>
      </c>
      <c r="AY1285" s="316" t="s">
        <v>4010</v>
      </c>
      <c r="AZ1285" s="316"/>
      <c r="BA1285" s="318">
        <v>14251</v>
      </c>
      <c r="BB1285" s="316" t="s">
        <v>5107</v>
      </c>
      <c r="BC1285" s="316" t="s">
        <v>5077</v>
      </c>
    </row>
    <row r="1286" spans="43:55">
      <c r="AQ1286" s="275" t="s">
        <v>4642</v>
      </c>
      <c r="AR1286" s="312" t="s">
        <v>3985</v>
      </c>
      <c r="AS1286" s="275">
        <v>71</v>
      </c>
      <c r="AT1286" s="315">
        <v>2.3327025180045209</v>
      </c>
      <c r="AU1286" s="316" t="s">
        <v>4009</v>
      </c>
      <c r="AV1286" s="316" t="s">
        <v>4010</v>
      </c>
      <c r="AW1286" s="316" t="s">
        <v>4010</v>
      </c>
      <c r="AX1286" s="316" t="s">
        <v>4009</v>
      </c>
      <c r="AY1286" s="316" t="s">
        <v>4010</v>
      </c>
      <c r="AZ1286" s="316"/>
      <c r="BA1286" s="318">
        <v>22042</v>
      </c>
      <c r="BB1286" s="316" t="s">
        <v>5107</v>
      </c>
      <c r="BC1286" s="316" t="s">
        <v>4821</v>
      </c>
    </row>
    <row r="1287" spans="43:55">
      <c r="AQ1287" s="275" t="s">
        <v>4642</v>
      </c>
      <c r="AR1287" s="312" t="s">
        <v>3986</v>
      </c>
      <c r="AS1287" s="275">
        <v>94</v>
      </c>
      <c r="AT1287" s="315">
        <v>3.0883667139778161</v>
      </c>
      <c r="AU1287" s="316" t="s">
        <v>4009</v>
      </c>
      <c r="AV1287" s="316" t="s">
        <v>4009</v>
      </c>
      <c r="AW1287" s="316" t="s">
        <v>4010</v>
      </c>
      <c r="AX1287" s="316" t="s">
        <v>4010</v>
      </c>
      <c r="AY1287" s="316" t="s">
        <v>4010</v>
      </c>
      <c r="AZ1287" s="316"/>
      <c r="BA1287" s="318">
        <v>13998</v>
      </c>
      <c r="BB1287" s="316" t="s">
        <v>5107</v>
      </c>
      <c r="BC1287" s="316" t="s">
        <v>4703</v>
      </c>
    </row>
    <row r="1288" spans="43:55">
      <c r="AQ1288" s="275" t="s">
        <v>4642</v>
      </c>
      <c r="AR1288" s="312" t="s">
        <v>3987</v>
      </c>
      <c r="AS1288" s="275">
        <v>121</v>
      </c>
      <c r="AT1288" s="315">
        <v>3.9754507701203803</v>
      </c>
      <c r="AU1288" s="316" t="s">
        <v>4009</v>
      </c>
      <c r="AV1288" s="316" t="s">
        <v>4009</v>
      </c>
      <c r="AW1288" s="316" t="s">
        <v>4010</v>
      </c>
      <c r="AX1288" s="316" t="s">
        <v>4010</v>
      </c>
      <c r="AY1288" s="316" t="s">
        <v>4010</v>
      </c>
      <c r="AZ1288" s="316"/>
      <c r="BA1288" s="318">
        <v>16432</v>
      </c>
      <c r="BB1288" s="316" t="s">
        <v>5107</v>
      </c>
      <c r="BC1288" s="316" t="s">
        <v>4173</v>
      </c>
    </row>
    <row r="1289" spans="43:55">
      <c r="AQ1289" s="275" t="s">
        <v>4642</v>
      </c>
      <c r="AR1289" s="312" t="s">
        <v>3988</v>
      </c>
      <c r="AS1289" s="275">
        <v>151</v>
      </c>
      <c r="AT1289" s="315">
        <v>4.9610997213898962</v>
      </c>
      <c r="AU1289" s="316" t="s">
        <v>4009</v>
      </c>
      <c r="AV1289" s="316" t="s">
        <v>4009</v>
      </c>
      <c r="AW1289" s="316" t="s">
        <v>4010</v>
      </c>
      <c r="AX1289" s="316" t="s">
        <v>4010</v>
      </c>
      <c r="AY1289" s="316" t="s">
        <v>4010</v>
      </c>
      <c r="AZ1289" s="316"/>
      <c r="BA1289" s="318">
        <v>12383</v>
      </c>
      <c r="BB1289" s="316" t="s">
        <v>5107</v>
      </c>
      <c r="BC1289" s="316" t="s">
        <v>4276</v>
      </c>
    </row>
    <row r="1290" spans="43:55">
      <c r="AQ1290" s="275" t="s">
        <v>4642</v>
      </c>
      <c r="AR1290" s="312" t="s">
        <v>3989</v>
      </c>
      <c r="AS1290" s="275">
        <v>185</v>
      </c>
      <c r="AT1290" s="315">
        <v>6.0781685328286805</v>
      </c>
      <c r="AU1290" s="316" t="s">
        <v>4009</v>
      </c>
      <c r="AV1290" s="316" t="s">
        <v>4009</v>
      </c>
      <c r="AW1290" s="316" t="s">
        <v>4010</v>
      </c>
      <c r="AX1290" s="316" t="s">
        <v>4009</v>
      </c>
      <c r="AY1290" s="316" t="s">
        <v>4010</v>
      </c>
      <c r="AZ1290" s="316"/>
      <c r="BA1290" s="318">
        <v>14306</v>
      </c>
      <c r="BB1290" s="316" t="s">
        <v>5107</v>
      </c>
      <c r="BC1290" s="316" t="s">
        <v>4226</v>
      </c>
    </row>
    <row r="1291" spans="43:55">
      <c r="AQ1291" s="275" t="s">
        <v>4642</v>
      </c>
      <c r="AR1291" s="312" t="s">
        <v>3990</v>
      </c>
      <c r="AS1291" s="275">
        <v>211</v>
      </c>
      <c r="AT1291" s="315">
        <v>6.932397623928928</v>
      </c>
      <c r="AU1291" s="316" t="s">
        <v>4009</v>
      </c>
      <c r="AV1291" s="316" t="s">
        <v>4009</v>
      </c>
      <c r="AW1291" s="316" t="s">
        <v>4009</v>
      </c>
      <c r="AX1291" s="316" t="s">
        <v>4010</v>
      </c>
      <c r="AY1291" s="316" t="s">
        <v>4010</v>
      </c>
      <c r="AZ1291" s="316"/>
      <c r="BA1291" s="318">
        <v>13656</v>
      </c>
      <c r="BB1291" s="316" t="s">
        <v>5107</v>
      </c>
      <c r="BC1291" s="316" t="s">
        <v>4241</v>
      </c>
    </row>
    <row r="1292" spans="43:55">
      <c r="AQ1292" s="275" t="s">
        <v>4642</v>
      </c>
      <c r="AR1292" s="312" t="s">
        <v>3991</v>
      </c>
      <c r="AS1292" s="275">
        <v>243</v>
      </c>
      <c r="AT1292" s="315">
        <v>7.9837565052830781</v>
      </c>
      <c r="AU1292" s="316" t="s">
        <v>4010</v>
      </c>
      <c r="AV1292" s="316" t="s">
        <v>4009</v>
      </c>
      <c r="AW1292" s="316" t="s">
        <v>4009</v>
      </c>
      <c r="AX1292" s="316" t="s">
        <v>4010</v>
      </c>
      <c r="AY1292" s="316" t="s">
        <v>4010</v>
      </c>
      <c r="AZ1292" s="316"/>
      <c r="BA1292" s="318">
        <v>20783</v>
      </c>
      <c r="BB1292" s="316" t="s">
        <v>5107</v>
      </c>
      <c r="BC1292" s="316" t="s">
        <v>4334</v>
      </c>
    </row>
    <row r="1293" spans="43:55">
      <c r="AQ1293" s="275" t="s">
        <v>4642</v>
      </c>
      <c r="AR1293" s="312" t="s">
        <v>3992</v>
      </c>
      <c r="AS1293" s="275">
        <v>273</v>
      </c>
      <c r="AT1293" s="315">
        <v>8.9694054565525931</v>
      </c>
      <c r="AU1293" s="316" t="s">
        <v>4010</v>
      </c>
      <c r="AV1293" s="316" t="s">
        <v>4010</v>
      </c>
      <c r="AW1293" s="316" t="s">
        <v>4009</v>
      </c>
      <c r="AX1293" s="316" t="s">
        <v>4010</v>
      </c>
      <c r="AY1293" s="316" t="s">
        <v>4009</v>
      </c>
      <c r="AZ1293" s="316" t="s">
        <v>5069</v>
      </c>
      <c r="BA1293" s="318">
        <v>17826</v>
      </c>
      <c r="BB1293" s="316" t="s">
        <v>5107</v>
      </c>
      <c r="BC1293" s="316" t="s">
        <v>4664</v>
      </c>
    </row>
    <row r="1294" spans="43:55">
      <c r="AQ1294" s="275" t="s">
        <v>4642</v>
      </c>
      <c r="AR1294" s="312" t="s">
        <v>3993</v>
      </c>
      <c r="AS1294" s="275">
        <v>304</v>
      </c>
      <c r="AT1294" s="315">
        <v>9.9879093728644275</v>
      </c>
      <c r="AU1294" s="316" t="s">
        <v>4010</v>
      </c>
      <c r="AV1294" s="316" t="s">
        <v>4010</v>
      </c>
      <c r="AW1294" s="316" t="s">
        <v>4009</v>
      </c>
      <c r="AX1294" s="316" t="s">
        <v>4010</v>
      </c>
      <c r="AY1294" s="316" t="s">
        <v>4010</v>
      </c>
      <c r="AZ1294" s="316"/>
      <c r="BA1294" s="318">
        <v>13563</v>
      </c>
      <c r="BB1294" s="316" t="s">
        <v>5107</v>
      </c>
      <c r="BC1294" s="316" t="s">
        <v>4224</v>
      </c>
    </row>
    <row r="1295" spans="43:55">
      <c r="AQ1295" s="275" t="s">
        <v>4642</v>
      </c>
      <c r="AR1295" s="312" t="s">
        <v>3994</v>
      </c>
      <c r="AS1295" s="275">
        <v>336</v>
      </c>
      <c r="AT1295" s="315">
        <v>11.039268254218577</v>
      </c>
      <c r="AU1295" s="316" t="s">
        <v>4010</v>
      </c>
      <c r="AV1295" s="316" t="s">
        <v>4010</v>
      </c>
      <c r="AW1295" s="316" t="s">
        <v>4009</v>
      </c>
      <c r="AX1295" s="316" t="s">
        <v>4010</v>
      </c>
      <c r="AY1295" s="316" t="s">
        <v>4010</v>
      </c>
      <c r="AZ1295" s="316"/>
      <c r="BA1295" s="318">
        <v>32145</v>
      </c>
      <c r="BB1295" s="316" t="s">
        <v>5107</v>
      </c>
      <c r="BC1295" s="316" t="s">
        <v>4731</v>
      </c>
    </row>
    <row r="1296" spans="43:55">
      <c r="AQ1296" s="277" t="s">
        <v>4642</v>
      </c>
      <c r="AR1296" s="313" t="s">
        <v>3995</v>
      </c>
      <c r="AS1296" s="277">
        <v>368</v>
      </c>
      <c r="AT1296" s="323">
        <v>12.090627135572728</v>
      </c>
      <c r="AU1296" s="324" t="s">
        <v>4010</v>
      </c>
      <c r="AV1296" s="324" t="s">
        <v>4010</v>
      </c>
      <c r="AW1296" s="324" t="s">
        <v>4009</v>
      </c>
      <c r="AX1296" s="324" t="s">
        <v>4010</v>
      </c>
      <c r="AY1296" s="324" t="s">
        <v>4010</v>
      </c>
      <c r="AZ1296" s="324"/>
      <c r="BA1296" s="325">
        <v>30132</v>
      </c>
      <c r="BB1296" s="324" t="s">
        <v>5107</v>
      </c>
      <c r="BC1296" s="324" t="s">
        <v>4698</v>
      </c>
    </row>
    <row r="1297" spans="43:43">
      <c r="AQ1297" s="314" t="s">
        <v>5106</v>
      </c>
    </row>
  </sheetData>
  <sortState ref="B5:E240">
    <sortCondition ref="B5:B240"/>
    <sortCondition ref="C5:C240"/>
  </sortState>
  <mergeCells count="18">
    <mergeCell ref="W5:W9"/>
    <mergeCell ref="W10:W13"/>
    <mergeCell ref="W29:W34"/>
    <mergeCell ref="W24:W28"/>
    <mergeCell ref="W35:W40"/>
    <mergeCell ref="W14:W16"/>
    <mergeCell ref="W17:W23"/>
    <mergeCell ref="AQ4:AQ5"/>
    <mergeCell ref="AR4:AR5"/>
    <mergeCell ref="BC4:BC5"/>
    <mergeCell ref="AX4:AX5"/>
    <mergeCell ref="AY4:AY5"/>
    <mergeCell ref="BB4:BB5"/>
    <mergeCell ref="AS4:AS5"/>
    <mergeCell ref="AT4:AT5"/>
    <mergeCell ref="AU4:AW4"/>
    <mergeCell ref="AZ4:AZ5"/>
    <mergeCell ref="BA4:BA5"/>
  </mergeCells>
  <pageMargins left="0.7" right="0.7" top="0.75" bottom="0.75" header="0.3" footer="0.3"/>
  <pageSetup scale="38"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876"/>
  <sheetViews>
    <sheetView workbookViewId="0">
      <selection activeCell="E6" sqref="E6"/>
    </sheetView>
  </sheetViews>
  <sheetFormatPr baseColWidth="10" defaultColWidth="8.83203125" defaultRowHeight="14" x14ac:dyDescent="0"/>
  <cols>
    <col min="2" max="2" width="37.83203125" customWidth="1"/>
    <col min="3" max="7" width="27.83203125" customWidth="1"/>
  </cols>
  <sheetData>
    <row r="1" spans="1:243" s="22" customFormat="1">
      <c r="A1" s="21" t="s">
        <v>5124</v>
      </c>
      <c r="B1" s="23"/>
      <c r="C1" s="23"/>
      <c r="D1" s="23"/>
      <c r="E1" s="23"/>
      <c r="F1" s="23"/>
    </row>
    <row r="3" spans="1:243">
      <c r="B3" s="13" t="s">
        <v>2524</v>
      </c>
    </row>
    <row r="4" spans="1:243">
      <c r="G4" s="195" t="s">
        <v>20</v>
      </c>
      <c r="H4" s="38" t="s">
        <v>13</v>
      </c>
      <c r="I4" s="39" t="s">
        <v>13</v>
      </c>
      <c r="J4" s="39" t="s">
        <v>13</v>
      </c>
      <c r="K4" s="39" t="s">
        <v>13</v>
      </c>
      <c r="L4" s="39" t="s">
        <v>14</v>
      </c>
      <c r="M4" s="39" t="s">
        <v>14</v>
      </c>
      <c r="N4" s="39" t="s">
        <v>14</v>
      </c>
      <c r="O4" s="39" t="s">
        <v>14</v>
      </c>
      <c r="P4" s="39" t="s">
        <v>14</v>
      </c>
      <c r="Q4" s="39" t="s">
        <v>14</v>
      </c>
      <c r="R4" s="39" t="s">
        <v>14</v>
      </c>
      <c r="S4" s="39" t="s">
        <v>14</v>
      </c>
      <c r="T4" s="39" t="s">
        <v>14</v>
      </c>
      <c r="U4" s="39" t="s">
        <v>14</v>
      </c>
      <c r="V4" s="39" t="s">
        <v>14</v>
      </c>
      <c r="W4" s="39" t="s">
        <v>14</v>
      </c>
      <c r="X4" s="39" t="s">
        <v>14</v>
      </c>
      <c r="Y4" s="39" t="s">
        <v>15</v>
      </c>
      <c r="Z4" s="39" t="s">
        <v>15</v>
      </c>
      <c r="AA4" s="39" t="s">
        <v>15</v>
      </c>
      <c r="AB4" s="39" t="s">
        <v>15</v>
      </c>
      <c r="AC4" s="39" t="s">
        <v>15</v>
      </c>
      <c r="AD4" s="39" t="s">
        <v>15</v>
      </c>
      <c r="AE4" s="39" t="s">
        <v>15</v>
      </c>
      <c r="AF4" s="39" t="s">
        <v>15</v>
      </c>
      <c r="AG4" s="39" t="s">
        <v>16</v>
      </c>
      <c r="AH4" s="39" t="s">
        <v>16</v>
      </c>
      <c r="AI4" s="39" t="s">
        <v>16</v>
      </c>
      <c r="AJ4" s="39" t="s">
        <v>16</v>
      </c>
      <c r="AK4" s="39" t="s">
        <v>16</v>
      </c>
      <c r="AL4" s="39" t="s">
        <v>17</v>
      </c>
      <c r="AM4" s="39" t="s">
        <v>17</v>
      </c>
      <c r="AN4" s="39" t="s">
        <v>17</v>
      </c>
      <c r="AO4" s="39" t="s">
        <v>17</v>
      </c>
      <c r="AP4" s="39" t="s">
        <v>18</v>
      </c>
      <c r="AQ4" s="39" t="s">
        <v>18</v>
      </c>
      <c r="AR4" s="39" t="s">
        <v>18</v>
      </c>
      <c r="AS4" s="39" t="s">
        <v>18</v>
      </c>
      <c r="AT4" s="39" t="s">
        <v>18</v>
      </c>
      <c r="AU4" s="39" t="s">
        <v>18</v>
      </c>
      <c r="AV4" s="39" t="s">
        <v>18</v>
      </c>
      <c r="AW4" s="39" t="s">
        <v>19</v>
      </c>
      <c r="AX4" s="39" t="s">
        <v>19</v>
      </c>
      <c r="AY4" s="39" t="s">
        <v>19</v>
      </c>
      <c r="AZ4" s="39" t="s">
        <v>19</v>
      </c>
      <c r="BA4" s="40" t="s">
        <v>19</v>
      </c>
      <c r="BB4" s="38" t="s">
        <v>13</v>
      </c>
      <c r="BC4" s="39" t="s">
        <v>13</v>
      </c>
      <c r="BD4" s="39" t="s">
        <v>13</v>
      </c>
      <c r="BE4" s="39" t="s">
        <v>14</v>
      </c>
      <c r="BF4" s="39" t="s">
        <v>14</v>
      </c>
      <c r="BG4" s="39" t="s">
        <v>14</v>
      </c>
      <c r="BH4" s="39" t="s">
        <v>14</v>
      </c>
      <c r="BI4" s="39" t="s">
        <v>14</v>
      </c>
      <c r="BJ4" s="39" t="s">
        <v>14</v>
      </c>
      <c r="BK4" s="39" t="s">
        <v>14</v>
      </c>
      <c r="BL4" s="39" t="s">
        <v>14</v>
      </c>
      <c r="BM4" s="39" t="s">
        <v>14</v>
      </c>
      <c r="BN4" s="39" t="s">
        <v>14</v>
      </c>
      <c r="BO4" s="39" t="s">
        <v>14</v>
      </c>
      <c r="BP4" s="39" t="s">
        <v>15</v>
      </c>
      <c r="BQ4" s="39" t="s">
        <v>15</v>
      </c>
      <c r="BR4" s="39" t="s">
        <v>16</v>
      </c>
      <c r="BS4" s="39" t="s">
        <v>16</v>
      </c>
      <c r="BT4" s="39" t="s">
        <v>17</v>
      </c>
      <c r="BU4" s="39" t="s">
        <v>17</v>
      </c>
      <c r="BV4" s="39" t="s">
        <v>17</v>
      </c>
      <c r="BW4" s="39" t="s">
        <v>17</v>
      </c>
      <c r="BX4" s="39" t="s">
        <v>18</v>
      </c>
      <c r="BY4" s="39" t="s">
        <v>18</v>
      </c>
      <c r="BZ4" s="39" t="s">
        <v>18</v>
      </c>
      <c r="CA4" s="39" t="s">
        <v>18</v>
      </c>
      <c r="CB4" s="39" t="s">
        <v>18</v>
      </c>
      <c r="CC4" s="39" t="s">
        <v>18</v>
      </c>
      <c r="CD4" s="39" t="s">
        <v>18</v>
      </c>
      <c r="CE4" s="39" t="s">
        <v>19</v>
      </c>
      <c r="CF4" s="39" t="s">
        <v>19</v>
      </c>
      <c r="CG4" s="39" t="s">
        <v>19</v>
      </c>
      <c r="CH4" s="39" t="s">
        <v>19</v>
      </c>
      <c r="CI4" s="40" t="s">
        <v>19</v>
      </c>
      <c r="CJ4" s="38" t="s">
        <v>13</v>
      </c>
      <c r="CK4" s="39" t="s">
        <v>13</v>
      </c>
      <c r="CL4" s="39" t="s">
        <v>13</v>
      </c>
      <c r="CM4" s="39" t="s">
        <v>13</v>
      </c>
      <c r="CN4" s="39" t="s">
        <v>14</v>
      </c>
      <c r="CO4" s="39" t="s">
        <v>14</v>
      </c>
      <c r="CP4" s="39" t="s">
        <v>14</v>
      </c>
      <c r="CQ4" s="39" t="s">
        <v>14</v>
      </c>
      <c r="CR4" s="39" t="s">
        <v>14</v>
      </c>
      <c r="CS4" s="39" t="s">
        <v>15</v>
      </c>
      <c r="CT4" s="39" t="s">
        <v>15</v>
      </c>
      <c r="CU4" s="39" t="s">
        <v>15</v>
      </c>
      <c r="CV4" s="39" t="s">
        <v>15</v>
      </c>
      <c r="CW4" s="39" t="s">
        <v>15</v>
      </c>
      <c r="CX4" s="39" t="s">
        <v>15</v>
      </c>
      <c r="CY4" s="39" t="s">
        <v>15</v>
      </c>
      <c r="CZ4" s="39" t="s">
        <v>16</v>
      </c>
      <c r="DA4" s="39" t="s">
        <v>16</v>
      </c>
      <c r="DB4" s="39" t="s">
        <v>16</v>
      </c>
      <c r="DC4" s="39" t="s">
        <v>16</v>
      </c>
      <c r="DD4" s="39" t="s">
        <v>16</v>
      </c>
      <c r="DE4" s="39" t="s">
        <v>16</v>
      </c>
      <c r="DF4" s="39" t="s">
        <v>16</v>
      </c>
      <c r="DG4" s="39" t="s">
        <v>17</v>
      </c>
      <c r="DH4" s="39" t="s">
        <v>18</v>
      </c>
      <c r="DI4" s="39" t="s">
        <v>18</v>
      </c>
      <c r="DJ4" s="39" t="s">
        <v>18</v>
      </c>
      <c r="DK4" s="39" t="s">
        <v>18</v>
      </c>
      <c r="DL4" s="39" t="s">
        <v>18</v>
      </c>
      <c r="DM4" s="39" t="s">
        <v>18</v>
      </c>
      <c r="DN4" s="39" t="s">
        <v>18</v>
      </c>
      <c r="DO4" s="39" t="s">
        <v>19</v>
      </c>
      <c r="DP4" s="39" t="s">
        <v>19</v>
      </c>
      <c r="DQ4" s="39" t="s">
        <v>19</v>
      </c>
      <c r="DR4" s="39" t="s">
        <v>19</v>
      </c>
      <c r="DS4" s="40" t="s">
        <v>19</v>
      </c>
      <c r="DT4" s="38" t="s">
        <v>13</v>
      </c>
      <c r="DU4" s="39" t="s">
        <v>13</v>
      </c>
      <c r="DV4" s="39" t="s">
        <v>13</v>
      </c>
      <c r="DW4" s="39" t="s">
        <v>13</v>
      </c>
      <c r="DX4" s="39" t="s">
        <v>13</v>
      </c>
      <c r="DY4" s="39" t="s">
        <v>13</v>
      </c>
      <c r="DZ4" s="39" t="s">
        <v>14</v>
      </c>
      <c r="EA4" s="39" t="s">
        <v>14</v>
      </c>
      <c r="EB4" s="39" t="s">
        <v>16</v>
      </c>
      <c r="EC4" s="39" t="s">
        <v>17</v>
      </c>
      <c r="ED4" s="39" t="s">
        <v>17</v>
      </c>
      <c r="EE4" s="39" t="s">
        <v>17</v>
      </c>
      <c r="EF4" s="39" t="s">
        <v>17</v>
      </c>
      <c r="EG4" s="39" t="s">
        <v>17</v>
      </c>
      <c r="EH4" s="39" t="s">
        <v>18</v>
      </c>
      <c r="EI4" s="39" t="s">
        <v>18</v>
      </c>
      <c r="EJ4" s="39" t="s">
        <v>18</v>
      </c>
      <c r="EK4" s="39" t="s">
        <v>18</v>
      </c>
      <c r="EL4" s="39" t="s">
        <v>18</v>
      </c>
      <c r="EM4" s="39" t="s">
        <v>18</v>
      </c>
      <c r="EN4" s="39" t="s">
        <v>18</v>
      </c>
      <c r="EO4" s="39" t="s">
        <v>19</v>
      </c>
      <c r="EP4" s="40" t="s">
        <v>19</v>
      </c>
      <c r="EQ4" s="38" t="s">
        <v>13</v>
      </c>
      <c r="ER4" s="39" t="s">
        <v>13</v>
      </c>
      <c r="ES4" s="39" t="s">
        <v>14</v>
      </c>
      <c r="ET4" s="39" t="s">
        <v>14</v>
      </c>
      <c r="EU4" s="39" t="s">
        <v>15</v>
      </c>
      <c r="EV4" s="39" t="s">
        <v>15</v>
      </c>
      <c r="EW4" s="39" t="s">
        <v>15</v>
      </c>
      <c r="EX4" s="39" t="s">
        <v>15</v>
      </c>
      <c r="EY4" s="39" t="s">
        <v>16</v>
      </c>
      <c r="EZ4" s="39" t="s">
        <v>16</v>
      </c>
      <c r="FA4" s="39" t="s">
        <v>16</v>
      </c>
      <c r="FB4" s="39" t="s">
        <v>16</v>
      </c>
      <c r="FC4" s="39" t="s">
        <v>16</v>
      </c>
      <c r="FD4" s="39" t="s">
        <v>16</v>
      </c>
      <c r="FE4" s="39" t="s">
        <v>17</v>
      </c>
      <c r="FF4" s="39" t="s">
        <v>17</v>
      </c>
      <c r="FG4" s="39" t="s">
        <v>18</v>
      </c>
      <c r="FH4" s="39" t="s">
        <v>18</v>
      </c>
      <c r="FI4" s="39" t="s">
        <v>18</v>
      </c>
      <c r="FJ4" s="39" t="s">
        <v>18</v>
      </c>
      <c r="FK4" s="40" t="s">
        <v>18</v>
      </c>
      <c r="FL4" s="38" t="s">
        <v>13</v>
      </c>
      <c r="FM4" s="39" t="s">
        <v>13</v>
      </c>
      <c r="FN4" s="39" t="s">
        <v>13</v>
      </c>
      <c r="FO4" s="39" t="s">
        <v>13</v>
      </c>
      <c r="FP4" s="39" t="s">
        <v>13</v>
      </c>
      <c r="FQ4" s="39" t="s">
        <v>13</v>
      </c>
      <c r="FR4" s="39" t="s">
        <v>13</v>
      </c>
      <c r="FS4" s="39" t="s">
        <v>13</v>
      </c>
      <c r="FT4" s="39" t="s">
        <v>13</v>
      </c>
      <c r="FU4" s="39" t="s">
        <v>13</v>
      </c>
      <c r="FV4" s="39" t="s">
        <v>13</v>
      </c>
      <c r="FW4" s="39" t="s">
        <v>13</v>
      </c>
      <c r="FX4" s="39" t="s">
        <v>14</v>
      </c>
      <c r="FY4" s="39" t="s">
        <v>14</v>
      </c>
      <c r="FZ4" s="39" t="s">
        <v>14</v>
      </c>
      <c r="GA4" s="39" t="s">
        <v>14</v>
      </c>
      <c r="GB4" s="39" t="s">
        <v>14</v>
      </c>
      <c r="GC4" s="39" t="s">
        <v>14</v>
      </c>
      <c r="GD4" s="39" t="s">
        <v>14</v>
      </c>
      <c r="GE4" s="39" t="s">
        <v>14</v>
      </c>
      <c r="GF4" s="39" t="s">
        <v>15</v>
      </c>
      <c r="GG4" s="39" t="s">
        <v>15</v>
      </c>
      <c r="GH4" s="39" t="s">
        <v>15</v>
      </c>
      <c r="GI4" s="39" t="s">
        <v>15</v>
      </c>
      <c r="GJ4" s="39" t="s">
        <v>16</v>
      </c>
      <c r="GK4" s="39" t="s">
        <v>16</v>
      </c>
      <c r="GL4" s="39" t="s">
        <v>16</v>
      </c>
      <c r="GM4" s="39" t="s">
        <v>17</v>
      </c>
      <c r="GN4" s="39" t="s">
        <v>17</v>
      </c>
      <c r="GO4" s="39" t="s">
        <v>17</v>
      </c>
      <c r="GP4" s="39" t="s">
        <v>17</v>
      </c>
      <c r="GQ4" s="39" t="s">
        <v>18</v>
      </c>
      <c r="GR4" s="39" t="s">
        <v>18</v>
      </c>
      <c r="GS4" s="39" t="s">
        <v>18</v>
      </c>
      <c r="GT4" s="39" t="s">
        <v>18</v>
      </c>
      <c r="GU4" s="39" t="s">
        <v>18</v>
      </c>
      <c r="GV4" s="39" t="s">
        <v>18</v>
      </c>
      <c r="GW4" s="39" t="s">
        <v>18</v>
      </c>
      <c r="GX4" s="39" t="s">
        <v>19</v>
      </c>
      <c r="GY4" s="39" t="s">
        <v>19</v>
      </c>
      <c r="GZ4" s="39" t="s">
        <v>19</v>
      </c>
      <c r="HA4" s="39" t="s">
        <v>19</v>
      </c>
      <c r="HB4" s="40" t="s">
        <v>19</v>
      </c>
      <c r="HC4" s="39" t="s">
        <v>13</v>
      </c>
      <c r="HD4" s="39" t="s">
        <v>13</v>
      </c>
      <c r="HE4" s="39" t="s">
        <v>13</v>
      </c>
      <c r="HF4" s="39" t="s">
        <v>13</v>
      </c>
      <c r="HG4" s="39" t="s">
        <v>14</v>
      </c>
      <c r="HH4" s="39" t="s">
        <v>14</v>
      </c>
      <c r="HI4" s="39" t="s">
        <v>14</v>
      </c>
      <c r="HJ4" s="39" t="s">
        <v>14</v>
      </c>
      <c r="HK4" s="39" t="s">
        <v>14</v>
      </c>
      <c r="HL4" s="39" t="s">
        <v>14</v>
      </c>
      <c r="HM4" s="39" t="s">
        <v>14</v>
      </c>
      <c r="HN4" s="39" t="s">
        <v>14</v>
      </c>
      <c r="HO4" s="39" t="s">
        <v>16</v>
      </c>
      <c r="HP4" s="39" t="s">
        <v>16</v>
      </c>
      <c r="HQ4" s="39" t="s">
        <v>16</v>
      </c>
      <c r="HR4" s="39" t="s">
        <v>16</v>
      </c>
      <c r="HS4" s="39" t="s">
        <v>16</v>
      </c>
      <c r="HT4" s="39" t="s">
        <v>17</v>
      </c>
      <c r="HU4" s="39" t="s">
        <v>17</v>
      </c>
      <c r="HV4" s="39" t="s">
        <v>17</v>
      </c>
      <c r="HW4" s="39" t="s">
        <v>17</v>
      </c>
      <c r="HX4" s="39" t="s">
        <v>17</v>
      </c>
      <c r="HY4" s="39" t="s">
        <v>18</v>
      </c>
      <c r="HZ4" s="39" t="s">
        <v>18</v>
      </c>
      <c r="IA4" s="39" t="s">
        <v>18</v>
      </c>
      <c r="IB4" s="39" t="s">
        <v>18</v>
      </c>
      <c r="IC4" s="39" t="s">
        <v>18</v>
      </c>
      <c r="ID4" s="39" t="s">
        <v>18</v>
      </c>
      <c r="IE4" s="39" t="s">
        <v>19</v>
      </c>
      <c r="IF4" s="39" t="s">
        <v>19</v>
      </c>
      <c r="IG4" s="39" t="s">
        <v>19</v>
      </c>
      <c r="IH4" s="39" t="s">
        <v>19</v>
      </c>
      <c r="II4" s="40" t="s">
        <v>19</v>
      </c>
    </row>
    <row r="5" spans="1:243">
      <c r="G5" s="195" t="s">
        <v>21</v>
      </c>
      <c r="H5" s="3">
        <v>3</v>
      </c>
      <c r="I5" s="4">
        <v>7</v>
      </c>
      <c r="J5" s="4">
        <v>9</v>
      </c>
      <c r="K5" s="4">
        <v>12</v>
      </c>
      <c r="L5" s="4">
        <v>18</v>
      </c>
      <c r="M5" s="4">
        <v>20</v>
      </c>
      <c r="N5" s="4">
        <v>24</v>
      </c>
      <c r="O5" s="4">
        <v>27</v>
      </c>
      <c r="P5" s="4">
        <v>29</v>
      </c>
      <c r="Q5" s="4">
        <v>29</v>
      </c>
      <c r="R5" s="4">
        <v>30</v>
      </c>
      <c r="S5" s="4">
        <v>30</v>
      </c>
      <c r="T5" s="4">
        <v>31</v>
      </c>
      <c r="U5" s="4">
        <v>31</v>
      </c>
      <c r="V5" s="4">
        <v>32</v>
      </c>
      <c r="W5" s="4">
        <v>32</v>
      </c>
      <c r="X5" s="4">
        <v>34</v>
      </c>
      <c r="Y5" s="4">
        <v>36</v>
      </c>
      <c r="Z5" s="4">
        <v>38</v>
      </c>
      <c r="AA5" s="4">
        <v>40</v>
      </c>
      <c r="AB5" s="4">
        <v>42</v>
      </c>
      <c r="AC5" s="4">
        <v>45</v>
      </c>
      <c r="AD5" s="4">
        <v>47</v>
      </c>
      <c r="AE5" s="4">
        <v>48</v>
      </c>
      <c r="AF5" s="4">
        <v>53</v>
      </c>
      <c r="AG5" s="4">
        <v>56</v>
      </c>
      <c r="AH5" s="4">
        <v>56</v>
      </c>
      <c r="AI5" s="4">
        <v>62</v>
      </c>
      <c r="AJ5" s="4">
        <v>65</v>
      </c>
      <c r="AK5" s="4">
        <v>71</v>
      </c>
      <c r="AL5" s="4">
        <v>96</v>
      </c>
      <c r="AM5" s="4">
        <v>120</v>
      </c>
      <c r="AN5" s="4">
        <v>144</v>
      </c>
      <c r="AO5" s="4">
        <v>168</v>
      </c>
      <c r="AP5" s="4">
        <v>192</v>
      </c>
      <c r="AQ5" s="4">
        <v>216</v>
      </c>
      <c r="AR5" s="4">
        <v>240</v>
      </c>
      <c r="AS5" s="4">
        <v>336</v>
      </c>
      <c r="AT5" s="4">
        <v>384</v>
      </c>
      <c r="AU5" s="4">
        <v>432</v>
      </c>
      <c r="AV5" s="4">
        <v>600</v>
      </c>
      <c r="AW5" s="4">
        <v>768</v>
      </c>
      <c r="AX5" s="4">
        <v>936</v>
      </c>
      <c r="AY5" s="4">
        <v>1104</v>
      </c>
      <c r="AZ5" s="4">
        <v>1272</v>
      </c>
      <c r="BA5" s="5">
        <v>2112</v>
      </c>
      <c r="BB5" s="3">
        <v>4</v>
      </c>
      <c r="BC5" s="4">
        <v>6</v>
      </c>
      <c r="BD5" s="4">
        <v>12</v>
      </c>
      <c r="BE5" s="4">
        <v>14</v>
      </c>
      <c r="BF5" s="4">
        <v>14</v>
      </c>
      <c r="BG5" s="4">
        <v>15</v>
      </c>
      <c r="BH5" s="4">
        <v>18</v>
      </c>
      <c r="BI5" s="4">
        <v>18</v>
      </c>
      <c r="BJ5" s="4">
        <v>19</v>
      </c>
      <c r="BK5" s="4">
        <v>19</v>
      </c>
      <c r="BL5" s="4">
        <v>20</v>
      </c>
      <c r="BM5" s="4">
        <v>20</v>
      </c>
      <c r="BN5" s="4">
        <v>22</v>
      </c>
      <c r="BO5" s="4">
        <v>24</v>
      </c>
      <c r="BP5" s="4">
        <v>26</v>
      </c>
      <c r="BQ5" s="4">
        <v>28</v>
      </c>
      <c r="BR5" s="4">
        <v>45</v>
      </c>
      <c r="BS5" s="4">
        <v>49</v>
      </c>
      <c r="BT5" s="4">
        <v>96</v>
      </c>
      <c r="BU5" s="4">
        <v>120</v>
      </c>
      <c r="BV5" s="4">
        <v>144</v>
      </c>
      <c r="BW5" s="4">
        <v>168</v>
      </c>
      <c r="BX5" s="4">
        <v>192</v>
      </c>
      <c r="BY5" s="4">
        <v>216</v>
      </c>
      <c r="BZ5" s="4">
        <v>240</v>
      </c>
      <c r="CA5" s="4">
        <v>312</v>
      </c>
      <c r="CB5" s="4">
        <v>360</v>
      </c>
      <c r="CC5" s="4">
        <v>408</v>
      </c>
      <c r="CD5" s="4">
        <v>600</v>
      </c>
      <c r="CE5" s="4">
        <v>744</v>
      </c>
      <c r="CF5" s="4">
        <v>888</v>
      </c>
      <c r="CG5" s="4">
        <v>1080</v>
      </c>
      <c r="CH5" s="4">
        <v>1248</v>
      </c>
      <c r="CI5" s="5">
        <v>2112</v>
      </c>
      <c r="CJ5" s="3">
        <v>2</v>
      </c>
      <c r="CK5" s="4">
        <v>4</v>
      </c>
      <c r="CL5" s="4">
        <v>6</v>
      </c>
      <c r="CM5" s="4">
        <v>8</v>
      </c>
      <c r="CN5" s="4">
        <v>10</v>
      </c>
      <c r="CO5" s="4">
        <v>12</v>
      </c>
      <c r="CP5" s="4">
        <v>14</v>
      </c>
      <c r="CQ5" s="4">
        <v>16</v>
      </c>
      <c r="CR5" s="4">
        <v>16</v>
      </c>
      <c r="CS5" s="4">
        <v>17</v>
      </c>
      <c r="CT5" s="4">
        <v>17</v>
      </c>
      <c r="CU5" s="4">
        <v>18</v>
      </c>
      <c r="CV5" s="4">
        <v>19</v>
      </c>
      <c r="CW5" s="4">
        <v>19</v>
      </c>
      <c r="CX5" s="4">
        <v>22</v>
      </c>
      <c r="CY5" s="4">
        <v>24</v>
      </c>
      <c r="CZ5" s="4">
        <v>25</v>
      </c>
      <c r="DA5" s="4">
        <v>25</v>
      </c>
      <c r="DB5" s="4">
        <v>26</v>
      </c>
      <c r="DC5" s="4">
        <v>26</v>
      </c>
      <c r="DD5" s="4">
        <v>27</v>
      </c>
      <c r="DE5" s="4">
        <v>29</v>
      </c>
      <c r="DF5" s="4">
        <v>31</v>
      </c>
      <c r="DG5" s="4">
        <v>120</v>
      </c>
      <c r="DH5" s="4">
        <v>192</v>
      </c>
      <c r="DI5" s="4">
        <v>216</v>
      </c>
      <c r="DJ5" s="4">
        <v>240</v>
      </c>
      <c r="DK5" s="4">
        <v>312</v>
      </c>
      <c r="DL5" s="4">
        <v>360</v>
      </c>
      <c r="DM5" s="4">
        <v>408</v>
      </c>
      <c r="DN5" s="4">
        <v>576</v>
      </c>
      <c r="DO5" s="4">
        <v>744</v>
      </c>
      <c r="DP5" s="4">
        <v>840</v>
      </c>
      <c r="DQ5" s="4">
        <v>1080</v>
      </c>
      <c r="DR5" s="4">
        <v>1248</v>
      </c>
      <c r="DS5" s="5">
        <v>2088</v>
      </c>
      <c r="DT5" s="3">
        <v>3</v>
      </c>
      <c r="DU5" s="4">
        <v>3</v>
      </c>
      <c r="DV5" s="4">
        <v>4</v>
      </c>
      <c r="DW5" s="4">
        <v>5</v>
      </c>
      <c r="DX5" s="4">
        <v>5</v>
      </c>
      <c r="DY5" s="4">
        <v>5</v>
      </c>
      <c r="DZ5" s="4">
        <v>8</v>
      </c>
      <c r="EA5" s="4">
        <v>13</v>
      </c>
      <c r="EB5" s="4">
        <v>27</v>
      </c>
      <c r="EC5" s="4">
        <v>72</v>
      </c>
      <c r="ED5" s="4">
        <v>96</v>
      </c>
      <c r="EE5" s="4">
        <v>120</v>
      </c>
      <c r="EF5" s="4">
        <v>144</v>
      </c>
      <c r="EG5" s="4">
        <v>168</v>
      </c>
      <c r="EH5" s="4">
        <v>192</v>
      </c>
      <c r="EI5" s="4">
        <v>216</v>
      </c>
      <c r="EJ5" s="4">
        <v>240</v>
      </c>
      <c r="EK5" s="4">
        <v>288</v>
      </c>
      <c r="EL5" s="4">
        <v>336</v>
      </c>
      <c r="EM5" s="4">
        <v>432</v>
      </c>
      <c r="EN5" s="4">
        <v>552</v>
      </c>
      <c r="EO5" s="4">
        <v>720</v>
      </c>
      <c r="EP5" s="5">
        <v>2064</v>
      </c>
      <c r="EQ5" s="3">
        <v>3</v>
      </c>
      <c r="ER5" s="4">
        <v>6</v>
      </c>
      <c r="ES5" s="4">
        <v>9</v>
      </c>
      <c r="ET5" s="4">
        <v>12</v>
      </c>
      <c r="EU5" s="4">
        <v>19</v>
      </c>
      <c r="EV5" s="4">
        <v>21</v>
      </c>
      <c r="EW5" s="4">
        <v>23</v>
      </c>
      <c r="EX5" s="4">
        <v>26</v>
      </c>
      <c r="EY5" s="4">
        <v>28</v>
      </c>
      <c r="EZ5" s="4">
        <v>29</v>
      </c>
      <c r="FA5" s="4">
        <v>29</v>
      </c>
      <c r="FB5" s="4">
        <v>30</v>
      </c>
      <c r="FC5" s="4">
        <v>31</v>
      </c>
      <c r="FD5" s="4">
        <v>35</v>
      </c>
      <c r="FE5" s="4">
        <v>96</v>
      </c>
      <c r="FF5" s="4">
        <v>168</v>
      </c>
      <c r="FG5" s="4">
        <v>192</v>
      </c>
      <c r="FH5" s="4">
        <v>216</v>
      </c>
      <c r="FI5" s="4">
        <v>240</v>
      </c>
      <c r="FJ5" s="4">
        <v>264</v>
      </c>
      <c r="FK5" s="5">
        <v>576</v>
      </c>
      <c r="FL5" s="3">
        <v>2</v>
      </c>
      <c r="FM5" s="4">
        <v>4</v>
      </c>
      <c r="FN5" s="4">
        <v>4</v>
      </c>
      <c r="FO5" s="4">
        <v>5</v>
      </c>
      <c r="FP5" s="4">
        <v>5</v>
      </c>
      <c r="FQ5" s="4">
        <v>6</v>
      </c>
      <c r="FR5" s="4">
        <v>6</v>
      </c>
      <c r="FS5" s="4">
        <v>9</v>
      </c>
      <c r="FT5" s="4">
        <v>9</v>
      </c>
      <c r="FU5" s="4">
        <v>9</v>
      </c>
      <c r="FV5" s="4">
        <v>10</v>
      </c>
      <c r="FW5" s="4">
        <v>12</v>
      </c>
      <c r="FX5" s="4">
        <v>15</v>
      </c>
      <c r="FY5" s="4">
        <v>17</v>
      </c>
      <c r="FZ5" s="4">
        <v>19</v>
      </c>
      <c r="GA5" s="4">
        <v>20</v>
      </c>
      <c r="GB5" s="4">
        <v>22</v>
      </c>
      <c r="GC5" s="4">
        <v>22</v>
      </c>
      <c r="GD5" s="4">
        <v>24</v>
      </c>
      <c r="GE5" s="4">
        <v>25</v>
      </c>
      <c r="GF5" s="4">
        <v>28</v>
      </c>
      <c r="GG5" s="4">
        <v>31</v>
      </c>
      <c r="GH5" s="4">
        <v>33</v>
      </c>
      <c r="GI5" s="4">
        <v>38</v>
      </c>
      <c r="GJ5" s="4">
        <v>44</v>
      </c>
      <c r="GK5" s="4">
        <v>51</v>
      </c>
      <c r="GL5" s="4">
        <v>54</v>
      </c>
      <c r="GM5" s="4">
        <v>96</v>
      </c>
      <c r="GN5" s="4">
        <v>120</v>
      </c>
      <c r="GO5" s="4">
        <v>144</v>
      </c>
      <c r="GP5" s="4">
        <v>168</v>
      </c>
      <c r="GQ5" s="4">
        <v>192</v>
      </c>
      <c r="GR5" s="4">
        <v>216</v>
      </c>
      <c r="GS5" s="4">
        <v>240</v>
      </c>
      <c r="GT5" s="4">
        <v>312</v>
      </c>
      <c r="GU5" s="4">
        <v>360</v>
      </c>
      <c r="GV5" s="4">
        <v>408</v>
      </c>
      <c r="GW5" s="4">
        <v>504</v>
      </c>
      <c r="GX5" s="4">
        <v>744</v>
      </c>
      <c r="GY5" s="4">
        <v>912</v>
      </c>
      <c r="GZ5" s="4">
        <v>1080</v>
      </c>
      <c r="HA5" s="4">
        <v>1248</v>
      </c>
      <c r="HB5" s="5">
        <v>2088</v>
      </c>
      <c r="HC5" s="4">
        <v>2</v>
      </c>
      <c r="HD5" s="4">
        <v>4</v>
      </c>
      <c r="HE5" s="4">
        <v>6</v>
      </c>
      <c r="HF5" s="4">
        <v>6</v>
      </c>
      <c r="HG5" s="4">
        <v>7</v>
      </c>
      <c r="HH5" s="4">
        <v>7</v>
      </c>
      <c r="HI5" s="4">
        <v>7</v>
      </c>
      <c r="HJ5" s="4">
        <v>8</v>
      </c>
      <c r="HK5" s="4">
        <v>9</v>
      </c>
      <c r="HL5" s="4">
        <v>10</v>
      </c>
      <c r="HM5" s="4">
        <v>11</v>
      </c>
      <c r="HN5" s="4">
        <v>12</v>
      </c>
      <c r="HO5" s="4">
        <v>19</v>
      </c>
      <c r="HP5" s="4">
        <v>19</v>
      </c>
      <c r="HQ5" s="4">
        <v>21</v>
      </c>
      <c r="HR5" s="4">
        <v>22</v>
      </c>
      <c r="HS5" s="4">
        <v>24</v>
      </c>
      <c r="HT5" s="4">
        <v>72</v>
      </c>
      <c r="HU5" s="4">
        <v>96</v>
      </c>
      <c r="HV5" s="4">
        <v>120</v>
      </c>
      <c r="HW5" s="4">
        <v>144</v>
      </c>
      <c r="HX5" s="4">
        <v>168</v>
      </c>
      <c r="HY5" s="4">
        <v>192</v>
      </c>
      <c r="HZ5" s="4">
        <v>216</v>
      </c>
      <c r="IA5" s="4">
        <v>240</v>
      </c>
      <c r="IB5" s="4">
        <v>360</v>
      </c>
      <c r="IC5" s="4">
        <v>384</v>
      </c>
      <c r="ID5" s="4">
        <v>552</v>
      </c>
      <c r="IE5" s="4">
        <v>744</v>
      </c>
      <c r="IF5" s="4">
        <v>888</v>
      </c>
      <c r="IG5" s="4">
        <v>1056</v>
      </c>
      <c r="IH5" s="4">
        <v>1224</v>
      </c>
      <c r="II5" s="5">
        <v>2064</v>
      </c>
    </row>
    <row r="6" spans="1:243">
      <c r="G6" s="195" t="s">
        <v>5</v>
      </c>
      <c r="H6" s="6" t="s">
        <v>8</v>
      </c>
      <c r="I6" s="7" t="s">
        <v>8</v>
      </c>
      <c r="J6" s="7" t="s">
        <v>8</v>
      </c>
      <c r="K6" s="7" t="s">
        <v>8</v>
      </c>
      <c r="L6" s="7" t="s">
        <v>8</v>
      </c>
      <c r="M6" s="7" t="s">
        <v>8</v>
      </c>
      <c r="N6" s="7" t="s">
        <v>8</v>
      </c>
      <c r="O6" s="7" t="s">
        <v>8</v>
      </c>
      <c r="P6" s="7" t="s">
        <v>8</v>
      </c>
      <c r="Q6" s="7" t="s">
        <v>8</v>
      </c>
      <c r="R6" s="7" t="s">
        <v>8</v>
      </c>
      <c r="S6" s="7" t="s">
        <v>8</v>
      </c>
      <c r="T6" s="7" t="s">
        <v>8</v>
      </c>
      <c r="U6" s="7" t="s">
        <v>8</v>
      </c>
      <c r="V6" s="7" t="s">
        <v>8</v>
      </c>
      <c r="W6" s="7" t="s">
        <v>8</v>
      </c>
      <c r="X6" s="7" t="s">
        <v>8</v>
      </c>
      <c r="Y6" s="7" t="s">
        <v>8</v>
      </c>
      <c r="Z6" s="7" t="s">
        <v>8</v>
      </c>
      <c r="AA6" s="7" t="s">
        <v>8</v>
      </c>
      <c r="AB6" s="7" t="s">
        <v>8</v>
      </c>
      <c r="AC6" s="7" t="s">
        <v>8</v>
      </c>
      <c r="AD6" s="7" t="s">
        <v>8</v>
      </c>
      <c r="AE6" s="7" t="s">
        <v>8</v>
      </c>
      <c r="AF6" s="7" t="s">
        <v>8</v>
      </c>
      <c r="AG6" s="7" t="s">
        <v>8</v>
      </c>
      <c r="AH6" s="7" t="s">
        <v>8</v>
      </c>
      <c r="AI6" s="7" t="s">
        <v>8</v>
      </c>
      <c r="AJ6" s="7" t="s">
        <v>8</v>
      </c>
      <c r="AK6" s="7" t="s">
        <v>8</v>
      </c>
      <c r="AL6" s="7" t="s">
        <v>8</v>
      </c>
      <c r="AM6" s="7" t="s">
        <v>8</v>
      </c>
      <c r="AN6" s="7" t="s">
        <v>8</v>
      </c>
      <c r="AO6" s="7" t="s">
        <v>8</v>
      </c>
      <c r="AP6" s="7" t="s">
        <v>8</v>
      </c>
      <c r="AQ6" s="7" t="s">
        <v>8</v>
      </c>
      <c r="AR6" s="7" t="s">
        <v>8</v>
      </c>
      <c r="AS6" s="7" t="s">
        <v>8</v>
      </c>
      <c r="AT6" s="7" t="s">
        <v>8</v>
      </c>
      <c r="AU6" s="7" t="s">
        <v>8</v>
      </c>
      <c r="AV6" s="7" t="s">
        <v>8</v>
      </c>
      <c r="AW6" s="7" t="s">
        <v>8</v>
      </c>
      <c r="AX6" s="7" t="s">
        <v>8</v>
      </c>
      <c r="AY6" s="7" t="s">
        <v>8</v>
      </c>
      <c r="AZ6" s="7" t="s">
        <v>8</v>
      </c>
      <c r="BA6" s="43" t="s">
        <v>8</v>
      </c>
      <c r="BB6" s="6" t="s">
        <v>7</v>
      </c>
      <c r="BC6" s="7" t="s">
        <v>7</v>
      </c>
      <c r="BD6" s="7" t="s">
        <v>7</v>
      </c>
      <c r="BE6" s="7" t="s">
        <v>7</v>
      </c>
      <c r="BF6" s="7" t="s">
        <v>7</v>
      </c>
      <c r="BG6" s="7" t="s">
        <v>7</v>
      </c>
      <c r="BH6" s="7" t="s">
        <v>7</v>
      </c>
      <c r="BI6" s="7" t="s">
        <v>7</v>
      </c>
      <c r="BJ6" s="7" t="s">
        <v>7</v>
      </c>
      <c r="BK6" s="7" t="s">
        <v>7</v>
      </c>
      <c r="BL6" s="7" t="s">
        <v>7</v>
      </c>
      <c r="BM6" s="7" t="s">
        <v>7</v>
      </c>
      <c r="BN6" s="7" t="s">
        <v>7</v>
      </c>
      <c r="BO6" s="7" t="s">
        <v>7</v>
      </c>
      <c r="BP6" s="7" t="s">
        <v>7</v>
      </c>
      <c r="BQ6" s="7" t="s">
        <v>7</v>
      </c>
      <c r="BR6" s="7" t="s">
        <v>7</v>
      </c>
      <c r="BS6" s="7" t="s">
        <v>7</v>
      </c>
      <c r="BT6" s="7" t="s">
        <v>7</v>
      </c>
      <c r="BU6" s="7" t="s">
        <v>7</v>
      </c>
      <c r="BV6" s="7" t="s">
        <v>7</v>
      </c>
      <c r="BW6" s="7" t="s">
        <v>7</v>
      </c>
      <c r="BX6" s="7" t="s">
        <v>7</v>
      </c>
      <c r="BY6" s="7" t="s">
        <v>7</v>
      </c>
      <c r="BZ6" s="7" t="s">
        <v>7</v>
      </c>
      <c r="CA6" s="7" t="s">
        <v>7</v>
      </c>
      <c r="CB6" s="7" t="s">
        <v>7</v>
      </c>
      <c r="CC6" s="7" t="s">
        <v>7</v>
      </c>
      <c r="CD6" s="7" t="s">
        <v>7</v>
      </c>
      <c r="CE6" s="7" t="s">
        <v>7</v>
      </c>
      <c r="CF6" s="7" t="s">
        <v>7</v>
      </c>
      <c r="CG6" s="7" t="s">
        <v>7</v>
      </c>
      <c r="CH6" s="7" t="s">
        <v>7</v>
      </c>
      <c r="CI6" s="43" t="s">
        <v>7</v>
      </c>
      <c r="CJ6" s="6" t="s">
        <v>9</v>
      </c>
      <c r="CK6" s="7" t="s">
        <v>9</v>
      </c>
      <c r="CL6" s="7" t="s">
        <v>9</v>
      </c>
      <c r="CM6" s="7" t="s">
        <v>9</v>
      </c>
      <c r="CN6" s="7" t="s">
        <v>9</v>
      </c>
      <c r="CO6" s="7" t="s">
        <v>9</v>
      </c>
      <c r="CP6" s="7" t="s">
        <v>9</v>
      </c>
      <c r="CQ6" s="7" t="s">
        <v>9</v>
      </c>
      <c r="CR6" s="7" t="s">
        <v>9</v>
      </c>
      <c r="CS6" s="7" t="s">
        <v>9</v>
      </c>
      <c r="CT6" s="7" t="s">
        <v>9</v>
      </c>
      <c r="CU6" s="7" t="s">
        <v>9</v>
      </c>
      <c r="CV6" s="7" t="s">
        <v>9</v>
      </c>
      <c r="CW6" s="7" t="s">
        <v>9</v>
      </c>
      <c r="CX6" s="7" t="s">
        <v>9</v>
      </c>
      <c r="CY6" s="7" t="s">
        <v>9</v>
      </c>
      <c r="CZ6" s="7" t="s">
        <v>9</v>
      </c>
      <c r="DA6" s="7" t="s">
        <v>9</v>
      </c>
      <c r="DB6" s="7" t="s">
        <v>9</v>
      </c>
      <c r="DC6" s="7" t="s">
        <v>9</v>
      </c>
      <c r="DD6" s="7" t="s">
        <v>9</v>
      </c>
      <c r="DE6" s="7" t="s">
        <v>9</v>
      </c>
      <c r="DF6" s="7" t="s">
        <v>9</v>
      </c>
      <c r="DG6" s="7" t="s">
        <v>9</v>
      </c>
      <c r="DH6" s="7" t="s">
        <v>9</v>
      </c>
      <c r="DI6" s="7" t="s">
        <v>9</v>
      </c>
      <c r="DJ6" s="7" t="s">
        <v>9</v>
      </c>
      <c r="DK6" s="7" t="s">
        <v>9</v>
      </c>
      <c r="DL6" s="7" t="s">
        <v>9</v>
      </c>
      <c r="DM6" s="7" t="s">
        <v>9</v>
      </c>
      <c r="DN6" s="7" t="s">
        <v>9</v>
      </c>
      <c r="DO6" s="7" t="s">
        <v>9</v>
      </c>
      <c r="DP6" s="7" t="s">
        <v>9</v>
      </c>
      <c r="DQ6" s="7" t="s">
        <v>9</v>
      </c>
      <c r="DR6" s="7" t="s">
        <v>9</v>
      </c>
      <c r="DS6" s="43" t="s">
        <v>9</v>
      </c>
      <c r="DT6" s="6" t="s">
        <v>12</v>
      </c>
      <c r="DU6" s="7" t="s">
        <v>12</v>
      </c>
      <c r="DV6" s="7" t="s">
        <v>12</v>
      </c>
      <c r="DW6" s="7" t="s">
        <v>12</v>
      </c>
      <c r="DX6" s="7" t="s">
        <v>12</v>
      </c>
      <c r="DY6" s="7" t="s">
        <v>12</v>
      </c>
      <c r="DZ6" s="7" t="s">
        <v>12</v>
      </c>
      <c r="EA6" s="7" t="s">
        <v>12</v>
      </c>
      <c r="EB6" s="7" t="s">
        <v>12</v>
      </c>
      <c r="EC6" s="7" t="s">
        <v>12</v>
      </c>
      <c r="ED6" s="7" t="s">
        <v>12</v>
      </c>
      <c r="EE6" s="7" t="s">
        <v>12</v>
      </c>
      <c r="EF6" s="7" t="s">
        <v>12</v>
      </c>
      <c r="EG6" s="7" t="s">
        <v>12</v>
      </c>
      <c r="EH6" s="7" t="s">
        <v>12</v>
      </c>
      <c r="EI6" s="7" t="s">
        <v>12</v>
      </c>
      <c r="EJ6" s="7" t="s">
        <v>12</v>
      </c>
      <c r="EK6" s="7" t="s">
        <v>12</v>
      </c>
      <c r="EL6" s="7" t="s">
        <v>12</v>
      </c>
      <c r="EM6" s="7" t="s">
        <v>12</v>
      </c>
      <c r="EN6" s="7" t="s">
        <v>12</v>
      </c>
      <c r="EO6" s="7" t="s">
        <v>12</v>
      </c>
      <c r="EP6" s="43" t="s">
        <v>12</v>
      </c>
      <c r="EQ6" s="6" t="s">
        <v>11</v>
      </c>
      <c r="ER6" s="7" t="s">
        <v>11</v>
      </c>
      <c r="ES6" s="7" t="s">
        <v>11</v>
      </c>
      <c r="ET6" s="7" t="s">
        <v>11</v>
      </c>
      <c r="EU6" s="7" t="s">
        <v>11</v>
      </c>
      <c r="EV6" s="7" t="s">
        <v>11</v>
      </c>
      <c r="EW6" s="7" t="s">
        <v>11</v>
      </c>
      <c r="EX6" s="7" t="s">
        <v>11</v>
      </c>
      <c r="EY6" s="7" t="s">
        <v>11</v>
      </c>
      <c r="EZ6" s="7" t="s">
        <v>11</v>
      </c>
      <c r="FA6" s="7" t="s">
        <v>11</v>
      </c>
      <c r="FB6" s="7" t="s">
        <v>11</v>
      </c>
      <c r="FC6" s="7" t="s">
        <v>11</v>
      </c>
      <c r="FD6" s="7" t="s">
        <v>11</v>
      </c>
      <c r="FE6" s="7" t="s">
        <v>11</v>
      </c>
      <c r="FF6" s="7" t="s">
        <v>11</v>
      </c>
      <c r="FG6" s="7" t="s">
        <v>11</v>
      </c>
      <c r="FH6" s="7" t="s">
        <v>11</v>
      </c>
      <c r="FI6" s="7" t="s">
        <v>11</v>
      </c>
      <c r="FJ6" s="7" t="s">
        <v>11</v>
      </c>
      <c r="FK6" s="43" t="s">
        <v>11</v>
      </c>
      <c r="FL6" s="6" t="s">
        <v>6</v>
      </c>
      <c r="FM6" s="7" t="s">
        <v>6</v>
      </c>
      <c r="FN6" s="7" t="s">
        <v>6</v>
      </c>
      <c r="FO6" s="7" t="s">
        <v>6</v>
      </c>
      <c r="FP6" s="7" t="s">
        <v>6</v>
      </c>
      <c r="FQ6" s="7" t="s">
        <v>6</v>
      </c>
      <c r="FR6" s="7" t="s">
        <v>6</v>
      </c>
      <c r="FS6" s="7" t="s">
        <v>6</v>
      </c>
      <c r="FT6" s="7" t="s">
        <v>6</v>
      </c>
      <c r="FU6" s="7" t="s">
        <v>6</v>
      </c>
      <c r="FV6" s="7" t="s">
        <v>6</v>
      </c>
      <c r="FW6" s="7" t="s">
        <v>6</v>
      </c>
      <c r="FX6" s="7" t="s">
        <v>6</v>
      </c>
      <c r="FY6" s="7" t="s">
        <v>6</v>
      </c>
      <c r="FZ6" s="7" t="s">
        <v>6</v>
      </c>
      <c r="GA6" s="7" t="s">
        <v>6</v>
      </c>
      <c r="GB6" s="7" t="s">
        <v>6</v>
      </c>
      <c r="GC6" s="7" t="s">
        <v>6</v>
      </c>
      <c r="GD6" s="7" t="s">
        <v>6</v>
      </c>
      <c r="GE6" s="7" t="s">
        <v>6</v>
      </c>
      <c r="GF6" s="7" t="s">
        <v>6</v>
      </c>
      <c r="GG6" s="7" t="s">
        <v>6</v>
      </c>
      <c r="GH6" s="7" t="s">
        <v>6</v>
      </c>
      <c r="GI6" s="7" t="s">
        <v>6</v>
      </c>
      <c r="GJ6" s="7" t="s">
        <v>6</v>
      </c>
      <c r="GK6" s="7" t="s">
        <v>6</v>
      </c>
      <c r="GL6" s="7" t="s">
        <v>6</v>
      </c>
      <c r="GM6" s="7" t="s">
        <v>6</v>
      </c>
      <c r="GN6" s="7" t="s">
        <v>6</v>
      </c>
      <c r="GO6" s="7" t="s">
        <v>6</v>
      </c>
      <c r="GP6" s="7" t="s">
        <v>6</v>
      </c>
      <c r="GQ6" s="7" t="s">
        <v>6</v>
      </c>
      <c r="GR6" s="7" t="s">
        <v>6</v>
      </c>
      <c r="GS6" s="7" t="s">
        <v>6</v>
      </c>
      <c r="GT6" s="7" t="s">
        <v>6</v>
      </c>
      <c r="GU6" s="7" t="s">
        <v>6</v>
      </c>
      <c r="GV6" s="7" t="s">
        <v>6</v>
      </c>
      <c r="GW6" s="7" t="s">
        <v>6</v>
      </c>
      <c r="GX6" s="7" t="s">
        <v>6</v>
      </c>
      <c r="GY6" s="7" t="s">
        <v>6</v>
      </c>
      <c r="GZ6" s="7" t="s">
        <v>6</v>
      </c>
      <c r="HA6" s="7" t="s">
        <v>6</v>
      </c>
      <c r="HB6" s="43" t="s">
        <v>6</v>
      </c>
      <c r="HC6" s="7" t="s">
        <v>10</v>
      </c>
      <c r="HD6" s="7" t="s">
        <v>10</v>
      </c>
      <c r="HE6" s="7" t="s">
        <v>10</v>
      </c>
      <c r="HF6" s="7" t="s">
        <v>10</v>
      </c>
      <c r="HG6" s="7" t="s">
        <v>10</v>
      </c>
      <c r="HH6" s="7" t="s">
        <v>10</v>
      </c>
      <c r="HI6" s="7" t="s">
        <v>10</v>
      </c>
      <c r="HJ6" s="7" t="s">
        <v>10</v>
      </c>
      <c r="HK6" s="7" t="s">
        <v>10</v>
      </c>
      <c r="HL6" s="7" t="s">
        <v>10</v>
      </c>
      <c r="HM6" s="7" t="s">
        <v>10</v>
      </c>
      <c r="HN6" s="7" t="s">
        <v>10</v>
      </c>
      <c r="HO6" s="7" t="s">
        <v>10</v>
      </c>
      <c r="HP6" s="7" t="s">
        <v>10</v>
      </c>
      <c r="HQ6" s="7" t="s">
        <v>10</v>
      </c>
      <c r="HR6" s="7" t="s">
        <v>10</v>
      </c>
      <c r="HS6" s="7" t="s">
        <v>10</v>
      </c>
      <c r="HT6" s="7" t="s">
        <v>10</v>
      </c>
      <c r="HU6" s="7" t="s">
        <v>10</v>
      </c>
      <c r="HV6" s="7" t="s">
        <v>10</v>
      </c>
      <c r="HW6" s="7" t="s">
        <v>10</v>
      </c>
      <c r="HX6" s="7" t="s">
        <v>10</v>
      </c>
      <c r="HY6" s="7" t="s">
        <v>10</v>
      </c>
      <c r="HZ6" s="7" t="s">
        <v>10</v>
      </c>
      <c r="IA6" s="7" t="s">
        <v>10</v>
      </c>
      <c r="IB6" s="7" t="s">
        <v>10</v>
      </c>
      <c r="IC6" s="7" t="s">
        <v>10</v>
      </c>
      <c r="ID6" s="7" t="s">
        <v>10</v>
      </c>
      <c r="IE6" s="7" t="s">
        <v>10</v>
      </c>
      <c r="IF6" s="7" t="s">
        <v>10</v>
      </c>
      <c r="IG6" s="7" t="s">
        <v>10</v>
      </c>
      <c r="IH6" s="7" t="s">
        <v>10</v>
      </c>
      <c r="II6" s="43" t="s">
        <v>10</v>
      </c>
    </row>
    <row r="7" spans="1:243">
      <c r="G7" s="196" t="s">
        <v>2553</v>
      </c>
      <c r="H7" s="176" t="s">
        <v>1843</v>
      </c>
      <c r="I7" s="177" t="s">
        <v>1618</v>
      </c>
      <c r="J7" s="177" t="s">
        <v>1832</v>
      </c>
      <c r="K7" s="177" t="s">
        <v>1818</v>
      </c>
      <c r="L7" s="177" t="s">
        <v>1737</v>
      </c>
      <c r="M7" s="177" t="s">
        <v>1762</v>
      </c>
      <c r="N7" s="177" t="s">
        <v>1842</v>
      </c>
      <c r="O7" s="177" t="s">
        <v>1763</v>
      </c>
      <c r="P7" s="177" t="s">
        <v>1656</v>
      </c>
      <c r="Q7" s="177" t="s">
        <v>1692</v>
      </c>
      <c r="R7" s="177" t="s">
        <v>1646</v>
      </c>
      <c r="S7" s="177" t="s">
        <v>1834</v>
      </c>
      <c r="T7" s="177" t="s">
        <v>1846</v>
      </c>
      <c r="U7" s="177" t="s">
        <v>1733</v>
      </c>
      <c r="V7" s="177" t="s">
        <v>1702</v>
      </c>
      <c r="W7" s="177" t="s">
        <v>1825</v>
      </c>
      <c r="X7" s="177" t="s">
        <v>1727</v>
      </c>
      <c r="Y7" s="177" t="s">
        <v>1653</v>
      </c>
      <c r="Z7" s="177" t="s">
        <v>1717</v>
      </c>
      <c r="AA7" s="177" t="s">
        <v>1677</v>
      </c>
      <c r="AB7" s="177" t="s">
        <v>1698</v>
      </c>
      <c r="AC7" s="177" t="s">
        <v>1771</v>
      </c>
      <c r="AD7" s="177" t="s">
        <v>1633</v>
      </c>
      <c r="AE7" s="177" t="s">
        <v>1632</v>
      </c>
      <c r="AF7" s="177" t="s">
        <v>1840</v>
      </c>
      <c r="AG7" s="177" t="s">
        <v>1640</v>
      </c>
      <c r="AH7" s="177" t="s">
        <v>1666</v>
      </c>
      <c r="AI7" s="177" t="s">
        <v>1817</v>
      </c>
      <c r="AJ7" s="177" t="s">
        <v>1659</v>
      </c>
      <c r="AK7" s="177" t="s">
        <v>1752</v>
      </c>
      <c r="AL7" s="177" t="s">
        <v>1841</v>
      </c>
      <c r="AM7" s="177" t="s">
        <v>1795</v>
      </c>
      <c r="AN7" s="177" t="s">
        <v>1674</v>
      </c>
      <c r="AO7" s="177" t="s">
        <v>1844</v>
      </c>
      <c r="AP7" s="177" t="s">
        <v>1675</v>
      </c>
      <c r="AQ7" s="177" t="s">
        <v>1635</v>
      </c>
      <c r="AR7" s="177" t="s">
        <v>1770</v>
      </c>
      <c r="AS7" s="177" t="s">
        <v>1616</v>
      </c>
      <c r="AT7" s="177" t="s">
        <v>1648</v>
      </c>
      <c r="AU7" s="177" t="s">
        <v>1676</v>
      </c>
      <c r="AV7" s="177" t="s">
        <v>1803</v>
      </c>
      <c r="AW7" s="177" t="s">
        <v>1701</v>
      </c>
      <c r="AX7" s="177" t="s">
        <v>1773</v>
      </c>
      <c r="AY7" s="177" t="s">
        <v>1829</v>
      </c>
      <c r="AZ7" s="177" t="s">
        <v>1780</v>
      </c>
      <c r="BA7" s="177" t="s">
        <v>1809</v>
      </c>
      <c r="BB7" s="177" t="s">
        <v>1710</v>
      </c>
      <c r="BC7" s="177" t="s">
        <v>1753</v>
      </c>
      <c r="BD7" s="177" t="s">
        <v>1813</v>
      </c>
      <c r="BE7" s="177" t="s">
        <v>1835</v>
      </c>
      <c r="BF7" s="177" t="s">
        <v>1796</v>
      </c>
      <c r="BG7" s="177" t="s">
        <v>1791</v>
      </c>
      <c r="BH7" s="177" t="s">
        <v>1782</v>
      </c>
      <c r="BI7" s="177" t="s">
        <v>1730</v>
      </c>
      <c r="BJ7" s="177" t="s">
        <v>1837</v>
      </c>
      <c r="BK7" s="177" t="s">
        <v>1708</v>
      </c>
      <c r="BL7" s="177" t="s">
        <v>1683</v>
      </c>
      <c r="BM7" s="177" t="s">
        <v>1823</v>
      </c>
      <c r="BN7" s="177" t="s">
        <v>1794</v>
      </c>
      <c r="BO7" s="177" t="s">
        <v>1679</v>
      </c>
      <c r="BP7" s="177" t="s">
        <v>1802</v>
      </c>
      <c r="BQ7" s="177" t="s">
        <v>1680</v>
      </c>
      <c r="BR7" s="177" t="s">
        <v>1630</v>
      </c>
      <c r="BS7" s="177" t="s">
        <v>1749</v>
      </c>
      <c r="BT7" s="177" t="s">
        <v>1830</v>
      </c>
      <c r="BU7" s="177" t="s">
        <v>1833</v>
      </c>
      <c r="BV7" s="177" t="s">
        <v>1781</v>
      </c>
      <c r="BW7" s="177" t="s">
        <v>1705</v>
      </c>
      <c r="BX7" s="177" t="s">
        <v>1714</v>
      </c>
      <c r="BY7" s="177" t="s">
        <v>1623</v>
      </c>
      <c r="BZ7" s="177" t="s">
        <v>1851</v>
      </c>
      <c r="CA7" s="177" t="s">
        <v>1713</v>
      </c>
      <c r="CB7" s="177" t="s">
        <v>1712</v>
      </c>
      <c r="CC7" s="177" t="s">
        <v>1682</v>
      </c>
      <c r="CD7" s="177" t="s">
        <v>1822</v>
      </c>
      <c r="CE7" s="177" t="s">
        <v>1759</v>
      </c>
      <c r="CF7" s="177" t="s">
        <v>1793</v>
      </c>
      <c r="CG7" s="177" t="s">
        <v>1847</v>
      </c>
      <c r="CH7" s="177" t="s">
        <v>1804</v>
      </c>
      <c r="CI7" s="177" t="s">
        <v>1645</v>
      </c>
      <c r="CJ7" s="177" t="s">
        <v>1815</v>
      </c>
      <c r="CK7" s="177" t="s">
        <v>1766</v>
      </c>
      <c r="CL7" s="177" t="s">
        <v>1754</v>
      </c>
      <c r="CM7" s="177" t="s">
        <v>1657</v>
      </c>
      <c r="CN7" s="177" t="s">
        <v>1799</v>
      </c>
      <c r="CO7" s="177" t="s">
        <v>1722</v>
      </c>
      <c r="CP7" s="177" t="s">
        <v>1764</v>
      </c>
      <c r="CQ7" s="177" t="s">
        <v>1729</v>
      </c>
      <c r="CR7" s="177" t="s">
        <v>1629</v>
      </c>
      <c r="CS7" s="177" t="s">
        <v>1735</v>
      </c>
      <c r="CT7" s="177" t="s">
        <v>1684</v>
      </c>
      <c r="CU7" s="177" t="s">
        <v>1661</v>
      </c>
      <c r="CV7" s="177" t="s">
        <v>1649</v>
      </c>
      <c r="CW7" s="177" t="s">
        <v>1784</v>
      </c>
      <c r="CX7" s="177" t="s">
        <v>1689</v>
      </c>
      <c r="CY7" s="177" t="s">
        <v>1736</v>
      </c>
      <c r="CZ7" s="177" t="s">
        <v>1734</v>
      </c>
      <c r="DA7" s="177" t="s">
        <v>1620</v>
      </c>
      <c r="DB7" s="177" t="s">
        <v>1668</v>
      </c>
      <c r="DC7" s="177" t="s">
        <v>1845</v>
      </c>
      <c r="DD7" s="177" t="s">
        <v>1747</v>
      </c>
      <c r="DE7" s="177" t="s">
        <v>1625</v>
      </c>
      <c r="DF7" s="177" t="s">
        <v>1750</v>
      </c>
      <c r="DG7" s="177" t="s">
        <v>1652</v>
      </c>
      <c r="DH7" s="177" t="s">
        <v>1715</v>
      </c>
      <c r="DI7" s="177" t="s">
        <v>1693</v>
      </c>
      <c r="DJ7" s="177" t="s">
        <v>1728</v>
      </c>
      <c r="DK7" s="177" t="s">
        <v>1617</v>
      </c>
      <c r="DL7" s="177" t="s">
        <v>1765</v>
      </c>
      <c r="DM7" s="177" t="s">
        <v>1703</v>
      </c>
      <c r="DN7" s="177" t="s">
        <v>1651</v>
      </c>
      <c r="DO7" s="177" t="s">
        <v>1697</v>
      </c>
      <c r="DP7" s="177" t="s">
        <v>1637</v>
      </c>
      <c r="DQ7" s="177" t="s">
        <v>1797</v>
      </c>
      <c r="DR7" s="177" t="s">
        <v>1631</v>
      </c>
      <c r="DS7" s="177" t="s">
        <v>1769</v>
      </c>
      <c r="DT7" s="177" t="s">
        <v>1761</v>
      </c>
      <c r="DU7" s="177" t="s">
        <v>1636</v>
      </c>
      <c r="DV7" s="177" t="s">
        <v>1654</v>
      </c>
      <c r="DW7" s="177" t="s">
        <v>1726</v>
      </c>
      <c r="DX7" s="177" t="s">
        <v>1688</v>
      </c>
      <c r="DY7" s="177" t="s">
        <v>1624</v>
      </c>
      <c r="DZ7" s="177" t="s">
        <v>1778</v>
      </c>
      <c r="EA7" s="177" t="s">
        <v>1669</v>
      </c>
      <c r="EB7" s="177" t="s">
        <v>1808</v>
      </c>
      <c r="EC7" s="177" t="s">
        <v>1787</v>
      </c>
      <c r="ED7" s="177" t="s">
        <v>1642</v>
      </c>
      <c r="EE7" s="177" t="s">
        <v>1695</v>
      </c>
      <c r="EF7" s="177" t="s">
        <v>1800</v>
      </c>
      <c r="EG7" s="177" t="s">
        <v>1719</v>
      </c>
      <c r="EH7" s="177" t="s">
        <v>1694</v>
      </c>
      <c r="EI7" s="177" t="s">
        <v>1756</v>
      </c>
      <c r="EJ7" s="177" t="s">
        <v>1628</v>
      </c>
      <c r="EK7" s="177" t="s">
        <v>1621</v>
      </c>
      <c r="EL7" s="177" t="s">
        <v>1663</v>
      </c>
      <c r="EM7" s="177" t="s">
        <v>1662</v>
      </c>
      <c r="EN7" s="177" t="s">
        <v>1673</v>
      </c>
      <c r="EO7" s="177" t="s">
        <v>1660</v>
      </c>
      <c r="EP7" s="177" t="s">
        <v>1670</v>
      </c>
      <c r="EQ7" s="177" t="s">
        <v>1699</v>
      </c>
      <c r="ER7" s="177" t="s">
        <v>1709</v>
      </c>
      <c r="ES7" s="177" t="s">
        <v>1826</v>
      </c>
      <c r="ET7" s="177" t="s">
        <v>1836</v>
      </c>
      <c r="EU7" s="177" t="s">
        <v>1658</v>
      </c>
      <c r="EV7" s="177" t="s">
        <v>1760</v>
      </c>
      <c r="EW7" s="177" t="s">
        <v>1744</v>
      </c>
      <c r="EX7" s="177" t="s">
        <v>1718</v>
      </c>
      <c r="EY7" s="177" t="s">
        <v>1725</v>
      </c>
      <c r="EZ7" s="177" t="s">
        <v>1805</v>
      </c>
      <c r="FA7" s="177" t="s">
        <v>1758</v>
      </c>
      <c r="FB7" s="177" t="s">
        <v>1732</v>
      </c>
      <c r="FC7" s="177" t="s">
        <v>1772</v>
      </c>
      <c r="FD7" s="177" t="s">
        <v>1788</v>
      </c>
      <c r="FE7" s="177" t="s">
        <v>1724</v>
      </c>
      <c r="FF7" s="177" t="s">
        <v>1687</v>
      </c>
      <c r="FG7" s="177" t="s">
        <v>1739</v>
      </c>
      <c r="FH7" s="177" t="s">
        <v>1821</v>
      </c>
      <c r="FI7" s="177" t="s">
        <v>1798</v>
      </c>
      <c r="FJ7" s="177" t="s">
        <v>1639</v>
      </c>
      <c r="FK7" s="177" t="s">
        <v>1681</v>
      </c>
      <c r="FL7" s="177" t="s">
        <v>1723</v>
      </c>
      <c r="FM7" s="177" t="s">
        <v>1849</v>
      </c>
      <c r="FN7" s="177" t="s">
        <v>1665</v>
      </c>
      <c r="FO7" s="177" t="s">
        <v>1768</v>
      </c>
      <c r="FP7" s="177" t="s">
        <v>1685</v>
      </c>
      <c r="FQ7" s="177" t="s">
        <v>1839</v>
      </c>
      <c r="FR7" s="177" t="s">
        <v>1731</v>
      </c>
      <c r="FS7" s="177" t="s">
        <v>1634</v>
      </c>
      <c r="FT7" s="177" t="s">
        <v>1655</v>
      </c>
      <c r="FU7" s="177" t="s">
        <v>1619</v>
      </c>
      <c r="FV7" s="177" t="s">
        <v>1819</v>
      </c>
      <c r="FW7" s="177" t="s">
        <v>1647</v>
      </c>
      <c r="FX7" s="177" t="s">
        <v>1690</v>
      </c>
      <c r="FY7" s="177" t="s">
        <v>1738</v>
      </c>
      <c r="FZ7" s="177" t="s">
        <v>1721</v>
      </c>
      <c r="GA7" s="177" t="s">
        <v>1650</v>
      </c>
      <c r="GB7" s="177" t="s">
        <v>1667</v>
      </c>
      <c r="GC7" s="177" t="s">
        <v>1711</v>
      </c>
      <c r="GD7" s="177" t="s">
        <v>1775</v>
      </c>
      <c r="GE7" s="177" t="s">
        <v>1644</v>
      </c>
      <c r="GF7" s="177" t="s">
        <v>1806</v>
      </c>
      <c r="GG7" s="177" t="s">
        <v>1831</v>
      </c>
      <c r="GH7" s="177" t="s">
        <v>1746</v>
      </c>
      <c r="GI7" s="177" t="s">
        <v>1785</v>
      </c>
      <c r="GJ7" s="177" t="s">
        <v>1671</v>
      </c>
      <c r="GK7" s="177" t="s">
        <v>1810</v>
      </c>
      <c r="GL7" s="177" t="s">
        <v>1820</v>
      </c>
      <c r="GM7" s="177" t="s">
        <v>1755</v>
      </c>
      <c r="GN7" s="177" t="s">
        <v>1807</v>
      </c>
      <c r="GO7" s="177" t="s">
        <v>1704</v>
      </c>
      <c r="GP7" s="177" t="s">
        <v>1790</v>
      </c>
      <c r="GQ7" s="177" t="s">
        <v>1745</v>
      </c>
      <c r="GR7" s="177" t="s">
        <v>1742</v>
      </c>
      <c r="GS7" s="177" t="s">
        <v>1720</v>
      </c>
      <c r="GT7" s="177" t="s">
        <v>1812</v>
      </c>
      <c r="GU7" s="177" t="s">
        <v>1792</v>
      </c>
      <c r="GV7" s="177" t="s">
        <v>1678</v>
      </c>
      <c r="GW7" s="177" t="s">
        <v>1816</v>
      </c>
      <c r="GX7" s="177" t="s">
        <v>1751</v>
      </c>
      <c r="GY7" s="177" t="s">
        <v>1774</v>
      </c>
      <c r="GZ7" s="177" t="s">
        <v>1757</v>
      </c>
      <c r="HA7" s="177" t="s">
        <v>1811</v>
      </c>
      <c r="HB7" s="177" t="s">
        <v>1740</v>
      </c>
      <c r="HC7" s="177" t="s">
        <v>1850</v>
      </c>
      <c r="HD7" s="177" t="s">
        <v>1706</v>
      </c>
      <c r="HE7" s="177" t="s">
        <v>1664</v>
      </c>
      <c r="HF7" s="177" t="s">
        <v>1779</v>
      </c>
      <c r="HG7" s="177" t="s">
        <v>1828</v>
      </c>
      <c r="HH7" s="177" t="s">
        <v>1748</v>
      </c>
      <c r="HI7" s="177" t="s">
        <v>1743</v>
      </c>
      <c r="HJ7" s="177" t="s">
        <v>1696</v>
      </c>
      <c r="HK7" s="177" t="s">
        <v>1686</v>
      </c>
      <c r="HL7" s="177" t="s">
        <v>1783</v>
      </c>
      <c r="HM7" s="177" t="s">
        <v>1691</v>
      </c>
      <c r="HN7" s="177" t="s">
        <v>1801</v>
      </c>
      <c r="HO7" s="177" t="s">
        <v>1627</v>
      </c>
      <c r="HP7" s="177" t="s">
        <v>1638</v>
      </c>
      <c r="HQ7" s="177" t="s">
        <v>1700</v>
      </c>
      <c r="HR7" s="177" t="s">
        <v>1626</v>
      </c>
      <c r="HS7" s="177" t="s">
        <v>1643</v>
      </c>
      <c r="HT7" s="177" t="s">
        <v>1824</v>
      </c>
      <c r="HU7" s="177" t="s">
        <v>1838</v>
      </c>
      <c r="HV7" s="177" t="s">
        <v>1707</v>
      </c>
      <c r="HW7" s="177" t="s">
        <v>1827</v>
      </c>
      <c r="HX7" s="177" t="s">
        <v>1716</v>
      </c>
      <c r="HY7" s="177" t="s">
        <v>1848</v>
      </c>
      <c r="HZ7" s="177" t="s">
        <v>1767</v>
      </c>
      <c r="IA7" s="177" t="s">
        <v>1641</v>
      </c>
      <c r="IB7" s="177" t="s">
        <v>1776</v>
      </c>
      <c r="IC7" s="177" t="s">
        <v>1741</v>
      </c>
      <c r="ID7" s="177" t="s">
        <v>1777</v>
      </c>
      <c r="IE7" s="177" t="s">
        <v>1672</v>
      </c>
      <c r="IF7" s="177" t="s">
        <v>1814</v>
      </c>
      <c r="IG7" s="177" t="s">
        <v>1786</v>
      </c>
      <c r="IH7" s="177" t="s">
        <v>1622</v>
      </c>
      <c r="II7" s="178" t="s">
        <v>1789</v>
      </c>
    </row>
    <row r="8" spans="1:243" ht="15" thickBot="1">
      <c r="B8" s="32" t="s">
        <v>914</v>
      </c>
      <c r="C8" s="32" t="s">
        <v>236</v>
      </c>
      <c r="D8" s="32" t="s">
        <v>237</v>
      </c>
      <c r="E8" s="32" t="s">
        <v>239</v>
      </c>
      <c r="F8" s="32" t="s">
        <v>238</v>
      </c>
      <c r="G8" s="32" t="s">
        <v>240</v>
      </c>
      <c r="H8" s="176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  <c r="AY8" s="177"/>
      <c r="AZ8" s="177"/>
      <c r="BA8" s="177"/>
      <c r="BB8" s="177"/>
      <c r="BC8" s="177"/>
      <c r="BD8" s="177"/>
      <c r="BE8" s="177"/>
      <c r="BF8" s="177"/>
      <c r="BG8" s="177"/>
      <c r="BH8" s="177"/>
      <c r="BI8" s="177"/>
      <c r="BJ8" s="177"/>
      <c r="BK8" s="177"/>
      <c r="BL8" s="177"/>
      <c r="BM8" s="177"/>
      <c r="BN8" s="177"/>
      <c r="BO8" s="177"/>
      <c r="BP8" s="177"/>
      <c r="BQ8" s="177"/>
      <c r="BR8" s="177"/>
      <c r="BS8" s="177"/>
      <c r="BT8" s="177"/>
      <c r="BU8" s="177"/>
      <c r="BV8" s="177"/>
      <c r="BW8" s="177"/>
      <c r="BX8" s="177"/>
      <c r="BY8" s="177"/>
      <c r="BZ8" s="177"/>
      <c r="CA8" s="177"/>
      <c r="CB8" s="177"/>
      <c r="CC8" s="177"/>
      <c r="CD8" s="177"/>
      <c r="CE8" s="177"/>
      <c r="CF8" s="177"/>
      <c r="CG8" s="177"/>
      <c r="CH8" s="177"/>
      <c r="CI8" s="177"/>
      <c r="CJ8" s="177"/>
      <c r="CK8" s="177"/>
      <c r="CL8" s="177"/>
      <c r="CM8" s="177"/>
      <c r="CN8" s="177"/>
      <c r="CO8" s="177"/>
      <c r="CP8" s="177"/>
      <c r="CQ8" s="177"/>
      <c r="CR8" s="177"/>
      <c r="CS8" s="177"/>
      <c r="CT8" s="177"/>
      <c r="CU8" s="177"/>
      <c r="CV8" s="177"/>
      <c r="CW8" s="177"/>
      <c r="CX8" s="177"/>
      <c r="CY8" s="177"/>
      <c r="CZ8" s="177"/>
      <c r="DA8" s="177"/>
      <c r="DB8" s="177"/>
      <c r="DC8" s="177"/>
      <c r="DD8" s="177"/>
      <c r="DE8" s="177"/>
      <c r="DF8" s="177"/>
      <c r="DG8" s="177"/>
      <c r="DH8" s="177"/>
      <c r="DI8" s="177"/>
      <c r="DJ8" s="177"/>
      <c r="DK8" s="177"/>
      <c r="DL8" s="177"/>
      <c r="DM8" s="177"/>
      <c r="DN8" s="177"/>
      <c r="DO8" s="177"/>
      <c r="DP8" s="177"/>
      <c r="DQ8" s="177"/>
      <c r="DR8" s="177"/>
      <c r="DS8" s="177"/>
      <c r="DT8" s="177"/>
      <c r="DU8" s="177"/>
      <c r="DV8" s="177"/>
      <c r="DW8" s="177"/>
      <c r="DX8" s="177"/>
      <c r="DY8" s="177"/>
      <c r="DZ8" s="177"/>
      <c r="EA8" s="177"/>
      <c r="EB8" s="177"/>
      <c r="EC8" s="177"/>
      <c r="ED8" s="177"/>
      <c r="EE8" s="177"/>
      <c r="EF8" s="177"/>
      <c r="EG8" s="177"/>
      <c r="EH8" s="177"/>
      <c r="EI8" s="177"/>
      <c r="EJ8" s="177"/>
      <c r="EK8" s="177"/>
      <c r="EL8" s="177"/>
      <c r="EM8" s="177"/>
      <c r="EN8" s="177"/>
      <c r="EO8" s="177"/>
      <c r="EP8" s="177"/>
      <c r="EQ8" s="177"/>
      <c r="ER8" s="177"/>
      <c r="ES8" s="177"/>
      <c r="ET8" s="177"/>
      <c r="EU8" s="177"/>
      <c r="EV8" s="177"/>
      <c r="EW8" s="177"/>
      <c r="EX8" s="177"/>
      <c r="EY8" s="177"/>
      <c r="EZ8" s="177"/>
      <c r="FA8" s="177"/>
      <c r="FB8" s="177"/>
      <c r="FC8" s="177"/>
      <c r="FD8" s="177"/>
      <c r="FE8" s="177"/>
      <c r="FF8" s="177"/>
      <c r="FG8" s="177"/>
      <c r="FH8" s="177"/>
      <c r="FI8" s="177"/>
      <c r="FJ8" s="177"/>
      <c r="FK8" s="177"/>
      <c r="FL8" s="177"/>
      <c r="FM8" s="177"/>
      <c r="FN8" s="177"/>
      <c r="FO8" s="177"/>
      <c r="FP8" s="177"/>
      <c r="FQ8" s="177"/>
      <c r="FR8" s="177"/>
      <c r="FS8" s="177"/>
      <c r="FT8" s="177"/>
      <c r="FU8" s="177"/>
      <c r="FV8" s="177"/>
      <c r="FW8" s="177"/>
      <c r="FX8" s="177"/>
      <c r="FY8" s="177"/>
      <c r="FZ8" s="177"/>
      <c r="GA8" s="177"/>
      <c r="GB8" s="177"/>
      <c r="GC8" s="177"/>
      <c r="GD8" s="177"/>
      <c r="GE8" s="177"/>
      <c r="GF8" s="177"/>
      <c r="GG8" s="177"/>
      <c r="GH8" s="177"/>
      <c r="GI8" s="177"/>
      <c r="GJ8" s="177"/>
      <c r="GK8" s="177"/>
      <c r="GL8" s="177"/>
      <c r="GM8" s="177"/>
      <c r="GN8" s="177"/>
      <c r="GO8" s="177"/>
      <c r="GP8" s="177"/>
      <c r="GQ8" s="177"/>
      <c r="GR8" s="177"/>
      <c r="GS8" s="177"/>
      <c r="GT8" s="177"/>
      <c r="GU8" s="177"/>
      <c r="GV8" s="177"/>
      <c r="GW8" s="177"/>
      <c r="GX8" s="177"/>
      <c r="GY8" s="177"/>
      <c r="GZ8" s="177"/>
      <c r="HA8" s="177"/>
      <c r="HB8" s="177"/>
      <c r="HC8" s="177"/>
      <c r="HD8" s="177"/>
      <c r="HE8" s="177"/>
      <c r="HF8" s="177"/>
      <c r="HG8" s="177"/>
      <c r="HH8" s="177"/>
      <c r="HI8" s="177"/>
      <c r="HJ8" s="177"/>
      <c r="HK8" s="177"/>
      <c r="HL8" s="177"/>
      <c r="HM8" s="177"/>
      <c r="HN8" s="177"/>
      <c r="HO8" s="177"/>
      <c r="HP8" s="177"/>
      <c r="HQ8" s="177"/>
      <c r="HR8" s="177"/>
      <c r="HS8" s="177"/>
      <c r="HT8" s="177"/>
      <c r="HU8" s="177"/>
      <c r="HV8" s="177"/>
      <c r="HW8" s="177"/>
      <c r="HX8" s="177"/>
      <c r="HY8" s="177"/>
      <c r="HZ8" s="177"/>
      <c r="IA8" s="177"/>
      <c r="IB8" s="177"/>
      <c r="IC8" s="177"/>
      <c r="ID8" s="177"/>
      <c r="IE8" s="177"/>
      <c r="IF8" s="177"/>
      <c r="IG8" s="177"/>
      <c r="IH8" s="177"/>
      <c r="II8" s="178"/>
    </row>
    <row r="9" spans="1:243" ht="15" thickTop="1">
      <c r="B9" s="126" t="s">
        <v>850</v>
      </c>
      <c r="C9" s="35" t="s">
        <v>22</v>
      </c>
      <c r="D9" s="35">
        <v>1760</v>
      </c>
      <c r="E9" s="35" t="s">
        <v>23</v>
      </c>
      <c r="F9" s="35" t="s">
        <v>24</v>
      </c>
      <c r="G9" s="35" t="s">
        <v>25</v>
      </c>
      <c r="H9" s="3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5.1020408163300005E-4</v>
      </c>
      <c r="ES9" s="4">
        <v>1.63265306122E-3</v>
      </c>
      <c r="ET9" s="4">
        <v>6.1224489795900001E-5</v>
      </c>
      <c r="EU9" s="4">
        <v>2.04081632653E-5</v>
      </c>
      <c r="EV9" s="4">
        <v>6.1224489795900001E-5</v>
      </c>
      <c r="EW9" s="4">
        <v>0</v>
      </c>
      <c r="EX9" s="4">
        <v>2.2448979591799999E-4</v>
      </c>
      <c r="EY9" s="4">
        <v>0</v>
      </c>
      <c r="EZ9" s="4">
        <v>0</v>
      </c>
      <c r="FA9" s="4">
        <v>0</v>
      </c>
      <c r="FB9" s="4">
        <v>4.08163265306E-5</v>
      </c>
      <c r="FC9" s="4">
        <v>7.9591836734699999E-4</v>
      </c>
      <c r="FD9" s="4">
        <v>2.2448979591799999E-4</v>
      </c>
      <c r="FE9" s="4">
        <v>0</v>
      </c>
      <c r="FF9" s="4">
        <v>1.6326530612200001E-4</v>
      </c>
      <c r="FG9" s="4">
        <v>4.08163265306E-5</v>
      </c>
      <c r="FH9" s="4">
        <v>1.42857142857E-4</v>
      </c>
      <c r="FI9" s="4">
        <v>4.08163265306E-5</v>
      </c>
      <c r="FJ9" s="4">
        <v>0</v>
      </c>
      <c r="FK9" s="4">
        <v>1.0204081632699999E-4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1.0204081632699999E-4</v>
      </c>
      <c r="HL9" s="4">
        <v>1.2244897959200001E-4</v>
      </c>
      <c r="HM9" s="4">
        <v>8.1632653061200001E-5</v>
      </c>
      <c r="HN9" s="4">
        <v>8.1632653061200001E-5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5">
        <v>0</v>
      </c>
    </row>
    <row r="10" spans="1:243">
      <c r="B10" s="126" t="s">
        <v>241</v>
      </c>
      <c r="C10" s="35" t="s">
        <v>22</v>
      </c>
      <c r="D10" s="35">
        <v>1760</v>
      </c>
      <c r="E10" s="35" t="s">
        <v>23</v>
      </c>
      <c r="F10" s="35" t="s">
        <v>24</v>
      </c>
      <c r="G10" s="35" t="s">
        <v>25</v>
      </c>
      <c r="H10" s="3">
        <v>6.3265306122399999E-4</v>
      </c>
      <c r="I10" s="4">
        <v>4.08163265306E-5</v>
      </c>
      <c r="J10" s="4">
        <v>5.5102040816299997E-4</v>
      </c>
      <c r="K10" s="4">
        <v>6.1224489795900001E-5</v>
      </c>
      <c r="L10" s="4">
        <v>4.08163265306E-5</v>
      </c>
      <c r="M10" s="4">
        <v>2.04081632653E-5</v>
      </c>
      <c r="N10" s="4">
        <v>8.1632653061200001E-5</v>
      </c>
      <c r="O10" s="4">
        <v>1.42857142857E-4</v>
      </c>
      <c r="P10" s="4">
        <v>8.1632653061200001E-5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2.04081632653E-5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8.1632653061200001E-4</v>
      </c>
      <c r="BD10" s="4">
        <v>0</v>
      </c>
      <c r="BE10" s="4">
        <v>0</v>
      </c>
      <c r="BF10" s="4">
        <v>8.1632653061200001E-5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2.04081632653E-4</v>
      </c>
      <c r="BO10" s="4">
        <v>0</v>
      </c>
      <c r="BP10" s="4">
        <v>0</v>
      </c>
      <c r="BQ10" s="4">
        <v>0</v>
      </c>
      <c r="BR10" s="4">
        <v>1.8367346938799999E-4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4.2857142857100002E-4</v>
      </c>
      <c r="CK10" s="4">
        <v>2.04081632653E-4</v>
      </c>
      <c r="CL10" s="4">
        <v>1.42857142857E-4</v>
      </c>
      <c r="CM10" s="4">
        <v>0</v>
      </c>
      <c r="CN10" s="4">
        <v>3.0612244898000002E-4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1.8367346938799999E-4</v>
      </c>
      <c r="CY10" s="4">
        <v>0</v>
      </c>
      <c r="CZ10" s="4">
        <v>0</v>
      </c>
      <c r="DA10" s="4">
        <v>0</v>
      </c>
      <c r="DB10" s="4">
        <v>0</v>
      </c>
      <c r="DC10" s="4">
        <v>4.08163265306E-5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1.0204081632699999E-4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1.0204081632699999E-4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2.04081632653E-5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6.1224489795900001E-5</v>
      </c>
      <c r="EN10" s="4">
        <v>0</v>
      </c>
      <c r="EO10" s="4">
        <v>0</v>
      </c>
      <c r="EP10" s="4">
        <v>0</v>
      </c>
      <c r="EQ10" s="4">
        <v>0</v>
      </c>
      <c r="ER10" s="4">
        <v>2.4489795918400002E-3</v>
      </c>
      <c r="ES10" s="4">
        <v>4.2653061224499998E-3</v>
      </c>
      <c r="ET10" s="4">
        <v>8.1632653061200001E-5</v>
      </c>
      <c r="EU10" s="4">
        <v>1.2244897959200001E-4</v>
      </c>
      <c r="EV10" s="4">
        <v>2.4489795918400002E-4</v>
      </c>
      <c r="EW10" s="4">
        <v>2.2448979591799999E-4</v>
      </c>
      <c r="EX10" s="4">
        <v>5.5102040816299997E-4</v>
      </c>
      <c r="EY10" s="4">
        <v>1.2244897959200001E-4</v>
      </c>
      <c r="EZ10" s="4">
        <v>8.1632653061200001E-5</v>
      </c>
      <c r="FA10" s="4">
        <v>0</v>
      </c>
      <c r="FB10" s="4">
        <v>6.7346938775499998E-4</v>
      </c>
      <c r="FC10" s="4">
        <v>1.2653061224499999E-3</v>
      </c>
      <c r="FD10" s="4">
        <v>2.8571428571399999E-4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6.1224489795900001E-5</v>
      </c>
      <c r="FQ10" s="4">
        <v>4.08163265306E-5</v>
      </c>
      <c r="FR10" s="4">
        <v>0</v>
      </c>
      <c r="FS10" s="4">
        <v>2.8571428571399999E-4</v>
      </c>
      <c r="FT10" s="4">
        <v>6.1224489795899998E-4</v>
      </c>
      <c r="FU10" s="4">
        <v>2.04081632653E-4</v>
      </c>
      <c r="FV10" s="4">
        <v>1.0204081632699999E-4</v>
      </c>
      <c r="FW10" s="4">
        <v>4.2857142857100002E-4</v>
      </c>
      <c r="FX10" s="4">
        <v>1.42857142857E-4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2.04081632653E-5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1.42857142857E-4</v>
      </c>
      <c r="HF10" s="4">
        <v>6.1224489795900001E-5</v>
      </c>
      <c r="HG10" s="4">
        <v>2.04081632653E-4</v>
      </c>
      <c r="HH10" s="4">
        <v>2.04081632653E-5</v>
      </c>
      <c r="HI10" s="4">
        <v>6.1224489795900001E-5</v>
      </c>
      <c r="HJ10" s="4">
        <v>1.0204081632699999E-4</v>
      </c>
      <c r="HK10" s="4">
        <v>1.0612244898E-3</v>
      </c>
      <c r="HL10" s="4">
        <v>1.67346938776E-3</v>
      </c>
      <c r="HM10" s="4">
        <v>1.3061224489799999E-3</v>
      </c>
      <c r="HN10" s="4">
        <v>1.0816326530600001E-3</v>
      </c>
      <c r="HO10" s="4">
        <v>0</v>
      </c>
      <c r="HP10" s="4">
        <v>0</v>
      </c>
      <c r="HQ10" s="4">
        <v>0</v>
      </c>
      <c r="HR10" s="4">
        <v>4.08163265306E-5</v>
      </c>
      <c r="HS10" s="4">
        <v>2.04081632653E-5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2.04081632653E-5</v>
      </c>
      <c r="IH10" s="4">
        <v>0</v>
      </c>
      <c r="II10" s="5">
        <v>0</v>
      </c>
    </row>
    <row r="11" spans="1:243">
      <c r="B11" s="126" t="s">
        <v>676</v>
      </c>
      <c r="C11" s="35" t="s">
        <v>22</v>
      </c>
      <c r="D11" s="35">
        <v>1760</v>
      </c>
      <c r="E11" s="35" t="s">
        <v>23</v>
      </c>
      <c r="F11" s="35" t="s">
        <v>24</v>
      </c>
      <c r="G11" s="35" t="s">
        <v>25</v>
      </c>
      <c r="H11" s="3">
        <v>5.5102040816299997E-4</v>
      </c>
      <c r="I11" s="4">
        <v>2.04081632653E-5</v>
      </c>
      <c r="J11" s="4">
        <v>1.38775510204E-3</v>
      </c>
      <c r="K11" s="4">
        <v>6.1224489795900001E-5</v>
      </c>
      <c r="L11" s="4">
        <v>2.04081632653E-5</v>
      </c>
      <c r="M11" s="4">
        <v>1.2244897959200001E-4</v>
      </c>
      <c r="N11" s="4">
        <v>2.04081632653E-4</v>
      </c>
      <c r="O11" s="4">
        <v>6.1224489795900001E-5</v>
      </c>
      <c r="P11" s="4">
        <v>0</v>
      </c>
      <c r="Q11" s="4">
        <v>2.04081632653E-5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4.08163265306E-5</v>
      </c>
      <c r="Z11" s="4">
        <v>0</v>
      </c>
      <c r="AA11" s="4">
        <v>0</v>
      </c>
      <c r="AB11" s="4">
        <v>0</v>
      </c>
      <c r="AC11" s="4">
        <v>0</v>
      </c>
      <c r="AD11" s="4">
        <v>8.1632653061200001E-5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4.08163265306E-5</v>
      </c>
      <c r="AQ11" s="4">
        <v>0</v>
      </c>
      <c r="AR11" s="4">
        <v>8.1632653061200001E-5</v>
      </c>
      <c r="AS11" s="4">
        <v>0</v>
      </c>
      <c r="AT11" s="4">
        <v>1.42857142857E-4</v>
      </c>
      <c r="AU11" s="4">
        <v>6.1224489795900001E-5</v>
      </c>
      <c r="AV11" s="4">
        <v>8.1632653061200001E-5</v>
      </c>
      <c r="AW11" s="4">
        <v>6.1224489795900001E-5</v>
      </c>
      <c r="AX11" s="4">
        <v>0</v>
      </c>
      <c r="AY11" s="4">
        <v>0</v>
      </c>
      <c r="AZ11" s="4">
        <v>0</v>
      </c>
      <c r="BA11" s="4">
        <v>2.04081632653E-5</v>
      </c>
      <c r="BB11" s="4">
        <v>1.0204081632699999E-4</v>
      </c>
      <c r="BC11" s="4">
        <v>3.4489795918400002E-3</v>
      </c>
      <c r="BD11" s="4">
        <v>0</v>
      </c>
      <c r="BE11" s="4">
        <v>6.1224489795900001E-5</v>
      </c>
      <c r="BF11" s="4">
        <v>2.2448979591799999E-4</v>
      </c>
      <c r="BG11" s="4">
        <v>6.1224489795900001E-5</v>
      </c>
      <c r="BH11" s="4">
        <v>0</v>
      </c>
      <c r="BI11" s="4">
        <v>8.1632653061200001E-5</v>
      </c>
      <c r="BJ11" s="4">
        <v>0</v>
      </c>
      <c r="BK11" s="4">
        <v>0</v>
      </c>
      <c r="BL11" s="4">
        <v>0</v>
      </c>
      <c r="BM11" s="4">
        <v>0</v>
      </c>
      <c r="BN11" s="4">
        <v>5.1020408163300005E-4</v>
      </c>
      <c r="BO11" s="4">
        <v>0</v>
      </c>
      <c r="BP11" s="4">
        <v>1.42857142857E-4</v>
      </c>
      <c r="BQ11" s="4">
        <v>0</v>
      </c>
      <c r="BR11" s="4">
        <v>5.5102040816299997E-4</v>
      </c>
      <c r="BS11" s="4">
        <v>8.1632653061200001E-5</v>
      </c>
      <c r="BT11" s="4">
        <v>5.7142857142899995E-4</v>
      </c>
      <c r="BU11" s="4">
        <v>1.42857142857E-4</v>
      </c>
      <c r="BV11" s="4">
        <v>2.04081632653E-5</v>
      </c>
      <c r="BW11" s="4">
        <v>6.1224489795900001E-5</v>
      </c>
      <c r="BX11" s="4">
        <v>0</v>
      </c>
      <c r="BY11" s="4">
        <v>0</v>
      </c>
      <c r="BZ11" s="4">
        <v>4.08163265306E-5</v>
      </c>
      <c r="CA11" s="4">
        <v>8.1632653061200001E-5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1.0204081632699999E-4</v>
      </c>
      <c r="CH11" s="4">
        <v>4.08163265306E-5</v>
      </c>
      <c r="CI11" s="4">
        <v>2.04081632653E-5</v>
      </c>
      <c r="CJ11" s="4">
        <v>1.38775510204E-3</v>
      </c>
      <c r="CK11" s="4">
        <v>7.1428571428599997E-3</v>
      </c>
      <c r="CL11" s="4">
        <v>7.7551020408199998E-4</v>
      </c>
      <c r="CM11" s="4">
        <v>4.8979591836699997E-4</v>
      </c>
      <c r="CN11" s="4">
        <v>3.5306122448999998E-3</v>
      </c>
      <c r="CO11" s="4">
        <v>0</v>
      </c>
      <c r="CP11" s="4">
        <v>3.8775510204099999E-4</v>
      </c>
      <c r="CQ11" s="4">
        <v>3.0612244898000002E-4</v>
      </c>
      <c r="CR11" s="4">
        <v>7.9591836734699999E-4</v>
      </c>
      <c r="CS11" s="4">
        <v>1.8367346938799999E-4</v>
      </c>
      <c r="CT11" s="4">
        <v>6.1224489795900001E-5</v>
      </c>
      <c r="CU11" s="4">
        <v>0</v>
      </c>
      <c r="CV11" s="4">
        <v>1.42857142857E-4</v>
      </c>
      <c r="CW11" s="4">
        <v>0</v>
      </c>
      <c r="CX11" s="4">
        <v>4.5102040816299999E-3</v>
      </c>
      <c r="CY11" s="4">
        <v>1.42857142857E-4</v>
      </c>
      <c r="CZ11" s="4">
        <v>1.0204081632699999E-4</v>
      </c>
      <c r="DA11" s="4">
        <v>2.2653061224500001E-3</v>
      </c>
      <c r="DB11" s="4">
        <v>3.69387755102E-3</v>
      </c>
      <c r="DC11" s="4">
        <v>4.5714285714300003E-3</v>
      </c>
      <c r="DD11" s="4">
        <v>1.8367346938799999E-4</v>
      </c>
      <c r="DE11" s="4">
        <v>7.9591836734699999E-4</v>
      </c>
      <c r="DF11" s="4">
        <v>1E-3</v>
      </c>
      <c r="DG11" s="4">
        <v>0</v>
      </c>
      <c r="DH11" s="4">
        <v>1.42857142857E-4</v>
      </c>
      <c r="DI11" s="4">
        <v>2.6530612244899998E-4</v>
      </c>
      <c r="DJ11" s="4">
        <v>1.6326530612200001E-4</v>
      </c>
      <c r="DK11" s="4">
        <v>8.1632653061200001E-5</v>
      </c>
      <c r="DL11" s="4">
        <v>2.04081632653E-5</v>
      </c>
      <c r="DM11" s="4">
        <v>1.42857142857E-4</v>
      </c>
      <c r="DN11" s="4">
        <v>0</v>
      </c>
      <c r="DO11" s="4">
        <v>9.3877551020400002E-4</v>
      </c>
      <c r="DP11" s="4">
        <v>5.5102040816299997E-4</v>
      </c>
      <c r="DQ11" s="4">
        <v>1.2244897959200001E-4</v>
      </c>
      <c r="DR11" s="4">
        <v>3.4693877551E-4</v>
      </c>
      <c r="DS11" s="4">
        <v>6.1224489795900001E-5</v>
      </c>
      <c r="DT11" s="4">
        <v>6.1224489795900001E-5</v>
      </c>
      <c r="DU11" s="4">
        <v>0</v>
      </c>
      <c r="DV11" s="4">
        <v>1.42857142857E-4</v>
      </c>
      <c r="DW11" s="4">
        <v>2.04081632653E-4</v>
      </c>
      <c r="DX11" s="4">
        <v>1.6326530612200001E-4</v>
      </c>
      <c r="DY11" s="4">
        <v>3.2653061224499998E-4</v>
      </c>
      <c r="DZ11" s="4">
        <v>3.2653061224499998E-4</v>
      </c>
      <c r="EA11" s="4">
        <v>2.8571428571399999E-4</v>
      </c>
      <c r="EB11" s="4">
        <v>1.0204081632699999E-4</v>
      </c>
      <c r="EC11" s="4">
        <v>0</v>
      </c>
      <c r="ED11" s="4">
        <v>0</v>
      </c>
      <c r="EE11" s="4">
        <v>0</v>
      </c>
      <c r="EF11" s="4">
        <v>8.1632653061200001E-5</v>
      </c>
      <c r="EG11" s="4">
        <v>1.42857142857E-4</v>
      </c>
      <c r="EH11" s="4">
        <v>1.2244897959200001E-4</v>
      </c>
      <c r="EI11" s="4">
        <v>1.8367346938799999E-4</v>
      </c>
      <c r="EJ11" s="4">
        <v>0</v>
      </c>
      <c r="EK11" s="4">
        <v>1.14285714286E-3</v>
      </c>
      <c r="EL11" s="4">
        <v>6.7346938775499998E-4</v>
      </c>
      <c r="EM11" s="4">
        <v>9.18367346939E-4</v>
      </c>
      <c r="EN11" s="4">
        <v>2.2448979591799999E-4</v>
      </c>
      <c r="EO11" s="4">
        <v>6.5306122448999997E-4</v>
      </c>
      <c r="EP11" s="4">
        <v>1.8367346938799999E-4</v>
      </c>
      <c r="EQ11" s="4">
        <v>0</v>
      </c>
      <c r="ER11" s="4">
        <v>3.6122448979599999E-3</v>
      </c>
      <c r="ES11" s="4">
        <v>9.4489795918400003E-3</v>
      </c>
      <c r="ET11" s="4">
        <v>2.04081632653E-4</v>
      </c>
      <c r="EU11" s="4">
        <v>1.8367346938799999E-4</v>
      </c>
      <c r="EV11" s="4">
        <v>2.4489795918400002E-4</v>
      </c>
      <c r="EW11" s="4">
        <v>2.8571428571399999E-4</v>
      </c>
      <c r="EX11" s="4">
        <v>2E-3</v>
      </c>
      <c r="EY11" s="4">
        <v>8.1632653061200001E-5</v>
      </c>
      <c r="EZ11" s="4">
        <v>8.1632653061200001E-5</v>
      </c>
      <c r="FA11" s="4">
        <v>0</v>
      </c>
      <c r="FB11" s="4">
        <v>3.8775510204099999E-4</v>
      </c>
      <c r="FC11" s="4">
        <v>3.2653061224500002E-3</v>
      </c>
      <c r="FD11" s="4">
        <v>9.18367346939E-4</v>
      </c>
      <c r="FE11" s="4">
        <v>0</v>
      </c>
      <c r="FF11" s="4">
        <v>5.9183673469399996E-4</v>
      </c>
      <c r="FG11" s="4">
        <v>2.4489795918400002E-4</v>
      </c>
      <c r="FH11" s="4">
        <v>2.2448979591799999E-4</v>
      </c>
      <c r="FI11" s="4">
        <v>3.4693877551E-4</v>
      </c>
      <c r="FJ11" s="4">
        <v>2.04081632653E-4</v>
      </c>
      <c r="FK11" s="4">
        <v>3.4693877551E-4</v>
      </c>
      <c r="FL11" s="4">
        <v>0</v>
      </c>
      <c r="FM11" s="4">
        <v>2.04081632653E-4</v>
      </c>
      <c r="FN11" s="4">
        <v>3.8775510204099999E-4</v>
      </c>
      <c r="FO11" s="4">
        <v>1E-3</v>
      </c>
      <c r="FP11" s="4">
        <v>5.3061224489799996E-4</v>
      </c>
      <c r="FQ11" s="4">
        <v>1.42857142857E-4</v>
      </c>
      <c r="FR11" s="4">
        <v>6.1224489795900001E-5</v>
      </c>
      <c r="FS11" s="4">
        <v>3.10204081633E-3</v>
      </c>
      <c r="FT11" s="4">
        <v>5.8979591836699997E-3</v>
      </c>
      <c r="FU11" s="4">
        <v>1.1632653061199999E-3</v>
      </c>
      <c r="FV11" s="4">
        <v>9.7959183673500001E-4</v>
      </c>
      <c r="FW11" s="4">
        <v>1.6530612244900001E-3</v>
      </c>
      <c r="FX11" s="4">
        <v>3.0612244898000002E-4</v>
      </c>
      <c r="FY11" s="4">
        <v>1.0204081632699999E-4</v>
      </c>
      <c r="FZ11" s="4">
        <v>6.1224489795900001E-5</v>
      </c>
      <c r="GA11" s="4">
        <v>0</v>
      </c>
      <c r="GB11" s="4">
        <v>2.04081632653E-4</v>
      </c>
      <c r="GC11" s="4">
        <v>0</v>
      </c>
      <c r="GD11" s="4">
        <v>1.0204081632699999E-4</v>
      </c>
      <c r="GE11" s="4">
        <v>8.1632653061200001E-5</v>
      </c>
      <c r="GF11" s="4">
        <v>0</v>
      </c>
      <c r="GG11" s="4">
        <v>0</v>
      </c>
      <c r="GH11" s="4">
        <v>2.04081632653E-5</v>
      </c>
      <c r="GI11" s="4">
        <v>0</v>
      </c>
      <c r="GJ11" s="4">
        <v>4.08163265306E-5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8.1632653061200001E-5</v>
      </c>
      <c r="GS11" s="4">
        <v>4.08163265306E-5</v>
      </c>
      <c r="GT11" s="4">
        <v>2.04081632653E-5</v>
      </c>
      <c r="GU11" s="4">
        <v>1.2244897959200001E-4</v>
      </c>
      <c r="GV11" s="4">
        <v>1.8367346938799999E-4</v>
      </c>
      <c r="GW11" s="4">
        <v>3.4693877551E-4</v>
      </c>
      <c r="GX11" s="4">
        <v>0</v>
      </c>
      <c r="GY11" s="4">
        <v>0</v>
      </c>
      <c r="GZ11" s="4">
        <v>6.1224489795900001E-5</v>
      </c>
      <c r="HA11" s="4">
        <v>1.0204081632699999E-4</v>
      </c>
      <c r="HB11" s="4">
        <v>8.1632653061200001E-5</v>
      </c>
      <c r="HC11" s="4">
        <v>6.1224489795900001E-5</v>
      </c>
      <c r="HD11" s="4">
        <v>6.1224489795900001E-5</v>
      </c>
      <c r="HE11" s="4">
        <v>3.0612244898000002E-4</v>
      </c>
      <c r="HF11" s="4">
        <v>1.8367346938799999E-4</v>
      </c>
      <c r="HG11" s="4">
        <v>4.08163265306E-4</v>
      </c>
      <c r="HH11" s="4">
        <v>8.1632653061200001E-5</v>
      </c>
      <c r="HI11" s="4">
        <v>2.04081632653E-5</v>
      </c>
      <c r="HJ11" s="4">
        <v>4.8979591836699997E-4</v>
      </c>
      <c r="HK11" s="4">
        <v>3.3673469387800001E-3</v>
      </c>
      <c r="HL11" s="4">
        <v>8.5714285714299995E-3</v>
      </c>
      <c r="HM11" s="4">
        <v>7.6326530612200001E-3</v>
      </c>
      <c r="HN11" s="4">
        <v>4.8979591836699997E-3</v>
      </c>
      <c r="HO11" s="4">
        <v>1.6326530612200001E-4</v>
      </c>
      <c r="HP11" s="4">
        <v>0</v>
      </c>
      <c r="HQ11" s="4">
        <v>4.08163265306E-5</v>
      </c>
      <c r="HR11" s="4">
        <v>2.04081632653E-5</v>
      </c>
      <c r="HS11" s="4">
        <v>2.04081632653E-5</v>
      </c>
      <c r="HT11" s="4">
        <v>4.08163265306E-5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4.08163265306E-5</v>
      </c>
      <c r="IA11" s="4">
        <v>6.1224489795900001E-5</v>
      </c>
      <c r="IB11" s="4">
        <v>8.1632653061200001E-5</v>
      </c>
      <c r="IC11" s="4">
        <v>1.0204081632699999E-4</v>
      </c>
      <c r="ID11" s="4">
        <v>0</v>
      </c>
      <c r="IE11" s="4">
        <v>0</v>
      </c>
      <c r="IF11" s="4">
        <v>4.08163265306E-5</v>
      </c>
      <c r="IG11" s="4">
        <v>2.04081632653E-5</v>
      </c>
      <c r="IH11" s="4">
        <v>0</v>
      </c>
      <c r="II11" s="5">
        <v>4.08163265306E-5</v>
      </c>
    </row>
    <row r="12" spans="1:243">
      <c r="B12" s="126" t="s">
        <v>242</v>
      </c>
      <c r="C12" s="35" t="s">
        <v>22</v>
      </c>
      <c r="D12" s="35">
        <v>1760</v>
      </c>
      <c r="E12" s="35" t="s">
        <v>23</v>
      </c>
      <c r="F12" s="35" t="s">
        <v>24</v>
      </c>
      <c r="G12" s="35" t="s">
        <v>25</v>
      </c>
      <c r="H12" s="3">
        <v>0</v>
      </c>
      <c r="I12" s="4">
        <v>0</v>
      </c>
      <c r="J12" s="4">
        <v>8.1632653061200001E-5</v>
      </c>
      <c r="K12" s="4">
        <v>2.04081632653E-5</v>
      </c>
      <c r="L12" s="4">
        <v>0</v>
      </c>
      <c r="M12" s="4">
        <v>0</v>
      </c>
      <c r="N12" s="4">
        <v>1.6326530612200001E-4</v>
      </c>
      <c r="O12" s="4">
        <v>2.04081632653E-5</v>
      </c>
      <c r="P12" s="4">
        <v>6.1224489795900001E-5</v>
      </c>
      <c r="Q12" s="4">
        <v>6.1224489795900001E-5</v>
      </c>
      <c r="R12" s="4">
        <v>0</v>
      </c>
      <c r="S12" s="4">
        <v>0</v>
      </c>
      <c r="T12" s="4">
        <v>4.08163265306E-5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4.08163265306E-5</v>
      </c>
      <c r="AA12" s="4">
        <v>0</v>
      </c>
      <c r="AB12" s="4">
        <v>2.04081632653E-5</v>
      </c>
      <c r="AC12" s="4">
        <v>0</v>
      </c>
      <c r="AD12" s="4">
        <v>8.1632653061200001E-5</v>
      </c>
      <c r="AE12" s="4">
        <v>0</v>
      </c>
      <c r="AF12" s="4">
        <v>2.04081632653E-5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8.1632653061200001E-5</v>
      </c>
      <c r="AU12" s="4">
        <v>0</v>
      </c>
      <c r="AV12" s="4">
        <v>4.08163265306E-5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1.0204081632699999E-4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2.04081632653E-5</v>
      </c>
      <c r="BO12" s="4">
        <v>0</v>
      </c>
      <c r="BP12" s="4">
        <v>0</v>
      </c>
      <c r="BQ12" s="4">
        <v>0</v>
      </c>
      <c r="BR12" s="4">
        <v>6.1224489795900001E-5</v>
      </c>
      <c r="BS12" s="4">
        <v>0</v>
      </c>
      <c r="BT12" s="4">
        <v>1.0204081632699999E-4</v>
      </c>
      <c r="BU12" s="4">
        <v>4.08163265306E-5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1.42857142857E-4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6.1224489795900001E-5</v>
      </c>
      <c r="DB12" s="4">
        <v>6.1224489795900001E-5</v>
      </c>
      <c r="DC12" s="4">
        <v>8.1632653061200001E-5</v>
      </c>
      <c r="DD12" s="4">
        <v>0</v>
      </c>
      <c r="DE12" s="4">
        <v>0</v>
      </c>
      <c r="DF12" s="4">
        <v>0</v>
      </c>
      <c r="DG12" s="4">
        <v>0</v>
      </c>
      <c r="DH12" s="4">
        <v>2.04081632653E-5</v>
      </c>
      <c r="DI12" s="4">
        <v>2.04081632653E-5</v>
      </c>
      <c r="DJ12" s="4">
        <v>6.1224489795900001E-5</v>
      </c>
      <c r="DK12" s="4">
        <v>6.1224489795900001E-5</v>
      </c>
      <c r="DL12" s="4">
        <v>0</v>
      </c>
      <c r="DM12" s="4">
        <v>0</v>
      </c>
      <c r="DN12" s="4">
        <v>0</v>
      </c>
      <c r="DO12" s="4">
        <v>4.08163265306E-5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8.1632653061200001E-5</v>
      </c>
      <c r="EA12" s="4">
        <v>1.0204081632699999E-4</v>
      </c>
      <c r="EB12" s="4">
        <v>6.1224489795900001E-5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8.1632653061200001E-5</v>
      </c>
      <c r="EJ12" s="4">
        <v>0</v>
      </c>
      <c r="EK12" s="4">
        <v>1.2244897959200001E-4</v>
      </c>
      <c r="EL12" s="4">
        <v>0</v>
      </c>
      <c r="EM12" s="4">
        <v>8.1632653061200001E-5</v>
      </c>
      <c r="EN12" s="4">
        <v>0</v>
      </c>
      <c r="EO12" s="4">
        <v>0</v>
      </c>
      <c r="EP12" s="4">
        <v>6.1224489795900001E-5</v>
      </c>
      <c r="EQ12" s="4">
        <v>0</v>
      </c>
      <c r="ER12" s="4">
        <v>7.55102040816E-4</v>
      </c>
      <c r="ES12" s="4">
        <v>4.8979591836699997E-4</v>
      </c>
      <c r="ET12" s="4">
        <v>1.6326530612200001E-4</v>
      </c>
      <c r="EU12" s="4">
        <v>0</v>
      </c>
      <c r="EV12" s="4">
        <v>1.0204081632699999E-4</v>
      </c>
      <c r="EW12" s="4">
        <v>6.1224489795900001E-5</v>
      </c>
      <c r="EX12" s="4">
        <v>4.6938775510200001E-4</v>
      </c>
      <c r="EY12" s="4">
        <v>8.1632653061200001E-5</v>
      </c>
      <c r="EZ12" s="4">
        <v>2.04081632653E-5</v>
      </c>
      <c r="FA12" s="4">
        <v>0</v>
      </c>
      <c r="FB12" s="4">
        <v>1.6326530612200001E-4</v>
      </c>
      <c r="FC12" s="4">
        <v>1.20408163265E-3</v>
      </c>
      <c r="FD12" s="4">
        <v>5.5102040816299997E-4</v>
      </c>
      <c r="FE12" s="4">
        <v>0</v>
      </c>
      <c r="FF12" s="4">
        <v>4.08163265306E-5</v>
      </c>
      <c r="FG12" s="4">
        <v>2.4489795918400002E-4</v>
      </c>
      <c r="FH12" s="4">
        <v>8.1632653061200001E-5</v>
      </c>
      <c r="FI12" s="4">
        <v>1.2244897959200001E-4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4.08163265306E-5</v>
      </c>
      <c r="FP12" s="4">
        <v>0</v>
      </c>
      <c r="FQ12" s="4">
        <v>0</v>
      </c>
      <c r="FR12" s="4">
        <v>0</v>
      </c>
      <c r="FS12" s="4">
        <v>1.2244897959200001E-4</v>
      </c>
      <c r="FT12" s="4">
        <v>2.04081632653E-4</v>
      </c>
      <c r="FU12" s="4">
        <v>1.2244897959200001E-4</v>
      </c>
      <c r="FV12" s="4">
        <v>8.1632653061200001E-5</v>
      </c>
      <c r="FW12" s="4">
        <v>0</v>
      </c>
      <c r="FX12" s="4">
        <v>0</v>
      </c>
      <c r="FY12" s="4">
        <v>4.08163265306E-5</v>
      </c>
      <c r="FZ12" s="4">
        <v>2.04081632653E-5</v>
      </c>
      <c r="GA12" s="4">
        <v>0</v>
      </c>
      <c r="GB12" s="4">
        <v>0</v>
      </c>
      <c r="GC12" s="4">
        <v>0</v>
      </c>
      <c r="GD12" s="4">
        <v>2.04081632653E-5</v>
      </c>
      <c r="GE12" s="4">
        <v>8.1632653061200001E-5</v>
      </c>
      <c r="GF12" s="4">
        <v>4.08163265306E-5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6.1224489795900001E-5</v>
      </c>
      <c r="GO12" s="4">
        <v>0</v>
      </c>
      <c r="GP12" s="4">
        <v>2.04081632653E-5</v>
      </c>
      <c r="GQ12" s="4">
        <v>4.08163265306E-5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8.1632653061200001E-5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6.1224489795900001E-5</v>
      </c>
      <c r="HE12" s="4">
        <v>1.8367346938799999E-4</v>
      </c>
      <c r="HF12" s="4">
        <v>4.08163265306E-5</v>
      </c>
      <c r="HG12" s="4">
        <v>1.6326530612200001E-4</v>
      </c>
      <c r="HH12" s="4">
        <v>6.1224489795900001E-5</v>
      </c>
      <c r="HI12" s="4">
        <v>0</v>
      </c>
      <c r="HJ12" s="4">
        <v>6.1224489795900001E-5</v>
      </c>
      <c r="HK12" s="4">
        <v>1.0408163265300001E-3</v>
      </c>
      <c r="HL12" s="4">
        <v>2.6734693877599998E-3</v>
      </c>
      <c r="HM12" s="4">
        <v>2.63265306122E-3</v>
      </c>
      <c r="HN12" s="4">
        <v>2.2244897959200001E-3</v>
      </c>
      <c r="HO12" s="4">
        <v>6.1224489795900001E-5</v>
      </c>
      <c r="HP12" s="4">
        <v>0</v>
      </c>
      <c r="HQ12" s="4">
        <v>2.04081632653E-5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4.08163265306E-5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5">
        <v>0</v>
      </c>
    </row>
    <row r="13" spans="1:243">
      <c r="B13" s="126" t="s">
        <v>888</v>
      </c>
      <c r="C13" s="35" t="s">
        <v>22</v>
      </c>
      <c r="D13" s="35">
        <v>1760</v>
      </c>
      <c r="E13" s="35" t="s">
        <v>23</v>
      </c>
      <c r="F13" s="35" t="s">
        <v>24</v>
      </c>
      <c r="G13" s="35" t="s">
        <v>951</v>
      </c>
      <c r="H13" s="3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1.0204081632699999E-4</v>
      </c>
      <c r="ET13" s="4">
        <v>6.1224489795900001E-5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5">
        <v>0</v>
      </c>
    </row>
    <row r="14" spans="1:243">
      <c r="B14" s="126" t="s">
        <v>703</v>
      </c>
      <c r="C14" s="35" t="s">
        <v>22</v>
      </c>
      <c r="D14" s="35">
        <v>1760</v>
      </c>
      <c r="E14" s="35" t="s">
        <v>23</v>
      </c>
      <c r="F14" s="35" t="s">
        <v>27</v>
      </c>
      <c r="G14" s="35" t="s">
        <v>28</v>
      </c>
      <c r="H14" s="3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4.08163265306E-5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1.20408163265E-3</v>
      </c>
      <c r="CO14" s="4">
        <v>1.6326530612200001E-4</v>
      </c>
      <c r="CP14" s="4">
        <v>4.08163265306E-5</v>
      </c>
      <c r="CQ14" s="4">
        <v>0</v>
      </c>
      <c r="CR14" s="4">
        <v>3.8775510204099999E-4</v>
      </c>
      <c r="CS14" s="4">
        <v>4.08163265306E-5</v>
      </c>
      <c r="CT14" s="4">
        <v>3.6734693877599997E-4</v>
      </c>
      <c r="CU14" s="4">
        <v>2.4489795918400002E-4</v>
      </c>
      <c r="CV14" s="4">
        <v>6.9387755102E-4</v>
      </c>
      <c r="CW14" s="4">
        <v>3.2653061224499998E-4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4.08163265306E-5</v>
      </c>
      <c r="EG14" s="4">
        <v>0</v>
      </c>
      <c r="EH14" s="4">
        <v>4.08163265306E-5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4.08163265306E-5</v>
      </c>
      <c r="EO14" s="4">
        <v>0</v>
      </c>
      <c r="EP14" s="4">
        <v>0</v>
      </c>
      <c r="EQ14" s="4">
        <v>0</v>
      </c>
      <c r="ER14" s="4">
        <v>2.04081632653E-5</v>
      </c>
      <c r="ES14" s="4">
        <v>1.2244897959200001E-4</v>
      </c>
      <c r="ET14" s="4">
        <v>3.8571428571400001E-3</v>
      </c>
      <c r="EU14" s="4">
        <v>1.0204081632699999E-4</v>
      </c>
      <c r="EV14" s="4">
        <v>4.08163265306E-5</v>
      </c>
      <c r="EW14" s="4">
        <v>0</v>
      </c>
      <c r="EX14" s="4">
        <v>2.04081632653E-5</v>
      </c>
      <c r="EY14" s="4">
        <v>0</v>
      </c>
      <c r="EZ14" s="4">
        <v>4.08163265306E-5</v>
      </c>
      <c r="FA14" s="4">
        <v>6.1224489795900001E-5</v>
      </c>
      <c r="FB14" s="4">
        <v>6.1224489795900001E-5</v>
      </c>
      <c r="FC14" s="4">
        <v>1.6326530612200001E-4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6.1224489795900001E-5</v>
      </c>
      <c r="FQ14" s="4">
        <v>0</v>
      </c>
      <c r="FR14" s="4">
        <v>0</v>
      </c>
      <c r="FS14" s="4">
        <v>0</v>
      </c>
      <c r="FT14" s="4">
        <v>4.08163265306E-5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4.08163265306E-5</v>
      </c>
      <c r="HF14" s="4">
        <v>9.18367346939E-4</v>
      </c>
      <c r="HG14" s="4">
        <v>0</v>
      </c>
      <c r="HH14" s="4">
        <v>0</v>
      </c>
      <c r="HI14" s="4">
        <v>2.6530612244899998E-4</v>
      </c>
      <c r="HJ14" s="4">
        <v>2.2448979591799999E-4</v>
      </c>
      <c r="HK14" s="4">
        <v>1.6326530612200001E-4</v>
      </c>
      <c r="HL14" s="4">
        <v>6.3265306122399999E-4</v>
      </c>
      <c r="HM14" s="4">
        <v>7.7551020408199998E-4</v>
      </c>
      <c r="HN14" s="4">
        <v>1.0816326530600001E-3</v>
      </c>
      <c r="HO14" s="4">
        <v>1.0204081632699999E-4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5">
        <v>0</v>
      </c>
    </row>
    <row r="15" spans="1:243">
      <c r="B15" s="126" t="s">
        <v>727</v>
      </c>
      <c r="C15" s="35" t="s">
        <v>22</v>
      </c>
      <c r="D15" s="35">
        <v>1760</v>
      </c>
      <c r="E15" s="35" t="s">
        <v>23</v>
      </c>
      <c r="F15" s="35" t="s">
        <v>29</v>
      </c>
      <c r="G15" s="35" t="s">
        <v>30</v>
      </c>
      <c r="H15" s="3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2.04081632653E-5</v>
      </c>
      <c r="BN15" s="4">
        <v>8.1632653061200001E-5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1.6326530612200001E-4</v>
      </c>
      <c r="CO15" s="4">
        <v>4.08163265306E-5</v>
      </c>
      <c r="CP15" s="4">
        <v>0</v>
      </c>
      <c r="CQ15" s="4">
        <v>0</v>
      </c>
      <c r="CR15" s="4">
        <v>4.08163265306E-5</v>
      </c>
      <c r="CS15" s="4">
        <v>0</v>
      </c>
      <c r="CT15" s="4">
        <v>4.08163265306E-5</v>
      </c>
      <c r="CU15" s="4">
        <v>0</v>
      </c>
      <c r="CV15" s="4">
        <v>2.4489795918400002E-4</v>
      </c>
      <c r="CW15" s="4">
        <v>4.08163265306E-5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1.0204081632699999E-4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1.42857142857E-4</v>
      </c>
      <c r="ES15" s="4">
        <v>1.1224489795899999E-3</v>
      </c>
      <c r="ET15" s="4">
        <v>4.0408163265300001E-3</v>
      </c>
      <c r="EU15" s="4">
        <v>0</v>
      </c>
      <c r="EV15" s="4">
        <v>0</v>
      </c>
      <c r="EW15" s="4">
        <v>2.04081632653E-5</v>
      </c>
      <c r="EX15" s="4">
        <v>2.04081632653E-5</v>
      </c>
      <c r="EY15" s="4">
        <v>1.8367346938799999E-4</v>
      </c>
      <c r="EZ15" s="4">
        <v>7.55102040816E-4</v>
      </c>
      <c r="FA15" s="4">
        <v>7.3469387755099999E-4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2.04081632653E-5</v>
      </c>
      <c r="FR15" s="4">
        <v>1.0204081632699999E-4</v>
      </c>
      <c r="FS15" s="4">
        <v>2.04081632653E-5</v>
      </c>
      <c r="FT15" s="4">
        <v>1.0204081632699999E-4</v>
      </c>
      <c r="FU15" s="4">
        <v>0</v>
      </c>
      <c r="FV15" s="4">
        <v>0</v>
      </c>
      <c r="FW15" s="4">
        <v>0</v>
      </c>
      <c r="FX15" s="4">
        <v>2.04081632653E-5</v>
      </c>
      <c r="FY15" s="4">
        <v>0</v>
      </c>
      <c r="FZ15" s="4">
        <v>4.08163265306E-5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4.08163265306E-5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5">
        <v>0</v>
      </c>
    </row>
    <row r="16" spans="1:243">
      <c r="B16" s="126" t="s">
        <v>243</v>
      </c>
      <c r="C16" s="35" t="s">
        <v>22</v>
      </c>
      <c r="D16" s="35">
        <v>1760</v>
      </c>
      <c r="E16" s="35" t="s">
        <v>23</v>
      </c>
      <c r="F16" s="35" t="s">
        <v>29</v>
      </c>
      <c r="G16" s="35" t="s">
        <v>30</v>
      </c>
      <c r="H16" s="3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8.1632653061200001E-5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6.1224489795900001E-5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2.04081632653E-5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1.0204081632699999E-4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8.1632653061200001E-5</v>
      </c>
      <c r="BD16" s="4">
        <v>0</v>
      </c>
      <c r="BE16" s="4">
        <v>0</v>
      </c>
      <c r="BF16" s="4">
        <v>4.08163265306E-5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1.6326530612200001E-4</v>
      </c>
      <c r="CK16" s="4">
        <v>3.2653061224499998E-4</v>
      </c>
      <c r="CL16" s="4">
        <v>0</v>
      </c>
      <c r="CM16" s="4">
        <v>0</v>
      </c>
      <c r="CN16" s="4">
        <v>6.1224489795900001E-5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8.1632653061200001E-5</v>
      </c>
      <c r="CY16" s="4">
        <v>0</v>
      </c>
      <c r="CZ16" s="4">
        <v>0</v>
      </c>
      <c r="DA16" s="4">
        <v>2.04081632653E-5</v>
      </c>
      <c r="DB16" s="4">
        <v>4.08163265306E-5</v>
      </c>
      <c r="DC16" s="4">
        <v>6.1224489795900001E-5</v>
      </c>
      <c r="DD16" s="4">
        <v>0</v>
      </c>
      <c r="DE16" s="4">
        <v>6.1224489795900001E-5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1.0204081632699999E-4</v>
      </c>
      <c r="DL16" s="4">
        <v>6.1224489795900001E-5</v>
      </c>
      <c r="DM16" s="4">
        <v>0</v>
      </c>
      <c r="DN16" s="4">
        <v>0</v>
      </c>
      <c r="DO16" s="4">
        <v>1.8367346938799999E-4</v>
      </c>
      <c r="DP16" s="4">
        <v>1.42857142857E-4</v>
      </c>
      <c r="DQ16" s="4">
        <v>8.1632653061200001E-5</v>
      </c>
      <c r="DR16" s="4">
        <v>6.1224489795900001E-5</v>
      </c>
      <c r="DS16" s="4">
        <v>0</v>
      </c>
      <c r="DT16" s="4">
        <v>0</v>
      </c>
      <c r="DU16" s="4">
        <v>0</v>
      </c>
      <c r="DV16" s="4">
        <v>4.08163265306E-5</v>
      </c>
      <c r="DW16" s="4">
        <v>0</v>
      </c>
      <c r="DX16" s="4">
        <v>0</v>
      </c>
      <c r="DY16" s="4">
        <v>2.04081632653E-5</v>
      </c>
      <c r="DZ16" s="4">
        <v>1.42857142857E-4</v>
      </c>
      <c r="EA16" s="4">
        <v>2.04081632653E-5</v>
      </c>
      <c r="EB16" s="4">
        <v>4.08163265306E-5</v>
      </c>
      <c r="EC16" s="4">
        <v>0</v>
      </c>
      <c r="ED16" s="4">
        <v>0</v>
      </c>
      <c r="EE16" s="4">
        <v>0</v>
      </c>
      <c r="EF16" s="4">
        <v>0</v>
      </c>
      <c r="EG16" s="4">
        <v>1.2244897959200001E-4</v>
      </c>
      <c r="EH16" s="4">
        <v>0</v>
      </c>
      <c r="EI16" s="4">
        <v>6.1224489795900001E-5</v>
      </c>
      <c r="EJ16" s="4">
        <v>0</v>
      </c>
      <c r="EK16" s="4">
        <v>8.1632653061200001E-5</v>
      </c>
      <c r="EL16" s="4">
        <v>8.1632653061200001E-5</v>
      </c>
      <c r="EM16" s="4">
        <v>1.0204081632699999E-4</v>
      </c>
      <c r="EN16" s="4">
        <v>6.1224489795900001E-5</v>
      </c>
      <c r="EO16" s="4">
        <v>8.1632653061200001E-5</v>
      </c>
      <c r="EP16" s="4">
        <v>4.08163265306E-5</v>
      </c>
      <c r="EQ16" s="4">
        <v>0</v>
      </c>
      <c r="ER16" s="4">
        <v>2.8571428571399999E-4</v>
      </c>
      <c r="ES16" s="4">
        <v>6.7346938775499998E-4</v>
      </c>
      <c r="ET16" s="4">
        <v>0</v>
      </c>
      <c r="EU16" s="4">
        <v>0</v>
      </c>
      <c r="EV16" s="4">
        <v>2.04081632653E-5</v>
      </c>
      <c r="EW16" s="4">
        <v>4.08163265306E-5</v>
      </c>
      <c r="EX16" s="4">
        <v>3.8775510204099999E-4</v>
      </c>
      <c r="EY16" s="4">
        <v>1.0204081632699999E-4</v>
      </c>
      <c r="EZ16" s="4">
        <v>6.1224489795900001E-5</v>
      </c>
      <c r="FA16" s="4">
        <v>4.08163265306E-5</v>
      </c>
      <c r="FB16" s="4">
        <v>8.1632653061200001E-5</v>
      </c>
      <c r="FC16" s="4">
        <v>3.02040816327E-3</v>
      </c>
      <c r="FD16" s="4">
        <v>5.5102040816299997E-4</v>
      </c>
      <c r="FE16" s="4">
        <v>0</v>
      </c>
      <c r="FF16" s="4">
        <v>4.08163265306E-5</v>
      </c>
      <c r="FG16" s="4">
        <v>6.1224489795900001E-5</v>
      </c>
      <c r="FH16" s="4">
        <v>2.04081632653E-4</v>
      </c>
      <c r="FI16" s="4">
        <v>1.0204081632699999E-4</v>
      </c>
      <c r="FJ16" s="4">
        <v>2.04081632653E-5</v>
      </c>
      <c r="FK16" s="4">
        <v>1.0204081632699999E-4</v>
      </c>
      <c r="FL16" s="4">
        <v>0</v>
      </c>
      <c r="FM16" s="4">
        <v>0</v>
      </c>
      <c r="FN16" s="4">
        <v>0</v>
      </c>
      <c r="FO16" s="4">
        <v>4.08163265306E-5</v>
      </c>
      <c r="FP16" s="4">
        <v>6.1224489795900001E-5</v>
      </c>
      <c r="FQ16" s="4">
        <v>0</v>
      </c>
      <c r="FR16" s="4">
        <v>0</v>
      </c>
      <c r="FS16" s="4">
        <v>2.4489795918400002E-4</v>
      </c>
      <c r="FT16" s="4">
        <v>7.1428571428599997E-4</v>
      </c>
      <c r="FU16" s="4">
        <v>1.42857142857E-4</v>
      </c>
      <c r="FV16" s="4">
        <v>2.6530612244899998E-4</v>
      </c>
      <c r="FW16" s="4">
        <v>6.1224489795900001E-5</v>
      </c>
      <c r="FX16" s="4">
        <v>2.04081632653E-5</v>
      </c>
      <c r="FY16" s="4">
        <v>0</v>
      </c>
      <c r="FZ16" s="4">
        <v>0</v>
      </c>
      <c r="GA16" s="4">
        <v>0</v>
      </c>
      <c r="GB16" s="4">
        <v>6.1224489795900001E-5</v>
      </c>
      <c r="GC16" s="4">
        <v>0</v>
      </c>
      <c r="GD16" s="4">
        <v>0</v>
      </c>
      <c r="GE16" s="4">
        <v>0</v>
      </c>
      <c r="GF16" s="4">
        <v>0</v>
      </c>
      <c r="GG16" s="4">
        <v>2.04081632653E-5</v>
      </c>
      <c r="GH16" s="4">
        <v>0</v>
      </c>
      <c r="GI16" s="4">
        <v>4.08163265306E-5</v>
      </c>
      <c r="GJ16" s="4">
        <v>0</v>
      </c>
      <c r="GK16" s="4">
        <v>2.04081632653E-5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6.1224489795900001E-5</v>
      </c>
      <c r="GR16" s="4">
        <v>6.1224489795900001E-5</v>
      </c>
      <c r="GS16" s="4">
        <v>1.42857142857E-4</v>
      </c>
      <c r="GT16" s="4">
        <v>0</v>
      </c>
      <c r="GU16" s="4">
        <v>8.1632653061200001E-5</v>
      </c>
      <c r="GV16" s="4">
        <v>0</v>
      </c>
      <c r="GW16" s="4">
        <v>8.1632653061200001E-5</v>
      </c>
      <c r="GX16" s="4">
        <v>2.04081632653E-5</v>
      </c>
      <c r="GY16" s="4">
        <v>6.1224489795900001E-5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4.08163265306E-5</v>
      </c>
      <c r="HF16" s="4">
        <v>0</v>
      </c>
      <c r="HG16" s="4">
        <v>2.04081632653E-4</v>
      </c>
      <c r="HH16" s="4">
        <v>4.08163265306E-5</v>
      </c>
      <c r="HI16" s="4">
        <v>0</v>
      </c>
      <c r="HJ16" s="4">
        <v>1.0204081632699999E-4</v>
      </c>
      <c r="HK16" s="4">
        <v>7.55102040816E-4</v>
      </c>
      <c r="HL16" s="4">
        <v>2.5714285714299998E-3</v>
      </c>
      <c r="HM16" s="4">
        <v>1.6530612244900001E-3</v>
      </c>
      <c r="HN16" s="4">
        <v>1.20408163265E-3</v>
      </c>
      <c r="HO16" s="4">
        <v>1.0204081632699999E-4</v>
      </c>
      <c r="HP16" s="4">
        <v>0</v>
      </c>
      <c r="HQ16" s="4">
        <v>0</v>
      </c>
      <c r="HR16" s="4">
        <v>0</v>
      </c>
      <c r="HS16" s="4">
        <v>2.04081632653E-5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4.08163265306E-5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5">
        <v>0</v>
      </c>
    </row>
    <row r="17" spans="2:243">
      <c r="B17" s="126" t="s">
        <v>244</v>
      </c>
      <c r="C17" s="35" t="s">
        <v>22</v>
      </c>
      <c r="D17" s="35">
        <v>1760</v>
      </c>
      <c r="E17" s="35" t="s">
        <v>23</v>
      </c>
      <c r="F17" s="35" t="s">
        <v>29</v>
      </c>
      <c r="G17" s="35" t="s">
        <v>30</v>
      </c>
      <c r="H17" s="3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4.08163265306E-5</v>
      </c>
      <c r="BF17" s="4">
        <v>0</v>
      </c>
      <c r="BG17" s="4">
        <v>0</v>
      </c>
      <c r="BH17" s="4">
        <v>0</v>
      </c>
      <c r="BI17" s="4">
        <v>0</v>
      </c>
      <c r="BJ17" s="4">
        <v>4.08163265306E-5</v>
      </c>
      <c r="BK17" s="4">
        <v>0</v>
      </c>
      <c r="BL17" s="4">
        <v>1.0204081632699999E-4</v>
      </c>
      <c r="BM17" s="4">
        <v>1.24489795918E-3</v>
      </c>
      <c r="BN17" s="4">
        <v>2.4693877550999999E-3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1.1632653061199999E-3</v>
      </c>
      <c r="CO17" s="4">
        <v>1.0204081632699999E-4</v>
      </c>
      <c r="CP17" s="4">
        <v>4.08163265306E-5</v>
      </c>
      <c r="CQ17" s="4">
        <v>4.08163265306E-5</v>
      </c>
      <c r="CR17" s="4">
        <v>4.08163265306E-5</v>
      </c>
      <c r="CS17" s="4">
        <v>4.08163265306E-5</v>
      </c>
      <c r="CT17" s="4">
        <v>6.1224489795900001E-5</v>
      </c>
      <c r="CU17" s="4">
        <v>6.1224489795900001E-5</v>
      </c>
      <c r="CV17" s="4">
        <v>4.4897959183699999E-4</v>
      </c>
      <c r="CW17" s="4">
        <v>1.42857142857E-4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1.0204081632699999E-4</v>
      </c>
      <c r="ER17" s="4">
        <v>4.8979591836699997E-4</v>
      </c>
      <c r="ES17" s="4">
        <v>2.8571428571399999E-4</v>
      </c>
      <c r="ET17" s="4">
        <v>3.1632653061200002E-3</v>
      </c>
      <c r="EU17" s="4">
        <v>0</v>
      </c>
      <c r="EV17" s="4">
        <v>0</v>
      </c>
      <c r="EW17" s="4">
        <v>0</v>
      </c>
      <c r="EX17" s="4">
        <v>2.04081632653E-5</v>
      </c>
      <c r="EY17" s="4">
        <v>6.1224489795900001E-5</v>
      </c>
      <c r="EZ17" s="4">
        <v>2.6530612244899998E-4</v>
      </c>
      <c r="FA17" s="4">
        <v>2.4489795918400002E-4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2.4489795918400002E-4</v>
      </c>
      <c r="HG17" s="4">
        <v>0</v>
      </c>
      <c r="HH17" s="4">
        <v>0</v>
      </c>
      <c r="HI17" s="4">
        <v>2.04081632653E-5</v>
      </c>
      <c r="HJ17" s="4">
        <v>2.04081632653E-5</v>
      </c>
      <c r="HK17" s="4">
        <v>2.04081632653E-5</v>
      </c>
      <c r="HL17" s="4">
        <v>6.1224489795900001E-5</v>
      </c>
      <c r="HM17" s="4">
        <v>4.08163265306E-5</v>
      </c>
      <c r="HN17" s="4">
        <v>2.04081632653E-4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5">
        <v>0</v>
      </c>
    </row>
    <row r="18" spans="2:243">
      <c r="B18" s="126" t="s">
        <v>728</v>
      </c>
      <c r="C18" s="35" t="s">
        <v>22</v>
      </c>
      <c r="D18" s="35">
        <v>1760</v>
      </c>
      <c r="E18" s="35" t="s">
        <v>23</v>
      </c>
      <c r="F18" s="35" t="s">
        <v>29</v>
      </c>
      <c r="G18" s="35" t="s">
        <v>30</v>
      </c>
      <c r="H18" s="3">
        <v>0</v>
      </c>
      <c r="I18" s="4">
        <v>0</v>
      </c>
      <c r="J18" s="4">
        <v>4.08163265306E-5</v>
      </c>
      <c r="K18" s="4">
        <v>0</v>
      </c>
      <c r="L18" s="4">
        <v>0</v>
      </c>
      <c r="M18" s="4">
        <v>0</v>
      </c>
      <c r="N18" s="4">
        <v>1.6326530612200001E-4</v>
      </c>
      <c r="O18" s="4">
        <v>2.2448979591799999E-4</v>
      </c>
      <c r="P18" s="4">
        <v>0</v>
      </c>
      <c r="Q18" s="4">
        <v>1.2244897959200001E-4</v>
      </c>
      <c r="R18" s="4">
        <v>0</v>
      </c>
      <c r="S18" s="4">
        <v>0</v>
      </c>
      <c r="T18" s="4">
        <v>6.1224489795900001E-5</v>
      </c>
      <c r="U18" s="4">
        <v>0</v>
      </c>
      <c r="V18" s="4">
        <v>0</v>
      </c>
      <c r="W18" s="4">
        <v>0</v>
      </c>
      <c r="X18" s="4">
        <v>8.1632653061200001E-5</v>
      </c>
      <c r="Y18" s="4">
        <v>4.08163265306E-5</v>
      </c>
      <c r="Z18" s="4">
        <v>6.1224489795900001E-5</v>
      </c>
      <c r="AA18" s="4">
        <v>0</v>
      </c>
      <c r="AB18" s="4">
        <v>0</v>
      </c>
      <c r="AC18" s="4">
        <v>0</v>
      </c>
      <c r="AD18" s="4">
        <v>6.1224489795900001E-5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8.1632653061200001E-5</v>
      </c>
      <c r="CK18" s="4">
        <v>8.1632653061200001E-5</v>
      </c>
      <c r="CL18" s="4">
        <v>1.42857142857E-4</v>
      </c>
      <c r="CM18" s="4">
        <v>0</v>
      </c>
      <c r="CN18" s="4">
        <v>1.6326530612200001E-4</v>
      </c>
      <c r="CO18" s="4">
        <v>0</v>
      </c>
      <c r="CP18" s="4">
        <v>6.1224489795900001E-5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8.1632653061200001E-5</v>
      </c>
      <c r="CY18" s="4">
        <v>0</v>
      </c>
      <c r="CZ18" s="4">
        <v>0</v>
      </c>
      <c r="DA18" s="4">
        <v>8.1632653061200001E-5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8.1632653061200001E-5</v>
      </c>
      <c r="EA18" s="4">
        <v>2.2448979591799999E-4</v>
      </c>
      <c r="EB18" s="4">
        <v>1.42857142857E-4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1.8367346938799999E-4</v>
      </c>
      <c r="ES18" s="4">
        <v>2.4489795918400002E-4</v>
      </c>
      <c r="ET18" s="4">
        <v>0</v>
      </c>
      <c r="EU18" s="4">
        <v>0</v>
      </c>
      <c r="EV18" s="4">
        <v>0</v>
      </c>
      <c r="EW18" s="4">
        <v>0</v>
      </c>
      <c r="EX18" s="4">
        <v>1.2244897959200001E-4</v>
      </c>
      <c r="EY18" s="4">
        <v>0</v>
      </c>
      <c r="EZ18" s="4">
        <v>0</v>
      </c>
      <c r="FA18" s="4">
        <v>0</v>
      </c>
      <c r="FB18" s="4">
        <v>0</v>
      </c>
      <c r="FC18" s="4">
        <v>3.0612244898000002E-4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6.1224489795900001E-5</v>
      </c>
      <c r="FQ18" s="4">
        <v>0</v>
      </c>
      <c r="FR18" s="4">
        <v>0</v>
      </c>
      <c r="FS18" s="4">
        <v>6.1224489795900001E-5</v>
      </c>
      <c r="FT18" s="4">
        <v>1.0204081632699999E-4</v>
      </c>
      <c r="FU18" s="4">
        <v>0</v>
      </c>
      <c r="FV18" s="4">
        <v>4.08163265306E-5</v>
      </c>
      <c r="FW18" s="4">
        <v>4.08163265306E-5</v>
      </c>
      <c r="FX18" s="4">
        <v>0</v>
      </c>
      <c r="FY18" s="4">
        <v>0</v>
      </c>
      <c r="FZ18" s="4">
        <v>0</v>
      </c>
      <c r="GA18" s="4">
        <v>2.04081632653E-5</v>
      </c>
      <c r="GB18" s="4">
        <v>0</v>
      </c>
      <c r="GC18" s="4">
        <v>0</v>
      </c>
      <c r="GD18" s="4">
        <v>0</v>
      </c>
      <c r="GE18" s="4">
        <v>8.1632653061200001E-5</v>
      </c>
      <c r="GF18" s="4">
        <v>4.08163265306E-5</v>
      </c>
      <c r="GG18" s="4">
        <v>4.08163265306E-5</v>
      </c>
      <c r="GH18" s="4">
        <v>0</v>
      </c>
      <c r="GI18" s="4">
        <v>0</v>
      </c>
      <c r="GJ18" s="4">
        <v>0</v>
      </c>
      <c r="GK18" s="4">
        <v>0</v>
      </c>
      <c r="GL18" s="4">
        <v>2.04081632653E-5</v>
      </c>
      <c r="GM18" s="4">
        <v>0</v>
      </c>
      <c r="GN18" s="4">
        <v>0</v>
      </c>
      <c r="GO18" s="4">
        <v>0</v>
      </c>
      <c r="GP18" s="4">
        <v>0</v>
      </c>
      <c r="GQ18" s="4">
        <v>6.1224489795900001E-5</v>
      </c>
      <c r="GR18" s="4">
        <v>0</v>
      </c>
      <c r="GS18" s="4">
        <v>4.08163265306E-5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4.08163265306E-5</v>
      </c>
      <c r="HF18" s="4">
        <v>4.08163265306E-5</v>
      </c>
      <c r="HG18" s="4">
        <v>2.2448979591799999E-4</v>
      </c>
      <c r="HH18" s="4">
        <v>4.08163265306E-5</v>
      </c>
      <c r="HI18" s="4">
        <v>0</v>
      </c>
      <c r="HJ18" s="4">
        <v>8.1632653061200001E-5</v>
      </c>
      <c r="HK18" s="4">
        <v>4.8979591836699997E-4</v>
      </c>
      <c r="HL18" s="4">
        <v>2.1428571428600001E-3</v>
      </c>
      <c r="HM18" s="4">
        <v>8.9795918367300003E-4</v>
      </c>
      <c r="HN18" s="4">
        <v>1.0408163265300001E-3</v>
      </c>
      <c r="HO18" s="4">
        <v>0</v>
      </c>
      <c r="HP18" s="4">
        <v>0</v>
      </c>
      <c r="HQ18" s="4">
        <v>0</v>
      </c>
      <c r="HR18" s="4">
        <v>4.08163265306E-5</v>
      </c>
      <c r="HS18" s="4">
        <v>4.08163265306E-5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4.08163265306E-5</v>
      </c>
      <c r="IE18" s="4">
        <v>0</v>
      </c>
      <c r="IF18" s="4">
        <v>0</v>
      </c>
      <c r="IG18" s="4">
        <v>0</v>
      </c>
      <c r="IH18" s="4">
        <v>0</v>
      </c>
      <c r="II18" s="5">
        <v>0</v>
      </c>
    </row>
    <row r="19" spans="2:243">
      <c r="B19" s="126" t="s">
        <v>245</v>
      </c>
      <c r="C19" s="35" t="s">
        <v>22</v>
      </c>
      <c r="D19" s="35">
        <v>1760</v>
      </c>
      <c r="E19" s="35" t="s">
        <v>23</v>
      </c>
      <c r="F19" s="35" t="s">
        <v>29</v>
      </c>
      <c r="G19" s="35" t="s">
        <v>30</v>
      </c>
      <c r="H19" s="3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4.08163265306E-5</v>
      </c>
      <c r="Q19" s="4">
        <v>2.04081632653E-5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4.08163265306E-5</v>
      </c>
      <c r="BN19" s="4">
        <v>6.1224489795900001E-5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2.4489795918400002E-4</v>
      </c>
      <c r="CM19" s="4">
        <v>2.6530612244899998E-4</v>
      </c>
      <c r="CN19" s="4">
        <v>3.2040816326500002E-3</v>
      </c>
      <c r="CO19" s="4">
        <v>1.6326530612200001E-4</v>
      </c>
      <c r="CP19" s="4">
        <v>8.1632653061200001E-5</v>
      </c>
      <c r="CQ19" s="4">
        <v>0</v>
      </c>
      <c r="CR19" s="4">
        <v>4.08163265306E-5</v>
      </c>
      <c r="CS19" s="4">
        <v>1.0204081632699999E-4</v>
      </c>
      <c r="CT19" s="4">
        <v>1.8367346938799999E-4</v>
      </c>
      <c r="CU19" s="4">
        <v>2.04081632653E-5</v>
      </c>
      <c r="CV19" s="4">
        <v>1.4693877551000001E-3</v>
      </c>
      <c r="CW19" s="4">
        <v>3.0612244898000002E-4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4.08163265306E-5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4.08163265306E-5</v>
      </c>
      <c r="ER19" s="4">
        <v>5.1020408163300005E-4</v>
      </c>
      <c r="ES19" s="4">
        <v>1.9387755102000001E-3</v>
      </c>
      <c r="ET19" s="4">
        <v>7.4285714285699999E-3</v>
      </c>
      <c r="EU19" s="4">
        <v>0</v>
      </c>
      <c r="EV19" s="4">
        <v>0</v>
      </c>
      <c r="EW19" s="4">
        <v>4.08163265306E-5</v>
      </c>
      <c r="EX19" s="4">
        <v>4.08163265306E-5</v>
      </c>
      <c r="EY19" s="4">
        <v>2.6530612244899998E-4</v>
      </c>
      <c r="EZ19" s="4">
        <v>7.7551020408199998E-4</v>
      </c>
      <c r="FA19" s="4">
        <v>6.1224489795899998E-4</v>
      </c>
      <c r="FB19" s="4">
        <v>4.08163265306E-5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6.1224489795900001E-5</v>
      </c>
      <c r="FM19" s="4">
        <v>1.0204081632699999E-4</v>
      </c>
      <c r="FN19" s="4">
        <v>2.04081632653E-4</v>
      </c>
      <c r="FO19" s="4">
        <v>4.08163265306E-4</v>
      </c>
      <c r="FP19" s="4">
        <v>3.2653061224499998E-4</v>
      </c>
      <c r="FQ19" s="4">
        <v>3.2653061224499998E-4</v>
      </c>
      <c r="FR19" s="4">
        <v>9.5918367346900003E-4</v>
      </c>
      <c r="FS19" s="4">
        <v>2.4489795918400002E-4</v>
      </c>
      <c r="FT19" s="4">
        <v>8.9795918367300003E-4</v>
      </c>
      <c r="FU19" s="4">
        <v>4.08163265306E-4</v>
      </c>
      <c r="FV19" s="4">
        <v>4.08163265306E-5</v>
      </c>
      <c r="FW19" s="4">
        <v>1.0204081632699999E-4</v>
      </c>
      <c r="FX19" s="4">
        <v>1.8367346938799999E-4</v>
      </c>
      <c r="FY19" s="4">
        <v>0</v>
      </c>
      <c r="FZ19" s="4">
        <v>2.04081632653E-5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1.6326530612200001E-4</v>
      </c>
      <c r="HG19" s="4">
        <v>0</v>
      </c>
      <c r="HH19" s="4">
        <v>0</v>
      </c>
      <c r="HI19" s="4">
        <v>0</v>
      </c>
      <c r="HJ19" s="4">
        <v>0</v>
      </c>
      <c r="HK19" s="4">
        <v>8.1632653061200001E-5</v>
      </c>
      <c r="HL19" s="4">
        <v>4.08163265306E-5</v>
      </c>
      <c r="HM19" s="4">
        <v>8.1632653061200001E-5</v>
      </c>
      <c r="HN19" s="4">
        <v>8.1632653061200001E-5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5">
        <v>0</v>
      </c>
    </row>
    <row r="20" spans="2:243">
      <c r="B20" s="126" t="s">
        <v>729</v>
      </c>
      <c r="C20" s="35" t="s">
        <v>22</v>
      </c>
      <c r="D20" s="35">
        <v>1760</v>
      </c>
      <c r="E20" s="35" t="s">
        <v>23</v>
      </c>
      <c r="F20" s="35" t="s">
        <v>29</v>
      </c>
      <c r="G20" s="35" t="s">
        <v>30</v>
      </c>
      <c r="H20" s="3">
        <v>8.1632653061200001E-5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4.08163265306E-5</v>
      </c>
      <c r="P20" s="4">
        <v>5.3061224489799996E-4</v>
      </c>
      <c r="Q20" s="4">
        <v>1.6326530612200001E-4</v>
      </c>
      <c r="R20" s="4">
        <v>4.08163265306E-5</v>
      </c>
      <c r="S20" s="4">
        <v>6.1224489795900001E-5</v>
      </c>
      <c r="T20" s="4">
        <v>0</v>
      </c>
      <c r="U20" s="4">
        <v>6.1224489795900001E-5</v>
      </c>
      <c r="V20" s="4">
        <v>4.08163265306E-5</v>
      </c>
      <c r="W20" s="4">
        <v>4.08163265306E-5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2.04081632653E-5</v>
      </c>
      <c r="BD20" s="4">
        <v>0</v>
      </c>
      <c r="BE20" s="4">
        <v>8.1632653061200001E-5</v>
      </c>
      <c r="BF20" s="4">
        <v>0</v>
      </c>
      <c r="BG20" s="4">
        <v>0</v>
      </c>
      <c r="BH20" s="4">
        <v>0</v>
      </c>
      <c r="BI20" s="4">
        <v>0</v>
      </c>
      <c r="BJ20" s="4">
        <v>6.1224489795900001E-5</v>
      </c>
      <c r="BK20" s="4">
        <v>8.1632653061200001E-5</v>
      </c>
      <c r="BL20" s="4">
        <v>2.2448979591799999E-4</v>
      </c>
      <c r="BM20" s="4">
        <v>5.9183673469399996E-4</v>
      </c>
      <c r="BN20" s="4">
        <v>3.4693877550999999E-3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1.42857142857E-4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2.2448979591799999E-4</v>
      </c>
      <c r="CL20" s="4">
        <v>3.2653061224499998E-4</v>
      </c>
      <c r="CM20" s="4">
        <v>1.14285714286E-3</v>
      </c>
      <c r="CN20" s="4">
        <v>1.5020408163299999E-2</v>
      </c>
      <c r="CO20" s="4">
        <v>7.3469387755099999E-4</v>
      </c>
      <c r="CP20" s="4">
        <v>2.6530612244899998E-4</v>
      </c>
      <c r="CQ20" s="4">
        <v>8.1632653061200001E-5</v>
      </c>
      <c r="CR20" s="4">
        <v>5.5102040816299997E-4</v>
      </c>
      <c r="CS20" s="4">
        <v>2.2448979591799999E-4</v>
      </c>
      <c r="CT20" s="4">
        <v>1.1836734693900001E-3</v>
      </c>
      <c r="CU20" s="4">
        <v>2.2448979591799999E-4</v>
      </c>
      <c r="CV20" s="4">
        <v>3.3265306122399999E-3</v>
      </c>
      <c r="CW20" s="4">
        <v>1.1224489795899999E-3</v>
      </c>
      <c r="CX20" s="4">
        <v>8.1632653061200001E-5</v>
      </c>
      <c r="CY20" s="4">
        <v>5.5102040816299997E-4</v>
      </c>
      <c r="CZ20" s="4">
        <v>0</v>
      </c>
      <c r="DA20" s="4">
        <v>0</v>
      </c>
      <c r="DB20" s="4">
        <v>0</v>
      </c>
      <c r="DC20" s="4">
        <v>1.0204081632699999E-4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2.04081632653E-5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6.1224489795900001E-5</v>
      </c>
      <c r="DV20" s="4">
        <v>0</v>
      </c>
      <c r="DW20" s="4">
        <v>4.08163265306E-5</v>
      </c>
      <c r="DX20" s="4">
        <v>0</v>
      </c>
      <c r="DY20" s="4">
        <v>1.0204081632699999E-4</v>
      </c>
      <c r="DZ20" s="4">
        <v>4.08163265306E-5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2.6530612244899998E-4</v>
      </c>
      <c r="ES20" s="4">
        <v>2.5102040816299999E-3</v>
      </c>
      <c r="ET20" s="4">
        <v>2.5510204081599999E-3</v>
      </c>
      <c r="EU20" s="4">
        <v>0</v>
      </c>
      <c r="EV20" s="4">
        <v>0</v>
      </c>
      <c r="EW20" s="4">
        <v>2.04081632653E-5</v>
      </c>
      <c r="EX20" s="4">
        <v>0</v>
      </c>
      <c r="EY20" s="4">
        <v>0</v>
      </c>
      <c r="EZ20" s="4">
        <v>5.7142857142899995E-4</v>
      </c>
      <c r="FA20" s="4">
        <v>3.6734693877599997E-4</v>
      </c>
      <c r="FB20" s="4">
        <v>0</v>
      </c>
      <c r="FC20" s="4">
        <v>4.08163265306E-5</v>
      </c>
      <c r="FD20" s="4">
        <v>0</v>
      </c>
      <c r="FE20" s="4">
        <v>0</v>
      </c>
      <c r="FF20" s="4">
        <v>6.1224489795900001E-5</v>
      </c>
      <c r="FG20" s="4">
        <v>0</v>
      </c>
      <c r="FH20" s="4">
        <v>1.2244897959200001E-4</v>
      </c>
      <c r="FI20" s="4">
        <v>0</v>
      </c>
      <c r="FJ20" s="4">
        <v>0</v>
      </c>
      <c r="FK20" s="4">
        <v>2.04081632653E-5</v>
      </c>
      <c r="FL20" s="4">
        <v>0</v>
      </c>
      <c r="FM20" s="4">
        <v>2.04081632653E-5</v>
      </c>
      <c r="FN20" s="4">
        <v>2.04081632653E-4</v>
      </c>
      <c r="FO20" s="4">
        <v>5.1020408163300005E-4</v>
      </c>
      <c r="FP20" s="4">
        <v>1.8367346938799999E-4</v>
      </c>
      <c r="FQ20" s="4">
        <v>1.6326530612200001E-4</v>
      </c>
      <c r="FR20" s="4">
        <v>6.1224489795899998E-4</v>
      </c>
      <c r="FS20" s="4">
        <v>4.6938775510200001E-4</v>
      </c>
      <c r="FT20" s="4">
        <v>1.9387755102000001E-3</v>
      </c>
      <c r="FU20" s="4">
        <v>6.7346938775499998E-4</v>
      </c>
      <c r="FV20" s="4">
        <v>1.2244897959200001E-4</v>
      </c>
      <c r="FW20" s="4">
        <v>1.6326530612200001E-4</v>
      </c>
      <c r="FX20" s="4">
        <v>1.42857142857E-4</v>
      </c>
      <c r="FY20" s="4">
        <v>0</v>
      </c>
      <c r="FZ20" s="4">
        <v>2.04081632653E-5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6.1224489795900001E-5</v>
      </c>
      <c r="HE20" s="4">
        <v>6.1224489795900001E-5</v>
      </c>
      <c r="HF20" s="4">
        <v>2.8367346938799999E-3</v>
      </c>
      <c r="HG20" s="4">
        <v>4.2857142857100002E-4</v>
      </c>
      <c r="HH20" s="4">
        <v>4.08163265306E-5</v>
      </c>
      <c r="HI20" s="4">
        <v>1.0612244898E-3</v>
      </c>
      <c r="HJ20" s="4">
        <v>4.6938775510200001E-4</v>
      </c>
      <c r="HK20" s="4">
        <v>5.5102040816299997E-4</v>
      </c>
      <c r="HL20" s="4">
        <v>1.0204081632699999E-3</v>
      </c>
      <c r="HM20" s="4">
        <v>1.3061224489799999E-3</v>
      </c>
      <c r="HN20" s="4">
        <v>2.87755102041E-3</v>
      </c>
      <c r="HO20" s="4">
        <v>1.2244897959200001E-4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5">
        <v>0</v>
      </c>
    </row>
    <row r="21" spans="2:243">
      <c r="B21" s="126" t="s">
        <v>730</v>
      </c>
      <c r="C21" s="35" t="s">
        <v>22</v>
      </c>
      <c r="D21" s="35">
        <v>1760</v>
      </c>
      <c r="E21" s="35" t="s">
        <v>23</v>
      </c>
      <c r="F21" s="35" t="s">
        <v>29</v>
      </c>
      <c r="G21" s="35" t="s">
        <v>30</v>
      </c>
      <c r="H21" s="3">
        <v>6.1224489795900001E-5</v>
      </c>
      <c r="I21" s="4">
        <v>0</v>
      </c>
      <c r="J21" s="4">
        <v>2.04081632653E-5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2.04081632653E-5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8.1632653061200001E-5</v>
      </c>
      <c r="AX21" s="4">
        <v>6.1224489795900001E-5</v>
      </c>
      <c r="AY21" s="4">
        <v>4.08163265306E-5</v>
      </c>
      <c r="AZ21" s="4">
        <v>0</v>
      </c>
      <c r="BA21" s="4">
        <v>8.1632653061200001E-5</v>
      </c>
      <c r="BB21" s="4">
        <v>0</v>
      </c>
      <c r="BC21" s="4">
        <v>4.08163265306E-4</v>
      </c>
      <c r="BD21" s="4">
        <v>0</v>
      </c>
      <c r="BE21" s="4">
        <v>2.04081632653E-4</v>
      </c>
      <c r="BF21" s="4">
        <v>6.1224489795900001E-5</v>
      </c>
      <c r="BG21" s="4">
        <v>0</v>
      </c>
      <c r="BH21" s="4">
        <v>0</v>
      </c>
      <c r="BI21" s="4">
        <v>0</v>
      </c>
      <c r="BJ21" s="4">
        <v>2.04081632653E-5</v>
      </c>
      <c r="BK21" s="4">
        <v>0</v>
      </c>
      <c r="BL21" s="4">
        <v>1.6326530612200001E-4</v>
      </c>
      <c r="BM21" s="4">
        <v>1.2653061224499999E-3</v>
      </c>
      <c r="BN21" s="4">
        <v>6.5714285714300004E-3</v>
      </c>
      <c r="BO21" s="4">
        <v>0</v>
      </c>
      <c r="BP21" s="4">
        <v>0</v>
      </c>
      <c r="BQ21" s="4">
        <v>0</v>
      </c>
      <c r="BR21" s="4">
        <v>1.0204081632699999E-4</v>
      </c>
      <c r="BS21" s="4">
        <v>0</v>
      </c>
      <c r="BT21" s="4">
        <v>2.04081632653E-5</v>
      </c>
      <c r="BU21" s="4">
        <v>1.0204081632699999E-4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8.1632653061200001E-5</v>
      </c>
      <c r="CB21" s="4">
        <v>1.42857142857E-4</v>
      </c>
      <c r="CC21" s="4">
        <v>4.08163265306E-5</v>
      </c>
      <c r="CD21" s="4">
        <v>0</v>
      </c>
      <c r="CE21" s="4">
        <v>0</v>
      </c>
      <c r="CF21" s="4">
        <v>1.2244897959200001E-4</v>
      </c>
      <c r="CG21" s="4">
        <v>5.5102040816299997E-4</v>
      </c>
      <c r="CH21" s="4">
        <v>0</v>
      </c>
      <c r="CI21" s="4">
        <v>0</v>
      </c>
      <c r="CJ21" s="4">
        <v>4.08163265306E-5</v>
      </c>
      <c r="CK21" s="4">
        <v>1.42857142857E-4</v>
      </c>
      <c r="CL21" s="4">
        <v>6.1224489795900001E-5</v>
      </c>
      <c r="CM21" s="4">
        <v>4.08163265306E-4</v>
      </c>
      <c r="CN21" s="4">
        <v>1.47142857143E-2</v>
      </c>
      <c r="CO21" s="4">
        <v>2.1836734693900001E-3</v>
      </c>
      <c r="CP21" s="4">
        <v>4.2857142857100002E-4</v>
      </c>
      <c r="CQ21" s="4">
        <v>3.8775510204099999E-4</v>
      </c>
      <c r="CR21" s="4">
        <v>1.10204081633E-3</v>
      </c>
      <c r="CS21" s="4">
        <v>3.2653061224499998E-4</v>
      </c>
      <c r="CT21" s="4">
        <v>2.2653061224500001E-3</v>
      </c>
      <c r="CU21" s="4">
        <v>9.7959183673500001E-4</v>
      </c>
      <c r="CV21" s="4">
        <v>1.09591836735E-2</v>
      </c>
      <c r="CW21" s="4">
        <v>3.1224489795900002E-3</v>
      </c>
      <c r="CX21" s="4">
        <v>1.42857142857E-4</v>
      </c>
      <c r="CY21" s="4">
        <v>6.3265306122399999E-4</v>
      </c>
      <c r="CZ21" s="4">
        <v>0</v>
      </c>
      <c r="DA21" s="4">
        <v>0</v>
      </c>
      <c r="DB21" s="4">
        <v>0</v>
      </c>
      <c r="DC21" s="4">
        <v>1.6326530612200001E-4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1.2244897959200001E-4</v>
      </c>
      <c r="DL21" s="4">
        <v>1.0204081632699999E-4</v>
      </c>
      <c r="DM21" s="4">
        <v>1.2244897959200001E-4</v>
      </c>
      <c r="DN21" s="4">
        <v>0</v>
      </c>
      <c r="DO21" s="4">
        <v>1.42857142857E-4</v>
      </c>
      <c r="DP21" s="4">
        <v>6.1224489795900001E-5</v>
      </c>
      <c r="DQ21" s="4">
        <v>1.2244897959200001E-4</v>
      </c>
      <c r="DR21" s="4">
        <v>0</v>
      </c>
      <c r="DS21" s="4">
        <v>0</v>
      </c>
      <c r="DT21" s="4">
        <v>0</v>
      </c>
      <c r="DU21" s="4">
        <v>2.04081632653E-5</v>
      </c>
      <c r="DV21" s="4">
        <v>1.8367346938799999E-4</v>
      </c>
      <c r="DW21" s="4">
        <v>0</v>
      </c>
      <c r="DX21" s="4">
        <v>0</v>
      </c>
      <c r="DY21" s="4">
        <v>3.6734693877599997E-4</v>
      </c>
      <c r="DZ21" s="4">
        <v>4.08163265306E-4</v>
      </c>
      <c r="EA21" s="4">
        <v>0</v>
      </c>
      <c r="EB21" s="4">
        <v>2.04081632653E-5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8.1632653061200001E-5</v>
      </c>
      <c r="EQ21" s="4">
        <v>1.6326530612200001E-4</v>
      </c>
      <c r="ER21" s="4">
        <v>3.8775510204099999E-4</v>
      </c>
      <c r="ES21" s="4">
        <v>4.2857142857100003E-3</v>
      </c>
      <c r="ET21" s="4">
        <v>1.3714285714300001E-2</v>
      </c>
      <c r="EU21" s="4">
        <v>2.2448979591799999E-4</v>
      </c>
      <c r="EV21" s="4">
        <v>0</v>
      </c>
      <c r="EW21" s="4">
        <v>1.2244897959200001E-4</v>
      </c>
      <c r="EX21" s="4">
        <v>6.5306122448999997E-4</v>
      </c>
      <c r="EY21" s="4">
        <v>4.4693877550999999E-3</v>
      </c>
      <c r="EZ21" s="4">
        <v>2.7204081632700002E-2</v>
      </c>
      <c r="FA21" s="4">
        <v>1.23265306122E-2</v>
      </c>
      <c r="FB21" s="4">
        <v>0</v>
      </c>
      <c r="FC21" s="4">
        <v>2.2448979591799999E-4</v>
      </c>
      <c r="FD21" s="4">
        <v>1.42857142857E-4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2.04081632653E-5</v>
      </c>
      <c r="FM21" s="4">
        <v>0</v>
      </c>
      <c r="FN21" s="4">
        <v>0</v>
      </c>
      <c r="FO21" s="4">
        <v>2.4489795918400002E-4</v>
      </c>
      <c r="FP21" s="4">
        <v>6.1224489795900001E-5</v>
      </c>
      <c r="FQ21" s="4">
        <v>2.2448979591799999E-4</v>
      </c>
      <c r="FR21" s="4">
        <v>3.4693877551E-4</v>
      </c>
      <c r="FS21" s="4">
        <v>1.6326530612200001E-4</v>
      </c>
      <c r="FT21" s="4">
        <v>1.0408163265300001E-3</v>
      </c>
      <c r="FU21" s="4">
        <v>2.8571428571399999E-4</v>
      </c>
      <c r="FV21" s="4">
        <v>0</v>
      </c>
      <c r="FW21" s="4">
        <v>8.1632653061200001E-5</v>
      </c>
      <c r="FX21" s="4">
        <v>1.2244897959200001E-4</v>
      </c>
      <c r="FY21" s="4">
        <v>0</v>
      </c>
      <c r="FZ21" s="4">
        <v>4.08163265306E-5</v>
      </c>
      <c r="GA21" s="4">
        <v>4.08163265306E-5</v>
      </c>
      <c r="GB21" s="4">
        <v>4.08163265306E-5</v>
      </c>
      <c r="GC21" s="4">
        <v>0</v>
      </c>
      <c r="GD21" s="4">
        <v>6.1224489795900001E-5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2.04081632653E-5</v>
      </c>
      <c r="GV21" s="4">
        <v>0</v>
      </c>
      <c r="GW21" s="4">
        <v>0</v>
      </c>
      <c r="GX21" s="4">
        <v>4.08163265306E-5</v>
      </c>
      <c r="GY21" s="4">
        <v>1.8367346938799999E-4</v>
      </c>
      <c r="GZ21" s="4">
        <v>0</v>
      </c>
      <c r="HA21" s="4">
        <v>0</v>
      </c>
      <c r="HB21" s="4">
        <v>0</v>
      </c>
      <c r="HC21" s="4">
        <v>4.08163265306E-5</v>
      </c>
      <c r="HD21" s="4">
        <v>0</v>
      </c>
      <c r="HE21" s="4">
        <v>3.6734693877599997E-4</v>
      </c>
      <c r="HF21" s="4">
        <v>5.1632653061200002E-3</v>
      </c>
      <c r="HG21" s="4">
        <v>3.0612244898000002E-4</v>
      </c>
      <c r="HH21" s="4">
        <v>0</v>
      </c>
      <c r="HI21" s="4">
        <v>6.1224489795899998E-4</v>
      </c>
      <c r="HJ21" s="4">
        <v>1.3673469387800001E-3</v>
      </c>
      <c r="HK21" s="4">
        <v>1.10204081633E-3</v>
      </c>
      <c r="HL21" s="4">
        <v>6.3877551020399999E-3</v>
      </c>
      <c r="HM21" s="4">
        <v>5.9795918367299998E-3</v>
      </c>
      <c r="HN21" s="4">
        <v>1.1020408163299999E-2</v>
      </c>
      <c r="HO21" s="4">
        <v>4.6938775510200001E-4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5">
        <v>0</v>
      </c>
    </row>
    <row r="22" spans="2:243">
      <c r="B22" s="126" t="s">
        <v>246</v>
      </c>
      <c r="C22" s="35" t="s">
        <v>22</v>
      </c>
      <c r="D22" s="35">
        <v>1760</v>
      </c>
      <c r="E22" s="35" t="s">
        <v>23</v>
      </c>
      <c r="F22" s="35" t="s">
        <v>31</v>
      </c>
      <c r="G22" s="35" t="s">
        <v>32</v>
      </c>
      <c r="H22" s="3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1.2244897959200001E-4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4.08163265306E-5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4.08163265306E-5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4.08163265306E-5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1.0204081632699999E-4</v>
      </c>
      <c r="ER22" s="4">
        <v>1.0204081632699999E-4</v>
      </c>
      <c r="ES22" s="4">
        <v>1.2244897959200001E-4</v>
      </c>
      <c r="ET22" s="4">
        <v>3.1224489795900002E-3</v>
      </c>
      <c r="EU22" s="4">
        <v>4.08163265306E-5</v>
      </c>
      <c r="EV22" s="4">
        <v>0</v>
      </c>
      <c r="EW22" s="4">
        <v>2.04081632653E-5</v>
      </c>
      <c r="EX22" s="4">
        <v>6.1224489795900001E-5</v>
      </c>
      <c r="EY22" s="4">
        <v>0</v>
      </c>
      <c r="EZ22" s="4">
        <v>1.6326530612200001E-4</v>
      </c>
      <c r="FA22" s="4">
        <v>1.42857142857E-4</v>
      </c>
      <c r="FB22" s="4">
        <v>1.8367346938799999E-4</v>
      </c>
      <c r="FC22" s="4">
        <v>2.04081632653E-4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4.08163265306E-5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2.04081632653E-5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5">
        <v>0</v>
      </c>
    </row>
    <row r="23" spans="2:243">
      <c r="B23" s="126" t="s">
        <v>702</v>
      </c>
      <c r="C23" s="35" t="s">
        <v>22</v>
      </c>
      <c r="D23" s="35">
        <v>1760</v>
      </c>
      <c r="E23" s="35" t="s">
        <v>23</v>
      </c>
      <c r="F23" s="35" t="s">
        <v>31</v>
      </c>
      <c r="G23" s="35" t="s">
        <v>32</v>
      </c>
      <c r="H23" s="3">
        <v>4.08163265306E-5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2.04081632653E-5</v>
      </c>
      <c r="BJ23" s="4">
        <v>0</v>
      </c>
      <c r="BK23" s="4">
        <v>0</v>
      </c>
      <c r="BL23" s="4">
        <v>0</v>
      </c>
      <c r="BM23" s="4">
        <v>0</v>
      </c>
      <c r="BN23" s="4">
        <v>4.08163265306E-5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8.1632653061200001E-5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6.1224489795900001E-5</v>
      </c>
      <c r="ES23" s="4">
        <v>8.1632653061200001E-5</v>
      </c>
      <c r="ET23" s="4">
        <v>1.6530612244900001E-3</v>
      </c>
      <c r="EU23" s="4">
        <v>4.08163265306E-5</v>
      </c>
      <c r="EV23" s="4">
        <v>0</v>
      </c>
      <c r="EW23" s="4">
        <v>0</v>
      </c>
      <c r="EX23" s="4">
        <v>2.04081632653E-5</v>
      </c>
      <c r="EY23" s="4">
        <v>0</v>
      </c>
      <c r="EZ23" s="4">
        <v>8.1632653061200001E-5</v>
      </c>
      <c r="FA23" s="4">
        <v>1.6326530612200001E-4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6.1224489795900001E-5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6.1224489795900001E-5</v>
      </c>
      <c r="HM23" s="4">
        <v>2.04081632653E-5</v>
      </c>
      <c r="HN23" s="4">
        <v>1.0204081632699999E-4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5">
        <v>0</v>
      </c>
    </row>
    <row r="24" spans="2:243">
      <c r="B24" s="126" t="s">
        <v>760</v>
      </c>
      <c r="C24" s="35" t="s">
        <v>22</v>
      </c>
      <c r="D24" s="35">
        <v>1760</v>
      </c>
      <c r="E24" s="35" t="s">
        <v>23</v>
      </c>
      <c r="F24" s="35" t="s">
        <v>33</v>
      </c>
      <c r="G24" s="35" t="s">
        <v>26</v>
      </c>
      <c r="H24" s="3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8.1632653061200001E-5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8.1632653061200001E-5</v>
      </c>
      <c r="ES24" s="4">
        <v>0</v>
      </c>
      <c r="ET24" s="4">
        <v>3.6734693877599997E-4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2.04081632653E-4</v>
      </c>
      <c r="HE24" s="4">
        <v>2.2448979591799999E-4</v>
      </c>
      <c r="HF24" s="4">
        <v>2.5510204081599999E-3</v>
      </c>
      <c r="HG24" s="4">
        <v>4.08163265306E-4</v>
      </c>
      <c r="HH24" s="4">
        <v>2.4489795918400002E-4</v>
      </c>
      <c r="HI24" s="4">
        <v>6.4897959183700003E-3</v>
      </c>
      <c r="HJ24" s="4">
        <v>1.4081632653099999E-3</v>
      </c>
      <c r="HK24" s="4">
        <v>1.24489795918E-3</v>
      </c>
      <c r="HL24" s="4">
        <v>1.5102040816300001E-3</v>
      </c>
      <c r="HM24" s="4">
        <v>1.34693877551E-3</v>
      </c>
      <c r="HN24" s="4">
        <v>2.0816326530600001E-3</v>
      </c>
      <c r="HO24" s="4">
        <v>4.08163265306E-4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5">
        <v>0</v>
      </c>
    </row>
    <row r="25" spans="2:243">
      <c r="B25" s="126" t="s">
        <v>771</v>
      </c>
      <c r="C25" s="35" t="s">
        <v>22</v>
      </c>
      <c r="D25" s="35">
        <v>1760</v>
      </c>
      <c r="E25" s="35" t="s">
        <v>23</v>
      </c>
      <c r="F25" s="35" t="s">
        <v>952</v>
      </c>
      <c r="G25" s="35" t="s">
        <v>953</v>
      </c>
      <c r="H25" s="3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4.08163265306E-5</v>
      </c>
      <c r="ED25" s="4">
        <v>0</v>
      </c>
      <c r="EE25" s="4">
        <v>4.08163265306E-4</v>
      </c>
      <c r="EF25" s="4">
        <v>2.2653061224500001E-3</v>
      </c>
      <c r="EG25" s="4">
        <v>2.04081632653E-5</v>
      </c>
      <c r="EH25" s="4">
        <v>3.3673469387800001E-3</v>
      </c>
      <c r="EI25" s="4">
        <v>3.0612244898000002E-4</v>
      </c>
      <c r="EJ25" s="4">
        <v>1.6326530612200001E-4</v>
      </c>
      <c r="EK25" s="4">
        <v>1.28571428571E-3</v>
      </c>
      <c r="EL25" s="4">
        <v>1.6326530612200001E-4</v>
      </c>
      <c r="EM25" s="4">
        <v>0</v>
      </c>
      <c r="EN25" s="4">
        <v>0</v>
      </c>
      <c r="EO25" s="4">
        <v>4.08163265306E-5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5">
        <v>0</v>
      </c>
    </row>
    <row r="26" spans="2:243">
      <c r="B26" s="126" t="s">
        <v>773</v>
      </c>
      <c r="C26" s="35" t="s">
        <v>22</v>
      </c>
      <c r="D26" s="35">
        <v>1760</v>
      </c>
      <c r="E26" s="35" t="s">
        <v>23</v>
      </c>
      <c r="F26" s="35" t="s">
        <v>952</v>
      </c>
      <c r="G26" s="35" t="s">
        <v>953</v>
      </c>
      <c r="H26" s="3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6.1224489795900001E-5</v>
      </c>
      <c r="EF26" s="4">
        <v>1.38775510204E-3</v>
      </c>
      <c r="EG26" s="4">
        <v>0</v>
      </c>
      <c r="EH26" s="4">
        <v>6.5306122448999997E-4</v>
      </c>
      <c r="EI26" s="4">
        <v>0</v>
      </c>
      <c r="EJ26" s="4">
        <v>6.1224489795900001E-5</v>
      </c>
      <c r="EK26" s="4">
        <v>2.6530612244899998E-4</v>
      </c>
      <c r="EL26" s="4">
        <v>8.1632653061200001E-5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5">
        <v>0</v>
      </c>
    </row>
    <row r="27" spans="2:243">
      <c r="B27" s="126" t="s">
        <v>860</v>
      </c>
      <c r="C27" s="35" t="s">
        <v>22</v>
      </c>
      <c r="D27" s="35">
        <v>1760</v>
      </c>
      <c r="E27" s="35" t="s">
        <v>23</v>
      </c>
      <c r="F27" s="35" t="s">
        <v>34</v>
      </c>
      <c r="G27" s="35" t="s">
        <v>954</v>
      </c>
      <c r="H27" s="3">
        <v>8.1632653061200001E-5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6.1224489795900001E-5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2.04081632653E-5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4.08163265306E-5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5">
        <v>0</v>
      </c>
    </row>
    <row r="28" spans="2:243">
      <c r="B28" s="126" t="s">
        <v>247</v>
      </c>
      <c r="C28" s="35" t="s">
        <v>22</v>
      </c>
      <c r="D28" s="35">
        <v>1760</v>
      </c>
      <c r="E28" s="35" t="s">
        <v>23</v>
      </c>
      <c r="F28" s="35" t="s">
        <v>34</v>
      </c>
      <c r="G28" s="35" t="s">
        <v>35</v>
      </c>
      <c r="H28" s="3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1.0204081632699999E-4</v>
      </c>
      <c r="BI28" s="4">
        <v>1.2244897959200001E-4</v>
      </c>
      <c r="BJ28" s="4">
        <v>0</v>
      </c>
      <c r="BK28" s="4">
        <v>0</v>
      </c>
      <c r="BL28" s="4">
        <v>0</v>
      </c>
      <c r="BM28" s="4">
        <v>2.6530612244899998E-4</v>
      </c>
      <c r="BN28" s="4">
        <v>1.42857142857E-4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1.2244897959200001E-4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4.08163265306E-5</v>
      </c>
      <c r="CV28" s="4">
        <v>6.1224489795900001E-5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6.1224489795900001E-5</v>
      </c>
      <c r="ES28" s="4">
        <v>0</v>
      </c>
      <c r="ET28" s="4">
        <v>1.67346938776E-3</v>
      </c>
      <c r="EU28" s="4">
        <v>0</v>
      </c>
      <c r="EV28" s="4">
        <v>0</v>
      </c>
      <c r="EW28" s="4">
        <v>0</v>
      </c>
      <c r="EX28" s="4">
        <v>2.04081632653E-5</v>
      </c>
      <c r="EY28" s="4">
        <v>0</v>
      </c>
      <c r="EZ28" s="4">
        <v>4.08163265306E-5</v>
      </c>
      <c r="FA28" s="4">
        <v>6.1224489795900001E-5</v>
      </c>
      <c r="FB28" s="4">
        <v>4.08163265306E-5</v>
      </c>
      <c r="FC28" s="4">
        <v>2.04081632653E-5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4.6938775510200001E-4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6.1224489795900001E-5</v>
      </c>
      <c r="HM28" s="4">
        <v>0</v>
      </c>
      <c r="HN28" s="4">
        <v>6.1224489795900001E-5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5">
        <v>0</v>
      </c>
    </row>
    <row r="29" spans="2:243">
      <c r="B29" s="126" t="s">
        <v>818</v>
      </c>
      <c r="C29" s="35" t="s">
        <v>22</v>
      </c>
      <c r="D29" s="35">
        <v>1760</v>
      </c>
      <c r="E29" s="35" t="s">
        <v>23</v>
      </c>
      <c r="F29" s="35" t="s">
        <v>34</v>
      </c>
      <c r="G29" s="35" t="s">
        <v>36</v>
      </c>
      <c r="H29" s="3">
        <v>2.04081632653E-5</v>
      </c>
      <c r="I29" s="4">
        <v>0</v>
      </c>
      <c r="J29" s="4">
        <v>1.2244897959200001E-4</v>
      </c>
      <c r="K29" s="4">
        <v>6.1224489795900001E-5</v>
      </c>
      <c r="L29" s="4">
        <v>0</v>
      </c>
      <c r="M29" s="4">
        <v>0</v>
      </c>
      <c r="N29" s="4">
        <v>6.1224489795900001E-5</v>
      </c>
      <c r="O29" s="4">
        <v>2.2448979591799999E-4</v>
      </c>
      <c r="P29" s="4">
        <v>4.08163265306E-5</v>
      </c>
      <c r="Q29" s="4">
        <v>1.6326530612200001E-4</v>
      </c>
      <c r="R29" s="4">
        <v>0</v>
      </c>
      <c r="S29" s="4">
        <v>0</v>
      </c>
      <c r="T29" s="4">
        <v>8.1632653061200001E-5</v>
      </c>
      <c r="U29" s="4">
        <v>4.08163265306E-5</v>
      </c>
      <c r="V29" s="4">
        <v>2.04081632653E-5</v>
      </c>
      <c r="W29" s="4">
        <v>6.1224489795900001E-5</v>
      </c>
      <c r="X29" s="4">
        <v>3.4693877551E-4</v>
      </c>
      <c r="Y29" s="4">
        <v>2.2448979591799999E-4</v>
      </c>
      <c r="Z29" s="4">
        <v>1.8367346938799999E-4</v>
      </c>
      <c r="AA29" s="4">
        <v>0</v>
      </c>
      <c r="AB29" s="4">
        <v>6.1224489795900001E-5</v>
      </c>
      <c r="AC29" s="4">
        <v>4.08163265306E-5</v>
      </c>
      <c r="AD29" s="4">
        <v>4.6938775510200001E-4</v>
      </c>
      <c r="AE29" s="4">
        <v>0</v>
      </c>
      <c r="AF29" s="4">
        <v>1.6326530612200001E-4</v>
      </c>
      <c r="AG29" s="4">
        <v>0</v>
      </c>
      <c r="AH29" s="4">
        <v>8.1632653061200001E-5</v>
      </c>
      <c r="AI29" s="4">
        <v>4.08163265306E-5</v>
      </c>
      <c r="AJ29" s="4">
        <v>0</v>
      </c>
      <c r="AK29" s="4">
        <v>1.0204081632699999E-4</v>
      </c>
      <c r="AL29" s="4">
        <v>0</v>
      </c>
      <c r="AM29" s="4">
        <v>2.04081632653E-5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6.1224489795900001E-5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8.1632653061200001E-5</v>
      </c>
      <c r="BO29" s="4">
        <v>0</v>
      </c>
      <c r="BP29" s="4">
        <v>0</v>
      </c>
      <c r="BQ29" s="4">
        <v>0</v>
      </c>
      <c r="BR29" s="4">
        <v>1.2244897959200001E-4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8.3673469387799998E-4</v>
      </c>
      <c r="CK29" s="4">
        <v>5.3061224489799996E-4</v>
      </c>
      <c r="CL29" s="4">
        <v>8.1632653061200001E-5</v>
      </c>
      <c r="CM29" s="4">
        <v>1.8367346938799999E-4</v>
      </c>
      <c r="CN29" s="4">
        <v>1.8367346938799999E-4</v>
      </c>
      <c r="CO29" s="4">
        <v>0</v>
      </c>
      <c r="CP29" s="4">
        <v>1.42857142857E-4</v>
      </c>
      <c r="CQ29" s="4">
        <v>2.04081632653E-5</v>
      </c>
      <c r="CR29" s="4">
        <v>1.8367346938799999E-4</v>
      </c>
      <c r="CS29" s="4">
        <v>4.08163265306E-5</v>
      </c>
      <c r="CT29" s="4">
        <v>2.04081632653E-5</v>
      </c>
      <c r="CU29" s="4">
        <v>0</v>
      </c>
      <c r="CV29" s="4">
        <v>0</v>
      </c>
      <c r="CW29" s="4">
        <v>0</v>
      </c>
      <c r="CX29" s="4">
        <v>7.3469387755099999E-4</v>
      </c>
      <c r="CY29" s="4">
        <v>0</v>
      </c>
      <c r="CZ29" s="4">
        <v>0</v>
      </c>
      <c r="DA29" s="4">
        <v>1.6326530612200001E-4</v>
      </c>
      <c r="DB29" s="4">
        <v>1.0204081632699999E-4</v>
      </c>
      <c r="DC29" s="4">
        <v>4.2857142857100002E-4</v>
      </c>
      <c r="DD29" s="4">
        <v>0</v>
      </c>
      <c r="DE29" s="4">
        <v>1.8367346938799999E-4</v>
      </c>
      <c r="DF29" s="4">
        <v>4.2857142857100002E-4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1.8367346938799999E-4</v>
      </c>
      <c r="EA29" s="4">
        <v>6.1224489795900001E-5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1.8367346938799999E-4</v>
      </c>
      <c r="ES29" s="4">
        <v>3.4693877551E-4</v>
      </c>
      <c r="ET29" s="4">
        <v>1.6326530612200001E-4</v>
      </c>
      <c r="EU29" s="4">
        <v>0</v>
      </c>
      <c r="EV29" s="4">
        <v>2.04081632653E-5</v>
      </c>
      <c r="EW29" s="4">
        <v>0</v>
      </c>
      <c r="EX29" s="4">
        <v>7.7551020408199998E-4</v>
      </c>
      <c r="EY29" s="4">
        <v>1.0204081632699999E-4</v>
      </c>
      <c r="EZ29" s="4">
        <v>6.1224489795900001E-5</v>
      </c>
      <c r="FA29" s="4">
        <v>1.2244897959200001E-4</v>
      </c>
      <c r="FB29" s="4">
        <v>3.2653061224499998E-4</v>
      </c>
      <c r="FC29" s="4">
        <v>4.1020408163299996E-3</v>
      </c>
      <c r="FD29" s="4">
        <v>2.2244897959200001E-3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6.1224489795900001E-5</v>
      </c>
      <c r="FO29" s="4">
        <v>0</v>
      </c>
      <c r="FP29" s="4">
        <v>0</v>
      </c>
      <c r="FQ29" s="4">
        <v>2.04081632653E-5</v>
      </c>
      <c r="FR29" s="4">
        <v>0</v>
      </c>
      <c r="FS29" s="4">
        <v>1.42857142857E-4</v>
      </c>
      <c r="FT29" s="4">
        <v>3.8775510204099999E-4</v>
      </c>
      <c r="FU29" s="4">
        <v>8.1632653061200001E-5</v>
      </c>
      <c r="FV29" s="4">
        <v>1.42857142857E-4</v>
      </c>
      <c r="FW29" s="4">
        <v>0</v>
      </c>
      <c r="FX29" s="4">
        <v>4.08163265306E-5</v>
      </c>
      <c r="FY29" s="4">
        <v>0</v>
      </c>
      <c r="FZ29" s="4">
        <v>2.04081632653E-5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2.04081632653E-5</v>
      </c>
      <c r="GH29" s="4">
        <v>0</v>
      </c>
      <c r="GI29" s="4">
        <v>0</v>
      </c>
      <c r="GJ29" s="4">
        <v>0</v>
      </c>
      <c r="GK29" s="4">
        <v>2.04081632653E-5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8.1632653061200001E-5</v>
      </c>
      <c r="HD29" s="4">
        <v>0</v>
      </c>
      <c r="HE29" s="4">
        <v>1.6326530612200001E-4</v>
      </c>
      <c r="HF29" s="4">
        <v>6.1224489795900001E-5</v>
      </c>
      <c r="HG29" s="4">
        <v>4.08163265306E-4</v>
      </c>
      <c r="HH29" s="4">
        <v>6.1224489795900001E-5</v>
      </c>
      <c r="HI29" s="4">
        <v>1.0204081632699999E-4</v>
      </c>
      <c r="HJ29" s="4">
        <v>1.8367346938799999E-4</v>
      </c>
      <c r="HK29" s="4">
        <v>1.5306122449E-3</v>
      </c>
      <c r="HL29" s="4">
        <v>3.87755102041E-3</v>
      </c>
      <c r="HM29" s="4">
        <v>2.3265306122399998E-3</v>
      </c>
      <c r="HN29" s="4">
        <v>1.42857142857E-3</v>
      </c>
      <c r="HO29" s="4">
        <v>1.6326530612200001E-4</v>
      </c>
      <c r="HP29" s="4">
        <v>0</v>
      </c>
      <c r="HQ29" s="4">
        <v>4.08163265306E-5</v>
      </c>
      <c r="HR29" s="4">
        <v>2.04081632653E-5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5">
        <v>0</v>
      </c>
    </row>
    <row r="30" spans="2:243">
      <c r="B30" s="126" t="s">
        <v>819</v>
      </c>
      <c r="C30" s="35" t="s">
        <v>22</v>
      </c>
      <c r="D30" s="35">
        <v>1760</v>
      </c>
      <c r="E30" s="35" t="s">
        <v>23</v>
      </c>
      <c r="F30" s="35" t="s">
        <v>34</v>
      </c>
      <c r="G30" s="35" t="s">
        <v>36</v>
      </c>
      <c r="H30" s="3">
        <v>1.1836734693900001E-3</v>
      </c>
      <c r="I30" s="4">
        <v>6.1224489795900001E-5</v>
      </c>
      <c r="J30" s="4">
        <v>1.91836734694E-3</v>
      </c>
      <c r="K30" s="4">
        <v>3.0612244898000002E-4</v>
      </c>
      <c r="L30" s="4">
        <v>8.1632653061200001E-5</v>
      </c>
      <c r="M30" s="4">
        <v>2.2448979591799999E-4</v>
      </c>
      <c r="N30" s="4">
        <v>3.3877551020399998E-3</v>
      </c>
      <c r="O30" s="4">
        <v>1.95918367347E-3</v>
      </c>
      <c r="P30" s="4">
        <v>2.04081632653E-4</v>
      </c>
      <c r="Q30" s="4">
        <v>1.0204081632699999E-4</v>
      </c>
      <c r="R30" s="4">
        <v>4.08163265306E-5</v>
      </c>
      <c r="S30" s="4">
        <v>4.08163265306E-5</v>
      </c>
      <c r="T30" s="4">
        <v>1.0204081632699999E-4</v>
      </c>
      <c r="U30" s="4">
        <v>6.1224489795900001E-5</v>
      </c>
      <c r="V30" s="4">
        <v>4.08163265306E-5</v>
      </c>
      <c r="W30" s="4">
        <v>1.2244897959200001E-4</v>
      </c>
      <c r="X30" s="4">
        <v>2.2448979591799999E-4</v>
      </c>
      <c r="Y30" s="4">
        <v>6.1224489795900001E-5</v>
      </c>
      <c r="Z30" s="4">
        <v>8.1632653061200001E-5</v>
      </c>
      <c r="AA30" s="4">
        <v>0</v>
      </c>
      <c r="AB30" s="4">
        <v>0</v>
      </c>
      <c r="AC30" s="4">
        <v>0</v>
      </c>
      <c r="AD30" s="4">
        <v>6.1224489795900001E-5</v>
      </c>
      <c r="AE30" s="4">
        <v>0</v>
      </c>
      <c r="AF30" s="4">
        <v>1.0204081632699999E-4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4.08163265306E-5</v>
      </c>
      <c r="AZ30" s="4">
        <v>0</v>
      </c>
      <c r="BA30" s="4">
        <v>0</v>
      </c>
      <c r="BB30" s="4">
        <v>0</v>
      </c>
      <c r="BC30" s="4">
        <v>6.9387755102E-4</v>
      </c>
      <c r="BD30" s="4">
        <v>0</v>
      </c>
      <c r="BE30" s="4">
        <v>0</v>
      </c>
      <c r="BF30" s="4">
        <v>1.2244897959200001E-4</v>
      </c>
      <c r="BG30" s="4">
        <v>0</v>
      </c>
      <c r="BH30" s="4">
        <v>0</v>
      </c>
      <c r="BI30" s="4">
        <v>4.08163265306E-5</v>
      </c>
      <c r="BJ30" s="4">
        <v>0</v>
      </c>
      <c r="BK30" s="4">
        <v>0</v>
      </c>
      <c r="BL30" s="4">
        <v>0</v>
      </c>
      <c r="BM30" s="4">
        <v>0</v>
      </c>
      <c r="BN30" s="4">
        <v>8.1632653061200001E-5</v>
      </c>
      <c r="BO30" s="4">
        <v>0</v>
      </c>
      <c r="BP30" s="4">
        <v>0</v>
      </c>
      <c r="BQ30" s="4">
        <v>0</v>
      </c>
      <c r="BR30" s="4">
        <v>2.8571428571399999E-4</v>
      </c>
      <c r="BS30" s="4">
        <v>0</v>
      </c>
      <c r="BT30" s="4">
        <v>2.04081632653E-5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2.4632653061200001E-2</v>
      </c>
      <c r="CK30" s="4">
        <v>8.3877551020399999E-3</v>
      </c>
      <c r="CL30" s="4">
        <v>5.3673469387800002E-3</v>
      </c>
      <c r="CM30" s="4">
        <v>5.7142857142899995E-4</v>
      </c>
      <c r="CN30" s="4">
        <v>4.6734693877599999E-3</v>
      </c>
      <c r="CO30" s="4">
        <v>5.1020408163300005E-4</v>
      </c>
      <c r="CP30" s="4">
        <v>2.8979591836700001E-3</v>
      </c>
      <c r="CQ30" s="4">
        <v>4.8979591836699997E-4</v>
      </c>
      <c r="CR30" s="4">
        <v>2.95918367347E-3</v>
      </c>
      <c r="CS30" s="4">
        <v>1.0816326530600001E-3</v>
      </c>
      <c r="CT30" s="4">
        <v>1.42857142857E-4</v>
      </c>
      <c r="CU30" s="4">
        <v>0</v>
      </c>
      <c r="CV30" s="4">
        <v>2.6530612244899998E-4</v>
      </c>
      <c r="CW30" s="4">
        <v>4.08163265306E-5</v>
      </c>
      <c r="CX30" s="4">
        <v>1.7551020408200001E-3</v>
      </c>
      <c r="CY30" s="4">
        <v>4.08163265306E-5</v>
      </c>
      <c r="CZ30" s="4">
        <v>8.1632653061200001E-5</v>
      </c>
      <c r="DA30" s="4">
        <v>1.14285714286E-3</v>
      </c>
      <c r="DB30" s="4">
        <v>8.3673469387799998E-4</v>
      </c>
      <c r="DC30" s="4">
        <v>1.7551020408200001E-3</v>
      </c>
      <c r="DD30" s="4">
        <v>2.8571428571399999E-4</v>
      </c>
      <c r="DE30" s="4">
        <v>4.4897959183699999E-4</v>
      </c>
      <c r="DF30" s="4">
        <v>1.32653061224E-3</v>
      </c>
      <c r="DG30" s="4">
        <v>6.1224489795900001E-5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1E-3</v>
      </c>
      <c r="DP30" s="4">
        <v>3.0612244898000002E-4</v>
      </c>
      <c r="DQ30" s="4">
        <v>0</v>
      </c>
      <c r="DR30" s="4">
        <v>8.1632653061200001E-5</v>
      </c>
      <c r="DS30" s="4">
        <v>1.6326530612200001E-4</v>
      </c>
      <c r="DT30" s="4">
        <v>2.4489795918400002E-4</v>
      </c>
      <c r="DU30" s="4">
        <v>6.1224489795900001E-5</v>
      </c>
      <c r="DV30" s="4">
        <v>5.1020408163300005E-4</v>
      </c>
      <c r="DW30" s="4">
        <v>2.4489795918400002E-4</v>
      </c>
      <c r="DX30" s="4">
        <v>1.8367346938799999E-4</v>
      </c>
      <c r="DY30" s="4">
        <v>3.2653061224499998E-4</v>
      </c>
      <c r="DZ30" s="4">
        <v>7.0408163265300002E-3</v>
      </c>
      <c r="EA30" s="4">
        <v>4.2857142857100002E-4</v>
      </c>
      <c r="EB30" s="4">
        <v>1.42857142857E-4</v>
      </c>
      <c r="EC30" s="4">
        <v>2.04081632653E-5</v>
      </c>
      <c r="ED30" s="4">
        <v>4.08163265306E-5</v>
      </c>
      <c r="EE30" s="4">
        <v>8.1632653061200001E-5</v>
      </c>
      <c r="EF30" s="4">
        <v>3.0612244898000002E-4</v>
      </c>
      <c r="EG30" s="4">
        <v>1.0204081632699999E-4</v>
      </c>
      <c r="EH30" s="4">
        <v>0</v>
      </c>
      <c r="EI30" s="4">
        <v>0</v>
      </c>
      <c r="EJ30" s="4">
        <v>0</v>
      </c>
      <c r="EK30" s="4">
        <v>1.0204081632699999E-4</v>
      </c>
      <c r="EL30" s="4">
        <v>0</v>
      </c>
      <c r="EM30" s="4">
        <v>0</v>
      </c>
      <c r="EN30" s="4">
        <v>0</v>
      </c>
      <c r="EO30" s="4">
        <v>1.6326530612200001E-4</v>
      </c>
      <c r="EP30" s="4">
        <v>1.0204081632699999E-4</v>
      </c>
      <c r="EQ30" s="4">
        <v>6.1224489795900001E-5</v>
      </c>
      <c r="ER30" s="4">
        <v>7.3469387755099999E-3</v>
      </c>
      <c r="ES30" s="4">
        <v>5.63265306122E-3</v>
      </c>
      <c r="ET30" s="4">
        <v>1.2244897959200001E-4</v>
      </c>
      <c r="EU30" s="4">
        <v>1.42857142857E-4</v>
      </c>
      <c r="EV30" s="4">
        <v>2.4489795918400002E-4</v>
      </c>
      <c r="EW30" s="4">
        <v>8.1632653061200001E-5</v>
      </c>
      <c r="EX30" s="4">
        <v>8.7755102040800001E-4</v>
      </c>
      <c r="EY30" s="4">
        <v>8.1632653061200001E-5</v>
      </c>
      <c r="EZ30" s="4">
        <v>8.1632653061200001E-5</v>
      </c>
      <c r="FA30" s="4">
        <v>8.1632653061200001E-5</v>
      </c>
      <c r="FB30" s="4">
        <v>3.8775510204099999E-4</v>
      </c>
      <c r="FC30" s="4">
        <v>1.1632653061199999E-3</v>
      </c>
      <c r="FD30" s="4">
        <v>1.48979591837E-3</v>
      </c>
      <c r="FE30" s="4">
        <v>2.04081632653E-5</v>
      </c>
      <c r="FF30" s="4">
        <v>6.1224489795900001E-5</v>
      </c>
      <c r="FG30" s="4">
        <v>0</v>
      </c>
      <c r="FH30" s="4">
        <v>1.0204081632699999E-4</v>
      </c>
      <c r="FI30" s="4">
        <v>2.04081632653E-5</v>
      </c>
      <c r="FJ30" s="4">
        <v>0</v>
      </c>
      <c r="FK30" s="4">
        <v>8.1632653061200001E-5</v>
      </c>
      <c r="FL30" s="4">
        <v>6.1224489795900001E-5</v>
      </c>
      <c r="FM30" s="4">
        <v>4.08163265306E-5</v>
      </c>
      <c r="FN30" s="4">
        <v>2.04081632653E-4</v>
      </c>
      <c r="FO30" s="4">
        <v>3.0612244898000002E-4</v>
      </c>
      <c r="FP30" s="4">
        <v>2.2448979591799999E-4</v>
      </c>
      <c r="FQ30" s="4">
        <v>8.1632653061200001E-5</v>
      </c>
      <c r="FR30" s="4">
        <v>2.04081632653E-5</v>
      </c>
      <c r="FS30" s="4">
        <v>1E-3</v>
      </c>
      <c r="FT30" s="4">
        <v>2.7142857142899999E-3</v>
      </c>
      <c r="FU30" s="4">
        <v>6.3265306122399999E-4</v>
      </c>
      <c r="FV30" s="4">
        <v>3.0612244898000002E-4</v>
      </c>
      <c r="FW30" s="4">
        <v>5.1020408163300005E-4</v>
      </c>
      <c r="FX30" s="4">
        <v>6.1224489795900001E-5</v>
      </c>
      <c r="FY30" s="4">
        <v>4.08163265306E-5</v>
      </c>
      <c r="FZ30" s="4">
        <v>0</v>
      </c>
      <c r="GA30" s="4">
        <v>0</v>
      </c>
      <c r="GB30" s="4">
        <v>8.1632653061200001E-5</v>
      </c>
      <c r="GC30" s="4">
        <v>8.1632653061200001E-5</v>
      </c>
      <c r="GD30" s="4">
        <v>1.2244897959200001E-4</v>
      </c>
      <c r="GE30" s="4">
        <v>1.0204081632699999E-4</v>
      </c>
      <c r="GF30" s="4">
        <v>4.08163265306E-5</v>
      </c>
      <c r="GG30" s="4">
        <v>0</v>
      </c>
      <c r="GH30" s="4">
        <v>0</v>
      </c>
      <c r="GI30" s="4">
        <v>0</v>
      </c>
      <c r="GJ30" s="4">
        <v>4.08163265306E-5</v>
      </c>
      <c r="GK30" s="4">
        <v>8.1632653061200001E-5</v>
      </c>
      <c r="GL30" s="4">
        <v>1.0204081632699999E-4</v>
      </c>
      <c r="GM30" s="4">
        <v>2.04081632653E-5</v>
      </c>
      <c r="GN30" s="4">
        <v>2.2448979591799999E-4</v>
      </c>
      <c r="GO30" s="4">
        <v>6.5306122448999997E-4</v>
      </c>
      <c r="GP30" s="4">
        <v>4.8979591836699997E-4</v>
      </c>
      <c r="GQ30" s="4">
        <v>1.14285714286E-3</v>
      </c>
      <c r="GR30" s="4">
        <v>4.08163265306E-5</v>
      </c>
      <c r="GS30" s="4">
        <v>1.2244897959200001E-4</v>
      </c>
      <c r="GT30" s="4">
        <v>8.1632653061200001E-5</v>
      </c>
      <c r="GU30" s="4">
        <v>1.2244897959200001E-4</v>
      </c>
      <c r="GV30" s="4">
        <v>6.1224489795900001E-5</v>
      </c>
      <c r="GW30" s="4">
        <v>8.1632653061200001E-5</v>
      </c>
      <c r="GX30" s="4">
        <v>0</v>
      </c>
      <c r="GY30" s="4">
        <v>0</v>
      </c>
      <c r="GZ30" s="4">
        <v>4.08163265306E-5</v>
      </c>
      <c r="HA30" s="4">
        <v>6.1224489795900001E-5</v>
      </c>
      <c r="HB30" s="4">
        <v>0</v>
      </c>
      <c r="HC30" s="4">
        <v>1.6326530612200001E-4</v>
      </c>
      <c r="HD30" s="4">
        <v>1.2244897959200001E-4</v>
      </c>
      <c r="HE30" s="4">
        <v>7.55102040816E-4</v>
      </c>
      <c r="HF30" s="4">
        <v>2.6530612244899998E-4</v>
      </c>
      <c r="HG30" s="4">
        <v>5.3061224489799996E-4</v>
      </c>
      <c r="HH30" s="4">
        <v>3.0612244898000002E-4</v>
      </c>
      <c r="HI30" s="4">
        <v>8.1632653061200001E-5</v>
      </c>
      <c r="HJ30" s="4">
        <v>5.3061224489799996E-4</v>
      </c>
      <c r="HK30" s="4">
        <v>4.5714285714300003E-3</v>
      </c>
      <c r="HL30" s="4">
        <v>8.6734693877600008E-3</v>
      </c>
      <c r="HM30" s="4">
        <v>4.2448979591800003E-3</v>
      </c>
      <c r="HN30" s="4">
        <v>1.95918367347E-3</v>
      </c>
      <c r="HO30" s="4">
        <v>1.2244897959200001E-4</v>
      </c>
      <c r="HP30" s="4">
        <v>0</v>
      </c>
      <c r="HQ30" s="4">
        <v>4.08163265306E-5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5">
        <v>0</v>
      </c>
    </row>
    <row r="31" spans="2:243">
      <c r="B31" s="126" t="s">
        <v>677</v>
      </c>
      <c r="C31" s="35" t="s">
        <v>22</v>
      </c>
      <c r="D31" s="35">
        <v>1760</v>
      </c>
      <c r="E31" s="35" t="s">
        <v>23</v>
      </c>
      <c r="F31" s="35" t="s">
        <v>26</v>
      </c>
      <c r="G31" s="35" t="s">
        <v>26</v>
      </c>
      <c r="H31" s="3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1.2244897959200001E-4</v>
      </c>
      <c r="ED31" s="4">
        <v>0</v>
      </c>
      <c r="EE31" s="4">
        <v>5.1020408163300005E-4</v>
      </c>
      <c r="EF31" s="4">
        <v>9.75510204082E-3</v>
      </c>
      <c r="EG31" s="4">
        <v>1.0204081632699999E-4</v>
      </c>
      <c r="EH31" s="4">
        <v>7.1428571428599997E-3</v>
      </c>
      <c r="EI31" s="4">
        <v>3.0612244898000002E-4</v>
      </c>
      <c r="EJ31" s="4">
        <v>4.08163265306E-4</v>
      </c>
      <c r="EK31" s="4">
        <v>6.2857142857100003E-3</v>
      </c>
      <c r="EL31" s="4">
        <v>9.5918367346900003E-4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1.2244897959200001E-4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5">
        <v>0</v>
      </c>
    </row>
    <row r="32" spans="2:243">
      <c r="B32" s="126" t="s">
        <v>248</v>
      </c>
      <c r="C32" s="35" t="s">
        <v>22</v>
      </c>
      <c r="D32" s="35">
        <v>1760</v>
      </c>
      <c r="E32" s="35" t="s">
        <v>37</v>
      </c>
      <c r="F32" s="35" t="s">
        <v>38</v>
      </c>
      <c r="G32" s="35" t="s">
        <v>39</v>
      </c>
      <c r="H32" s="3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6.1224489795900001E-5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4.08163265306E-5</v>
      </c>
      <c r="BW32" s="4">
        <v>1.2653061224499999E-3</v>
      </c>
      <c r="BX32" s="4">
        <v>0</v>
      </c>
      <c r="BY32" s="4">
        <v>0</v>
      </c>
      <c r="BZ32" s="4">
        <v>0</v>
      </c>
      <c r="CA32" s="4">
        <v>0</v>
      </c>
      <c r="CB32" s="4">
        <v>6.1224489795900001E-5</v>
      </c>
      <c r="CC32" s="4">
        <v>0</v>
      </c>
      <c r="CD32" s="4">
        <v>0</v>
      </c>
      <c r="CE32" s="4">
        <v>0</v>
      </c>
      <c r="CF32" s="4">
        <v>0</v>
      </c>
      <c r="CG32" s="4">
        <v>2.4489795918400002E-4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6.1224489795900001E-5</v>
      </c>
      <c r="DK32" s="4">
        <v>6.1224489795900001E-5</v>
      </c>
      <c r="DL32" s="4">
        <v>0</v>
      </c>
      <c r="DM32" s="4">
        <v>0</v>
      </c>
      <c r="DN32" s="4">
        <v>2.04081632653E-5</v>
      </c>
      <c r="DO32" s="4">
        <v>0</v>
      </c>
      <c r="DP32" s="4">
        <v>0</v>
      </c>
      <c r="DQ32" s="4">
        <v>1.8367346938799999E-4</v>
      </c>
      <c r="DR32" s="4">
        <v>8.1632653061200001E-5</v>
      </c>
      <c r="DS32" s="4">
        <v>1.6326530612200001E-4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4.08163265306E-5</v>
      </c>
      <c r="EG32" s="4">
        <v>1.6326530612200001E-4</v>
      </c>
      <c r="EH32" s="4">
        <v>1.2244897959200001E-4</v>
      </c>
      <c r="EI32" s="4">
        <v>1.1836734693900001E-3</v>
      </c>
      <c r="EJ32" s="4">
        <v>9.4285714285700008E-3</v>
      </c>
      <c r="EK32" s="4">
        <v>3.3408163265300002E-2</v>
      </c>
      <c r="EL32" s="4">
        <v>2.9938775510200001E-2</v>
      </c>
      <c r="EM32" s="4">
        <v>2.5020408163299999E-2</v>
      </c>
      <c r="EN32" s="4">
        <v>1.20408163265E-2</v>
      </c>
      <c r="EO32" s="4">
        <v>1.22244897959E-2</v>
      </c>
      <c r="EP32" s="4">
        <v>0</v>
      </c>
      <c r="EQ32" s="4">
        <v>0</v>
      </c>
      <c r="ER32" s="4">
        <v>0</v>
      </c>
      <c r="ES32" s="4">
        <v>0</v>
      </c>
      <c r="ET32" s="4">
        <v>6.1224489795900001E-5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2.04081632653E-5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1.8367346938799999E-3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1.6326530612200001E-4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3.2653061224499998E-4</v>
      </c>
      <c r="GR32" s="4">
        <v>1.2244897959200001E-4</v>
      </c>
      <c r="GS32" s="4">
        <v>4.4897959183699999E-4</v>
      </c>
      <c r="GT32" s="4">
        <v>1.81632653061E-3</v>
      </c>
      <c r="GU32" s="4">
        <v>1.42857142857E-4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2.04081632653E-5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5">
        <v>0</v>
      </c>
    </row>
    <row r="33" spans="2:243">
      <c r="B33" s="126" t="s">
        <v>698</v>
      </c>
      <c r="C33" s="35" t="s">
        <v>22</v>
      </c>
      <c r="D33" s="35">
        <v>1760</v>
      </c>
      <c r="E33" s="35" t="s">
        <v>37</v>
      </c>
      <c r="F33" s="35" t="s">
        <v>38</v>
      </c>
      <c r="G33" s="35" t="s">
        <v>39</v>
      </c>
      <c r="H33" s="3">
        <v>2.04081632653E-5</v>
      </c>
      <c r="I33" s="4">
        <v>0</v>
      </c>
      <c r="J33" s="4">
        <v>2.04081632653E-5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4.08163265306E-5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2.04081632653E-5</v>
      </c>
      <c r="AU33" s="4">
        <v>6.1224489795900001E-5</v>
      </c>
      <c r="AV33" s="4">
        <v>6.1224489795900001E-5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8.1632653061200001E-5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4.08163265306E-5</v>
      </c>
      <c r="DI33" s="4">
        <v>0</v>
      </c>
      <c r="DJ33" s="4">
        <v>6.1224489795900001E-5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6.1224489795900001E-5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8.1632653061200001E-5</v>
      </c>
      <c r="EK33" s="4">
        <v>6.1224489795900001E-5</v>
      </c>
      <c r="EL33" s="4">
        <v>1.2244897959200001E-4</v>
      </c>
      <c r="EM33" s="4">
        <v>8.1632653061200001E-5</v>
      </c>
      <c r="EN33" s="4">
        <v>1.8367346938799999E-4</v>
      </c>
      <c r="EO33" s="4">
        <v>8.1632653061200001E-5</v>
      </c>
      <c r="EP33" s="4">
        <v>0</v>
      </c>
      <c r="EQ33" s="4">
        <v>0</v>
      </c>
      <c r="ER33" s="4">
        <v>6.3265306122399999E-4</v>
      </c>
      <c r="ES33" s="4">
        <v>7.9591836734699999E-4</v>
      </c>
      <c r="ET33" s="4">
        <v>2.2448979591799999E-4</v>
      </c>
      <c r="EU33" s="4">
        <v>6.1224489795900001E-5</v>
      </c>
      <c r="EV33" s="4">
        <v>5.1020408163300005E-4</v>
      </c>
      <c r="EW33" s="4">
        <v>3.0612244898000002E-4</v>
      </c>
      <c r="EX33" s="4">
        <v>4.7755102040799996E-3</v>
      </c>
      <c r="EY33" s="4">
        <v>2.10204081633E-3</v>
      </c>
      <c r="EZ33" s="4">
        <v>1.91836734694E-3</v>
      </c>
      <c r="FA33" s="4">
        <v>5.8979591836699997E-3</v>
      </c>
      <c r="FB33" s="4">
        <v>1.00204081633E-2</v>
      </c>
      <c r="FC33" s="4">
        <v>2.09795918367E-2</v>
      </c>
      <c r="FD33" s="4">
        <v>5.6530612244900004E-3</v>
      </c>
      <c r="FE33" s="4">
        <v>4.08163265306E-5</v>
      </c>
      <c r="FF33" s="4">
        <v>8.1632653061200001E-5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6.1224489795900001E-5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8.1632653061200001E-5</v>
      </c>
      <c r="HL33" s="4">
        <v>7.3469387755099999E-4</v>
      </c>
      <c r="HM33" s="4">
        <v>5.3061224489799996E-4</v>
      </c>
      <c r="HN33" s="4">
        <v>5.5102040816299997E-4</v>
      </c>
      <c r="HO33" s="4">
        <v>4.08163265306E-5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6.1224489795900001E-5</v>
      </c>
      <c r="IH33" s="4">
        <v>0</v>
      </c>
      <c r="II33" s="5">
        <v>0</v>
      </c>
    </row>
    <row r="34" spans="2:243">
      <c r="B34" s="126" t="s">
        <v>699</v>
      </c>
      <c r="C34" s="35" t="s">
        <v>22</v>
      </c>
      <c r="D34" s="35">
        <v>1760</v>
      </c>
      <c r="E34" s="35" t="s">
        <v>37</v>
      </c>
      <c r="F34" s="35" t="s">
        <v>38</v>
      </c>
      <c r="G34" s="35" t="s">
        <v>39</v>
      </c>
      <c r="H34" s="3">
        <v>2.4489795918400002E-4</v>
      </c>
      <c r="I34" s="4">
        <v>8.1632653061200001E-5</v>
      </c>
      <c r="J34" s="4">
        <v>8.1632653061200001E-5</v>
      </c>
      <c r="K34" s="4">
        <v>1.6326530612200001E-4</v>
      </c>
      <c r="L34" s="4">
        <v>0</v>
      </c>
      <c r="M34" s="4">
        <v>8.1632653061200001E-5</v>
      </c>
      <c r="N34" s="4">
        <v>1.42857142857E-4</v>
      </c>
      <c r="O34" s="4">
        <v>0</v>
      </c>
      <c r="P34" s="4">
        <v>2.04081632653E-4</v>
      </c>
      <c r="Q34" s="4">
        <v>4.08163265306E-5</v>
      </c>
      <c r="R34" s="4">
        <v>0</v>
      </c>
      <c r="S34" s="4">
        <v>4.08163265306E-5</v>
      </c>
      <c r="T34" s="4">
        <v>4.08163265306E-5</v>
      </c>
      <c r="U34" s="4">
        <v>0</v>
      </c>
      <c r="V34" s="4">
        <v>0</v>
      </c>
      <c r="W34" s="4">
        <v>4.08163265306E-5</v>
      </c>
      <c r="X34" s="4">
        <v>0</v>
      </c>
      <c r="Y34" s="4">
        <v>0</v>
      </c>
      <c r="Z34" s="4">
        <v>4.08163265306E-5</v>
      </c>
      <c r="AA34" s="4">
        <v>1.0204081632699999E-4</v>
      </c>
      <c r="AB34" s="4">
        <v>1.8367346938799999E-4</v>
      </c>
      <c r="AC34" s="4">
        <v>0</v>
      </c>
      <c r="AD34" s="4">
        <v>6.1224489795900001E-5</v>
      </c>
      <c r="AE34" s="4">
        <v>0</v>
      </c>
      <c r="AF34" s="4">
        <v>1.2244897959200001E-4</v>
      </c>
      <c r="AG34" s="4">
        <v>6.1224489795900001E-5</v>
      </c>
      <c r="AH34" s="4">
        <v>4.08163265306E-5</v>
      </c>
      <c r="AI34" s="4">
        <v>6.4081632653100002E-3</v>
      </c>
      <c r="AJ34" s="4">
        <v>3.4693877550999999E-3</v>
      </c>
      <c r="AK34" s="4">
        <v>4.47551020408E-2</v>
      </c>
      <c r="AL34" s="4">
        <v>5.1346938775499999E-2</v>
      </c>
      <c r="AM34" s="4">
        <v>7.6693877551000003E-2</v>
      </c>
      <c r="AN34" s="4">
        <v>6.7183673469400004E-2</v>
      </c>
      <c r="AO34" s="4">
        <v>2.0734693877600002E-2</v>
      </c>
      <c r="AP34" s="4">
        <v>3.2755102040799997E-2</v>
      </c>
      <c r="AQ34" s="4">
        <v>1.93673469388E-2</v>
      </c>
      <c r="AR34" s="4">
        <v>0.14465306122400001</v>
      </c>
      <c r="AS34" s="4">
        <v>7.0816326530600002E-3</v>
      </c>
      <c r="AT34" s="4">
        <v>0.17875510204100001</v>
      </c>
      <c r="AU34" s="4">
        <v>0.150204081633</v>
      </c>
      <c r="AV34" s="4">
        <v>0.15493877550999999</v>
      </c>
      <c r="AW34" s="4">
        <v>6.3408163265299994E-2</v>
      </c>
      <c r="AX34" s="4">
        <v>4.12448979592E-2</v>
      </c>
      <c r="AY34" s="4">
        <v>1.3918367346899999E-2</v>
      </c>
      <c r="AZ34" s="4">
        <v>5.0693877551000001E-2</v>
      </c>
      <c r="BA34" s="4">
        <v>8.2040816326500003E-3</v>
      </c>
      <c r="BB34" s="4">
        <v>6.1224489795900001E-5</v>
      </c>
      <c r="BC34" s="4">
        <v>8.9795918367300003E-4</v>
      </c>
      <c r="BD34" s="4">
        <v>8.1632653061200001E-5</v>
      </c>
      <c r="BE34" s="4">
        <v>8.1632653061200001E-5</v>
      </c>
      <c r="BF34" s="4">
        <v>1.2244897959200001E-4</v>
      </c>
      <c r="BG34" s="4">
        <v>1.2244897959200001E-4</v>
      </c>
      <c r="BH34" s="4">
        <v>1.2244897959200001E-4</v>
      </c>
      <c r="BI34" s="4">
        <v>1.0204081632699999E-4</v>
      </c>
      <c r="BJ34" s="4">
        <v>1.42857142857E-4</v>
      </c>
      <c r="BK34" s="4">
        <v>2.04081632653E-5</v>
      </c>
      <c r="BL34" s="4">
        <v>8.1632653061200001E-5</v>
      </c>
      <c r="BM34" s="4">
        <v>8.1632653061200001E-5</v>
      </c>
      <c r="BN34" s="4">
        <v>1.42857142857E-4</v>
      </c>
      <c r="BO34" s="4">
        <v>0</v>
      </c>
      <c r="BP34" s="4">
        <v>8.1632653061200001E-5</v>
      </c>
      <c r="BQ34" s="4">
        <v>2.04081632653E-5</v>
      </c>
      <c r="BR34" s="4">
        <v>4.08163265306E-4</v>
      </c>
      <c r="BS34" s="4">
        <v>3.2653061224499998E-4</v>
      </c>
      <c r="BT34" s="4">
        <v>2.2448979591799999E-4</v>
      </c>
      <c r="BU34" s="4">
        <v>9.4489795918400003E-3</v>
      </c>
      <c r="BV34" s="4">
        <v>3.8775510204099999E-4</v>
      </c>
      <c r="BW34" s="4">
        <v>4.08163265306E-4</v>
      </c>
      <c r="BX34" s="4">
        <v>8.7755102040800001E-4</v>
      </c>
      <c r="BY34" s="4">
        <v>4.6938775510200001E-4</v>
      </c>
      <c r="BZ34" s="4">
        <v>1.34693877551E-3</v>
      </c>
      <c r="CA34" s="4">
        <v>9.3714285714300002E-2</v>
      </c>
      <c r="CB34" s="4">
        <v>3.7632653061199998E-2</v>
      </c>
      <c r="CC34" s="4">
        <v>6.3469387755099999E-3</v>
      </c>
      <c r="CD34" s="4">
        <v>5.1224489795900002E-3</v>
      </c>
      <c r="CE34" s="4">
        <v>3.5755102040799999E-2</v>
      </c>
      <c r="CF34" s="4">
        <v>1.19795918367E-2</v>
      </c>
      <c r="CG34" s="4">
        <v>1.37551020408E-2</v>
      </c>
      <c r="CH34" s="4">
        <v>3.2469387755099999E-2</v>
      </c>
      <c r="CI34" s="4">
        <v>4.7755102040799996E-3</v>
      </c>
      <c r="CJ34" s="4">
        <v>6.7346938775499998E-4</v>
      </c>
      <c r="CK34" s="4">
        <v>3.6734693877599997E-4</v>
      </c>
      <c r="CL34" s="4">
        <v>2.3673469387800001E-3</v>
      </c>
      <c r="CM34" s="4">
        <v>1.38775510204E-3</v>
      </c>
      <c r="CN34" s="4">
        <v>1.14285714286E-3</v>
      </c>
      <c r="CO34" s="4">
        <v>4.08163265306E-5</v>
      </c>
      <c r="CP34" s="4">
        <v>8.1632653061200001E-5</v>
      </c>
      <c r="CQ34" s="4">
        <v>4.08163265306E-5</v>
      </c>
      <c r="CR34" s="4">
        <v>1.2244897959200001E-4</v>
      </c>
      <c r="CS34" s="4">
        <v>1.2244897959200001E-4</v>
      </c>
      <c r="CT34" s="4">
        <v>1.2244897959200001E-4</v>
      </c>
      <c r="CU34" s="4">
        <v>1.2244897959200001E-4</v>
      </c>
      <c r="CV34" s="4">
        <v>2.6530612244899998E-4</v>
      </c>
      <c r="CW34" s="4">
        <v>6.1224489795900001E-5</v>
      </c>
      <c r="CX34" s="4">
        <v>1.2244897959200001E-4</v>
      </c>
      <c r="CY34" s="4">
        <v>2.2448979591799999E-4</v>
      </c>
      <c r="CZ34" s="4">
        <v>1.8367346938799999E-4</v>
      </c>
      <c r="DA34" s="4">
        <v>5.1020408163300005E-4</v>
      </c>
      <c r="DB34" s="4">
        <v>4.08163265306E-4</v>
      </c>
      <c r="DC34" s="4">
        <v>1.1836734693900001E-3</v>
      </c>
      <c r="DD34" s="4">
        <v>8.57142857143E-4</v>
      </c>
      <c r="DE34" s="4">
        <v>6.7346938775499998E-4</v>
      </c>
      <c r="DF34" s="4">
        <v>1.5102040816300001E-3</v>
      </c>
      <c r="DG34" s="4">
        <v>1.42857142857E-3</v>
      </c>
      <c r="DH34" s="4">
        <v>0.30691836734700001</v>
      </c>
      <c r="DI34" s="4">
        <v>0.102510204082</v>
      </c>
      <c r="DJ34" s="4">
        <v>0.33853061224499997</v>
      </c>
      <c r="DK34" s="4">
        <v>0.37687755101999998</v>
      </c>
      <c r="DL34" s="4">
        <v>0.188653061224</v>
      </c>
      <c r="DM34" s="4">
        <v>0.19208163265299999</v>
      </c>
      <c r="DN34" s="4">
        <v>0.32938775510200002</v>
      </c>
      <c r="DO34" s="4">
        <v>0.235734693878</v>
      </c>
      <c r="DP34" s="4">
        <v>0.37793877550999999</v>
      </c>
      <c r="DQ34" s="4">
        <v>0.20395918367300001</v>
      </c>
      <c r="DR34" s="4">
        <v>0.39310204081599998</v>
      </c>
      <c r="DS34" s="4">
        <v>1.33673469388E-2</v>
      </c>
      <c r="DT34" s="4">
        <v>8.1632653061200001E-5</v>
      </c>
      <c r="DU34" s="4">
        <v>1.6326530612200001E-4</v>
      </c>
      <c r="DV34" s="4">
        <v>1.0204081632699999E-4</v>
      </c>
      <c r="DW34" s="4">
        <v>1.2244897959200001E-4</v>
      </c>
      <c r="DX34" s="4">
        <v>1.6326530612200001E-4</v>
      </c>
      <c r="DY34" s="4">
        <v>1.2244897959200001E-4</v>
      </c>
      <c r="DZ34" s="4">
        <v>0</v>
      </c>
      <c r="EA34" s="4">
        <v>2.04081632653E-5</v>
      </c>
      <c r="EB34" s="4">
        <v>0</v>
      </c>
      <c r="EC34" s="4">
        <v>4.08163265306E-5</v>
      </c>
      <c r="ED34" s="4">
        <v>4.08163265306E-5</v>
      </c>
      <c r="EE34" s="4">
        <v>1.42857142857E-4</v>
      </c>
      <c r="EF34" s="4">
        <v>7.0408163265300002E-3</v>
      </c>
      <c r="EG34" s="4">
        <v>0.13336734693899999</v>
      </c>
      <c r="EH34" s="4">
        <v>8.9816326530599996E-2</v>
      </c>
      <c r="EI34" s="4">
        <v>9.8836734693900002E-2</v>
      </c>
      <c r="EJ34" s="4">
        <v>0.52073469387799998</v>
      </c>
      <c r="EK34" s="4">
        <v>0.32238775510200002</v>
      </c>
      <c r="EL34" s="4">
        <v>0.14685714285699999</v>
      </c>
      <c r="EM34" s="4">
        <v>0.23671428571399999</v>
      </c>
      <c r="EN34" s="4">
        <v>0.34471428571399998</v>
      </c>
      <c r="EO34" s="4">
        <v>0.27738775510199998</v>
      </c>
      <c r="EP34" s="4">
        <v>1.1836734693900001E-3</v>
      </c>
      <c r="EQ34" s="4">
        <v>0</v>
      </c>
      <c r="ER34" s="4">
        <v>1.0204081632699999E-4</v>
      </c>
      <c r="ES34" s="4">
        <v>1.6326530612200001E-4</v>
      </c>
      <c r="ET34" s="4">
        <v>2.4489795918400002E-4</v>
      </c>
      <c r="EU34" s="4">
        <v>6.1224489795900001E-5</v>
      </c>
      <c r="EV34" s="4">
        <v>6.1224489795900001E-5</v>
      </c>
      <c r="EW34" s="4">
        <v>6.1224489795900001E-5</v>
      </c>
      <c r="EX34" s="4">
        <v>8.1632653061200001E-5</v>
      </c>
      <c r="EY34" s="4">
        <v>8.1632653061200001E-5</v>
      </c>
      <c r="EZ34" s="4">
        <v>1.2244897959200001E-4</v>
      </c>
      <c r="FA34" s="4">
        <v>5.9183673469399996E-4</v>
      </c>
      <c r="FB34" s="4">
        <v>9.7959183673500001E-4</v>
      </c>
      <c r="FC34" s="4">
        <v>1.24489795918E-3</v>
      </c>
      <c r="FD34" s="4">
        <v>3.4693877551E-4</v>
      </c>
      <c r="FE34" s="4">
        <v>4.08163265306E-5</v>
      </c>
      <c r="FF34" s="4">
        <v>2.9795918367300001E-3</v>
      </c>
      <c r="FG34" s="4">
        <v>5.3673469387800002E-3</v>
      </c>
      <c r="FH34" s="4">
        <v>4.3265306122400003E-3</v>
      </c>
      <c r="FI34" s="4">
        <v>3.8265306122399999E-2</v>
      </c>
      <c r="FJ34" s="4">
        <v>1.5714285714299999E-2</v>
      </c>
      <c r="FK34" s="4">
        <v>0.14265306122400001</v>
      </c>
      <c r="FL34" s="4">
        <v>1.8367346938799999E-4</v>
      </c>
      <c r="FM34" s="4">
        <v>1.0204081632699999E-4</v>
      </c>
      <c r="FN34" s="4">
        <v>1.0204081632699999E-4</v>
      </c>
      <c r="FO34" s="4">
        <v>2.04081632653E-5</v>
      </c>
      <c r="FP34" s="4">
        <v>6.1224489795900001E-5</v>
      </c>
      <c r="FQ34" s="4">
        <v>6.1224489795900001E-5</v>
      </c>
      <c r="FR34" s="4">
        <v>8.1632653061200001E-5</v>
      </c>
      <c r="FS34" s="4">
        <v>2.6734693877599998E-3</v>
      </c>
      <c r="FT34" s="4">
        <v>8.1632653061200001E-5</v>
      </c>
      <c r="FU34" s="4">
        <v>2.04081632653E-5</v>
      </c>
      <c r="FV34" s="4">
        <v>0</v>
      </c>
      <c r="FW34" s="4">
        <v>6.1224489795900001E-5</v>
      </c>
      <c r="FX34" s="4">
        <v>6.1224489795900001E-5</v>
      </c>
      <c r="FY34" s="4">
        <v>4.08163265306E-5</v>
      </c>
      <c r="FZ34" s="4">
        <v>8.1632653061200001E-5</v>
      </c>
      <c r="GA34" s="4">
        <v>2.04081632653E-5</v>
      </c>
      <c r="GB34" s="4">
        <v>0</v>
      </c>
      <c r="GC34" s="4">
        <v>8.1632653061200001E-5</v>
      </c>
      <c r="GD34" s="4">
        <v>1.2244897959200001E-4</v>
      </c>
      <c r="GE34" s="4">
        <v>6.1224489795900001E-5</v>
      </c>
      <c r="GF34" s="4">
        <v>8.1632653061200001E-5</v>
      </c>
      <c r="GG34" s="4">
        <v>4.08163265306E-5</v>
      </c>
      <c r="GH34" s="4">
        <v>2.04081632653E-5</v>
      </c>
      <c r="GI34" s="4">
        <v>8.1632653061200001E-5</v>
      </c>
      <c r="GJ34" s="4">
        <v>2.04081632653E-5</v>
      </c>
      <c r="GK34" s="4">
        <v>0</v>
      </c>
      <c r="GL34" s="4">
        <v>2.04081632653E-5</v>
      </c>
      <c r="GM34" s="4">
        <v>6.1224489795900001E-5</v>
      </c>
      <c r="GN34" s="4">
        <v>1.8367346938799999E-4</v>
      </c>
      <c r="GO34" s="4">
        <v>1.0204081632699999E-4</v>
      </c>
      <c r="GP34" s="4">
        <v>2.2857142857099998E-3</v>
      </c>
      <c r="GQ34" s="4">
        <v>6.6000000000000003E-2</v>
      </c>
      <c r="GR34" s="4">
        <v>0.118367346939</v>
      </c>
      <c r="GS34" s="4">
        <v>7.3775510204100003E-2</v>
      </c>
      <c r="GT34" s="4">
        <v>1.4836734693900001E-2</v>
      </c>
      <c r="GU34" s="4">
        <v>9.5918367346900003E-4</v>
      </c>
      <c r="GV34" s="4">
        <v>4.8979591836699997E-4</v>
      </c>
      <c r="GW34" s="4">
        <v>4.4897959183699999E-4</v>
      </c>
      <c r="GX34" s="4">
        <v>2.0408163265300001E-3</v>
      </c>
      <c r="GY34" s="4">
        <v>1.3387755102E-2</v>
      </c>
      <c r="GZ34" s="4">
        <v>9.3877551020400002E-4</v>
      </c>
      <c r="HA34" s="4">
        <v>4.2857142857100002E-4</v>
      </c>
      <c r="HB34" s="4">
        <v>1.1428571428599999E-2</v>
      </c>
      <c r="HC34" s="4">
        <v>3.0612244898000002E-4</v>
      </c>
      <c r="HD34" s="4">
        <v>1.6326530612200001E-4</v>
      </c>
      <c r="HE34" s="4">
        <v>1.0204081632699999E-4</v>
      </c>
      <c r="HF34" s="4">
        <v>1.42857142857E-4</v>
      </c>
      <c r="HG34" s="4">
        <v>1.0204081632699999E-4</v>
      </c>
      <c r="HH34" s="4">
        <v>2.04081632653E-4</v>
      </c>
      <c r="HI34" s="4">
        <v>0</v>
      </c>
      <c r="HJ34" s="4">
        <v>4.08163265306E-5</v>
      </c>
      <c r="HK34" s="4">
        <v>1.0204081632699999E-4</v>
      </c>
      <c r="HL34" s="4">
        <v>2.04081632653E-4</v>
      </c>
      <c r="HM34" s="4">
        <v>0</v>
      </c>
      <c r="HN34" s="4">
        <v>0</v>
      </c>
      <c r="HO34" s="4">
        <v>6.1224489795900001E-5</v>
      </c>
      <c r="HP34" s="4">
        <v>6.1224489795900001E-5</v>
      </c>
      <c r="HQ34" s="4">
        <v>6.1224489795900001E-5</v>
      </c>
      <c r="HR34" s="4">
        <v>2.04081632653E-5</v>
      </c>
      <c r="HS34" s="4">
        <v>6.1224489795900001E-5</v>
      </c>
      <c r="HT34" s="4">
        <v>1.8367346938799999E-3</v>
      </c>
      <c r="HU34" s="4">
        <v>2.5102040816299999E-3</v>
      </c>
      <c r="HV34" s="4">
        <v>2.5918367346899999E-3</v>
      </c>
      <c r="HW34" s="4">
        <v>4.8795918367299997E-2</v>
      </c>
      <c r="HX34" s="4">
        <v>6.9040816326499999E-2</v>
      </c>
      <c r="HY34" s="4">
        <v>0.116346938776</v>
      </c>
      <c r="HZ34" s="4">
        <v>0.16904081632699999</v>
      </c>
      <c r="IA34" s="4">
        <v>9.8918367346900002E-2</v>
      </c>
      <c r="IB34" s="4">
        <v>0.115326530612</v>
      </c>
      <c r="IC34" s="4">
        <v>0.11142857142900001</v>
      </c>
      <c r="ID34" s="4">
        <v>9.8000000000000004E-2</v>
      </c>
      <c r="IE34" s="4">
        <v>2.78163265306E-2</v>
      </c>
      <c r="IF34" s="4">
        <v>7.1857142857100001E-2</v>
      </c>
      <c r="IG34" s="4">
        <v>7.8959183673499994E-2</v>
      </c>
      <c r="IH34" s="4">
        <v>0.128</v>
      </c>
      <c r="II34" s="5">
        <v>3.3000000000000002E-2</v>
      </c>
    </row>
    <row r="35" spans="2:243">
      <c r="B35" s="126" t="s">
        <v>863</v>
      </c>
      <c r="C35" s="35" t="s">
        <v>22</v>
      </c>
      <c r="D35" s="35">
        <v>1760</v>
      </c>
      <c r="E35" s="35" t="s">
        <v>37</v>
      </c>
      <c r="F35" s="35" t="s">
        <v>38</v>
      </c>
      <c r="G35" s="35" t="s">
        <v>26</v>
      </c>
      <c r="H35" s="3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1.0204081632699999E-4</v>
      </c>
      <c r="ET35" s="4">
        <v>0</v>
      </c>
      <c r="EU35" s="4">
        <v>0</v>
      </c>
      <c r="EV35" s="4">
        <v>0</v>
      </c>
      <c r="EW35" s="4">
        <v>0</v>
      </c>
      <c r="EX35" s="4">
        <v>4.8979591836699997E-4</v>
      </c>
      <c r="EY35" s="4">
        <v>4.08163265306E-5</v>
      </c>
      <c r="EZ35" s="4">
        <v>0</v>
      </c>
      <c r="FA35" s="4">
        <v>0</v>
      </c>
      <c r="FB35" s="4">
        <v>0</v>
      </c>
      <c r="FC35" s="4">
        <v>9.7959183673500001E-4</v>
      </c>
      <c r="FD35" s="4">
        <v>2.6734693877599998E-3</v>
      </c>
      <c r="FE35" s="4">
        <v>6.1224489795900001E-5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5">
        <v>0</v>
      </c>
    </row>
    <row r="36" spans="2:243">
      <c r="B36" s="126" t="s">
        <v>826</v>
      </c>
      <c r="C36" s="35" t="s">
        <v>22</v>
      </c>
      <c r="D36" s="35">
        <v>1760</v>
      </c>
      <c r="E36" s="35" t="s">
        <v>37</v>
      </c>
      <c r="F36" s="35" t="s">
        <v>38</v>
      </c>
      <c r="G36" s="35" t="s">
        <v>955</v>
      </c>
      <c r="H36" s="3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4.08163265306E-5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2.04081632653E-5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8.1632653061200001E-5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6.1224489795900001E-5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4.08163265306E-5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4.08163265306E-5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4.08163265306E-5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3.6734693877599997E-4</v>
      </c>
      <c r="ES36" s="4">
        <v>1.0204081632699999E-4</v>
      </c>
      <c r="ET36" s="4">
        <v>0</v>
      </c>
      <c r="EU36" s="4">
        <v>0</v>
      </c>
      <c r="EV36" s="4">
        <v>0</v>
      </c>
      <c r="EW36" s="4">
        <v>0</v>
      </c>
      <c r="EX36" s="4">
        <v>3.2653061224499998E-4</v>
      </c>
      <c r="EY36" s="4">
        <v>0</v>
      </c>
      <c r="EZ36" s="4">
        <v>6.1224489795900001E-5</v>
      </c>
      <c r="FA36" s="4">
        <v>0</v>
      </c>
      <c r="FB36" s="4">
        <v>0</v>
      </c>
      <c r="FC36" s="4">
        <v>6.5306122448999997E-4</v>
      </c>
      <c r="FD36" s="4">
        <v>6.7346938775499998E-4</v>
      </c>
      <c r="FE36" s="4">
        <v>0</v>
      </c>
      <c r="FF36" s="4">
        <v>0</v>
      </c>
      <c r="FG36" s="4">
        <v>6.1224489795900001E-5</v>
      </c>
      <c r="FH36" s="4">
        <v>2.04081632653E-5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6.1224489795900001E-5</v>
      </c>
      <c r="FU36" s="4">
        <v>0</v>
      </c>
      <c r="FV36" s="4">
        <v>4.08163265306E-5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2.04081632653E-5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2.8571428571399999E-4</v>
      </c>
      <c r="HL36" s="4">
        <v>9.7959183673500001E-4</v>
      </c>
      <c r="HM36" s="4">
        <v>1.1224489795899999E-3</v>
      </c>
      <c r="HN36" s="4">
        <v>7.3469387755099999E-4</v>
      </c>
      <c r="HO36" s="4">
        <v>4.08163265306E-5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5">
        <v>0</v>
      </c>
    </row>
    <row r="37" spans="2:243">
      <c r="B37" s="126" t="s">
        <v>684</v>
      </c>
      <c r="C37" s="35" t="s">
        <v>22</v>
      </c>
      <c r="D37" s="35">
        <v>1760</v>
      </c>
      <c r="E37" s="35" t="s">
        <v>40</v>
      </c>
      <c r="F37" s="35" t="s">
        <v>41</v>
      </c>
      <c r="G37" s="35" t="s">
        <v>42</v>
      </c>
      <c r="H37" s="3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3.4693877551E-4</v>
      </c>
      <c r="ES37" s="4">
        <v>8.1632653061200001E-5</v>
      </c>
      <c r="ET37" s="4">
        <v>0</v>
      </c>
      <c r="EU37" s="4">
        <v>0</v>
      </c>
      <c r="EV37" s="4">
        <v>0</v>
      </c>
      <c r="EW37" s="4">
        <v>0</v>
      </c>
      <c r="EX37" s="4">
        <v>1.0204081632699999E-4</v>
      </c>
      <c r="EY37" s="4">
        <v>0</v>
      </c>
      <c r="EZ37" s="4">
        <v>0</v>
      </c>
      <c r="FA37" s="4">
        <v>0</v>
      </c>
      <c r="FB37" s="4">
        <v>6.1224489795900001E-5</v>
      </c>
      <c r="FC37" s="4">
        <v>5.1836734693899997E-3</v>
      </c>
      <c r="FD37" s="4">
        <v>4.4897959183699999E-4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6.1224489795900001E-5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5">
        <v>0</v>
      </c>
    </row>
    <row r="38" spans="2:243">
      <c r="B38" s="126" t="s">
        <v>685</v>
      </c>
      <c r="C38" s="35" t="s">
        <v>22</v>
      </c>
      <c r="D38" s="35">
        <v>1760</v>
      </c>
      <c r="E38" s="35" t="s">
        <v>40</v>
      </c>
      <c r="F38" s="35" t="s">
        <v>41</v>
      </c>
      <c r="G38" s="35" t="s">
        <v>42</v>
      </c>
      <c r="H38" s="3">
        <v>0</v>
      </c>
      <c r="I38" s="4">
        <v>0</v>
      </c>
      <c r="J38" s="4">
        <v>1.0204081632699999E-4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6.1224489795900001E-5</v>
      </c>
      <c r="AS38" s="4">
        <v>0</v>
      </c>
      <c r="AT38" s="4">
        <v>0</v>
      </c>
      <c r="AU38" s="4">
        <v>0</v>
      </c>
      <c r="AV38" s="4">
        <v>4.08163265306E-5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4.08163265306E-5</v>
      </c>
      <c r="BC38" s="4">
        <v>5.1020408163300005E-4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6.1224489795900001E-5</v>
      </c>
      <c r="BO38" s="4">
        <v>0</v>
      </c>
      <c r="BP38" s="4">
        <v>0</v>
      </c>
      <c r="BQ38" s="4">
        <v>0</v>
      </c>
      <c r="BR38" s="4">
        <v>6.1224489795900001E-5</v>
      </c>
      <c r="BS38" s="4">
        <v>0</v>
      </c>
      <c r="BT38" s="4">
        <v>8.1632653061200001E-5</v>
      </c>
      <c r="BU38" s="4">
        <v>6.1224489795900001E-5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3.6734693877599997E-4</v>
      </c>
      <c r="CK38" s="4">
        <v>2.1428571428600001E-3</v>
      </c>
      <c r="CL38" s="4">
        <v>1.2244897959200001E-4</v>
      </c>
      <c r="CM38" s="4">
        <v>4.08163265306E-5</v>
      </c>
      <c r="CN38" s="4">
        <v>4.2857142857100002E-4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1.8367346938799999E-4</v>
      </c>
      <c r="CY38" s="4">
        <v>0</v>
      </c>
      <c r="CZ38" s="4">
        <v>0</v>
      </c>
      <c r="DA38" s="4">
        <v>0</v>
      </c>
      <c r="DB38" s="4">
        <v>2.04081632653E-5</v>
      </c>
      <c r="DC38" s="4">
        <v>4.08163265306E-5</v>
      </c>
      <c r="DD38" s="4">
        <v>0</v>
      </c>
      <c r="DE38" s="4">
        <v>0</v>
      </c>
      <c r="DF38" s="4">
        <v>6.1224489795900001E-5</v>
      </c>
      <c r="DG38" s="4">
        <v>0</v>
      </c>
      <c r="DH38" s="4">
        <v>0</v>
      </c>
      <c r="DI38" s="4">
        <v>8.1632653061200001E-5</v>
      </c>
      <c r="DJ38" s="4">
        <v>2.04081632653E-5</v>
      </c>
      <c r="DK38" s="4">
        <v>0</v>
      </c>
      <c r="DL38" s="4">
        <v>0</v>
      </c>
      <c r="DM38" s="4">
        <v>0</v>
      </c>
      <c r="DN38" s="4">
        <v>0</v>
      </c>
      <c r="DO38" s="4">
        <v>4.08163265306E-5</v>
      </c>
      <c r="DP38" s="4">
        <v>8.1632653061200001E-5</v>
      </c>
      <c r="DQ38" s="4">
        <v>0</v>
      </c>
      <c r="DR38" s="4">
        <v>0</v>
      </c>
      <c r="DS38" s="4">
        <v>0</v>
      </c>
      <c r="DT38" s="4">
        <v>4.08163265306E-5</v>
      </c>
      <c r="DU38" s="4">
        <v>0</v>
      </c>
      <c r="DV38" s="4">
        <v>0</v>
      </c>
      <c r="DW38" s="4">
        <v>0</v>
      </c>
      <c r="DX38" s="4">
        <v>0</v>
      </c>
      <c r="DY38" s="4">
        <v>6.1224489795900001E-5</v>
      </c>
      <c r="DZ38" s="4">
        <v>8.1632653061200001E-5</v>
      </c>
      <c r="EA38" s="4">
        <v>0</v>
      </c>
      <c r="EB38" s="4">
        <v>8.1632653061200001E-5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8.1632653061200001E-5</v>
      </c>
      <c r="EL38" s="4">
        <v>6.1224489795900001E-5</v>
      </c>
      <c r="EM38" s="4">
        <v>1.42857142857E-4</v>
      </c>
      <c r="EN38" s="4">
        <v>0</v>
      </c>
      <c r="EO38" s="4">
        <v>0</v>
      </c>
      <c r="EP38" s="4">
        <v>0</v>
      </c>
      <c r="EQ38" s="4">
        <v>0</v>
      </c>
      <c r="ER38" s="4">
        <v>1.0816326530600001E-3</v>
      </c>
      <c r="ES38" s="4">
        <v>1.57142857143E-3</v>
      </c>
      <c r="ET38" s="4">
        <v>0</v>
      </c>
      <c r="EU38" s="4">
        <v>6.1224489795900001E-5</v>
      </c>
      <c r="EV38" s="4">
        <v>4.08163265306E-5</v>
      </c>
      <c r="EW38" s="4">
        <v>8.1632653061200001E-5</v>
      </c>
      <c r="EX38" s="4">
        <v>7.55102040816E-4</v>
      </c>
      <c r="EY38" s="4">
        <v>8.1632653061200001E-5</v>
      </c>
      <c r="EZ38" s="4">
        <v>6.1224489795900001E-5</v>
      </c>
      <c r="FA38" s="4">
        <v>0</v>
      </c>
      <c r="FB38" s="4">
        <v>2.04081632653E-4</v>
      </c>
      <c r="FC38" s="4">
        <v>1.77551020408E-3</v>
      </c>
      <c r="FD38" s="4">
        <v>1.32653061224E-3</v>
      </c>
      <c r="FE38" s="4">
        <v>8.1632653061200001E-5</v>
      </c>
      <c r="FF38" s="4">
        <v>0</v>
      </c>
      <c r="FG38" s="4">
        <v>0</v>
      </c>
      <c r="FH38" s="4">
        <v>4.08163265306E-5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1.2244897959200001E-4</v>
      </c>
      <c r="FP38" s="4">
        <v>6.1224489795900001E-5</v>
      </c>
      <c r="FQ38" s="4">
        <v>4.08163265306E-5</v>
      </c>
      <c r="FR38" s="4">
        <v>0</v>
      </c>
      <c r="FS38" s="4">
        <v>2.2448979591799999E-4</v>
      </c>
      <c r="FT38" s="4">
        <v>8.3673469387799998E-4</v>
      </c>
      <c r="FU38" s="4">
        <v>1.2244897959200001E-4</v>
      </c>
      <c r="FV38" s="4">
        <v>1.42857142857E-4</v>
      </c>
      <c r="FW38" s="4">
        <v>5.9183673469399996E-4</v>
      </c>
      <c r="FX38" s="4">
        <v>8.1632653061200001E-5</v>
      </c>
      <c r="FY38" s="4">
        <v>0</v>
      </c>
      <c r="FZ38" s="4">
        <v>0</v>
      </c>
      <c r="GA38" s="4">
        <v>0</v>
      </c>
      <c r="GB38" s="4">
        <v>1.0204081632699999E-4</v>
      </c>
      <c r="GC38" s="4">
        <v>0</v>
      </c>
      <c r="GD38" s="4">
        <v>6.1224489795900001E-5</v>
      </c>
      <c r="GE38" s="4">
        <v>6.1224489795900001E-5</v>
      </c>
      <c r="GF38" s="4">
        <v>4.08163265306E-5</v>
      </c>
      <c r="GG38" s="4">
        <v>2.04081632653E-5</v>
      </c>
      <c r="GH38" s="4">
        <v>8.1632653061200001E-5</v>
      </c>
      <c r="GI38" s="4">
        <v>0</v>
      </c>
      <c r="GJ38" s="4">
        <v>4.08163265306E-5</v>
      </c>
      <c r="GK38" s="4">
        <v>1.2244897959200001E-4</v>
      </c>
      <c r="GL38" s="4">
        <v>1.8367346938799999E-4</v>
      </c>
      <c r="GM38" s="4">
        <v>2.04081632653E-4</v>
      </c>
      <c r="GN38" s="4">
        <v>4.08163265306E-5</v>
      </c>
      <c r="GO38" s="4">
        <v>1.0204081632699999E-4</v>
      </c>
      <c r="GP38" s="4">
        <v>4.08163265306E-5</v>
      </c>
      <c r="GQ38" s="4">
        <v>4.08163265306E-5</v>
      </c>
      <c r="GR38" s="4">
        <v>8.1632653061200001E-5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4.08163265306E-5</v>
      </c>
      <c r="HE38" s="4">
        <v>1.0204081632699999E-4</v>
      </c>
      <c r="HF38" s="4">
        <v>8.1632653061200001E-5</v>
      </c>
      <c r="HG38" s="4">
        <v>4.8979591836699997E-4</v>
      </c>
      <c r="HH38" s="4">
        <v>2.04081632653E-5</v>
      </c>
      <c r="HI38" s="4">
        <v>0</v>
      </c>
      <c r="HJ38" s="4">
        <v>2.2448979591799999E-4</v>
      </c>
      <c r="HK38" s="4">
        <v>1.6938775510199999E-3</v>
      </c>
      <c r="HL38" s="4">
        <v>4.7142857142899999E-3</v>
      </c>
      <c r="HM38" s="4">
        <v>2.8979591836700001E-3</v>
      </c>
      <c r="HN38" s="4">
        <v>1.63265306122E-3</v>
      </c>
      <c r="HO38" s="4">
        <v>8.1632653061200001E-5</v>
      </c>
      <c r="HP38" s="4">
        <v>0</v>
      </c>
      <c r="HQ38" s="4">
        <v>6.1224489795900001E-5</v>
      </c>
      <c r="HR38" s="4">
        <v>4.08163265306E-5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4.08163265306E-5</v>
      </c>
      <c r="HZ38" s="4">
        <v>6.1224489795900001E-5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5">
        <v>0</v>
      </c>
    </row>
    <row r="39" spans="2:243">
      <c r="B39" s="126" t="s">
        <v>249</v>
      </c>
      <c r="C39" s="35" t="s">
        <v>22</v>
      </c>
      <c r="D39" s="35">
        <v>1760</v>
      </c>
      <c r="E39" s="35" t="s">
        <v>40</v>
      </c>
      <c r="F39" s="35" t="s">
        <v>41</v>
      </c>
      <c r="G39" s="35" t="s">
        <v>43</v>
      </c>
      <c r="H39" s="3">
        <v>3.6734693877599997E-4</v>
      </c>
      <c r="I39" s="4">
        <v>0</v>
      </c>
      <c r="J39" s="4">
        <v>1.7959183673499999E-3</v>
      </c>
      <c r="K39" s="4">
        <v>6.1224489795899998E-4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3.0612244898000002E-4</v>
      </c>
      <c r="AJ39" s="4">
        <v>5.9183673469399996E-4</v>
      </c>
      <c r="AK39" s="4">
        <v>1.5306122449E-3</v>
      </c>
      <c r="AL39" s="4">
        <v>1.2244897959200001E-3</v>
      </c>
      <c r="AM39" s="4">
        <v>1.6530612244900001E-3</v>
      </c>
      <c r="AN39" s="4">
        <v>5.3061224489799996E-4</v>
      </c>
      <c r="AO39" s="4">
        <v>8.57142857143E-4</v>
      </c>
      <c r="AP39" s="4">
        <v>4.7551020408199999E-3</v>
      </c>
      <c r="AQ39" s="4">
        <v>1.0612244898E-3</v>
      </c>
      <c r="AR39" s="4">
        <v>9.6122448979600005E-3</v>
      </c>
      <c r="AS39" s="4">
        <v>2.2448979591799999E-4</v>
      </c>
      <c r="AT39" s="4">
        <v>1.0122448979599999E-2</v>
      </c>
      <c r="AU39" s="4">
        <v>1.4081632653099999E-3</v>
      </c>
      <c r="AV39" s="4">
        <v>1.2244897959200001E-3</v>
      </c>
      <c r="AW39" s="4">
        <v>9.7959183673500001E-4</v>
      </c>
      <c r="AX39" s="4">
        <v>6.3265306122399999E-4</v>
      </c>
      <c r="AY39" s="4">
        <v>3.0612244898000002E-4</v>
      </c>
      <c r="AZ39" s="4">
        <v>2E-3</v>
      </c>
      <c r="BA39" s="4">
        <v>1.24489795918E-3</v>
      </c>
      <c r="BB39" s="4">
        <v>1.4489795918399999E-3</v>
      </c>
      <c r="BC39" s="4">
        <v>1.6326530612200001E-4</v>
      </c>
      <c r="BD39" s="4">
        <v>0</v>
      </c>
      <c r="BE39" s="4">
        <v>0</v>
      </c>
      <c r="BF39" s="4">
        <v>6.1224489795900001E-5</v>
      </c>
      <c r="BG39" s="4">
        <v>0</v>
      </c>
      <c r="BH39" s="4">
        <v>0</v>
      </c>
      <c r="BI39" s="4">
        <v>6.1224489795900001E-5</v>
      </c>
      <c r="BJ39" s="4">
        <v>0</v>
      </c>
      <c r="BK39" s="4">
        <v>0</v>
      </c>
      <c r="BL39" s="4">
        <v>0</v>
      </c>
      <c r="BM39" s="4">
        <v>4.08163265306E-5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5.8163265306099996E-3</v>
      </c>
      <c r="BT39" s="4">
        <v>1.17755102041E-2</v>
      </c>
      <c r="BU39" s="4">
        <v>1.44693877551E-2</v>
      </c>
      <c r="BV39" s="4">
        <v>7.2653061224499998E-3</v>
      </c>
      <c r="BW39" s="4">
        <v>1.5918367346899999E-3</v>
      </c>
      <c r="BX39" s="4">
        <v>8.1632653061200001E-4</v>
      </c>
      <c r="BY39" s="4">
        <v>3.0612244898000002E-4</v>
      </c>
      <c r="BZ39" s="4">
        <v>1.57142857143E-3</v>
      </c>
      <c r="CA39" s="4">
        <v>3.5306122448999998E-3</v>
      </c>
      <c r="CB39" s="4">
        <v>1.3020408163299999E-2</v>
      </c>
      <c r="CC39" s="4">
        <v>3.4081632653100002E-3</v>
      </c>
      <c r="CD39" s="4">
        <v>1.4081632653099999E-3</v>
      </c>
      <c r="CE39" s="4">
        <v>8.3673469387799998E-4</v>
      </c>
      <c r="CF39" s="4">
        <v>2.4489795918400002E-3</v>
      </c>
      <c r="CG39" s="4">
        <v>6.0408163265300002E-3</v>
      </c>
      <c r="CH39" s="4">
        <v>1.77551020408E-3</v>
      </c>
      <c r="CI39" s="4">
        <v>1.2244897959200001E-4</v>
      </c>
      <c r="CJ39" s="4">
        <v>5.7142857142899995E-4</v>
      </c>
      <c r="CK39" s="4">
        <v>0</v>
      </c>
      <c r="CL39" s="4">
        <v>2.3061224489800002E-3</v>
      </c>
      <c r="CM39" s="4">
        <v>3.5306122448999998E-3</v>
      </c>
      <c r="CN39" s="4">
        <v>8.1632653061200001E-5</v>
      </c>
      <c r="CO39" s="4">
        <v>2.04081632653E-5</v>
      </c>
      <c r="CP39" s="4">
        <v>8.1632653061200001E-5</v>
      </c>
      <c r="CQ39" s="4">
        <v>1.2244897959200001E-4</v>
      </c>
      <c r="CR39" s="4">
        <v>6.1224489795900001E-5</v>
      </c>
      <c r="CS39" s="4">
        <v>2.6530612244899998E-4</v>
      </c>
      <c r="CT39" s="4">
        <v>1.6326530612200001E-4</v>
      </c>
      <c r="CU39" s="4">
        <v>1.0204081632699999E-4</v>
      </c>
      <c r="CV39" s="4">
        <v>6.9387755102E-4</v>
      </c>
      <c r="CW39" s="4">
        <v>2.8571428571399999E-4</v>
      </c>
      <c r="CX39" s="4">
        <v>6.1224489795900001E-5</v>
      </c>
      <c r="CY39" s="4">
        <v>6.1224489795900001E-5</v>
      </c>
      <c r="CZ39" s="4">
        <v>4.08163265306E-4</v>
      </c>
      <c r="DA39" s="4">
        <v>2.2448979591799999E-4</v>
      </c>
      <c r="DB39" s="4">
        <v>2.2448979591799999E-4</v>
      </c>
      <c r="DC39" s="4">
        <v>5.3061224489799996E-4</v>
      </c>
      <c r="DD39" s="4">
        <v>1.42857142857E-3</v>
      </c>
      <c r="DE39" s="4">
        <v>3.0612244898000002E-4</v>
      </c>
      <c r="DF39" s="4">
        <v>3.8775510204099999E-4</v>
      </c>
      <c r="DG39" s="4">
        <v>1.0408163265300001E-3</v>
      </c>
      <c r="DH39" s="4">
        <v>1.16326530612E-2</v>
      </c>
      <c r="DI39" s="4">
        <v>5.3469387755099998E-3</v>
      </c>
      <c r="DJ39" s="4">
        <v>6.8163265306099997E-3</v>
      </c>
      <c r="DK39" s="4">
        <v>4.08163265306E-5</v>
      </c>
      <c r="DL39" s="4">
        <v>7.71428571429E-3</v>
      </c>
      <c r="DM39" s="4">
        <v>7.2448979591800003E-3</v>
      </c>
      <c r="DN39" s="4">
        <v>7.1428571428599997E-4</v>
      </c>
      <c r="DO39" s="4">
        <v>6.8571428571399997E-3</v>
      </c>
      <c r="DP39" s="4">
        <v>3.2244897959200001E-3</v>
      </c>
      <c r="DQ39" s="4">
        <v>5.0061224489800001E-2</v>
      </c>
      <c r="DR39" s="4">
        <v>1.1877551020399999E-2</v>
      </c>
      <c r="DS39" s="4">
        <v>9.18367346939E-4</v>
      </c>
      <c r="DT39" s="4">
        <v>2.2040816326500002E-3</v>
      </c>
      <c r="DU39" s="4">
        <v>6.9387755101999998E-3</v>
      </c>
      <c r="DV39" s="4">
        <v>2.77551020408E-3</v>
      </c>
      <c r="DW39" s="4">
        <v>2.8367346938799999E-3</v>
      </c>
      <c r="DX39" s="4">
        <v>2.7142857142899999E-3</v>
      </c>
      <c r="DY39" s="4">
        <v>2E-3</v>
      </c>
      <c r="DZ39" s="4">
        <v>1.42857142857E-4</v>
      </c>
      <c r="EA39" s="4">
        <v>1.2244897959200001E-4</v>
      </c>
      <c r="EB39" s="4">
        <v>0</v>
      </c>
      <c r="EC39" s="4">
        <v>0</v>
      </c>
      <c r="ED39" s="4">
        <v>0</v>
      </c>
      <c r="EE39" s="4">
        <v>0</v>
      </c>
      <c r="EF39" s="4">
        <v>2.04081632653E-5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4.3469387755099998E-3</v>
      </c>
      <c r="EO39" s="4">
        <v>1.1306122449E-2</v>
      </c>
      <c r="EP39" s="4">
        <v>2.04081632653E-4</v>
      </c>
      <c r="EQ39" s="4">
        <v>0</v>
      </c>
      <c r="ER39" s="4">
        <v>6.1224489795900001E-5</v>
      </c>
      <c r="ES39" s="4">
        <v>8.1632653061200001E-5</v>
      </c>
      <c r="ET39" s="4">
        <v>1.0204081632699999E-4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4.0408163265300001E-3</v>
      </c>
      <c r="FM39" s="4">
        <v>1.81632653061E-3</v>
      </c>
      <c r="FN39" s="4">
        <v>1.8367346938799999E-4</v>
      </c>
      <c r="FO39" s="4">
        <v>2.6530612244899998E-4</v>
      </c>
      <c r="FP39" s="4">
        <v>1.0204081632699999E-3</v>
      </c>
      <c r="FQ39" s="4">
        <v>6.1224489795899998E-4</v>
      </c>
      <c r="FR39" s="4">
        <v>4.08163265306E-5</v>
      </c>
      <c r="FS39" s="4">
        <v>0</v>
      </c>
      <c r="FT39" s="4">
        <v>1.42857142857E-4</v>
      </c>
      <c r="FU39" s="4">
        <v>0</v>
      </c>
      <c r="FV39" s="4">
        <v>0</v>
      </c>
      <c r="FW39" s="4">
        <v>2.04081632653E-5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1.2244897959200001E-4</v>
      </c>
      <c r="GI39" s="4">
        <v>4.2857142857100002E-4</v>
      </c>
      <c r="GJ39" s="4">
        <v>1.2244897959200001E-3</v>
      </c>
      <c r="GK39" s="4">
        <v>1.2653061224499999E-3</v>
      </c>
      <c r="GL39" s="4">
        <v>1.87755102041E-3</v>
      </c>
      <c r="GM39" s="4">
        <v>3.8775510204099999E-4</v>
      </c>
      <c r="GN39" s="4">
        <v>5.1020408163300005E-4</v>
      </c>
      <c r="GO39" s="4">
        <v>6.1224489795900001E-5</v>
      </c>
      <c r="GP39" s="4">
        <v>9.5918367346900003E-4</v>
      </c>
      <c r="GQ39" s="4">
        <v>4.4897959183699999E-4</v>
      </c>
      <c r="GR39" s="4">
        <v>1.0204081632699999E-3</v>
      </c>
      <c r="GS39" s="4">
        <v>1.67346938776E-3</v>
      </c>
      <c r="GT39" s="4">
        <v>1.85714285714E-3</v>
      </c>
      <c r="GU39" s="4">
        <v>8.3673469387799998E-4</v>
      </c>
      <c r="GV39" s="4">
        <v>2.4489795918400002E-4</v>
      </c>
      <c r="GW39" s="4">
        <v>3.73469387755E-3</v>
      </c>
      <c r="GX39" s="4">
        <v>1.20408163265E-3</v>
      </c>
      <c r="GY39" s="4">
        <v>1.2244897959200001E-3</v>
      </c>
      <c r="GZ39" s="4">
        <v>7.3469387755099999E-4</v>
      </c>
      <c r="HA39" s="4">
        <v>1.6530612244900001E-3</v>
      </c>
      <c r="HB39" s="4">
        <v>4.2857142857100002E-4</v>
      </c>
      <c r="HC39" s="4">
        <v>3.9387755101999997E-3</v>
      </c>
      <c r="HD39" s="4">
        <v>7.1428571428599997E-4</v>
      </c>
      <c r="HE39" s="4">
        <v>6.59183673469E-3</v>
      </c>
      <c r="HF39" s="4">
        <v>4.3265306122400003E-3</v>
      </c>
      <c r="HG39" s="4">
        <v>1.2795918367299999E-2</v>
      </c>
      <c r="HH39" s="4">
        <v>1.76530612245E-2</v>
      </c>
      <c r="HI39" s="4">
        <v>2.4897959183700002E-3</v>
      </c>
      <c r="HJ39" s="4">
        <v>1.14081632653E-2</v>
      </c>
      <c r="HK39" s="4">
        <v>6.0204081632699996E-3</v>
      </c>
      <c r="HL39" s="4">
        <v>2.6530612244899998E-4</v>
      </c>
      <c r="HM39" s="4">
        <v>1.0204081632699999E-4</v>
      </c>
      <c r="HN39" s="4">
        <v>2.4489795918400002E-4</v>
      </c>
      <c r="HO39" s="4">
        <v>6.1224489795900001E-5</v>
      </c>
      <c r="HP39" s="4">
        <v>0</v>
      </c>
      <c r="HQ39" s="4">
        <v>4.08163265306E-5</v>
      </c>
      <c r="HR39" s="4">
        <v>6.1224489795900001E-5</v>
      </c>
      <c r="HS39" s="4">
        <v>2.2448979591799999E-4</v>
      </c>
      <c r="HT39" s="4">
        <v>5.3061224489799998E-3</v>
      </c>
      <c r="HU39" s="4">
        <v>7.0408163265300002E-3</v>
      </c>
      <c r="HV39" s="4">
        <v>3.3469387755099998E-3</v>
      </c>
      <c r="HW39" s="4">
        <v>4.59183673469E-3</v>
      </c>
      <c r="HX39" s="4">
        <v>5.1632653061200002E-3</v>
      </c>
      <c r="HY39" s="4">
        <v>9.1224489795899994E-3</v>
      </c>
      <c r="HZ39" s="4">
        <v>1.46530612245E-2</v>
      </c>
      <c r="IA39" s="4">
        <v>7.0346938775499995E-2</v>
      </c>
      <c r="IB39" s="4">
        <v>6.6734693877599999E-3</v>
      </c>
      <c r="IC39" s="4">
        <v>7.4081632653100003E-3</v>
      </c>
      <c r="ID39" s="4">
        <v>3.3265306122399999E-3</v>
      </c>
      <c r="IE39" s="4">
        <v>1.6938775510199999E-3</v>
      </c>
      <c r="IF39" s="4">
        <v>2.0816326530600001E-3</v>
      </c>
      <c r="IG39" s="4">
        <v>4.8571428571399997E-3</v>
      </c>
      <c r="IH39" s="4">
        <v>9.9591836734700002E-3</v>
      </c>
      <c r="II39" s="5">
        <v>4.8979591836699997E-4</v>
      </c>
    </row>
    <row r="40" spans="2:243">
      <c r="B40" s="126" t="s">
        <v>722</v>
      </c>
      <c r="C40" s="35" t="s">
        <v>22</v>
      </c>
      <c r="D40" s="35">
        <v>1760</v>
      </c>
      <c r="E40" s="35" t="s">
        <v>40</v>
      </c>
      <c r="F40" s="35" t="s">
        <v>41</v>
      </c>
      <c r="G40" s="35" t="s">
        <v>43</v>
      </c>
      <c r="H40" s="3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1.8367346938799999E-4</v>
      </c>
      <c r="AU40" s="4">
        <v>8.1632653061200001E-5</v>
      </c>
      <c r="AV40" s="4">
        <v>1.8367346938799999E-4</v>
      </c>
      <c r="AW40" s="4">
        <v>6.1224489795900001E-5</v>
      </c>
      <c r="AX40" s="4">
        <v>0</v>
      </c>
      <c r="AY40" s="4">
        <v>6.1224489795900001E-5</v>
      </c>
      <c r="AZ40" s="4">
        <v>1.8367346938799999E-4</v>
      </c>
      <c r="BA40" s="4">
        <v>2.04081632653E-5</v>
      </c>
      <c r="BB40" s="4">
        <v>8.1632653061200001E-5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1.8367346938799999E-4</v>
      </c>
      <c r="BT40" s="4">
        <v>1.8979591836700001E-3</v>
      </c>
      <c r="BU40" s="4">
        <v>5.1020408163300005E-4</v>
      </c>
      <c r="BV40" s="4">
        <v>4.6938775510200001E-4</v>
      </c>
      <c r="BW40" s="4">
        <v>3.0612244898000002E-4</v>
      </c>
      <c r="BX40" s="4">
        <v>4.08163265306E-5</v>
      </c>
      <c r="BY40" s="4">
        <v>0</v>
      </c>
      <c r="BZ40" s="4">
        <v>2.04081632653E-5</v>
      </c>
      <c r="CA40" s="4">
        <v>2.04081632653E-4</v>
      </c>
      <c r="CB40" s="4">
        <v>3.2653061224499998E-4</v>
      </c>
      <c r="CC40" s="4">
        <v>1.8367346938799999E-4</v>
      </c>
      <c r="CD40" s="4">
        <v>4.08163265306E-5</v>
      </c>
      <c r="CE40" s="4">
        <v>0</v>
      </c>
      <c r="CF40" s="4">
        <v>2.04081632653E-5</v>
      </c>
      <c r="CG40" s="4">
        <v>8.1632653061200001E-5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4.08163265306E-5</v>
      </c>
      <c r="DH40" s="4">
        <v>2.6530612244899998E-4</v>
      </c>
      <c r="DI40" s="4">
        <v>4.08163265306E-5</v>
      </c>
      <c r="DJ40" s="4">
        <v>0</v>
      </c>
      <c r="DK40" s="4">
        <v>0</v>
      </c>
      <c r="DL40" s="4">
        <v>1.0204081632699999E-4</v>
      </c>
      <c r="DM40" s="4">
        <v>4.2857142857100002E-4</v>
      </c>
      <c r="DN40" s="4">
        <v>0</v>
      </c>
      <c r="DO40" s="4">
        <v>0</v>
      </c>
      <c r="DP40" s="4">
        <v>0</v>
      </c>
      <c r="DQ40" s="4">
        <v>2.6530612244899998E-4</v>
      </c>
      <c r="DR40" s="4">
        <v>6.1224489795900001E-5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1.8367346938799999E-4</v>
      </c>
      <c r="GX40" s="4">
        <v>0</v>
      </c>
      <c r="GY40" s="4">
        <v>4.08163265306E-5</v>
      </c>
      <c r="GZ40" s="4">
        <v>6.1224489795900001E-5</v>
      </c>
      <c r="HA40" s="4">
        <v>0</v>
      </c>
      <c r="HB40" s="4">
        <v>0</v>
      </c>
      <c r="HC40" s="4">
        <v>6.1224489795900001E-5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6.1224489795900001E-5</v>
      </c>
      <c r="HU40" s="4">
        <v>1.42857142857E-4</v>
      </c>
      <c r="HV40" s="4">
        <v>4.08163265306E-5</v>
      </c>
      <c r="HW40" s="4">
        <v>3.4693877551E-4</v>
      </c>
      <c r="HX40" s="4">
        <v>4.08163265306E-4</v>
      </c>
      <c r="HY40" s="4">
        <v>6.1224489795899998E-4</v>
      </c>
      <c r="HZ40" s="4">
        <v>3.8775510204099999E-4</v>
      </c>
      <c r="IA40" s="4">
        <v>4.8979591836699997E-4</v>
      </c>
      <c r="IB40" s="4">
        <v>1.42857142857E-4</v>
      </c>
      <c r="IC40" s="4">
        <v>1.8367346938799999E-4</v>
      </c>
      <c r="ID40" s="4">
        <v>6.1224489795900001E-5</v>
      </c>
      <c r="IE40" s="4">
        <v>4.08163265306E-5</v>
      </c>
      <c r="IF40" s="4">
        <v>4.08163265306E-5</v>
      </c>
      <c r="IG40" s="4">
        <v>0</v>
      </c>
      <c r="IH40" s="4">
        <v>1.0204081632699999E-4</v>
      </c>
      <c r="II40" s="5">
        <v>8.1632653061200001E-5</v>
      </c>
    </row>
    <row r="41" spans="2:243">
      <c r="B41" s="126" t="s">
        <v>250</v>
      </c>
      <c r="C41" s="35" t="s">
        <v>22</v>
      </c>
      <c r="D41" s="35">
        <v>1760</v>
      </c>
      <c r="E41" s="35" t="s">
        <v>40</v>
      </c>
      <c r="F41" s="35" t="s">
        <v>41</v>
      </c>
      <c r="G41" s="35" t="s">
        <v>44</v>
      </c>
      <c r="H41" s="3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4.6938775510200001E-4</v>
      </c>
      <c r="BT41" s="4">
        <v>1.3673469387800001E-3</v>
      </c>
      <c r="BU41" s="4">
        <v>2.2448979591799999E-4</v>
      </c>
      <c r="BV41" s="4">
        <v>2.6530612244899998E-4</v>
      </c>
      <c r="BW41" s="4">
        <v>4.08163265306E-5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1.48979591837E-3</v>
      </c>
      <c r="EI41" s="4">
        <v>5.5102040816299997E-4</v>
      </c>
      <c r="EJ41" s="4">
        <v>2.4489795918400002E-4</v>
      </c>
      <c r="EK41" s="4">
        <v>4.2857142857100002E-4</v>
      </c>
      <c r="EL41" s="4">
        <v>2.8571428571399999E-4</v>
      </c>
      <c r="EM41" s="4">
        <v>2.04081632653E-4</v>
      </c>
      <c r="EN41" s="4">
        <v>1.2244897959200001E-4</v>
      </c>
      <c r="EO41" s="4">
        <v>8.1632653061200001E-5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4.08163265306E-5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3.2653061224499998E-4</v>
      </c>
      <c r="GN41" s="4">
        <v>0</v>
      </c>
      <c r="GO41" s="4">
        <v>1.42857142857E-4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2.04081632653E-5</v>
      </c>
      <c r="HU41" s="4">
        <v>4.08163265306E-5</v>
      </c>
      <c r="HV41" s="4">
        <v>5.7142857142899995E-4</v>
      </c>
      <c r="HW41" s="4">
        <v>9.7959183673500001E-4</v>
      </c>
      <c r="HX41" s="4">
        <v>4.8979591836699997E-4</v>
      </c>
      <c r="HY41" s="4">
        <v>7.7551020408199998E-4</v>
      </c>
      <c r="HZ41" s="4">
        <v>1.1632653061199999E-3</v>
      </c>
      <c r="IA41" s="4">
        <v>6.1224489795899998E-4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5">
        <v>0</v>
      </c>
    </row>
    <row r="42" spans="2:243">
      <c r="B42" s="126" t="s">
        <v>783</v>
      </c>
      <c r="C42" s="35" t="s">
        <v>22</v>
      </c>
      <c r="D42" s="35">
        <v>1760</v>
      </c>
      <c r="E42" s="35" t="s">
        <v>40</v>
      </c>
      <c r="F42" s="35" t="s">
        <v>41</v>
      </c>
      <c r="G42" s="35" t="s">
        <v>45</v>
      </c>
      <c r="H42" s="3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2.7551020408199999E-3</v>
      </c>
      <c r="AU42" s="4">
        <v>6.1632653061200002E-3</v>
      </c>
      <c r="AV42" s="4">
        <v>6.4285714285699999E-2</v>
      </c>
      <c r="AW42" s="4">
        <v>2.04897959184E-2</v>
      </c>
      <c r="AX42" s="4">
        <v>6.5714285714300004E-3</v>
      </c>
      <c r="AY42" s="4">
        <v>7.5448979591799997E-2</v>
      </c>
      <c r="AZ42" s="4">
        <v>0.146244897959</v>
      </c>
      <c r="BA42" s="4">
        <v>5.4489795918400002E-3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3.8775510204099999E-4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5">
        <v>0</v>
      </c>
    </row>
    <row r="43" spans="2:243">
      <c r="B43" s="126" t="s">
        <v>784</v>
      </c>
      <c r="C43" s="35" t="s">
        <v>22</v>
      </c>
      <c r="D43" s="35">
        <v>1760</v>
      </c>
      <c r="E43" s="35" t="s">
        <v>40</v>
      </c>
      <c r="F43" s="35" t="s">
        <v>41</v>
      </c>
      <c r="G43" s="35" t="s">
        <v>45</v>
      </c>
      <c r="H43" s="3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2.0816326530600001E-3</v>
      </c>
      <c r="AU43" s="4">
        <v>6.1836734693899997E-3</v>
      </c>
      <c r="AV43" s="4">
        <v>0.21973469387799999</v>
      </c>
      <c r="AW43" s="4">
        <v>3.8673469387800002E-2</v>
      </c>
      <c r="AX43" s="4">
        <v>1.0795918367299999E-2</v>
      </c>
      <c r="AY43" s="4">
        <v>4.0591836734700001E-2</v>
      </c>
      <c r="AZ43" s="4">
        <v>8.8612244898E-2</v>
      </c>
      <c r="BA43" s="4">
        <v>7.3673469387800002E-3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6.1224489795900001E-5</v>
      </c>
      <c r="BT43" s="4">
        <v>2.6530612244899998E-4</v>
      </c>
      <c r="BU43" s="4">
        <v>9.18367346939E-4</v>
      </c>
      <c r="BV43" s="4">
        <v>7.1428571428599997E-4</v>
      </c>
      <c r="BW43" s="4">
        <v>2.4489795918400002E-4</v>
      </c>
      <c r="BX43" s="4">
        <v>1.2244897959200001E-4</v>
      </c>
      <c r="BY43" s="4">
        <v>6.1224489795900001E-5</v>
      </c>
      <c r="BZ43" s="4">
        <v>1.42857142857E-4</v>
      </c>
      <c r="CA43" s="4">
        <v>1.2244897959200001E-3</v>
      </c>
      <c r="CB43" s="4">
        <v>1.9795918367300001E-3</v>
      </c>
      <c r="CC43" s="4">
        <v>1.24489795918E-3</v>
      </c>
      <c r="CD43" s="4">
        <v>7.9591836734699999E-4</v>
      </c>
      <c r="CE43" s="4">
        <v>1.6326530612200001E-4</v>
      </c>
      <c r="CF43" s="4">
        <v>9.18367346939E-4</v>
      </c>
      <c r="CG43" s="4">
        <v>1.4081632653099999E-3</v>
      </c>
      <c r="CH43" s="4">
        <v>3.0612244898000002E-4</v>
      </c>
      <c r="CI43" s="4">
        <v>4.08163265306E-5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2.6530612244899998E-4</v>
      </c>
      <c r="DN43" s="4">
        <v>0</v>
      </c>
      <c r="DO43" s="4">
        <v>0</v>
      </c>
      <c r="DP43" s="4">
        <v>0</v>
      </c>
      <c r="DQ43" s="4">
        <v>2.5102040816299999E-3</v>
      </c>
      <c r="DR43" s="4">
        <v>6.1224489795899998E-4</v>
      </c>
      <c r="DS43" s="4">
        <v>3.6734693877599997E-4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2.04081632653E-5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2.04081632653E-5</v>
      </c>
      <c r="FD43" s="4">
        <v>8.1632653061200001E-5</v>
      </c>
      <c r="FE43" s="4">
        <v>0</v>
      </c>
      <c r="FF43" s="4">
        <v>0</v>
      </c>
      <c r="FG43" s="4">
        <v>0</v>
      </c>
      <c r="FH43" s="4">
        <v>0</v>
      </c>
      <c r="FI43" s="4">
        <v>2.04081632653E-5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4.08163265306E-5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6.1224489795900001E-5</v>
      </c>
      <c r="II43" s="5">
        <v>0</v>
      </c>
    </row>
    <row r="44" spans="2:243">
      <c r="B44" s="126" t="s">
        <v>726</v>
      </c>
      <c r="C44" s="35" t="s">
        <v>22</v>
      </c>
      <c r="D44" s="35">
        <v>1760</v>
      </c>
      <c r="E44" s="35" t="s">
        <v>40</v>
      </c>
      <c r="F44" s="35" t="s">
        <v>41</v>
      </c>
      <c r="G44" s="35" t="s">
        <v>26</v>
      </c>
      <c r="H44" s="3">
        <v>2.04081632653E-5</v>
      </c>
      <c r="I44" s="4">
        <v>0</v>
      </c>
      <c r="J44" s="4">
        <v>6.1224489795900001E-5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1.4081632653099999E-3</v>
      </c>
      <c r="AU44" s="4">
        <v>2.5306122448999998E-3</v>
      </c>
      <c r="AV44" s="4">
        <v>1.3428571428599999E-2</v>
      </c>
      <c r="AW44" s="4">
        <v>4.4081632653100002E-3</v>
      </c>
      <c r="AX44" s="4">
        <v>1.5510204081599999E-3</v>
      </c>
      <c r="AY44" s="4">
        <v>3.5510204081599999E-3</v>
      </c>
      <c r="AZ44" s="4">
        <v>1.78775510204E-2</v>
      </c>
      <c r="BA44" s="4">
        <v>1.24489795918E-3</v>
      </c>
      <c r="BB44" s="4">
        <v>2.8571428571399999E-4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2.9387755102000001E-3</v>
      </c>
      <c r="BT44" s="4">
        <v>2.6653061224500001E-2</v>
      </c>
      <c r="BU44" s="4">
        <v>6.2448979591800003E-3</v>
      </c>
      <c r="BV44" s="4">
        <v>3.8979591836700001E-3</v>
      </c>
      <c r="BW44" s="4">
        <v>2.3877551020399998E-3</v>
      </c>
      <c r="BX44" s="4">
        <v>1.67346938776E-3</v>
      </c>
      <c r="BY44" s="4">
        <v>5.1020408163300005E-4</v>
      </c>
      <c r="BZ44" s="4">
        <v>2E-3</v>
      </c>
      <c r="CA44" s="4">
        <v>2.77551020408E-3</v>
      </c>
      <c r="CB44" s="4">
        <v>6.3877551020399999E-3</v>
      </c>
      <c r="CC44" s="4">
        <v>3.4897959183699998E-3</v>
      </c>
      <c r="CD44" s="4">
        <v>2.4489795918400002E-3</v>
      </c>
      <c r="CE44" s="4">
        <v>3.0408163265300001E-3</v>
      </c>
      <c r="CF44" s="4">
        <v>2.77551020408E-3</v>
      </c>
      <c r="CG44" s="4">
        <v>4.1224489795900002E-3</v>
      </c>
      <c r="CH44" s="4">
        <v>1.0612244898E-3</v>
      </c>
      <c r="CI44" s="4">
        <v>2.2448979591799999E-4</v>
      </c>
      <c r="CJ44" s="4">
        <v>1.6326530612200001E-4</v>
      </c>
      <c r="CK44" s="4">
        <v>6.1224489795900001E-5</v>
      </c>
      <c r="CL44" s="4">
        <v>6.3265306122399999E-4</v>
      </c>
      <c r="CM44" s="4">
        <v>2.8571428571399999E-4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2.04081632653E-5</v>
      </c>
      <c r="CZ44" s="4">
        <v>4.08163265306E-5</v>
      </c>
      <c r="DA44" s="4">
        <v>0</v>
      </c>
      <c r="DB44" s="4">
        <v>4.08163265306E-5</v>
      </c>
      <c r="DC44" s="4">
        <v>1.2244897959200001E-4</v>
      </c>
      <c r="DD44" s="4">
        <v>8.1632653061200001E-5</v>
      </c>
      <c r="DE44" s="4">
        <v>0</v>
      </c>
      <c r="DF44" s="4">
        <v>4.08163265306E-5</v>
      </c>
      <c r="DG44" s="4">
        <v>4.5714285714300003E-3</v>
      </c>
      <c r="DH44" s="4">
        <v>3.1632653061200002E-3</v>
      </c>
      <c r="DI44" s="4">
        <v>6.1224489795899998E-4</v>
      </c>
      <c r="DJ44" s="4">
        <v>3.2653061224499998E-4</v>
      </c>
      <c r="DK44" s="4">
        <v>0</v>
      </c>
      <c r="DL44" s="4">
        <v>2.3061224489800002E-3</v>
      </c>
      <c r="DM44" s="4">
        <v>3.7551020408199999E-3</v>
      </c>
      <c r="DN44" s="4">
        <v>2.04081632653E-4</v>
      </c>
      <c r="DO44" s="4">
        <v>2.2448979591799999E-4</v>
      </c>
      <c r="DP44" s="4">
        <v>0</v>
      </c>
      <c r="DQ44" s="4">
        <v>5.5306122449000003E-3</v>
      </c>
      <c r="DR44" s="4">
        <v>1.42857142857E-3</v>
      </c>
      <c r="DS44" s="4">
        <v>1.42857142857E-4</v>
      </c>
      <c r="DT44" s="4">
        <v>4.6938775510200001E-4</v>
      </c>
      <c r="DU44" s="4">
        <v>7.55102040816E-4</v>
      </c>
      <c r="DV44" s="4">
        <v>9.5918367346900003E-4</v>
      </c>
      <c r="DW44" s="4">
        <v>9.3877551020400002E-4</v>
      </c>
      <c r="DX44" s="4">
        <v>8.7755102040800001E-4</v>
      </c>
      <c r="DY44" s="4">
        <v>5.5102040816299997E-4</v>
      </c>
      <c r="DZ44" s="4">
        <v>1.2244897959200001E-4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1.2653061224499999E-3</v>
      </c>
      <c r="EO44" s="4">
        <v>2.81632653061E-3</v>
      </c>
      <c r="EP44" s="4">
        <v>1.0204081632699999E-4</v>
      </c>
      <c r="EQ44" s="4">
        <v>0</v>
      </c>
      <c r="ER44" s="4">
        <v>8.1632653061200001E-5</v>
      </c>
      <c r="ES44" s="4">
        <v>2.04081632653E-4</v>
      </c>
      <c r="ET44" s="4">
        <v>8.1632653061200001E-5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2.3265306122399998E-3</v>
      </c>
      <c r="FM44" s="4">
        <v>7.3469387755099999E-4</v>
      </c>
      <c r="FN44" s="4">
        <v>4.6938775510200001E-4</v>
      </c>
      <c r="FO44" s="4">
        <v>3.8775510204099999E-4</v>
      </c>
      <c r="FP44" s="4">
        <v>4.4897959183699999E-4</v>
      </c>
      <c r="FQ44" s="4">
        <v>3.8775510204099999E-4</v>
      </c>
      <c r="FR44" s="4">
        <v>4.2857142857100002E-4</v>
      </c>
      <c r="FS44" s="4">
        <v>0</v>
      </c>
      <c r="FT44" s="4">
        <v>4.08163265306E-5</v>
      </c>
      <c r="FU44" s="4">
        <v>4.08163265306E-5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3.2653061224499998E-4</v>
      </c>
      <c r="GQ44" s="4">
        <v>7.1428571428599997E-4</v>
      </c>
      <c r="GR44" s="4">
        <v>6.9387755102E-4</v>
      </c>
      <c r="GS44" s="4">
        <v>2.10204081633E-3</v>
      </c>
      <c r="GT44" s="4">
        <v>2.0612244898E-3</v>
      </c>
      <c r="GU44" s="4">
        <v>2.91836734694E-3</v>
      </c>
      <c r="GV44" s="4">
        <v>1.24489795918E-3</v>
      </c>
      <c r="GW44" s="4">
        <v>1.6122448979600001E-3</v>
      </c>
      <c r="GX44" s="4">
        <v>1.0816326530600001E-3</v>
      </c>
      <c r="GY44" s="4">
        <v>9.3877551020400002E-4</v>
      </c>
      <c r="GZ44" s="4">
        <v>1.28571428571E-3</v>
      </c>
      <c r="HA44" s="4">
        <v>4.6938775510200001E-4</v>
      </c>
      <c r="HB44" s="4">
        <v>1.14285714286E-3</v>
      </c>
      <c r="HC44" s="4">
        <v>1.57142857143E-3</v>
      </c>
      <c r="HD44" s="4">
        <v>1.0204081632699999E-3</v>
      </c>
      <c r="HE44" s="4">
        <v>8.7755102040800001E-4</v>
      </c>
      <c r="HF44" s="4">
        <v>8.9795918367300003E-4</v>
      </c>
      <c r="HG44" s="4">
        <v>1E-3</v>
      </c>
      <c r="HH44" s="4">
        <v>6.3265306122399999E-4</v>
      </c>
      <c r="HI44" s="4">
        <v>7.3469387755099999E-4</v>
      </c>
      <c r="HJ44" s="4">
        <v>2.8571428571399999E-4</v>
      </c>
      <c r="HK44" s="4">
        <v>2.2448979591799999E-4</v>
      </c>
      <c r="HL44" s="4">
        <v>6.1224489795900001E-5</v>
      </c>
      <c r="HM44" s="4">
        <v>6.1224489795900001E-5</v>
      </c>
      <c r="HN44" s="4">
        <v>4.08163265306E-5</v>
      </c>
      <c r="HO44" s="4">
        <v>6.1224489795900001E-5</v>
      </c>
      <c r="HP44" s="4">
        <v>0</v>
      </c>
      <c r="HQ44" s="4">
        <v>0</v>
      </c>
      <c r="HR44" s="4">
        <v>0</v>
      </c>
      <c r="HS44" s="4">
        <v>0</v>
      </c>
      <c r="HT44" s="4">
        <v>9.7959183673500001E-4</v>
      </c>
      <c r="HU44" s="4">
        <v>2.4489795918400002E-4</v>
      </c>
      <c r="HV44" s="4">
        <v>5.9183673469399996E-4</v>
      </c>
      <c r="HW44" s="4">
        <v>7.3469387755099999E-4</v>
      </c>
      <c r="HX44" s="4">
        <v>7.3469387755099999E-4</v>
      </c>
      <c r="HY44" s="4">
        <v>1.7959183673499999E-3</v>
      </c>
      <c r="HZ44" s="4">
        <v>2.5918367346899999E-3</v>
      </c>
      <c r="IA44" s="4">
        <v>4.0816326530600001E-3</v>
      </c>
      <c r="IB44" s="4">
        <v>7.7551020408199998E-4</v>
      </c>
      <c r="IC44" s="4">
        <v>1.10204081633E-3</v>
      </c>
      <c r="ID44" s="4">
        <v>1.42857142857E-3</v>
      </c>
      <c r="IE44" s="4">
        <v>8.9795918367300003E-4</v>
      </c>
      <c r="IF44" s="4">
        <v>9.3877551020400002E-4</v>
      </c>
      <c r="IG44" s="4">
        <v>1.0816326530600001E-3</v>
      </c>
      <c r="IH44" s="4">
        <v>1.6938775510199999E-3</v>
      </c>
      <c r="II44" s="5">
        <v>5.5102040816299997E-4</v>
      </c>
    </row>
    <row r="45" spans="2:243">
      <c r="B45" s="126" t="s">
        <v>251</v>
      </c>
      <c r="C45" s="35" t="s">
        <v>22</v>
      </c>
      <c r="D45" s="35">
        <v>1760</v>
      </c>
      <c r="E45" s="35" t="s">
        <v>40</v>
      </c>
      <c r="F45" s="35" t="s">
        <v>41</v>
      </c>
      <c r="G45" s="35" t="s">
        <v>46</v>
      </c>
      <c r="H45" s="3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4.08163265306E-5</v>
      </c>
      <c r="AW45" s="4">
        <v>1.0204081632699999E-4</v>
      </c>
      <c r="AX45" s="4">
        <v>0</v>
      </c>
      <c r="AY45" s="4">
        <v>0</v>
      </c>
      <c r="AZ45" s="4">
        <v>1.2244897959200001E-4</v>
      </c>
      <c r="BA45" s="4">
        <v>2.04081632653E-5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1.6326530612200001E-4</v>
      </c>
      <c r="BT45" s="4">
        <v>4.08163265306E-4</v>
      </c>
      <c r="BU45" s="4">
        <v>1.42857142857E-4</v>
      </c>
      <c r="BV45" s="4">
        <v>4.08163265306E-5</v>
      </c>
      <c r="BW45" s="4">
        <v>1.0204081632699999E-4</v>
      </c>
      <c r="BX45" s="4">
        <v>1.2244897959200001E-4</v>
      </c>
      <c r="BY45" s="4">
        <v>0</v>
      </c>
      <c r="BZ45" s="4">
        <v>8.1632653061200001E-5</v>
      </c>
      <c r="CA45" s="4">
        <v>1.2244897959200001E-4</v>
      </c>
      <c r="CB45" s="4">
        <v>5.9183673469399996E-4</v>
      </c>
      <c r="CC45" s="4">
        <v>2.6530612244899998E-4</v>
      </c>
      <c r="CD45" s="4">
        <v>8.1632653061200001E-5</v>
      </c>
      <c r="CE45" s="4">
        <v>2.04081632653E-5</v>
      </c>
      <c r="CF45" s="4">
        <v>8.1632653061200001E-5</v>
      </c>
      <c r="CG45" s="4">
        <v>0</v>
      </c>
      <c r="CH45" s="4">
        <v>8.1632653061200001E-5</v>
      </c>
      <c r="CI45" s="4">
        <v>0</v>
      </c>
      <c r="CJ45" s="4">
        <v>0</v>
      </c>
      <c r="CK45" s="4">
        <v>0</v>
      </c>
      <c r="CL45" s="4">
        <v>2.04081632653E-5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7.1428571428599997E-4</v>
      </c>
      <c r="DI45" s="4">
        <v>2.2448979591799999E-4</v>
      </c>
      <c r="DJ45" s="4">
        <v>6.1224489795900001E-5</v>
      </c>
      <c r="DK45" s="4">
        <v>0</v>
      </c>
      <c r="DL45" s="4">
        <v>3.8775510204099999E-4</v>
      </c>
      <c r="DM45" s="4">
        <v>6.5306122448999997E-4</v>
      </c>
      <c r="DN45" s="4">
        <v>0</v>
      </c>
      <c r="DO45" s="4">
        <v>0</v>
      </c>
      <c r="DP45" s="4">
        <v>0</v>
      </c>
      <c r="DQ45" s="4">
        <v>7.1428571428599997E-4</v>
      </c>
      <c r="DR45" s="4">
        <v>2.04081632653E-4</v>
      </c>
      <c r="DS45" s="4">
        <v>6.1224489795900001E-5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1.6326530612200001E-4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6.1224489795900001E-5</v>
      </c>
      <c r="FM45" s="4">
        <v>8.1632653061200001E-5</v>
      </c>
      <c r="FN45" s="4">
        <v>2.04081632653E-5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4.08163265306E-5</v>
      </c>
      <c r="GQ45" s="4">
        <v>0</v>
      </c>
      <c r="GR45" s="4">
        <v>1.42857142857E-4</v>
      </c>
      <c r="GS45" s="4">
        <v>6.3265306122399999E-4</v>
      </c>
      <c r="GT45" s="4">
        <v>1.0204081632699999E-4</v>
      </c>
      <c r="GU45" s="4">
        <v>6.1224489795900001E-5</v>
      </c>
      <c r="GV45" s="4">
        <v>1.6326530612200001E-4</v>
      </c>
      <c r="GW45" s="4">
        <v>8.1632653061200001E-5</v>
      </c>
      <c r="GX45" s="4">
        <v>8.1632653061200001E-5</v>
      </c>
      <c r="GY45" s="4">
        <v>1.2244897959200001E-4</v>
      </c>
      <c r="GZ45" s="4">
        <v>1.0204081632699999E-4</v>
      </c>
      <c r="HA45" s="4">
        <v>2.4489795918400002E-4</v>
      </c>
      <c r="HB45" s="4">
        <v>0</v>
      </c>
      <c r="HC45" s="4">
        <v>2.8571428571399999E-4</v>
      </c>
      <c r="HD45" s="4">
        <v>0</v>
      </c>
      <c r="HE45" s="4">
        <v>0</v>
      </c>
      <c r="HF45" s="4">
        <v>1.0204081632699999E-4</v>
      </c>
      <c r="HG45" s="4">
        <v>0</v>
      </c>
      <c r="HH45" s="4">
        <v>2.04081632653E-5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2.04081632653E-5</v>
      </c>
      <c r="HZ45" s="4">
        <v>8.1632653061200001E-5</v>
      </c>
      <c r="IA45" s="4">
        <v>3.4693877551E-4</v>
      </c>
      <c r="IB45" s="4">
        <v>2.04081632653E-4</v>
      </c>
      <c r="IC45" s="4">
        <v>6.1224489795899998E-4</v>
      </c>
      <c r="ID45" s="4">
        <v>4.6938775510200001E-4</v>
      </c>
      <c r="IE45" s="4">
        <v>4.08163265306E-4</v>
      </c>
      <c r="IF45" s="4">
        <v>2.8571428571399999E-4</v>
      </c>
      <c r="IG45" s="4">
        <v>5.9183673469399996E-4</v>
      </c>
      <c r="IH45" s="4">
        <v>7.7551020408199998E-4</v>
      </c>
      <c r="II45" s="5">
        <v>1.42857142857E-4</v>
      </c>
    </row>
    <row r="46" spans="2:243">
      <c r="B46" s="126" t="s">
        <v>1008</v>
      </c>
      <c r="C46" s="35" t="s">
        <v>22</v>
      </c>
      <c r="D46" s="35">
        <v>1760</v>
      </c>
      <c r="E46" s="35" t="s">
        <v>26</v>
      </c>
      <c r="F46" s="35" t="s">
        <v>26</v>
      </c>
      <c r="G46" s="35" t="s">
        <v>26</v>
      </c>
      <c r="H46" s="3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2.6530612244899998E-4</v>
      </c>
      <c r="AU46" s="4">
        <v>3.0612244898000002E-4</v>
      </c>
      <c r="AV46" s="4">
        <v>2.02040816327E-3</v>
      </c>
      <c r="AW46" s="4">
        <v>2.2448979591799999E-4</v>
      </c>
      <c r="AX46" s="4">
        <v>1.0204081632699999E-4</v>
      </c>
      <c r="AY46" s="4">
        <v>2.6530612244899998E-4</v>
      </c>
      <c r="AZ46" s="4">
        <v>1.28571428571E-3</v>
      </c>
      <c r="BA46" s="4">
        <v>2.8571428571399999E-4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2.04081632653E-5</v>
      </c>
      <c r="BU46" s="4">
        <v>4.08163265306E-4</v>
      </c>
      <c r="BV46" s="4">
        <v>2.6530612244899998E-4</v>
      </c>
      <c r="BW46" s="4">
        <v>1.2244897959200001E-4</v>
      </c>
      <c r="BX46" s="4">
        <v>1.2244897959200001E-4</v>
      </c>
      <c r="BY46" s="4">
        <v>0</v>
      </c>
      <c r="BZ46" s="4">
        <v>1.0204081632699999E-4</v>
      </c>
      <c r="CA46" s="4">
        <v>5.7142857142899995E-4</v>
      </c>
      <c r="CB46" s="4">
        <v>1.95918367347E-3</v>
      </c>
      <c r="CC46" s="4">
        <v>3.4693877551E-4</v>
      </c>
      <c r="CD46" s="4">
        <v>3.8775510204099999E-4</v>
      </c>
      <c r="CE46" s="4">
        <v>2.04081632653E-4</v>
      </c>
      <c r="CF46" s="4">
        <v>5.9183673469399996E-4</v>
      </c>
      <c r="CG46" s="4">
        <v>5.7142857142899995E-4</v>
      </c>
      <c r="CH46" s="4">
        <v>4.8979591836699997E-4</v>
      </c>
      <c r="CI46" s="4">
        <v>4.08163265306E-5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1.8367346938799999E-4</v>
      </c>
      <c r="DI46" s="4">
        <v>0</v>
      </c>
      <c r="DJ46" s="4">
        <v>0</v>
      </c>
      <c r="DK46" s="4">
        <v>0</v>
      </c>
      <c r="DL46" s="4">
        <v>0</v>
      </c>
      <c r="DM46" s="4">
        <v>5.7142857142899995E-4</v>
      </c>
      <c r="DN46" s="4">
        <v>0</v>
      </c>
      <c r="DO46" s="4">
        <v>0</v>
      </c>
      <c r="DP46" s="4">
        <v>0</v>
      </c>
      <c r="DQ46" s="4">
        <v>1.3061224489799999E-3</v>
      </c>
      <c r="DR46" s="4">
        <v>4.6938775510200001E-4</v>
      </c>
      <c r="DS46" s="4">
        <v>8.1632653061200001E-5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1.2244897959200001E-4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6.1224489795900001E-5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1.6326530612200001E-4</v>
      </c>
      <c r="GU46" s="4">
        <v>3.2653061224499998E-4</v>
      </c>
      <c r="GV46" s="4">
        <v>3.4693877551E-4</v>
      </c>
      <c r="GW46" s="4">
        <v>8.1632653061200001E-4</v>
      </c>
      <c r="GX46" s="4">
        <v>0</v>
      </c>
      <c r="GY46" s="4">
        <v>1.2244897959200001E-4</v>
      </c>
      <c r="GZ46" s="4">
        <v>1.2244897959200001E-4</v>
      </c>
      <c r="HA46" s="4">
        <v>5.7142857142899995E-4</v>
      </c>
      <c r="HB46" s="4">
        <v>8.1632653061200001E-5</v>
      </c>
      <c r="HC46" s="4">
        <v>1.6326530612200001E-4</v>
      </c>
      <c r="HD46" s="4">
        <v>0</v>
      </c>
      <c r="HE46" s="4">
        <v>4.08163265306E-5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6.1224489795900001E-5</v>
      </c>
      <c r="HZ46" s="4">
        <v>4.4897959183699999E-4</v>
      </c>
      <c r="IA46" s="4">
        <v>1.7959183673499999E-3</v>
      </c>
      <c r="IB46" s="4">
        <v>7.7551020408199998E-4</v>
      </c>
      <c r="IC46" s="4">
        <v>1.6530612244900001E-3</v>
      </c>
      <c r="ID46" s="4">
        <v>1.10204081633E-3</v>
      </c>
      <c r="IE46" s="4">
        <v>6.3265306122399999E-4</v>
      </c>
      <c r="IF46" s="4">
        <v>7.9591836734699999E-4</v>
      </c>
      <c r="IG46" s="4">
        <v>1.9795918367300001E-3</v>
      </c>
      <c r="IH46" s="4">
        <v>1.48979591837E-3</v>
      </c>
      <c r="II46" s="5">
        <v>6.3265306122399999E-4</v>
      </c>
    </row>
    <row r="47" spans="2:243">
      <c r="B47" s="126" t="s">
        <v>342</v>
      </c>
      <c r="C47" s="35" t="s">
        <v>47</v>
      </c>
      <c r="D47" s="35" t="s">
        <v>48</v>
      </c>
      <c r="E47" s="35" t="s">
        <v>49</v>
      </c>
      <c r="F47" s="35" t="s">
        <v>50</v>
      </c>
      <c r="G47" s="35" t="s">
        <v>51</v>
      </c>
      <c r="H47" s="3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4.08163265306E-5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6.1224489795900001E-5</v>
      </c>
      <c r="BT47" s="4">
        <v>0</v>
      </c>
      <c r="BU47" s="4">
        <v>8.1632653061200001E-5</v>
      </c>
      <c r="BV47" s="4">
        <v>1.42857142857E-4</v>
      </c>
      <c r="BW47" s="4">
        <v>4.08163265306E-5</v>
      </c>
      <c r="BX47" s="4">
        <v>0</v>
      </c>
      <c r="BY47" s="4">
        <v>0</v>
      </c>
      <c r="BZ47" s="4">
        <v>0</v>
      </c>
      <c r="CA47" s="4">
        <v>0</v>
      </c>
      <c r="CB47" s="4">
        <v>2.04081632653E-5</v>
      </c>
      <c r="CC47" s="4">
        <v>0</v>
      </c>
      <c r="CD47" s="4">
        <v>2.04081632653E-5</v>
      </c>
      <c r="CE47" s="4">
        <v>0</v>
      </c>
      <c r="CF47" s="4">
        <v>7.7428571428600004E-2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8.1632653061200001E-5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4.08163265306E-5</v>
      </c>
      <c r="FH47" s="4">
        <v>1.0204081632699999E-4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4.08163265306E-5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2.8571428571399999E-4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1.2244897959200001E-4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8.1632653061200001E-5</v>
      </c>
      <c r="HV47" s="4">
        <v>2.04081632653E-4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5">
        <v>0</v>
      </c>
    </row>
    <row r="48" spans="2:243">
      <c r="B48" s="126" t="s">
        <v>252</v>
      </c>
      <c r="C48" s="35" t="s">
        <v>47</v>
      </c>
      <c r="D48" s="35" t="s">
        <v>48</v>
      </c>
      <c r="E48" s="35" t="s">
        <v>49</v>
      </c>
      <c r="F48" s="35" t="s">
        <v>50</v>
      </c>
      <c r="G48" s="35" t="s">
        <v>51</v>
      </c>
      <c r="H48" s="3">
        <v>0</v>
      </c>
      <c r="I48" s="4">
        <v>0</v>
      </c>
      <c r="J48" s="4">
        <v>0</v>
      </c>
      <c r="K48" s="4">
        <v>0</v>
      </c>
      <c r="L48" s="4">
        <v>0</v>
      </c>
      <c r="M48" s="4">
        <v>4.08163265306E-5</v>
      </c>
      <c r="N48" s="4">
        <v>0</v>
      </c>
      <c r="O48" s="4">
        <v>4.08163265306E-5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2.04081632653E-5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2.04081632653E-5</v>
      </c>
      <c r="AF48" s="4">
        <v>0</v>
      </c>
      <c r="AG48" s="4">
        <v>0</v>
      </c>
      <c r="AH48" s="4">
        <v>2.2448979591799999E-4</v>
      </c>
      <c r="AI48" s="4">
        <v>0</v>
      </c>
      <c r="AJ48" s="4">
        <v>0</v>
      </c>
      <c r="AK48" s="4">
        <v>4.08163265306E-5</v>
      </c>
      <c r="AL48" s="4">
        <v>4.08163265306E-5</v>
      </c>
      <c r="AM48" s="4">
        <v>0</v>
      </c>
      <c r="AN48" s="4">
        <v>0</v>
      </c>
      <c r="AO48" s="4">
        <v>1.2244897959200001E-4</v>
      </c>
      <c r="AP48" s="4">
        <v>4.2857142857100003E-3</v>
      </c>
      <c r="AQ48" s="4">
        <v>0.356632653061</v>
      </c>
      <c r="AR48" s="4">
        <v>0.110591836735</v>
      </c>
      <c r="AS48" s="4">
        <v>2.6530612244899998E-4</v>
      </c>
      <c r="AT48" s="4">
        <v>1.55918367347E-2</v>
      </c>
      <c r="AU48" s="4">
        <v>1.42857142857E-4</v>
      </c>
      <c r="AV48" s="4">
        <v>0</v>
      </c>
      <c r="AW48" s="4">
        <v>7.55102040816E-4</v>
      </c>
      <c r="AX48" s="4">
        <v>2.2448979591799999E-4</v>
      </c>
      <c r="AY48" s="4">
        <v>0</v>
      </c>
      <c r="AZ48" s="4">
        <v>0</v>
      </c>
      <c r="BA48" s="4">
        <v>0</v>
      </c>
      <c r="BB48" s="4">
        <v>0.12371428571400001</v>
      </c>
      <c r="BC48" s="4">
        <v>8.7755102040800001E-4</v>
      </c>
      <c r="BD48" s="4">
        <v>0</v>
      </c>
      <c r="BE48" s="4">
        <v>4.08163265306E-5</v>
      </c>
      <c r="BF48" s="4">
        <v>4.08163265306E-5</v>
      </c>
      <c r="BG48" s="4">
        <v>0</v>
      </c>
      <c r="BH48" s="4">
        <v>1.0204081632699999E-4</v>
      </c>
      <c r="BI48" s="4">
        <v>1.8367346938799999E-4</v>
      </c>
      <c r="BJ48" s="4">
        <v>4.08163265306E-5</v>
      </c>
      <c r="BK48" s="4">
        <v>0</v>
      </c>
      <c r="BL48" s="4">
        <v>6.1224489795900001E-5</v>
      </c>
      <c r="BM48" s="4">
        <v>4.08163265306E-5</v>
      </c>
      <c r="BN48" s="4">
        <v>8.1632653061200001E-5</v>
      </c>
      <c r="BO48" s="4">
        <v>0</v>
      </c>
      <c r="BP48" s="4">
        <v>0</v>
      </c>
      <c r="BQ48" s="4">
        <v>0</v>
      </c>
      <c r="BR48" s="4">
        <v>2.04081632653E-4</v>
      </c>
      <c r="BS48" s="4">
        <v>9.3673469387800003E-3</v>
      </c>
      <c r="BT48" s="4">
        <v>4.9795918367299997E-3</v>
      </c>
      <c r="BU48" s="4">
        <v>1.1836734693900001E-3</v>
      </c>
      <c r="BV48" s="4">
        <v>1.10204081633E-3</v>
      </c>
      <c r="BW48" s="4">
        <v>1.42857142857E-3</v>
      </c>
      <c r="BX48" s="4">
        <v>4.08163265306E-5</v>
      </c>
      <c r="BY48" s="4">
        <v>8.1632653061200001E-5</v>
      </c>
      <c r="BZ48" s="4">
        <v>2.04081632653E-5</v>
      </c>
      <c r="CA48" s="4">
        <v>0</v>
      </c>
      <c r="CB48" s="4">
        <v>5.9183673469399996E-4</v>
      </c>
      <c r="CC48" s="4">
        <v>0</v>
      </c>
      <c r="CD48" s="4">
        <v>4.08163265306E-5</v>
      </c>
      <c r="CE48" s="4">
        <v>1.2244897959200001E-4</v>
      </c>
      <c r="CF48" s="4">
        <v>0</v>
      </c>
      <c r="CG48" s="4">
        <v>1.2244897959200001E-4</v>
      </c>
      <c r="CH48" s="4">
        <v>0</v>
      </c>
      <c r="CI48" s="4">
        <v>1.0204081632699999E-4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4.08163265306E-5</v>
      </c>
      <c r="CS48" s="4">
        <v>0</v>
      </c>
      <c r="CT48" s="4">
        <v>4.08163265306E-5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1.2244897959200001E-4</v>
      </c>
      <c r="DH48" s="4">
        <v>0</v>
      </c>
      <c r="DI48" s="4">
        <v>0</v>
      </c>
      <c r="DJ48" s="4">
        <v>0</v>
      </c>
      <c r="DK48" s="4">
        <v>0</v>
      </c>
      <c r="DL48" s="4">
        <v>5.5102040816299997E-4</v>
      </c>
      <c r="DM48" s="4">
        <v>1.42857142857E-4</v>
      </c>
      <c r="DN48" s="4">
        <v>0</v>
      </c>
      <c r="DO48" s="4">
        <v>0</v>
      </c>
      <c r="DP48" s="4">
        <v>4.08163265306E-5</v>
      </c>
      <c r="DQ48" s="4">
        <v>1.8367346938799999E-4</v>
      </c>
      <c r="DR48" s="4">
        <v>0</v>
      </c>
      <c r="DS48" s="4">
        <v>8.1632653061200001E-5</v>
      </c>
      <c r="DT48" s="4">
        <v>4.08163265306E-5</v>
      </c>
      <c r="DU48" s="4">
        <v>0</v>
      </c>
      <c r="DV48" s="4">
        <v>0</v>
      </c>
      <c r="DW48" s="4">
        <v>1.0204081632699999E-4</v>
      </c>
      <c r="DX48" s="4">
        <v>8.1632653061200001E-5</v>
      </c>
      <c r="DY48" s="4">
        <v>4.08163265306E-5</v>
      </c>
      <c r="DZ48" s="4">
        <v>0</v>
      </c>
      <c r="EA48" s="4">
        <v>8.1632653061200001E-5</v>
      </c>
      <c r="EB48" s="4">
        <v>7.33265306122E-2</v>
      </c>
      <c r="EC48" s="4">
        <v>9.07142857143E-2</v>
      </c>
      <c r="ED48" s="4">
        <v>2.73469387755E-3</v>
      </c>
      <c r="EE48" s="4">
        <v>0.200632653061</v>
      </c>
      <c r="EF48" s="4">
        <v>0.152183673469</v>
      </c>
      <c r="EG48" s="4">
        <v>5.1285714285700001E-2</v>
      </c>
      <c r="EH48" s="4">
        <v>0.230612244898</v>
      </c>
      <c r="EI48" s="4">
        <v>8.2244897959199995E-2</v>
      </c>
      <c r="EJ48" s="4">
        <v>1.77959183673E-2</v>
      </c>
      <c r="EK48" s="4">
        <v>3.7551020408199999E-3</v>
      </c>
      <c r="EL48" s="4">
        <v>1.0795918367299999E-2</v>
      </c>
      <c r="EM48" s="4">
        <v>5.8163265306099996E-3</v>
      </c>
      <c r="EN48" s="4">
        <v>0</v>
      </c>
      <c r="EO48" s="4">
        <v>4.08163265306E-5</v>
      </c>
      <c r="EP48" s="4">
        <v>0</v>
      </c>
      <c r="EQ48" s="4">
        <v>0</v>
      </c>
      <c r="ER48" s="4">
        <v>0</v>
      </c>
      <c r="ES48" s="4">
        <v>8.57142857143E-4</v>
      </c>
      <c r="ET48" s="4">
        <v>6.1224489795900001E-5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2.04081632653E-5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1.8367346938799999E-4</v>
      </c>
      <c r="FM48" s="4">
        <v>3.0612244898000002E-4</v>
      </c>
      <c r="FN48" s="4">
        <v>2.04081632653E-5</v>
      </c>
      <c r="FO48" s="4">
        <v>0</v>
      </c>
      <c r="FP48" s="4">
        <v>6.1224489795900001E-5</v>
      </c>
      <c r="FQ48" s="4">
        <v>1.2244897959200001E-4</v>
      </c>
      <c r="FR48" s="4">
        <v>6.1224489795900001E-5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2.04081632653E-5</v>
      </c>
      <c r="FZ48" s="4">
        <v>1.2244897959200001E-4</v>
      </c>
      <c r="GA48" s="4">
        <v>0</v>
      </c>
      <c r="GB48" s="4">
        <v>0</v>
      </c>
      <c r="GC48" s="4">
        <v>0</v>
      </c>
      <c r="GD48" s="4">
        <v>0</v>
      </c>
      <c r="GE48" s="4">
        <v>6.1224489795900001E-5</v>
      </c>
      <c r="GF48" s="4">
        <v>0</v>
      </c>
      <c r="GG48" s="4">
        <v>8.1632653061200001E-5</v>
      </c>
      <c r="GH48" s="4">
        <v>4.4897959183699999E-4</v>
      </c>
      <c r="GI48" s="4">
        <v>3.83673469388E-3</v>
      </c>
      <c r="GJ48" s="4">
        <v>5.9020408163300002E-2</v>
      </c>
      <c r="GK48" s="4">
        <v>9.5306122448999997E-2</v>
      </c>
      <c r="GL48" s="4">
        <v>2.27755102041E-2</v>
      </c>
      <c r="GM48" s="4">
        <v>3.5571428571399999E-2</v>
      </c>
      <c r="GN48" s="4">
        <v>1.2244897959200001E-3</v>
      </c>
      <c r="GO48" s="4">
        <v>6.9183673469400001E-3</v>
      </c>
      <c r="GP48" s="4">
        <v>1.9795918367300001E-3</v>
      </c>
      <c r="GQ48" s="4">
        <v>1.77551020408E-3</v>
      </c>
      <c r="GR48" s="4">
        <v>2.3265306122399998E-3</v>
      </c>
      <c r="GS48" s="4">
        <v>2.7142857142899999E-3</v>
      </c>
      <c r="GT48" s="4">
        <v>6.1224489795900001E-5</v>
      </c>
      <c r="GU48" s="4">
        <v>2.04081632653E-5</v>
      </c>
      <c r="GV48" s="4">
        <v>2.8571428571399999E-4</v>
      </c>
      <c r="GW48" s="4">
        <v>0</v>
      </c>
      <c r="GX48" s="4">
        <v>6.7346938775499998E-4</v>
      </c>
      <c r="GY48" s="4">
        <v>2.4489795918400002E-4</v>
      </c>
      <c r="GZ48" s="4">
        <v>4.08163265306E-5</v>
      </c>
      <c r="HA48" s="4">
        <v>4.08163265306E-5</v>
      </c>
      <c r="HB48" s="4">
        <v>4.08163265306E-5</v>
      </c>
      <c r="HC48" s="4">
        <v>8.1632653061200001E-5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6.1224489795900001E-5</v>
      </c>
      <c r="HJ48" s="4">
        <v>0</v>
      </c>
      <c r="HK48" s="4">
        <v>0</v>
      </c>
      <c r="HL48" s="4">
        <v>0</v>
      </c>
      <c r="HM48" s="4">
        <v>0</v>
      </c>
      <c r="HN48" s="4">
        <v>8.1632653061200001E-5</v>
      </c>
      <c r="HO48" s="4">
        <v>0</v>
      </c>
      <c r="HP48" s="4">
        <v>0</v>
      </c>
      <c r="HQ48" s="4">
        <v>2.04081632653E-5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6.1224489795900001E-5</v>
      </c>
      <c r="HX48" s="4">
        <v>0</v>
      </c>
      <c r="HY48" s="4">
        <v>0</v>
      </c>
      <c r="HZ48" s="4">
        <v>0</v>
      </c>
      <c r="IA48" s="4">
        <v>4.08163265306E-5</v>
      </c>
      <c r="IB48" s="4">
        <v>0</v>
      </c>
      <c r="IC48" s="4">
        <v>4.08163265306E-5</v>
      </c>
      <c r="ID48" s="4">
        <v>0</v>
      </c>
      <c r="IE48" s="4">
        <v>0</v>
      </c>
      <c r="IF48" s="4">
        <v>0</v>
      </c>
      <c r="IG48" s="4">
        <v>1.0204081632699999E-4</v>
      </c>
      <c r="IH48" s="4">
        <v>0</v>
      </c>
      <c r="II48" s="5">
        <v>0</v>
      </c>
    </row>
    <row r="49" spans="2:243">
      <c r="B49" s="126" t="s">
        <v>692</v>
      </c>
      <c r="C49" s="35" t="s">
        <v>47</v>
      </c>
      <c r="D49" s="35" t="s">
        <v>48</v>
      </c>
      <c r="E49" s="35" t="s">
        <v>49</v>
      </c>
      <c r="F49" s="35" t="s">
        <v>50</v>
      </c>
      <c r="G49" s="35" t="s">
        <v>51</v>
      </c>
      <c r="H49" s="3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4.08163265306E-5</v>
      </c>
      <c r="AR49" s="4">
        <v>2.77551020408E-3</v>
      </c>
      <c r="AS49" s="4">
        <v>2.4489795918400002E-4</v>
      </c>
      <c r="AT49" s="4">
        <v>2.8571428571399999E-4</v>
      </c>
      <c r="AU49" s="4">
        <v>2.04081632653E-4</v>
      </c>
      <c r="AV49" s="4">
        <v>0</v>
      </c>
      <c r="AW49" s="4">
        <v>1.8367346938799999E-4</v>
      </c>
      <c r="AX49" s="4">
        <v>2.8571428571399999E-4</v>
      </c>
      <c r="AY49" s="4">
        <v>1.42857142857E-4</v>
      </c>
      <c r="AZ49" s="4">
        <v>0</v>
      </c>
      <c r="BA49" s="4">
        <v>2.4489795918400002E-4</v>
      </c>
      <c r="BB49" s="4">
        <v>2.20204081633E-2</v>
      </c>
      <c r="BC49" s="4">
        <v>2.04081632653E-4</v>
      </c>
      <c r="BD49" s="4">
        <v>0</v>
      </c>
      <c r="BE49" s="4">
        <v>4.08163265306E-5</v>
      </c>
      <c r="BF49" s="4">
        <v>4.08163265306E-5</v>
      </c>
      <c r="BG49" s="4">
        <v>0</v>
      </c>
      <c r="BH49" s="4">
        <v>0</v>
      </c>
      <c r="BI49" s="4">
        <v>1.42857142857E-4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2.04081632653E-5</v>
      </c>
      <c r="BS49" s="4">
        <v>3.0408163265300001E-3</v>
      </c>
      <c r="BT49" s="4">
        <v>1.81632653061E-3</v>
      </c>
      <c r="BU49" s="4">
        <v>1.48979591837E-3</v>
      </c>
      <c r="BV49" s="4">
        <v>7.7551020408199998E-4</v>
      </c>
      <c r="BW49" s="4">
        <v>1.1224489795899999E-3</v>
      </c>
      <c r="BX49" s="4">
        <v>2.5510204081599999E-3</v>
      </c>
      <c r="BY49" s="4">
        <v>5.1020408163300005E-4</v>
      </c>
      <c r="BZ49" s="4">
        <v>7.55102040816E-4</v>
      </c>
      <c r="CA49" s="4">
        <v>4.2857142857100002E-4</v>
      </c>
      <c r="CB49" s="4">
        <v>1.42857142857E-4</v>
      </c>
      <c r="CC49" s="4">
        <v>1.32653061224E-3</v>
      </c>
      <c r="CD49" s="4">
        <v>0</v>
      </c>
      <c r="CE49" s="4">
        <v>8.1632653061200001E-5</v>
      </c>
      <c r="CF49" s="4">
        <v>8.1632653061200001E-5</v>
      </c>
      <c r="CG49" s="4">
        <v>0</v>
      </c>
      <c r="CH49" s="4">
        <v>1.8367346938799999E-4</v>
      </c>
      <c r="CI49" s="4">
        <v>2.6530612244899998E-4</v>
      </c>
      <c r="CJ49" s="4">
        <v>0</v>
      </c>
      <c r="CK49" s="4">
        <v>0</v>
      </c>
      <c r="CL49" s="4">
        <v>1.42857142857E-4</v>
      </c>
      <c r="CM49" s="4">
        <v>8.1632653061200001E-5</v>
      </c>
      <c r="CN49" s="4">
        <v>0</v>
      </c>
      <c r="CO49" s="4">
        <v>0</v>
      </c>
      <c r="CP49" s="4">
        <v>0</v>
      </c>
      <c r="CQ49" s="4">
        <v>6.1224489795900001E-5</v>
      </c>
      <c r="CR49" s="4">
        <v>0</v>
      </c>
      <c r="CS49" s="4">
        <v>4.08163265306E-5</v>
      </c>
      <c r="CT49" s="4">
        <v>0</v>
      </c>
      <c r="CU49" s="4">
        <v>6.1224489795900001E-5</v>
      </c>
      <c r="CV49" s="4">
        <v>0</v>
      </c>
      <c r="CW49" s="4">
        <v>2.04081632653E-4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1.5265306122399999E-2</v>
      </c>
      <c r="DH49" s="4">
        <v>4.91836734694E-3</v>
      </c>
      <c r="DI49" s="4">
        <v>1.32653061224E-3</v>
      </c>
      <c r="DJ49" s="4">
        <v>3.77551020408E-3</v>
      </c>
      <c r="DK49" s="4">
        <v>0</v>
      </c>
      <c r="DL49" s="4">
        <v>2.1428571428600001E-3</v>
      </c>
      <c r="DM49" s="4">
        <v>1.0204081632699999E-4</v>
      </c>
      <c r="DN49" s="4">
        <v>0</v>
      </c>
      <c r="DO49" s="4">
        <v>3.4693877551E-4</v>
      </c>
      <c r="DP49" s="4">
        <v>2.04081632653E-4</v>
      </c>
      <c r="DQ49" s="4">
        <v>7.3469387755099999E-4</v>
      </c>
      <c r="DR49" s="4">
        <v>4.08163265306E-4</v>
      </c>
      <c r="DS49" s="4">
        <v>1.95918367347E-3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4.08163265306E-5</v>
      </c>
      <c r="ED49" s="4">
        <v>8.1632653061200001E-5</v>
      </c>
      <c r="EE49" s="4">
        <v>2.1224489795900001E-2</v>
      </c>
      <c r="EF49" s="4">
        <v>1.0816326530600001E-3</v>
      </c>
      <c r="EG49" s="4">
        <v>7.9591836734699999E-4</v>
      </c>
      <c r="EH49" s="4">
        <v>2.95918367347E-3</v>
      </c>
      <c r="EI49" s="4">
        <v>4.55102040816E-3</v>
      </c>
      <c r="EJ49" s="4">
        <v>4.9591836734700001E-3</v>
      </c>
      <c r="EK49" s="4">
        <v>2.2857142857099998E-3</v>
      </c>
      <c r="EL49" s="4">
        <v>1.6122448979600001E-3</v>
      </c>
      <c r="EM49" s="4">
        <v>2.0612244898E-3</v>
      </c>
      <c r="EN49" s="4">
        <v>8.1632653061200001E-5</v>
      </c>
      <c r="EO49" s="4">
        <v>0</v>
      </c>
      <c r="EP49" s="4">
        <v>8.1632653061200001E-5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5.7142857142899995E-4</v>
      </c>
      <c r="FL49" s="4">
        <v>1.42857142857E-4</v>
      </c>
      <c r="FM49" s="4">
        <v>1.0204081632699999E-4</v>
      </c>
      <c r="FN49" s="4">
        <v>2.04081632653E-5</v>
      </c>
      <c r="FO49" s="4">
        <v>1.0204081632699999E-4</v>
      </c>
      <c r="FP49" s="4">
        <v>0</v>
      </c>
      <c r="FQ49" s="4">
        <v>2.04081632653E-5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6.1224489795900001E-5</v>
      </c>
      <c r="GG49" s="4">
        <v>8.1632653061200001E-5</v>
      </c>
      <c r="GH49" s="4">
        <v>5.5102040816299997E-4</v>
      </c>
      <c r="GI49" s="4">
        <v>6.7142857142899999E-3</v>
      </c>
      <c r="GJ49" s="4">
        <v>6.9183673469400001E-3</v>
      </c>
      <c r="GK49" s="4">
        <v>8.7755102040800001E-4</v>
      </c>
      <c r="GL49" s="4">
        <v>3.4693877551E-4</v>
      </c>
      <c r="GM49" s="4">
        <v>2.4081632653100002E-3</v>
      </c>
      <c r="GN49" s="4">
        <v>1.7551020408200001E-3</v>
      </c>
      <c r="GO49" s="4">
        <v>6.9387755102E-4</v>
      </c>
      <c r="GP49" s="4">
        <v>9.3877551020400002E-4</v>
      </c>
      <c r="GQ49" s="4">
        <v>4.6938775510200001E-4</v>
      </c>
      <c r="GR49" s="4">
        <v>0</v>
      </c>
      <c r="GS49" s="4">
        <v>1.42857142857E-4</v>
      </c>
      <c r="GT49" s="4">
        <v>1.2244897959200001E-4</v>
      </c>
      <c r="GU49" s="4">
        <v>2.2448979591799999E-4</v>
      </c>
      <c r="GV49" s="4">
        <v>6.7346938775499996E-3</v>
      </c>
      <c r="GW49" s="4">
        <v>4.5714285714300003E-3</v>
      </c>
      <c r="GX49" s="4">
        <v>1.0204081632699999E-4</v>
      </c>
      <c r="GY49" s="4">
        <v>1.6326530612200001E-4</v>
      </c>
      <c r="GZ49" s="4">
        <v>2.1224489795900001E-3</v>
      </c>
      <c r="HA49" s="4">
        <v>1.5734693877600001E-2</v>
      </c>
      <c r="HB49" s="4">
        <v>3.8571428571400001E-3</v>
      </c>
      <c r="HC49" s="4">
        <v>8.1632653061200001E-5</v>
      </c>
      <c r="HD49" s="4">
        <v>0</v>
      </c>
      <c r="HE49" s="4">
        <v>0</v>
      </c>
      <c r="HF49" s="4">
        <v>0</v>
      </c>
      <c r="HG49" s="4">
        <v>2.04081632653E-5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5.7142857142899995E-4</v>
      </c>
      <c r="ID49" s="4">
        <v>2.4489795918400002E-4</v>
      </c>
      <c r="IE49" s="4">
        <v>6.1224489795900001E-5</v>
      </c>
      <c r="IF49" s="4">
        <v>2.2448979591799999E-4</v>
      </c>
      <c r="IG49" s="4">
        <v>4.4897959183699999E-4</v>
      </c>
      <c r="IH49" s="4">
        <v>4.2857142857100002E-4</v>
      </c>
      <c r="II49" s="5">
        <v>1.24489795918E-3</v>
      </c>
    </row>
    <row r="50" spans="2:243">
      <c r="B50" s="126" t="s">
        <v>343</v>
      </c>
      <c r="C50" s="35" t="s">
        <v>47</v>
      </c>
      <c r="D50" s="35" t="s">
        <v>48</v>
      </c>
      <c r="E50" s="35" t="s">
        <v>49</v>
      </c>
      <c r="F50" s="35" t="s">
        <v>50</v>
      </c>
      <c r="G50" s="35" t="s">
        <v>51</v>
      </c>
      <c r="H50" s="3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5.5102040816299997E-4</v>
      </c>
      <c r="AU50" s="4">
        <v>6.1224489795900001E-5</v>
      </c>
      <c r="AV50" s="4">
        <v>0</v>
      </c>
      <c r="AW50" s="4">
        <v>0</v>
      </c>
      <c r="AX50" s="4">
        <v>0</v>
      </c>
      <c r="AY50" s="4">
        <v>1.0204081632699999E-4</v>
      </c>
      <c r="AZ50" s="4">
        <v>0</v>
      </c>
      <c r="BA50" s="4">
        <v>1.6326530612200001E-4</v>
      </c>
      <c r="BB50" s="4">
        <v>4.08163265306E-5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6.1224489795900001E-5</v>
      </c>
      <c r="BT50" s="4">
        <v>2.2448979591799999E-4</v>
      </c>
      <c r="BU50" s="4">
        <v>3.73469387755E-3</v>
      </c>
      <c r="BV50" s="4">
        <v>1.71428571429E-3</v>
      </c>
      <c r="BW50" s="4">
        <v>3.0612244898000002E-4</v>
      </c>
      <c r="BX50" s="4">
        <v>0</v>
      </c>
      <c r="BY50" s="4">
        <v>0</v>
      </c>
      <c r="BZ50" s="4">
        <v>0</v>
      </c>
      <c r="CA50" s="4">
        <v>0</v>
      </c>
      <c r="CB50" s="4">
        <v>2.04081632653E-5</v>
      </c>
      <c r="CC50" s="4">
        <v>0</v>
      </c>
      <c r="CD50" s="4">
        <v>0</v>
      </c>
      <c r="CE50" s="4">
        <v>0</v>
      </c>
      <c r="CF50" s="4">
        <v>2.2448979591799999E-4</v>
      </c>
      <c r="CG50" s="4">
        <v>0</v>
      </c>
      <c r="CH50" s="4">
        <v>1.1224489795899999E-3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4.08163265306E-5</v>
      </c>
      <c r="DN50" s="4">
        <v>0</v>
      </c>
      <c r="DO50" s="4">
        <v>0</v>
      </c>
      <c r="DP50" s="4">
        <v>0</v>
      </c>
      <c r="DQ50" s="4">
        <v>2.2448979591799999E-4</v>
      </c>
      <c r="DR50" s="4">
        <v>0</v>
      </c>
      <c r="DS50" s="4">
        <v>3.0612244898000002E-4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8.1632653061200001E-5</v>
      </c>
      <c r="EC50" s="4">
        <v>7.1428571428599997E-4</v>
      </c>
      <c r="ED50" s="4">
        <v>6.1224489795900001E-5</v>
      </c>
      <c r="EE50" s="4">
        <v>1.52040816327E-2</v>
      </c>
      <c r="EF50" s="4">
        <v>1.87755102041E-2</v>
      </c>
      <c r="EG50" s="4">
        <v>1.5510204081599999E-3</v>
      </c>
      <c r="EH50" s="4">
        <v>2.1673469387800001E-2</v>
      </c>
      <c r="EI50" s="4">
        <v>1.9530612244899999E-2</v>
      </c>
      <c r="EJ50" s="4">
        <v>4.9387755101999997E-3</v>
      </c>
      <c r="EK50" s="4">
        <v>1.91836734694E-3</v>
      </c>
      <c r="EL50" s="4">
        <v>2.63265306122E-3</v>
      </c>
      <c r="EM50" s="4">
        <v>3.4693877551E-4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1.2244897959200001E-4</v>
      </c>
      <c r="ET50" s="4">
        <v>2.6530612244899998E-4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1.0204081632699999E-4</v>
      </c>
      <c r="FC50" s="4">
        <v>0</v>
      </c>
      <c r="FD50" s="4">
        <v>0</v>
      </c>
      <c r="FE50" s="4">
        <v>0</v>
      </c>
      <c r="FF50" s="4">
        <v>8.6734693877600008E-3</v>
      </c>
      <c r="FG50" s="4">
        <v>3.2979591836699997E-2</v>
      </c>
      <c r="FH50" s="4">
        <v>9.0673469387799993E-2</v>
      </c>
      <c r="FI50" s="4">
        <v>4.4897959183700003E-3</v>
      </c>
      <c r="FJ50" s="4">
        <v>3.4489795918400002E-3</v>
      </c>
      <c r="FK50" s="4">
        <v>0</v>
      </c>
      <c r="FL50" s="4">
        <v>1.0204081632699999E-4</v>
      </c>
      <c r="FM50" s="4">
        <v>6.1224489795900001E-5</v>
      </c>
      <c r="FN50" s="4">
        <v>6.1224489795900001E-5</v>
      </c>
      <c r="FO50" s="4">
        <v>0</v>
      </c>
      <c r="FP50" s="4">
        <v>0</v>
      </c>
      <c r="FQ50" s="4">
        <v>1.42857142857E-4</v>
      </c>
      <c r="FR50" s="4">
        <v>4.08163265306E-5</v>
      </c>
      <c r="FS50" s="4">
        <v>2.04081632653E-5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6.1224489795900001E-5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8.1632653061200001E-5</v>
      </c>
      <c r="GL50" s="4">
        <v>1.2244897959200001E-4</v>
      </c>
      <c r="GM50" s="4">
        <v>2.3877551020399998E-3</v>
      </c>
      <c r="GN50" s="4">
        <v>0</v>
      </c>
      <c r="GO50" s="4">
        <v>3.4081632653100002E-3</v>
      </c>
      <c r="GP50" s="4">
        <v>1.3673469387800001E-3</v>
      </c>
      <c r="GQ50" s="4">
        <v>4.8979591836699997E-4</v>
      </c>
      <c r="GR50" s="4">
        <v>8.1632653061200001E-5</v>
      </c>
      <c r="GS50" s="4">
        <v>3.0612244898000002E-4</v>
      </c>
      <c r="GT50" s="4">
        <v>1.63265306122E-3</v>
      </c>
      <c r="GU50" s="4">
        <v>4.2857142857100002E-4</v>
      </c>
      <c r="GV50" s="4">
        <v>8.1632653061200001E-5</v>
      </c>
      <c r="GW50" s="4">
        <v>1.0204081632699999E-4</v>
      </c>
      <c r="GX50" s="4">
        <v>1.0204081632699999E-4</v>
      </c>
      <c r="GY50" s="4">
        <v>6.1224489795900001E-5</v>
      </c>
      <c r="GZ50" s="4">
        <v>8.1632653061200001E-5</v>
      </c>
      <c r="HA50" s="4">
        <v>8.1632653061200001E-5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1.6326530612200001E-4</v>
      </c>
      <c r="HQ50" s="4">
        <v>0</v>
      </c>
      <c r="HR50" s="4">
        <v>0</v>
      </c>
      <c r="HS50" s="4">
        <v>0</v>
      </c>
      <c r="HT50" s="4">
        <v>1.1836734693900001E-3</v>
      </c>
      <c r="HU50" s="4">
        <v>2.7387755101999998E-2</v>
      </c>
      <c r="HV50" s="4">
        <v>0.117408163265</v>
      </c>
      <c r="HW50" s="4">
        <v>2.2653061224500001E-3</v>
      </c>
      <c r="HX50" s="4">
        <v>1.4489795918399999E-3</v>
      </c>
      <c r="HY50" s="4">
        <v>1.48979591837E-3</v>
      </c>
      <c r="HZ50" s="4">
        <v>3.0612244898000002E-4</v>
      </c>
      <c r="IA50" s="4">
        <v>1.1224489795899999E-3</v>
      </c>
      <c r="IB50" s="4">
        <v>1.91836734694E-3</v>
      </c>
      <c r="IC50" s="4">
        <v>3.4081632653100002E-3</v>
      </c>
      <c r="ID50" s="4">
        <v>9.5918367346900003E-4</v>
      </c>
      <c r="IE50" s="4">
        <v>0</v>
      </c>
      <c r="IF50" s="4">
        <v>1.2244897959200001E-4</v>
      </c>
      <c r="IG50" s="4">
        <v>1.3061224489799999E-3</v>
      </c>
      <c r="IH50" s="4">
        <v>1.24489795918E-3</v>
      </c>
      <c r="II50" s="5">
        <v>5.3061224489799996E-4</v>
      </c>
    </row>
    <row r="51" spans="2:243">
      <c r="B51" s="126" t="s">
        <v>253</v>
      </c>
      <c r="C51" s="35" t="s">
        <v>47</v>
      </c>
      <c r="D51" s="35" t="s">
        <v>48</v>
      </c>
      <c r="E51" s="35" t="s">
        <v>49</v>
      </c>
      <c r="F51" s="35" t="s">
        <v>50</v>
      </c>
      <c r="G51" s="35" t="s">
        <v>51</v>
      </c>
      <c r="H51" s="3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7.7551020408199998E-4</v>
      </c>
      <c r="EL51" s="4">
        <v>2.2857142857099999E-2</v>
      </c>
      <c r="EM51" s="4">
        <v>3.1469387755099998E-2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2.04081632653E-4</v>
      </c>
      <c r="GA51" s="4">
        <v>0</v>
      </c>
      <c r="GB51" s="4">
        <v>0</v>
      </c>
      <c r="GC51" s="4">
        <v>0</v>
      </c>
      <c r="GD51" s="4">
        <v>0</v>
      </c>
      <c r="GE51" s="4">
        <v>4.08163265306E-5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1.6326530612200001E-4</v>
      </c>
      <c r="GN51" s="4">
        <v>0</v>
      </c>
      <c r="GO51" s="4">
        <v>2.4897959183700002E-3</v>
      </c>
      <c r="GP51" s="4">
        <v>5.79591836735E-3</v>
      </c>
      <c r="GQ51" s="4">
        <v>5.8163265306099996E-3</v>
      </c>
      <c r="GR51" s="4">
        <v>2.04081632653E-4</v>
      </c>
      <c r="GS51" s="4">
        <v>1.5306122449E-3</v>
      </c>
      <c r="GT51" s="4">
        <v>2.5306122448999998E-3</v>
      </c>
      <c r="GU51" s="4">
        <v>1.0204081632699999E-4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5">
        <v>0</v>
      </c>
    </row>
    <row r="52" spans="2:243">
      <c r="B52" s="126" t="s">
        <v>693</v>
      </c>
      <c r="C52" s="35" t="s">
        <v>47</v>
      </c>
      <c r="D52" s="35" t="s">
        <v>48</v>
      </c>
      <c r="E52" s="35" t="s">
        <v>49</v>
      </c>
      <c r="F52" s="35" t="s">
        <v>50</v>
      </c>
      <c r="G52" s="35" t="s">
        <v>51</v>
      </c>
      <c r="H52" s="3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2.04081632653E-5</v>
      </c>
      <c r="AQ52" s="4">
        <v>4.2448979591800003E-3</v>
      </c>
      <c r="AR52" s="4">
        <v>1.0816326530600001E-3</v>
      </c>
      <c r="AS52" s="4">
        <v>0</v>
      </c>
      <c r="AT52" s="4">
        <v>1.0204081632699999E-4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8.3673469387799998E-4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4.08163265306E-5</v>
      </c>
      <c r="BT52" s="4">
        <v>1.42857142857E-4</v>
      </c>
      <c r="BU52" s="4">
        <v>4.08163265306E-5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4.08163265306E-5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6.1224489795900001E-5</v>
      </c>
      <c r="EC52" s="4">
        <v>3.4693877551E-4</v>
      </c>
      <c r="ED52" s="4">
        <v>0</v>
      </c>
      <c r="EE52" s="4">
        <v>6.5306122448999997E-4</v>
      </c>
      <c r="EF52" s="4">
        <v>5.9183673469399996E-4</v>
      </c>
      <c r="EG52" s="4">
        <v>6.1224489795900001E-5</v>
      </c>
      <c r="EH52" s="4">
        <v>4.2857142857100002E-4</v>
      </c>
      <c r="EI52" s="4">
        <v>3.0612244898000002E-4</v>
      </c>
      <c r="EJ52" s="4">
        <v>1.6326530612200001E-4</v>
      </c>
      <c r="EK52" s="4">
        <v>0</v>
      </c>
      <c r="EL52" s="4">
        <v>3.0612244898000002E-4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2.4489795918400002E-4</v>
      </c>
      <c r="FG52" s="4">
        <v>6.1224489795900001E-5</v>
      </c>
      <c r="FH52" s="4">
        <v>1.2244897959200001E-4</v>
      </c>
      <c r="FI52" s="4">
        <v>0</v>
      </c>
      <c r="FJ52" s="4">
        <v>1.6326530612200001E-4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8.1632653061200001E-5</v>
      </c>
      <c r="GJ52" s="4">
        <v>1E-3</v>
      </c>
      <c r="GK52" s="4">
        <v>8.9795918367300003E-4</v>
      </c>
      <c r="GL52" s="4">
        <v>2.04081632653E-4</v>
      </c>
      <c r="GM52" s="4">
        <v>3.8775510204099999E-4</v>
      </c>
      <c r="GN52" s="4">
        <v>0</v>
      </c>
      <c r="GO52" s="4">
        <v>1.6326530612200001E-4</v>
      </c>
      <c r="GP52" s="4">
        <v>0</v>
      </c>
      <c r="GQ52" s="4">
        <v>2.04081632653E-5</v>
      </c>
      <c r="GR52" s="4">
        <v>4.08163265306E-5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4.08163265306E-5</v>
      </c>
      <c r="HV52" s="4">
        <v>8.1632653061200001E-5</v>
      </c>
      <c r="HW52" s="4">
        <v>6.1224489795900001E-5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5">
        <v>0</v>
      </c>
    </row>
    <row r="53" spans="2:243">
      <c r="B53" s="126" t="s">
        <v>694</v>
      </c>
      <c r="C53" s="35" t="s">
        <v>47</v>
      </c>
      <c r="D53" s="35" t="s">
        <v>48</v>
      </c>
      <c r="E53" s="35" t="s">
        <v>49</v>
      </c>
      <c r="F53" s="35" t="s">
        <v>50</v>
      </c>
      <c r="G53" s="35" t="s">
        <v>51</v>
      </c>
      <c r="H53" s="3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8.1632653061200001E-4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4.08163265306E-5</v>
      </c>
      <c r="BT53" s="4">
        <v>0</v>
      </c>
      <c r="BU53" s="4">
        <v>1.14285714286E-3</v>
      </c>
      <c r="BV53" s="4">
        <v>9.2448979591799995E-3</v>
      </c>
      <c r="BW53" s="4">
        <v>9.5918367346900003E-4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2.04081632653E-5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1.0204081632699999E-4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8.1632653061200001E-5</v>
      </c>
      <c r="GQ53" s="4">
        <v>6.1224489795900001E-5</v>
      </c>
      <c r="GR53" s="4">
        <v>0</v>
      </c>
      <c r="GS53" s="4">
        <v>0</v>
      </c>
      <c r="GT53" s="4">
        <v>6.1224489795900001E-5</v>
      </c>
      <c r="GU53" s="4">
        <v>4.08163265306E-5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5">
        <v>0</v>
      </c>
    </row>
    <row r="54" spans="2:243">
      <c r="B54" s="126" t="s">
        <v>345</v>
      </c>
      <c r="C54" s="35" t="s">
        <v>47</v>
      </c>
      <c r="D54" s="35" t="s">
        <v>48</v>
      </c>
      <c r="E54" s="35" t="s">
        <v>49</v>
      </c>
      <c r="F54" s="35" t="s">
        <v>50</v>
      </c>
      <c r="G54" s="35" t="s">
        <v>51</v>
      </c>
      <c r="H54" s="3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6.1224489795900001E-5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4.08163265306E-5</v>
      </c>
      <c r="BV54" s="4">
        <v>1.42857142857E-3</v>
      </c>
      <c r="BW54" s="4">
        <v>6.9387755102E-4</v>
      </c>
      <c r="BX54" s="4">
        <v>1.0204081632699999E-4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2.04081632653E-5</v>
      </c>
      <c r="FN54" s="4">
        <v>0</v>
      </c>
      <c r="FO54" s="4">
        <v>0</v>
      </c>
      <c r="FP54" s="4">
        <v>0</v>
      </c>
      <c r="FQ54" s="4">
        <v>1.6326530612200001E-4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1.0204081632699999E-4</v>
      </c>
      <c r="GP54" s="4">
        <v>2.6530612244899998E-4</v>
      </c>
      <c r="GQ54" s="4">
        <v>8.1632653061200001E-5</v>
      </c>
      <c r="GR54" s="4">
        <v>0</v>
      </c>
      <c r="GS54" s="4">
        <v>8.1632653061200001E-5</v>
      </c>
      <c r="GT54" s="4">
        <v>8.1632653061200001E-5</v>
      </c>
      <c r="GU54" s="4">
        <v>2.4489795918400002E-4</v>
      </c>
      <c r="GV54" s="4">
        <v>6.1224489795900001E-5</v>
      </c>
      <c r="GW54" s="4">
        <v>0</v>
      </c>
      <c r="GX54" s="4">
        <v>2.2448979591799999E-4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5">
        <v>0</v>
      </c>
    </row>
    <row r="55" spans="2:243">
      <c r="B55" s="126" t="s">
        <v>254</v>
      </c>
      <c r="C55" s="35" t="s">
        <v>47</v>
      </c>
      <c r="D55" s="35" t="s">
        <v>48</v>
      </c>
      <c r="E55" s="35" t="s">
        <v>49</v>
      </c>
      <c r="F55" s="35" t="s">
        <v>50</v>
      </c>
      <c r="G55" s="35" t="s">
        <v>51</v>
      </c>
      <c r="H55" s="3">
        <v>0</v>
      </c>
      <c r="I55" s="4">
        <v>0</v>
      </c>
      <c r="J55" s="4">
        <v>0</v>
      </c>
      <c r="K55" s="4">
        <v>0</v>
      </c>
      <c r="L55" s="4">
        <v>0</v>
      </c>
      <c r="M55" s="4">
        <v>4.08163265306E-5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2.04081632653E-5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4.08163265306E-5</v>
      </c>
      <c r="AM55" s="4">
        <v>0</v>
      </c>
      <c r="AN55" s="4">
        <v>0</v>
      </c>
      <c r="AO55" s="4">
        <v>0</v>
      </c>
      <c r="AP55" s="4">
        <v>4.08163265306E-5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2.04081632653E-5</v>
      </c>
      <c r="AX55" s="4">
        <v>0</v>
      </c>
      <c r="AY55" s="4">
        <v>8.1632653061200001E-5</v>
      </c>
      <c r="AZ55" s="4">
        <v>0</v>
      </c>
      <c r="BA55" s="4">
        <v>9.3877551020400002E-4</v>
      </c>
      <c r="BB55" s="4">
        <v>4.08163265306E-5</v>
      </c>
      <c r="BC55" s="4">
        <v>0</v>
      </c>
      <c r="BD55" s="4">
        <v>0</v>
      </c>
      <c r="BE55" s="4">
        <v>0</v>
      </c>
      <c r="BF55" s="4">
        <v>2.04081632653E-5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2.04081632653E-5</v>
      </c>
      <c r="BT55" s="4">
        <v>0</v>
      </c>
      <c r="BU55" s="4">
        <v>4.4897959183699999E-4</v>
      </c>
      <c r="BV55" s="4">
        <v>3.10204081633E-3</v>
      </c>
      <c r="BW55" s="4">
        <v>1.71428571429E-3</v>
      </c>
      <c r="BX55" s="4">
        <v>8.1632653061200001E-5</v>
      </c>
      <c r="BY55" s="4">
        <v>2.4489795918400002E-4</v>
      </c>
      <c r="BZ55" s="4">
        <v>4.2857142857100002E-4</v>
      </c>
      <c r="CA55" s="4">
        <v>1.2244897959200001E-4</v>
      </c>
      <c r="CB55" s="4">
        <v>0.15910204081599999</v>
      </c>
      <c r="CC55" s="4">
        <v>2.8571428571399999E-4</v>
      </c>
      <c r="CD55" s="4">
        <v>2.8326530612200002E-2</v>
      </c>
      <c r="CE55" s="4">
        <v>7.7755102040799997E-3</v>
      </c>
      <c r="CF55" s="4">
        <v>3.6734693877599997E-4</v>
      </c>
      <c r="CG55" s="4">
        <v>0.26116326530599998</v>
      </c>
      <c r="CH55" s="4">
        <v>0.13685714285700001</v>
      </c>
      <c r="CI55" s="4">
        <v>1.0408163265300001E-3</v>
      </c>
      <c r="CJ55" s="4">
        <v>0</v>
      </c>
      <c r="CK55" s="4">
        <v>0</v>
      </c>
      <c r="CL55" s="4">
        <v>6.1224489795900001E-5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2.04081632653E-5</v>
      </c>
      <c r="DH55" s="4">
        <v>0</v>
      </c>
      <c r="DI55" s="4">
        <v>0</v>
      </c>
      <c r="DJ55" s="4">
        <v>0</v>
      </c>
      <c r="DK55" s="4">
        <v>0</v>
      </c>
      <c r="DL55" s="4">
        <v>4.08163265306E-5</v>
      </c>
      <c r="DM55" s="4">
        <v>0</v>
      </c>
      <c r="DN55" s="4">
        <v>0</v>
      </c>
      <c r="DO55" s="4">
        <v>0</v>
      </c>
      <c r="DP55" s="4">
        <v>0</v>
      </c>
      <c r="DQ55" s="4">
        <v>1.2244897959200001E-4</v>
      </c>
      <c r="DR55" s="4">
        <v>0</v>
      </c>
      <c r="DS55" s="4">
        <v>4.08163265306E-5</v>
      </c>
      <c r="DT55" s="4">
        <v>0</v>
      </c>
      <c r="DU55" s="4">
        <v>2.04081632653E-5</v>
      </c>
      <c r="DV55" s="4">
        <v>6.1224489795900001E-5</v>
      </c>
      <c r="DW55" s="4">
        <v>0</v>
      </c>
      <c r="DX55" s="4">
        <v>4.08163265306E-5</v>
      </c>
      <c r="DY55" s="4">
        <v>0</v>
      </c>
      <c r="DZ55" s="4">
        <v>0</v>
      </c>
      <c r="EA55" s="4">
        <v>0</v>
      </c>
      <c r="EB55" s="4">
        <v>2.04081632653E-5</v>
      </c>
      <c r="EC55" s="4">
        <v>1.0204081632699999E-4</v>
      </c>
      <c r="ED55" s="4">
        <v>8.1632653061200001E-5</v>
      </c>
      <c r="EE55" s="4">
        <v>1.2306122449E-2</v>
      </c>
      <c r="EF55" s="4">
        <v>3.02040816327E-3</v>
      </c>
      <c r="EG55" s="4">
        <v>3.4693877551E-4</v>
      </c>
      <c r="EH55" s="4">
        <v>1.6346938775499999E-2</v>
      </c>
      <c r="EI55" s="4">
        <v>4.3346938775499999E-2</v>
      </c>
      <c r="EJ55" s="4">
        <v>1.49591836735E-2</v>
      </c>
      <c r="EK55" s="4">
        <v>1.7040816326500001E-2</v>
      </c>
      <c r="EL55" s="4">
        <v>1.69795918367E-2</v>
      </c>
      <c r="EM55" s="4">
        <v>2.7551020408199999E-3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2.04081632653E-5</v>
      </c>
      <c r="FN55" s="4">
        <v>0</v>
      </c>
      <c r="FO55" s="4">
        <v>0</v>
      </c>
      <c r="FP55" s="4">
        <v>0</v>
      </c>
      <c r="FQ55" s="4">
        <v>2.04081632653E-5</v>
      </c>
      <c r="FR55" s="4">
        <v>0</v>
      </c>
      <c r="FS55" s="4">
        <v>4.08163265306E-5</v>
      </c>
      <c r="FT55" s="4">
        <v>4.08163265306E-5</v>
      </c>
      <c r="FU55" s="4">
        <v>0</v>
      </c>
      <c r="FV55" s="4">
        <v>0</v>
      </c>
      <c r="FW55" s="4">
        <v>0</v>
      </c>
      <c r="FX55" s="4">
        <v>2.04081632653E-5</v>
      </c>
      <c r="FY55" s="4">
        <v>0</v>
      </c>
      <c r="FZ55" s="4">
        <v>1.0204081632699999E-4</v>
      </c>
      <c r="GA55" s="4">
        <v>0</v>
      </c>
      <c r="GB55" s="4">
        <v>0</v>
      </c>
      <c r="GC55" s="4">
        <v>0</v>
      </c>
      <c r="GD55" s="4">
        <v>0</v>
      </c>
      <c r="GE55" s="4">
        <v>6.1224489795900001E-5</v>
      </c>
      <c r="GF55" s="4">
        <v>0</v>
      </c>
      <c r="GG55" s="4">
        <v>4.08163265306E-5</v>
      </c>
      <c r="GH55" s="4">
        <v>0</v>
      </c>
      <c r="GI55" s="4">
        <v>8.7755102040800001E-4</v>
      </c>
      <c r="GJ55" s="4">
        <v>2.2693877551E-2</v>
      </c>
      <c r="GK55" s="4">
        <v>4.2612244898000001E-2</v>
      </c>
      <c r="GL55" s="4">
        <v>2.38163265306E-2</v>
      </c>
      <c r="GM55" s="4">
        <v>3.9510204081599998E-2</v>
      </c>
      <c r="GN55" s="4">
        <v>1.8367346938799999E-4</v>
      </c>
      <c r="GO55" s="4">
        <v>7.9387755102000006E-3</v>
      </c>
      <c r="GP55" s="4">
        <v>4.9387755101999997E-3</v>
      </c>
      <c r="GQ55" s="4">
        <v>2.9795918367300001E-3</v>
      </c>
      <c r="GR55" s="4">
        <v>1.13265306122E-2</v>
      </c>
      <c r="GS55" s="4">
        <v>1.1510204081600001E-2</v>
      </c>
      <c r="GT55" s="4">
        <v>3.2857142857099998E-3</v>
      </c>
      <c r="GU55" s="4">
        <v>2.4489795918400002E-4</v>
      </c>
      <c r="GV55" s="4">
        <v>1.0408163265300001E-3</v>
      </c>
      <c r="GW55" s="4">
        <v>6.1224489795900001E-5</v>
      </c>
      <c r="GX55" s="4">
        <v>1.87755102041E-3</v>
      </c>
      <c r="GY55" s="4">
        <v>2.04081632653E-5</v>
      </c>
      <c r="GZ55" s="4">
        <v>2.04081632653E-5</v>
      </c>
      <c r="HA55" s="4">
        <v>1.5102040816300001E-3</v>
      </c>
      <c r="HB55" s="4">
        <v>6.1224489795900001E-5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1.6326530612200001E-4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1.0204081632699999E-3</v>
      </c>
      <c r="IC55" s="4">
        <v>6.3469387755099999E-3</v>
      </c>
      <c r="ID55" s="4">
        <v>1.0204081632699999E-3</v>
      </c>
      <c r="IE55" s="4">
        <v>1.81632653061E-3</v>
      </c>
      <c r="IF55" s="4">
        <v>2.77551020408E-3</v>
      </c>
      <c r="IG55" s="4">
        <v>9.0612244898000006E-3</v>
      </c>
      <c r="IH55" s="4">
        <v>2.0408163265300001E-2</v>
      </c>
      <c r="II55" s="5">
        <v>7.7346938775499996E-3</v>
      </c>
    </row>
    <row r="56" spans="2:243">
      <c r="B56" s="126" t="s">
        <v>695</v>
      </c>
      <c r="C56" s="35" t="s">
        <v>47</v>
      </c>
      <c r="D56" s="35" t="s">
        <v>48</v>
      </c>
      <c r="E56" s="35" t="s">
        <v>49</v>
      </c>
      <c r="F56" s="35" t="s">
        <v>50</v>
      </c>
      <c r="G56" s="35" t="s">
        <v>51</v>
      </c>
      <c r="H56" s="3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6.5306122448999997E-4</v>
      </c>
      <c r="AQ56" s="4">
        <v>1.80612244898E-2</v>
      </c>
      <c r="AR56" s="4">
        <v>1.11428571429E-2</v>
      </c>
      <c r="AS56" s="4">
        <v>1.6326530612200001E-4</v>
      </c>
      <c r="AT56" s="4">
        <v>4.0816326530600001E-3</v>
      </c>
      <c r="AU56" s="4">
        <v>0</v>
      </c>
      <c r="AV56" s="4">
        <v>0</v>
      </c>
      <c r="AW56" s="4">
        <v>4.08163265306E-5</v>
      </c>
      <c r="AX56" s="4">
        <v>0</v>
      </c>
      <c r="AY56" s="4">
        <v>0</v>
      </c>
      <c r="AZ56" s="4">
        <v>0</v>
      </c>
      <c r="BA56" s="4">
        <v>1.2244897959200001E-4</v>
      </c>
      <c r="BB56" s="4">
        <v>1.00408163265E-2</v>
      </c>
      <c r="BC56" s="4">
        <v>1.42857142857E-4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1.20408163265E-3</v>
      </c>
      <c r="BT56" s="4">
        <v>6.1224489795899998E-4</v>
      </c>
      <c r="BU56" s="4">
        <v>2.1224489795900001E-3</v>
      </c>
      <c r="BV56" s="4">
        <v>2.29591836735E-2</v>
      </c>
      <c r="BW56" s="4">
        <v>6.79591836735E-3</v>
      </c>
      <c r="BX56" s="4">
        <v>7.3469387755099999E-4</v>
      </c>
      <c r="BY56" s="4">
        <v>2.6530612244899998E-4</v>
      </c>
      <c r="BZ56" s="4">
        <v>5.9183673469399996E-4</v>
      </c>
      <c r="CA56" s="4">
        <v>1.2244897959200001E-4</v>
      </c>
      <c r="CB56" s="4">
        <v>6.9795918367299998E-3</v>
      </c>
      <c r="CC56" s="4">
        <v>2.04081632653E-4</v>
      </c>
      <c r="CD56" s="4">
        <v>2.8979591836700001E-3</v>
      </c>
      <c r="CE56" s="4">
        <v>1.67346938776E-3</v>
      </c>
      <c r="CF56" s="4">
        <v>8.9795918367300003E-4</v>
      </c>
      <c r="CG56" s="4">
        <v>6.1020408163299997E-3</v>
      </c>
      <c r="CH56" s="4">
        <v>7.0204081632699996E-3</v>
      </c>
      <c r="CI56" s="4">
        <v>7.55102040816E-4</v>
      </c>
      <c r="CJ56" s="4">
        <v>2.04081632653E-5</v>
      </c>
      <c r="CK56" s="4">
        <v>0</v>
      </c>
      <c r="CL56" s="4">
        <v>1.0204081632699999E-4</v>
      </c>
      <c r="CM56" s="4">
        <v>2.2448979591799999E-4</v>
      </c>
      <c r="CN56" s="4">
        <v>4.08163265306E-5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4.08163265306E-5</v>
      </c>
      <c r="DH56" s="4">
        <v>1.0204081632699999E-4</v>
      </c>
      <c r="DI56" s="4">
        <v>0</v>
      </c>
      <c r="DJ56" s="4">
        <v>0</v>
      </c>
      <c r="DK56" s="4">
        <v>0</v>
      </c>
      <c r="DL56" s="4">
        <v>1.6326530612200001E-4</v>
      </c>
      <c r="DM56" s="4">
        <v>8.1632653061200001E-5</v>
      </c>
      <c r="DN56" s="4">
        <v>0</v>
      </c>
      <c r="DO56" s="4">
        <v>0</v>
      </c>
      <c r="DP56" s="4">
        <v>0</v>
      </c>
      <c r="DQ56" s="4">
        <v>2.04081632653E-5</v>
      </c>
      <c r="DR56" s="4">
        <v>0</v>
      </c>
      <c r="DS56" s="4">
        <v>2.8571428571399999E-4</v>
      </c>
      <c r="DT56" s="4">
        <v>8.4081632653099994E-3</v>
      </c>
      <c r="DU56" s="4">
        <v>1.5693877551000001E-2</v>
      </c>
      <c r="DV56" s="4">
        <v>6.9183673469400001E-3</v>
      </c>
      <c r="DW56" s="4">
        <v>7.2040816326500003E-3</v>
      </c>
      <c r="DX56" s="4">
        <v>8.1020408163299997E-3</v>
      </c>
      <c r="DY56" s="4">
        <v>5.2040816326500003E-3</v>
      </c>
      <c r="DZ56" s="4">
        <v>0</v>
      </c>
      <c r="EA56" s="4">
        <v>1.2244897959200001E-4</v>
      </c>
      <c r="EB56" s="4">
        <v>3.1224489795900002E-3</v>
      </c>
      <c r="EC56" s="4">
        <v>4.0612244897999996E-3</v>
      </c>
      <c r="ED56" s="4">
        <v>6.1224489795900001E-5</v>
      </c>
      <c r="EE56" s="4">
        <v>1.6959183673500001E-2</v>
      </c>
      <c r="EF56" s="4">
        <v>1.2795918367299999E-2</v>
      </c>
      <c r="EG56" s="4">
        <v>2.4489795918400002E-3</v>
      </c>
      <c r="EH56" s="4">
        <v>1.8163265306100001E-2</v>
      </c>
      <c r="EI56" s="4">
        <v>1.4163265306100001E-2</v>
      </c>
      <c r="EJ56" s="4">
        <v>4.9387755101999997E-3</v>
      </c>
      <c r="EK56" s="4">
        <v>5.5102040816299997E-4</v>
      </c>
      <c r="EL56" s="4">
        <v>3.6530612244899999E-3</v>
      </c>
      <c r="EM56" s="4">
        <v>4.6938775510200001E-4</v>
      </c>
      <c r="EN56" s="4">
        <v>0</v>
      </c>
      <c r="EO56" s="4">
        <v>0</v>
      </c>
      <c r="EP56" s="4">
        <v>6.7346938775499998E-4</v>
      </c>
      <c r="EQ56" s="4">
        <v>0</v>
      </c>
      <c r="ER56" s="4">
        <v>0</v>
      </c>
      <c r="ES56" s="4">
        <v>2.04081632653E-5</v>
      </c>
      <c r="ET56" s="4">
        <v>6.1224489795900001E-5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1.38775510204E-3</v>
      </c>
      <c r="FG56" s="4">
        <v>4.6530612244900004E-3</v>
      </c>
      <c r="FH56" s="4">
        <v>1.15306122449E-2</v>
      </c>
      <c r="FI56" s="4">
        <v>4.4897959183699999E-4</v>
      </c>
      <c r="FJ56" s="4">
        <v>2.6530612244899998E-4</v>
      </c>
      <c r="FK56" s="4">
        <v>0</v>
      </c>
      <c r="FL56" s="4">
        <v>1.4081632653099999E-3</v>
      </c>
      <c r="FM56" s="4">
        <v>1.9387755102000001E-3</v>
      </c>
      <c r="FN56" s="4">
        <v>5.3061224489799996E-4</v>
      </c>
      <c r="FO56" s="4">
        <v>7.3469387755099999E-4</v>
      </c>
      <c r="FP56" s="4">
        <v>6.3265306122399999E-4</v>
      </c>
      <c r="FQ56" s="4">
        <v>5.1020408163300005E-4</v>
      </c>
      <c r="FR56" s="4">
        <v>1.10204081633E-3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4.08163265306E-5</v>
      </c>
      <c r="GA56" s="4">
        <v>0</v>
      </c>
      <c r="GB56" s="4">
        <v>0</v>
      </c>
      <c r="GC56" s="4">
        <v>0</v>
      </c>
      <c r="GD56" s="4">
        <v>0</v>
      </c>
      <c r="GE56" s="4">
        <v>4.08163265306E-5</v>
      </c>
      <c r="GF56" s="4">
        <v>0</v>
      </c>
      <c r="GG56" s="4">
        <v>4.08163265306E-5</v>
      </c>
      <c r="GH56" s="4">
        <v>3.8775510204099999E-4</v>
      </c>
      <c r="GI56" s="4">
        <v>1.09183673469E-2</v>
      </c>
      <c r="GJ56" s="4">
        <v>3.6510204081600002E-2</v>
      </c>
      <c r="GK56" s="4">
        <v>4.2653061224500001E-2</v>
      </c>
      <c r="GL56" s="4">
        <v>1.49387755102E-2</v>
      </c>
      <c r="GM56" s="4">
        <v>2.80408163265E-2</v>
      </c>
      <c r="GN56" s="4">
        <v>9.9183673469400001E-3</v>
      </c>
      <c r="GO56" s="4">
        <v>1.09387755102E-2</v>
      </c>
      <c r="GP56" s="4">
        <v>3.69387755102E-3</v>
      </c>
      <c r="GQ56" s="4">
        <v>8.1632653061200001E-4</v>
      </c>
      <c r="GR56" s="4">
        <v>9.7959183673500001E-4</v>
      </c>
      <c r="GS56" s="4">
        <v>1.7959183673499999E-3</v>
      </c>
      <c r="GT56" s="4">
        <v>2.73469387755E-3</v>
      </c>
      <c r="GU56" s="4">
        <v>2.5918367346899999E-3</v>
      </c>
      <c r="GV56" s="4">
        <v>2.5714285714299998E-3</v>
      </c>
      <c r="GW56" s="4">
        <v>1.6326530612200001E-4</v>
      </c>
      <c r="GX56" s="4">
        <v>9.3877551020400002E-4</v>
      </c>
      <c r="GY56" s="4">
        <v>5.3061224489799996E-4</v>
      </c>
      <c r="GZ56" s="4">
        <v>2.6530612244899998E-4</v>
      </c>
      <c r="HA56" s="4">
        <v>1.0816326530600001E-3</v>
      </c>
      <c r="HB56" s="4">
        <v>3.4693877551E-4</v>
      </c>
      <c r="HC56" s="4">
        <v>1.6938775510199999E-3</v>
      </c>
      <c r="HD56" s="4">
        <v>3.2244897959200001E-3</v>
      </c>
      <c r="HE56" s="4">
        <v>2.3061224489800002E-3</v>
      </c>
      <c r="HF56" s="4">
        <v>1.0816326530600001E-3</v>
      </c>
      <c r="HG56" s="4">
        <v>3.2653061224499998E-4</v>
      </c>
      <c r="HH56" s="4">
        <v>3.8775510204099999E-4</v>
      </c>
      <c r="HI56" s="4">
        <v>3.2653061224499998E-4</v>
      </c>
      <c r="HJ56" s="4">
        <v>4.08163265306E-5</v>
      </c>
      <c r="HK56" s="4">
        <v>8.1632653061200001E-5</v>
      </c>
      <c r="HL56" s="4">
        <v>1.42857142857E-4</v>
      </c>
      <c r="HM56" s="4">
        <v>8.1632653061200001E-5</v>
      </c>
      <c r="HN56" s="4">
        <v>4.08163265306E-5</v>
      </c>
      <c r="HO56" s="4">
        <v>1.8367346938799999E-4</v>
      </c>
      <c r="HP56" s="4">
        <v>0</v>
      </c>
      <c r="HQ56" s="4">
        <v>0</v>
      </c>
      <c r="HR56" s="4">
        <v>0</v>
      </c>
      <c r="HS56" s="4">
        <v>0</v>
      </c>
      <c r="HT56" s="4">
        <v>8.1632653061200001E-5</v>
      </c>
      <c r="HU56" s="4">
        <v>8.9999999999999993E-3</v>
      </c>
      <c r="HV56" s="4">
        <v>2.2040816326499998E-2</v>
      </c>
      <c r="HW56" s="4">
        <v>1.3673469387800001E-3</v>
      </c>
      <c r="HX56" s="4">
        <v>8.1632653061200001E-4</v>
      </c>
      <c r="HY56" s="4">
        <v>1.63265306122E-3</v>
      </c>
      <c r="HZ56" s="4">
        <v>5.9183673469399996E-4</v>
      </c>
      <c r="IA56" s="4">
        <v>1.71428571429E-3</v>
      </c>
      <c r="IB56" s="4">
        <v>4.2857142857100003E-3</v>
      </c>
      <c r="IC56" s="4">
        <v>4.4081632653100002E-3</v>
      </c>
      <c r="ID56" s="4">
        <v>1.77551020408E-3</v>
      </c>
      <c r="IE56" s="4">
        <v>9.7959183673500001E-4</v>
      </c>
      <c r="IF56" s="4">
        <v>5.9183673469399996E-4</v>
      </c>
      <c r="IG56" s="4">
        <v>1.5510204081599999E-3</v>
      </c>
      <c r="IH56" s="4">
        <v>1.14285714286E-3</v>
      </c>
      <c r="II56" s="5">
        <v>1.1224489795899999E-3</v>
      </c>
    </row>
    <row r="57" spans="2:243">
      <c r="B57" s="126" t="s">
        <v>691</v>
      </c>
      <c r="C57" s="35" t="s">
        <v>47</v>
      </c>
      <c r="D57" s="35" t="s">
        <v>48</v>
      </c>
      <c r="E57" s="35" t="s">
        <v>49</v>
      </c>
      <c r="F57" s="35" t="s">
        <v>26</v>
      </c>
      <c r="G57" s="35" t="s">
        <v>26</v>
      </c>
      <c r="H57" s="3">
        <v>2.10204081633E-3</v>
      </c>
      <c r="I57" s="4">
        <v>1.2244897959200001E-4</v>
      </c>
      <c r="J57" s="4">
        <v>1.3061224489799999E-3</v>
      </c>
      <c r="K57" s="4">
        <v>6.5306122448999997E-4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4.8979591836699997E-4</v>
      </c>
      <c r="AT57" s="4">
        <v>8.1632653061200001E-5</v>
      </c>
      <c r="AU57" s="4">
        <v>8.1632653061200001E-5</v>
      </c>
      <c r="AV57" s="4">
        <v>4.08163265306E-5</v>
      </c>
      <c r="AW57" s="4">
        <v>4.8979591836699997E-4</v>
      </c>
      <c r="AX57" s="4">
        <v>7.3469387755099999E-4</v>
      </c>
      <c r="AY57" s="4">
        <v>1.57142857143E-3</v>
      </c>
      <c r="AZ57" s="4">
        <v>1.91836734694E-3</v>
      </c>
      <c r="BA57" s="4">
        <v>3.4285714285699999E-3</v>
      </c>
      <c r="BB57" s="4">
        <v>0</v>
      </c>
      <c r="BC57" s="4">
        <v>2.04081632653E-5</v>
      </c>
      <c r="BD57" s="4">
        <v>4.08163265306E-5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6.1224489795900001E-5</v>
      </c>
      <c r="BO57" s="4">
        <v>0</v>
      </c>
      <c r="BP57" s="4">
        <v>0</v>
      </c>
      <c r="BQ57" s="4">
        <v>0</v>
      </c>
      <c r="BR57" s="4">
        <v>6.1224489795900001E-5</v>
      </c>
      <c r="BS57" s="4">
        <v>0</v>
      </c>
      <c r="BT57" s="4">
        <v>4.08163265306E-5</v>
      </c>
      <c r="BU57" s="4">
        <v>9.7346938775500005E-3</v>
      </c>
      <c r="BV57" s="4">
        <v>1.54081632653E-2</v>
      </c>
      <c r="BW57" s="4">
        <v>6.3061224489799998E-3</v>
      </c>
      <c r="BX57" s="4">
        <v>6.9795918367299998E-3</v>
      </c>
      <c r="BY57" s="4">
        <v>6.2857142857100003E-3</v>
      </c>
      <c r="BZ57" s="4">
        <v>8.9795918367299998E-3</v>
      </c>
      <c r="CA57" s="4">
        <v>4.1836734693899997E-3</v>
      </c>
      <c r="CB57" s="4">
        <v>8.8163265306099997E-2</v>
      </c>
      <c r="CC57" s="4">
        <v>4.3367346938799997E-2</v>
      </c>
      <c r="CD57" s="4">
        <v>1.3061224489800001E-2</v>
      </c>
      <c r="CE57" s="4">
        <v>5.9183673469400001E-3</v>
      </c>
      <c r="CF57" s="4">
        <v>2.1285714285699999E-2</v>
      </c>
      <c r="CG57" s="4">
        <v>7.3469387755099999E-3</v>
      </c>
      <c r="CH57" s="4">
        <v>8.4693877551E-3</v>
      </c>
      <c r="CI57" s="4">
        <v>8.6326530612200001E-3</v>
      </c>
      <c r="CJ57" s="4">
        <v>0</v>
      </c>
      <c r="CK57" s="4">
        <v>0</v>
      </c>
      <c r="CL57" s="4">
        <v>0</v>
      </c>
      <c r="CM57" s="4">
        <v>2.8571428571399999E-4</v>
      </c>
      <c r="CN57" s="4">
        <v>0</v>
      </c>
      <c r="CO57" s="4">
        <v>0</v>
      </c>
      <c r="CP57" s="4">
        <v>0</v>
      </c>
      <c r="CQ57" s="4">
        <v>4.08163265306E-5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2.04081632653E-5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3.0612244898000002E-4</v>
      </c>
      <c r="DH57" s="4">
        <v>4.4897959183699999E-4</v>
      </c>
      <c r="DI57" s="4">
        <v>2.4489795918400002E-4</v>
      </c>
      <c r="DJ57" s="4">
        <v>0</v>
      </c>
      <c r="DK57" s="4">
        <v>0</v>
      </c>
      <c r="DL57" s="4">
        <v>0</v>
      </c>
      <c r="DM57" s="4">
        <v>1.8367346938799999E-4</v>
      </c>
      <c r="DN57" s="4">
        <v>0</v>
      </c>
      <c r="DO57" s="4">
        <v>0</v>
      </c>
      <c r="DP57" s="4">
        <v>0</v>
      </c>
      <c r="DQ57" s="4">
        <v>4.08163265306E-5</v>
      </c>
      <c r="DR57" s="4">
        <v>2.04081632653E-5</v>
      </c>
      <c r="DS57" s="4">
        <v>1.9387755102000001E-3</v>
      </c>
      <c r="DT57" s="4">
        <v>1.42857142857E-4</v>
      </c>
      <c r="DU57" s="4">
        <v>3.4693877551E-4</v>
      </c>
      <c r="DV57" s="4">
        <v>1.0204081632699999E-4</v>
      </c>
      <c r="DW57" s="4">
        <v>2.4489795918400002E-4</v>
      </c>
      <c r="DX57" s="4">
        <v>2.8571428571399999E-4</v>
      </c>
      <c r="DY57" s="4">
        <v>8.1632653061200001E-5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4.08163265306E-5</v>
      </c>
      <c r="EH57" s="4">
        <v>1E-3</v>
      </c>
      <c r="EI57" s="4">
        <v>1.1224489795899999E-3</v>
      </c>
      <c r="EJ57" s="4">
        <v>1.2244897959200001E-4</v>
      </c>
      <c r="EK57" s="4">
        <v>2.4489795918400002E-4</v>
      </c>
      <c r="EL57" s="4">
        <v>2.04081632653E-4</v>
      </c>
      <c r="EM57" s="4">
        <v>8.1632653061200001E-5</v>
      </c>
      <c r="EN57" s="4">
        <v>0</v>
      </c>
      <c r="EO57" s="4">
        <v>0</v>
      </c>
      <c r="EP57" s="4">
        <v>1.38775510204E-3</v>
      </c>
      <c r="EQ57" s="4">
        <v>0</v>
      </c>
      <c r="ER57" s="4">
        <v>6.1224489795900001E-5</v>
      </c>
      <c r="ES57" s="4">
        <v>2.04081632653E-5</v>
      </c>
      <c r="ET57" s="4">
        <v>4.08163265306E-5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2.02040816327E-3</v>
      </c>
      <c r="FM57" s="4">
        <v>1.42857142857E-3</v>
      </c>
      <c r="FN57" s="4">
        <v>8.1632653061200001E-4</v>
      </c>
      <c r="FO57" s="4">
        <v>7.55102040816E-4</v>
      </c>
      <c r="FP57" s="4">
        <v>7.3469387755099999E-4</v>
      </c>
      <c r="FQ57" s="4">
        <v>4.2857142857100002E-4</v>
      </c>
      <c r="FR57" s="4">
        <v>1.3673469387800001E-3</v>
      </c>
      <c r="FS57" s="4">
        <v>0</v>
      </c>
      <c r="FT57" s="4">
        <v>0</v>
      </c>
      <c r="FU57" s="4">
        <v>1.2244897959200001E-4</v>
      </c>
      <c r="FV57" s="4">
        <v>0</v>
      </c>
      <c r="FW57" s="4">
        <v>0</v>
      </c>
      <c r="FX57" s="4">
        <v>0</v>
      </c>
      <c r="FY57" s="4">
        <v>0</v>
      </c>
      <c r="FZ57" s="4">
        <v>2.04081632653E-5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6.1224489795900001E-5</v>
      </c>
      <c r="GI57" s="4">
        <v>0</v>
      </c>
      <c r="GJ57" s="4">
        <v>4.08163265306E-5</v>
      </c>
      <c r="GK57" s="4">
        <v>1.2244897959200001E-4</v>
      </c>
      <c r="GL57" s="4">
        <v>1.2244897959200001E-4</v>
      </c>
      <c r="GM57" s="4">
        <v>4.8979591836699997E-4</v>
      </c>
      <c r="GN57" s="4">
        <v>1.2244897959200001E-4</v>
      </c>
      <c r="GO57" s="4">
        <v>2.77551020408E-3</v>
      </c>
      <c r="GP57" s="4">
        <v>2.0816326530600001E-3</v>
      </c>
      <c r="GQ57" s="4">
        <v>2.8367346938799999E-3</v>
      </c>
      <c r="GR57" s="4">
        <v>6.1224489795900001E-5</v>
      </c>
      <c r="GS57" s="4">
        <v>8.57142857143E-4</v>
      </c>
      <c r="GT57" s="4">
        <v>1.3673469387800001E-3</v>
      </c>
      <c r="GU57" s="4">
        <v>2.2244897959200001E-3</v>
      </c>
      <c r="GV57" s="4">
        <v>2.2244897959200001E-3</v>
      </c>
      <c r="GW57" s="4">
        <v>4.7551020408199999E-3</v>
      </c>
      <c r="GX57" s="4">
        <v>3.91836734694E-3</v>
      </c>
      <c r="GY57" s="4">
        <v>7.55102040816E-4</v>
      </c>
      <c r="GZ57" s="4">
        <v>4.5306122449000003E-3</v>
      </c>
      <c r="HA57" s="4">
        <v>4.4857142857099998E-2</v>
      </c>
      <c r="HB57" s="4">
        <v>1.0204081632699999E-3</v>
      </c>
      <c r="HC57" s="4">
        <v>7.1020408163299997E-3</v>
      </c>
      <c r="HD57" s="4">
        <v>7.1020408163299997E-3</v>
      </c>
      <c r="HE57" s="4">
        <v>3.87755102041E-3</v>
      </c>
      <c r="HF57" s="4">
        <v>3.5102040816299999E-3</v>
      </c>
      <c r="HG57" s="4">
        <v>3.0408163265300001E-3</v>
      </c>
      <c r="HH57" s="4">
        <v>3.5102040816299999E-3</v>
      </c>
      <c r="HI57" s="4">
        <v>2.2040816326500002E-3</v>
      </c>
      <c r="HJ57" s="4">
        <v>1.8979591836700001E-3</v>
      </c>
      <c r="HK57" s="4">
        <v>7.1428571428599997E-4</v>
      </c>
      <c r="HL57" s="4">
        <v>3.0612244898000002E-4</v>
      </c>
      <c r="HM57" s="4">
        <v>1.2244897959200001E-4</v>
      </c>
      <c r="HN57" s="4">
        <v>2.6530612244899998E-4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8.1632653061200001E-5</v>
      </c>
      <c r="HU57" s="4">
        <v>4.2448979591800003E-3</v>
      </c>
      <c r="HV57" s="4">
        <v>3.7081632653100001E-2</v>
      </c>
      <c r="HW57" s="4">
        <v>2.5897959183700001E-2</v>
      </c>
      <c r="HX57" s="4">
        <v>1.0367346938800001E-2</v>
      </c>
      <c r="HY57" s="4">
        <v>5.3061224489800003E-2</v>
      </c>
      <c r="HZ57" s="4">
        <v>3.85918367347E-2</v>
      </c>
      <c r="IA57" s="4">
        <v>6.7306122449E-2</v>
      </c>
      <c r="IB57" s="4">
        <v>5.2510204081600002E-2</v>
      </c>
      <c r="IC57" s="4">
        <v>3.7897959183700002E-2</v>
      </c>
      <c r="ID57" s="4">
        <v>5.6224489795900001E-2</v>
      </c>
      <c r="IE57" s="4">
        <v>2.23265306122E-2</v>
      </c>
      <c r="IF57" s="4">
        <v>4.6387755102000001E-2</v>
      </c>
      <c r="IG57" s="4">
        <v>9.2020408163299997E-2</v>
      </c>
      <c r="IH57" s="4">
        <v>5.1734693877599998E-2</v>
      </c>
      <c r="II57" s="5">
        <v>5.2142857142899998E-2</v>
      </c>
    </row>
    <row r="58" spans="2:243">
      <c r="B58" s="126" t="s">
        <v>255</v>
      </c>
      <c r="C58" s="35" t="s">
        <v>47</v>
      </c>
      <c r="D58" s="35" t="s">
        <v>48</v>
      </c>
      <c r="E58" s="35" t="s">
        <v>49</v>
      </c>
      <c r="F58" s="35" t="s">
        <v>52</v>
      </c>
      <c r="G58" s="35" t="s">
        <v>53</v>
      </c>
      <c r="H58" s="3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1.2244897959200001E-4</v>
      </c>
      <c r="EL58" s="4">
        <v>1.2244897959200001E-4</v>
      </c>
      <c r="EM58" s="4">
        <v>4.08163265306E-5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4.08163265306E-5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1.0612244898E-3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6.1224489795900001E-5</v>
      </c>
      <c r="GW58" s="4">
        <v>0</v>
      </c>
      <c r="GX58" s="4">
        <v>1.42857142857E-4</v>
      </c>
      <c r="GY58" s="4">
        <v>0</v>
      </c>
      <c r="GZ58" s="4">
        <v>0</v>
      </c>
      <c r="HA58" s="4">
        <v>0</v>
      </c>
      <c r="HB58" s="4">
        <v>0</v>
      </c>
      <c r="HC58" s="4">
        <v>4.08163265306E-5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1.8367346938799999E-4</v>
      </c>
      <c r="HV58" s="4">
        <v>3.8775510204099999E-4</v>
      </c>
      <c r="HW58" s="4">
        <v>0</v>
      </c>
      <c r="HX58" s="4">
        <v>0</v>
      </c>
      <c r="HY58" s="4">
        <v>1.42857142857E-4</v>
      </c>
      <c r="HZ58" s="4">
        <v>0</v>
      </c>
      <c r="IA58" s="4">
        <v>0</v>
      </c>
      <c r="IB58" s="4">
        <v>6.1224489795900001E-5</v>
      </c>
      <c r="IC58" s="4">
        <v>0</v>
      </c>
      <c r="ID58" s="4">
        <v>0</v>
      </c>
      <c r="IE58" s="4">
        <v>0</v>
      </c>
      <c r="IF58" s="4">
        <v>0</v>
      </c>
      <c r="IG58" s="4">
        <v>4.08163265306E-5</v>
      </c>
      <c r="IH58" s="4">
        <v>1.2244897959200001E-4</v>
      </c>
      <c r="II58" s="5">
        <v>8.1632653061200001E-5</v>
      </c>
    </row>
    <row r="59" spans="2:243">
      <c r="B59" s="126" t="s">
        <v>788</v>
      </c>
      <c r="C59" s="35" t="s">
        <v>47</v>
      </c>
      <c r="D59" s="35" t="s">
        <v>48</v>
      </c>
      <c r="E59" s="35" t="s">
        <v>49</v>
      </c>
      <c r="F59" s="35" t="s">
        <v>52</v>
      </c>
      <c r="G59" s="35" t="s">
        <v>54</v>
      </c>
      <c r="H59" s="3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1.2244897959200001E-4</v>
      </c>
      <c r="AU59" s="4">
        <v>1.6326530612200001E-4</v>
      </c>
      <c r="AV59" s="4">
        <v>0</v>
      </c>
      <c r="AW59" s="4">
        <v>2.04081632653E-5</v>
      </c>
      <c r="AX59" s="4">
        <v>1.2244897959200001E-4</v>
      </c>
      <c r="AY59" s="4">
        <v>2.04081632653E-4</v>
      </c>
      <c r="AZ59" s="4">
        <v>1.2244897959200001E-4</v>
      </c>
      <c r="BA59" s="4">
        <v>1.42857142857E-4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1.42857142857E-4</v>
      </c>
      <c r="BW59" s="4">
        <v>6.1224489795900001E-5</v>
      </c>
      <c r="BX59" s="4">
        <v>0</v>
      </c>
      <c r="BY59" s="4">
        <v>0</v>
      </c>
      <c r="BZ59" s="4">
        <v>4.08163265306E-5</v>
      </c>
      <c r="CA59" s="4">
        <v>0</v>
      </c>
      <c r="CB59" s="4">
        <v>4.8979591836699997E-4</v>
      </c>
      <c r="CC59" s="4">
        <v>1.2244897959200001E-4</v>
      </c>
      <c r="CD59" s="4">
        <v>2.04081632653E-4</v>
      </c>
      <c r="CE59" s="4">
        <v>1.0204081632699999E-4</v>
      </c>
      <c r="CF59" s="4">
        <v>8.9795918367300003E-4</v>
      </c>
      <c r="CG59" s="4">
        <v>5.5102040816299997E-4</v>
      </c>
      <c r="CH59" s="4">
        <v>3.8775510204099999E-4</v>
      </c>
      <c r="CI59" s="4">
        <v>6.1224489795900001E-5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4.08163265306E-5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1.8367346938799999E-4</v>
      </c>
      <c r="GP59" s="4">
        <v>0</v>
      </c>
      <c r="GQ59" s="4">
        <v>6.1224489795900001E-5</v>
      </c>
      <c r="GR59" s="4">
        <v>0</v>
      </c>
      <c r="GS59" s="4">
        <v>1.8367346938799999E-4</v>
      </c>
      <c r="GT59" s="4">
        <v>4.08163265306E-5</v>
      </c>
      <c r="GU59" s="4">
        <v>0</v>
      </c>
      <c r="GV59" s="4">
        <v>0</v>
      </c>
      <c r="GW59" s="4">
        <v>0</v>
      </c>
      <c r="GX59" s="4">
        <v>3.6734693877599997E-4</v>
      </c>
      <c r="GY59" s="4">
        <v>6.1224489795900001E-5</v>
      </c>
      <c r="GZ59" s="4">
        <v>6.1224489795900001E-5</v>
      </c>
      <c r="HA59" s="4">
        <v>0</v>
      </c>
      <c r="HB59" s="4">
        <v>3.0612244898000002E-4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1.5306122449E-3</v>
      </c>
      <c r="HU59" s="4">
        <v>1.37755102041E-2</v>
      </c>
      <c r="HV59" s="4">
        <v>4.1224489795900002E-3</v>
      </c>
      <c r="HW59" s="4">
        <v>4.08163265306E-5</v>
      </c>
      <c r="HX59" s="4">
        <v>2.2448979591799999E-4</v>
      </c>
      <c r="HY59" s="4">
        <v>1.6326530612200001E-4</v>
      </c>
      <c r="HZ59" s="4">
        <v>1.6326530612200001E-4</v>
      </c>
      <c r="IA59" s="4">
        <v>6.9387755102E-4</v>
      </c>
      <c r="IB59" s="4">
        <v>1.5306122449E-3</v>
      </c>
      <c r="IC59" s="4">
        <v>1.95918367347E-3</v>
      </c>
      <c r="ID59" s="4">
        <v>8.1632653061200001E-5</v>
      </c>
      <c r="IE59" s="4">
        <v>0</v>
      </c>
      <c r="IF59" s="4">
        <v>6.1224489795900001E-5</v>
      </c>
      <c r="IG59" s="4">
        <v>1.8367346938799999E-4</v>
      </c>
      <c r="IH59" s="4">
        <v>1.8367346938799999E-4</v>
      </c>
      <c r="II59" s="5">
        <v>2.2448979591799999E-4</v>
      </c>
    </row>
    <row r="60" spans="2:243">
      <c r="B60" s="126" t="s">
        <v>256</v>
      </c>
      <c r="C60" s="35" t="s">
        <v>47</v>
      </c>
      <c r="D60" s="35" t="s">
        <v>48</v>
      </c>
      <c r="E60" s="35" t="s">
        <v>49</v>
      </c>
      <c r="F60" s="35" t="s">
        <v>52</v>
      </c>
      <c r="G60" s="35" t="s">
        <v>54</v>
      </c>
      <c r="H60" s="3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4.08163265306E-5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1.42857142857E-4</v>
      </c>
      <c r="BV60" s="4">
        <v>6.9387755102E-4</v>
      </c>
      <c r="BW60" s="4">
        <v>2.8571428571399999E-4</v>
      </c>
      <c r="BX60" s="4">
        <v>6.1224489795900001E-5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6.1224489795900001E-5</v>
      </c>
      <c r="CG60" s="4">
        <v>4.08163265306E-5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1.0204081632699999E-4</v>
      </c>
      <c r="EH60" s="4">
        <v>8.1836734693899998E-3</v>
      </c>
      <c r="EI60" s="4">
        <v>9.3673469387800003E-3</v>
      </c>
      <c r="EJ60" s="4">
        <v>1.2653061224499999E-3</v>
      </c>
      <c r="EK60" s="4">
        <v>1.7551020408200001E-3</v>
      </c>
      <c r="EL60" s="4">
        <v>2.4489795918400002E-3</v>
      </c>
      <c r="EM60" s="4">
        <v>1.38775510204E-3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2.04081632653E-5</v>
      </c>
      <c r="GL60" s="4">
        <v>0</v>
      </c>
      <c r="GM60" s="4">
        <v>1.8367346938799999E-4</v>
      </c>
      <c r="GN60" s="4">
        <v>0</v>
      </c>
      <c r="GO60" s="4">
        <v>1.42857142857E-4</v>
      </c>
      <c r="GP60" s="4">
        <v>1.0204081632699999E-4</v>
      </c>
      <c r="GQ60" s="4">
        <v>1.2244897959200001E-4</v>
      </c>
      <c r="GR60" s="4">
        <v>2.04081632653E-5</v>
      </c>
      <c r="GS60" s="4">
        <v>1.8367346938799999E-4</v>
      </c>
      <c r="GT60" s="4">
        <v>4.08163265306E-5</v>
      </c>
      <c r="GU60" s="4">
        <v>0</v>
      </c>
      <c r="GV60" s="4">
        <v>0</v>
      </c>
      <c r="GW60" s="4">
        <v>0</v>
      </c>
      <c r="GX60" s="4">
        <v>4.08163265306E-5</v>
      </c>
      <c r="GY60" s="4">
        <v>0</v>
      </c>
      <c r="GZ60" s="4">
        <v>0</v>
      </c>
      <c r="HA60" s="4">
        <v>2.04081632653E-5</v>
      </c>
      <c r="HB60" s="4">
        <v>4.08163265306E-5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1.6326530612200001E-4</v>
      </c>
      <c r="HV60" s="4">
        <v>3.8775510204099999E-4</v>
      </c>
      <c r="HW60" s="4">
        <v>0</v>
      </c>
      <c r="HX60" s="4">
        <v>8.1632653061200001E-5</v>
      </c>
      <c r="HY60" s="4">
        <v>1.2244897959200001E-4</v>
      </c>
      <c r="HZ60" s="4">
        <v>0</v>
      </c>
      <c r="IA60" s="4">
        <v>1.42857142857E-4</v>
      </c>
      <c r="IB60" s="4">
        <v>8.1632653061200001E-5</v>
      </c>
      <c r="IC60" s="4">
        <v>1.2244897959200001E-4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5">
        <v>6.1224489795900001E-5</v>
      </c>
    </row>
    <row r="61" spans="2:243">
      <c r="B61" s="126" t="s">
        <v>787</v>
      </c>
      <c r="C61" s="35" t="s">
        <v>47</v>
      </c>
      <c r="D61" s="35" t="s">
        <v>48</v>
      </c>
      <c r="E61" s="35" t="s">
        <v>49</v>
      </c>
      <c r="F61" s="35" t="s">
        <v>52</v>
      </c>
      <c r="G61" s="35" t="s">
        <v>54</v>
      </c>
      <c r="H61" s="3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2.04081632653E-4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1.2244897959200001E-4</v>
      </c>
      <c r="DR61" s="4">
        <v>0</v>
      </c>
      <c r="DS61" s="4">
        <v>1.6326530612200001E-4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1.42857142857E-4</v>
      </c>
      <c r="GT61" s="4">
        <v>8.3673469387799998E-4</v>
      </c>
      <c r="GU61" s="4">
        <v>2.04081632653E-4</v>
      </c>
      <c r="GV61" s="4">
        <v>0</v>
      </c>
      <c r="GW61" s="4">
        <v>0</v>
      </c>
      <c r="GX61" s="4">
        <v>3.0612244898000002E-4</v>
      </c>
      <c r="GY61" s="4">
        <v>0</v>
      </c>
      <c r="GZ61" s="4">
        <v>6.1224489795900001E-5</v>
      </c>
      <c r="HA61" s="4">
        <v>4.08163265306E-5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5">
        <v>0</v>
      </c>
    </row>
    <row r="62" spans="2:243">
      <c r="B62" s="126" t="s">
        <v>257</v>
      </c>
      <c r="C62" s="35" t="s">
        <v>47</v>
      </c>
      <c r="D62" s="35" t="s">
        <v>48</v>
      </c>
      <c r="E62" s="35" t="s">
        <v>49</v>
      </c>
      <c r="F62" s="35" t="s">
        <v>52</v>
      </c>
      <c r="G62" s="35" t="s">
        <v>55</v>
      </c>
      <c r="H62" s="3">
        <v>1.2244897959200001E-4</v>
      </c>
      <c r="I62" s="4">
        <v>0</v>
      </c>
      <c r="J62" s="4">
        <v>5.3061224489799996E-4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1.0816326530600001E-3</v>
      </c>
      <c r="BD62" s="4">
        <v>0</v>
      </c>
      <c r="BE62" s="4">
        <v>6.1224489795900001E-5</v>
      </c>
      <c r="BF62" s="4">
        <v>1.2244897959200001E-4</v>
      </c>
      <c r="BG62" s="4">
        <v>8.1632653061200001E-5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8.1632653061200001E-5</v>
      </c>
      <c r="BO62" s="4">
        <v>0</v>
      </c>
      <c r="BP62" s="4">
        <v>0</v>
      </c>
      <c r="BQ62" s="4">
        <v>0</v>
      </c>
      <c r="BR62" s="4">
        <v>5.1020408163300005E-4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9.9591836734700002E-3</v>
      </c>
      <c r="CK62" s="4">
        <v>2.4081632653100002E-3</v>
      </c>
      <c r="CL62" s="4">
        <v>3.8775510204099999E-4</v>
      </c>
      <c r="CM62" s="4">
        <v>3.4693877551E-4</v>
      </c>
      <c r="CN62" s="4">
        <v>3.4693877551E-4</v>
      </c>
      <c r="CO62" s="4">
        <v>4.08163265306E-5</v>
      </c>
      <c r="CP62" s="4">
        <v>2.04081632653E-5</v>
      </c>
      <c r="CQ62" s="4">
        <v>6.1224489795900001E-5</v>
      </c>
      <c r="CR62" s="4">
        <v>6.1224489795900001E-5</v>
      </c>
      <c r="CS62" s="4">
        <v>1.42857142857E-4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1.42857142857E-4</v>
      </c>
      <c r="DU62" s="4">
        <v>0</v>
      </c>
      <c r="DV62" s="4">
        <v>7.55102040816E-4</v>
      </c>
      <c r="DW62" s="4">
        <v>1.0204081632699999E-4</v>
      </c>
      <c r="DX62" s="4">
        <v>2.04081632653E-4</v>
      </c>
      <c r="DY62" s="4">
        <v>7.7551020408199998E-4</v>
      </c>
      <c r="DZ62" s="4">
        <v>4.08163265306E-4</v>
      </c>
      <c r="EA62" s="4">
        <v>3.2653061224499998E-4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3.2653061224499998E-4</v>
      </c>
      <c r="ES62" s="4">
        <v>1.0204081632699999E-4</v>
      </c>
      <c r="ET62" s="4">
        <v>1.0204081632699999E-4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6.1224489795900001E-5</v>
      </c>
      <c r="FP62" s="4">
        <v>4.08163265306E-5</v>
      </c>
      <c r="FQ62" s="4">
        <v>0</v>
      </c>
      <c r="FR62" s="4">
        <v>4.08163265306E-5</v>
      </c>
      <c r="FS62" s="4">
        <v>6.3265306122399999E-4</v>
      </c>
      <c r="FT62" s="4">
        <v>1.2244897959200001E-4</v>
      </c>
      <c r="FU62" s="4">
        <v>4.08163265306E-5</v>
      </c>
      <c r="FV62" s="4">
        <v>8.1632653061200001E-5</v>
      </c>
      <c r="FW62" s="4">
        <v>4.08163265306E-5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4.08163265306E-5</v>
      </c>
      <c r="HL62" s="4">
        <v>2.04081632653E-5</v>
      </c>
      <c r="HM62" s="4">
        <v>6.1224489795900001E-5</v>
      </c>
      <c r="HN62" s="4">
        <v>6.1224489795900001E-5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5">
        <v>0</v>
      </c>
    </row>
    <row r="63" spans="2:243">
      <c r="B63" s="126" t="s">
        <v>807</v>
      </c>
      <c r="C63" s="35" t="s">
        <v>47</v>
      </c>
      <c r="D63" s="35" t="s">
        <v>48</v>
      </c>
      <c r="E63" s="35" t="s">
        <v>49</v>
      </c>
      <c r="F63" s="35" t="s">
        <v>56</v>
      </c>
      <c r="G63" s="35" t="s">
        <v>26</v>
      </c>
      <c r="H63" s="3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1.0204081632699999E-4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8.1632653061200001E-5</v>
      </c>
      <c r="BW63" s="4">
        <v>0</v>
      </c>
      <c r="BX63" s="4">
        <v>0</v>
      </c>
      <c r="BY63" s="4">
        <v>0</v>
      </c>
      <c r="BZ63" s="4">
        <v>2.4489795918400002E-4</v>
      </c>
      <c r="CA63" s="4">
        <v>4.08163265306E-5</v>
      </c>
      <c r="CB63" s="4">
        <v>0</v>
      </c>
      <c r="CC63" s="4">
        <v>8.1632653061200001E-5</v>
      </c>
      <c r="CD63" s="4">
        <v>6.1224489795900001E-5</v>
      </c>
      <c r="CE63" s="4">
        <v>4.08163265306E-5</v>
      </c>
      <c r="CF63" s="4">
        <v>0</v>
      </c>
      <c r="CG63" s="4">
        <v>2.04081632653E-5</v>
      </c>
      <c r="CH63" s="4">
        <v>0</v>
      </c>
      <c r="CI63" s="4">
        <v>1.1632653061199999E-3</v>
      </c>
      <c r="CJ63" s="4">
        <v>4.08163265306E-5</v>
      </c>
      <c r="CK63" s="4">
        <v>0</v>
      </c>
      <c r="CL63" s="4">
        <v>6.1224489795900001E-5</v>
      </c>
      <c r="CM63" s="4">
        <v>7.9591836734699999E-4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2.04081632653E-5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1.0204081632699999E-4</v>
      </c>
      <c r="DH63" s="4">
        <v>2.4489795918400002E-4</v>
      </c>
      <c r="DI63" s="4">
        <v>6.5306122448999997E-4</v>
      </c>
      <c r="DJ63" s="4">
        <v>0</v>
      </c>
      <c r="DK63" s="4">
        <v>0</v>
      </c>
      <c r="DL63" s="4">
        <v>0</v>
      </c>
      <c r="DM63" s="4">
        <v>4.08163265306E-5</v>
      </c>
      <c r="DN63" s="4">
        <v>0</v>
      </c>
      <c r="DO63" s="4">
        <v>0</v>
      </c>
      <c r="DP63" s="4">
        <v>0</v>
      </c>
      <c r="DQ63" s="4">
        <v>4.08163265306E-5</v>
      </c>
      <c r="DR63" s="4">
        <v>8.1632653061200001E-5</v>
      </c>
      <c r="DS63" s="4">
        <v>5.7142857142899995E-4</v>
      </c>
      <c r="DT63" s="4">
        <v>0</v>
      </c>
      <c r="DU63" s="4">
        <v>0</v>
      </c>
      <c r="DV63" s="4">
        <v>0</v>
      </c>
      <c r="DW63" s="4">
        <v>6.1224489795900001E-5</v>
      </c>
      <c r="DX63" s="4">
        <v>4.08163265306E-5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1.38775510204E-3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1.8367346938799999E-4</v>
      </c>
      <c r="FM63" s="4">
        <v>1.42857142857E-4</v>
      </c>
      <c r="FN63" s="4">
        <v>4.08163265306E-5</v>
      </c>
      <c r="FO63" s="4">
        <v>6.1224489795900001E-5</v>
      </c>
      <c r="FP63" s="4">
        <v>6.1224489795900001E-5</v>
      </c>
      <c r="FQ63" s="4">
        <v>0</v>
      </c>
      <c r="FR63" s="4">
        <v>1.0204081632699999E-4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5.9183673469399996E-4</v>
      </c>
      <c r="GV63" s="4">
        <v>2.5306122448999998E-3</v>
      </c>
      <c r="GW63" s="4">
        <v>2.02040816327E-3</v>
      </c>
      <c r="GX63" s="4">
        <v>6.1224489795900001E-5</v>
      </c>
      <c r="GY63" s="4">
        <v>1.2244897959200001E-4</v>
      </c>
      <c r="GZ63" s="4">
        <v>0</v>
      </c>
      <c r="HA63" s="4">
        <v>0</v>
      </c>
      <c r="HB63" s="4">
        <v>1.6326530612200001E-4</v>
      </c>
      <c r="HC63" s="4">
        <v>2.04081632653E-4</v>
      </c>
      <c r="HD63" s="4">
        <v>2.2448979591799999E-4</v>
      </c>
      <c r="HE63" s="4">
        <v>1.42857142857E-4</v>
      </c>
      <c r="HF63" s="4">
        <v>8.1632653061200001E-5</v>
      </c>
      <c r="HG63" s="4">
        <v>8.1632653061200001E-5</v>
      </c>
      <c r="HH63" s="4">
        <v>1.2244897959200001E-4</v>
      </c>
      <c r="HI63" s="4">
        <v>6.1224489795900001E-5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8.1632653061200001E-5</v>
      </c>
      <c r="HV63" s="4">
        <v>2.8571428571399999E-4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5">
        <v>0</v>
      </c>
    </row>
    <row r="64" spans="2:243">
      <c r="B64" s="126" t="s">
        <v>806</v>
      </c>
      <c r="C64" s="35" t="s">
        <v>47</v>
      </c>
      <c r="D64" s="35" t="s">
        <v>48</v>
      </c>
      <c r="E64" s="35" t="s">
        <v>49</v>
      </c>
      <c r="F64" s="35" t="s">
        <v>56</v>
      </c>
      <c r="G64" s="35" t="s">
        <v>57</v>
      </c>
      <c r="H64" s="3">
        <v>2.3122448979599999E-2</v>
      </c>
      <c r="I64" s="4">
        <v>1.32653061224E-3</v>
      </c>
      <c r="J64" s="4">
        <v>2.4244897959199999E-2</v>
      </c>
      <c r="K64" s="4">
        <v>8.1836734693899998E-3</v>
      </c>
      <c r="L64" s="4">
        <v>3.0612244898000002E-4</v>
      </c>
      <c r="M64" s="4">
        <v>1.6326530612200001E-4</v>
      </c>
      <c r="N64" s="4">
        <v>0</v>
      </c>
      <c r="O64" s="4">
        <v>2.04081632653E-5</v>
      </c>
      <c r="P64" s="4">
        <v>4.08163265306E-5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6.1224489795900001E-5</v>
      </c>
      <c r="AD64" s="4">
        <v>0</v>
      </c>
      <c r="AE64" s="4">
        <v>0</v>
      </c>
      <c r="AF64" s="4">
        <v>0</v>
      </c>
      <c r="AG64" s="4">
        <v>0</v>
      </c>
      <c r="AH64" s="4">
        <v>6.1224489795900001E-5</v>
      </c>
      <c r="AI64" s="4">
        <v>6.1224489795900001E-5</v>
      </c>
      <c r="AJ64" s="4">
        <v>0</v>
      </c>
      <c r="AK64" s="4">
        <v>2.04081632653E-4</v>
      </c>
      <c r="AL64" s="4">
        <v>2.07551020408E-2</v>
      </c>
      <c r="AM64" s="4">
        <v>5.3877551020399999E-3</v>
      </c>
      <c r="AN64" s="4">
        <v>1.11632653061E-2</v>
      </c>
      <c r="AO64" s="4">
        <v>5.66530612245E-2</v>
      </c>
      <c r="AP64" s="4">
        <v>0.175204081633</v>
      </c>
      <c r="AQ64" s="4">
        <v>4.08163265306E-4</v>
      </c>
      <c r="AR64" s="4">
        <v>4.5979591836700001E-2</v>
      </c>
      <c r="AS64" s="4">
        <v>0.20302040816299999</v>
      </c>
      <c r="AT64" s="4">
        <v>1.9897959183699999E-2</v>
      </c>
      <c r="AU64" s="4">
        <v>1.3510204081600001E-2</v>
      </c>
      <c r="AV64" s="4">
        <v>4.2183673469400003E-2</v>
      </c>
      <c r="AW64" s="4">
        <v>0.14446938775500001</v>
      </c>
      <c r="AX64" s="4">
        <v>0.14232653061200001</v>
      </c>
      <c r="AY64" s="4">
        <v>0.17787755102</v>
      </c>
      <c r="AZ64" s="4">
        <v>2.8408163265300001E-2</v>
      </c>
      <c r="BA64" s="4">
        <v>0.13385714285700001</v>
      </c>
      <c r="BB64" s="4">
        <v>2.5469387755099999E-2</v>
      </c>
      <c r="BC64" s="4">
        <v>4.1020408163299996E-3</v>
      </c>
      <c r="BD64" s="4">
        <v>4.08163265306E-5</v>
      </c>
      <c r="BE64" s="4">
        <v>0</v>
      </c>
      <c r="BF64" s="4">
        <v>6.1224489795900001E-5</v>
      </c>
      <c r="BG64" s="4">
        <v>6.1224489795900001E-5</v>
      </c>
      <c r="BH64" s="4">
        <v>0</v>
      </c>
      <c r="BI64" s="4">
        <v>4.08163265306E-5</v>
      </c>
      <c r="BJ64" s="4">
        <v>0</v>
      </c>
      <c r="BK64" s="4">
        <v>0</v>
      </c>
      <c r="BL64" s="4">
        <v>0</v>
      </c>
      <c r="BM64" s="4">
        <v>4.08163265306E-5</v>
      </c>
      <c r="BN64" s="4">
        <v>8.1632653061200001E-5</v>
      </c>
      <c r="BO64" s="4">
        <v>0</v>
      </c>
      <c r="BP64" s="4">
        <v>0</v>
      </c>
      <c r="BQ64" s="4">
        <v>2.04081632653E-5</v>
      </c>
      <c r="BR64" s="4">
        <v>3.3061224489800002E-3</v>
      </c>
      <c r="BS64" s="4">
        <v>6.3265306122399999E-4</v>
      </c>
      <c r="BT64" s="4">
        <v>3.1836734693900001E-3</v>
      </c>
      <c r="BU64" s="4">
        <v>3.1836734693899998E-2</v>
      </c>
      <c r="BV64" s="4">
        <v>0.11</v>
      </c>
      <c r="BW64" s="4">
        <v>9.2999999999999999E-2</v>
      </c>
      <c r="BX64" s="4">
        <v>0.100530612245</v>
      </c>
      <c r="BY64" s="4">
        <v>9.87551020408E-2</v>
      </c>
      <c r="BZ64" s="4">
        <v>0.176346938776</v>
      </c>
      <c r="CA64" s="4">
        <v>0.15995918367299999</v>
      </c>
      <c r="CB64" s="4">
        <v>5.9285714285700002E-2</v>
      </c>
      <c r="CC64" s="4">
        <v>0.12471428571400001</v>
      </c>
      <c r="CD64" s="4">
        <v>0.11077551020400001</v>
      </c>
      <c r="CE64" s="4">
        <v>0.21926530612199999</v>
      </c>
      <c r="CF64" s="4">
        <v>2.2836734693900001E-2</v>
      </c>
      <c r="CG64" s="4">
        <v>1.71224489796E-2</v>
      </c>
      <c r="CH64" s="4">
        <v>6.9448979591800006E-2</v>
      </c>
      <c r="CI64" s="4">
        <v>0.11251020408200001</v>
      </c>
      <c r="CJ64" s="4">
        <v>4.6734693877599999E-3</v>
      </c>
      <c r="CK64" s="4">
        <v>7.7551020408199998E-4</v>
      </c>
      <c r="CL64" s="4">
        <v>9.8367346938800001E-3</v>
      </c>
      <c r="CM64" s="4">
        <v>6.6632653061200003E-2</v>
      </c>
      <c r="CN64" s="4">
        <v>2.2448979591799998E-3</v>
      </c>
      <c r="CO64" s="4">
        <v>1.0204081632699999E-3</v>
      </c>
      <c r="CP64" s="4">
        <v>5.5102040816299997E-4</v>
      </c>
      <c r="CQ64" s="4">
        <v>8.9795918367300003E-4</v>
      </c>
      <c r="CR64" s="4">
        <v>9.3877551020400002E-4</v>
      </c>
      <c r="CS64" s="4">
        <v>1.4693877551000001E-3</v>
      </c>
      <c r="CT64" s="4">
        <v>2.0816326530600001E-3</v>
      </c>
      <c r="CU64" s="4">
        <v>1.2653061224499999E-3</v>
      </c>
      <c r="CV64" s="4">
        <v>4.2857142857100002E-4</v>
      </c>
      <c r="CW64" s="4">
        <v>3.73469387755E-3</v>
      </c>
      <c r="CX64" s="4">
        <v>0</v>
      </c>
      <c r="CY64" s="4">
        <v>2.04081632653E-5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2.4632653061200001E-2</v>
      </c>
      <c r="DH64" s="4">
        <v>0.100204081633</v>
      </c>
      <c r="DI64" s="4">
        <v>0.123612244898</v>
      </c>
      <c r="DJ64" s="4">
        <v>9.4489795918400003E-3</v>
      </c>
      <c r="DK64" s="4">
        <v>0</v>
      </c>
      <c r="DL64" s="4">
        <v>1.7469387755099999E-2</v>
      </c>
      <c r="DM64" s="4">
        <v>7.6530612244899996E-3</v>
      </c>
      <c r="DN64" s="4">
        <v>0</v>
      </c>
      <c r="DO64" s="4">
        <v>1.63265306122E-3</v>
      </c>
      <c r="DP64" s="4">
        <v>6.3265306122399999E-4</v>
      </c>
      <c r="DQ64" s="4">
        <v>5.6530612244900004E-3</v>
      </c>
      <c r="DR64" s="4">
        <v>5.7755102040799996E-3</v>
      </c>
      <c r="DS64" s="4">
        <v>0.14469387755099999</v>
      </c>
      <c r="DT64" s="4">
        <v>6.1714285714300002E-2</v>
      </c>
      <c r="DU64" s="4">
        <v>9.9795918367299993E-2</v>
      </c>
      <c r="DV64" s="4">
        <v>6.1755102040800001E-2</v>
      </c>
      <c r="DW64" s="4">
        <v>7.0244897959199998E-2</v>
      </c>
      <c r="DX64" s="4">
        <v>7.8408163265299993E-2</v>
      </c>
      <c r="DY64" s="4">
        <v>6.9612244897999997E-2</v>
      </c>
      <c r="DZ64" s="4">
        <v>4.4897959183699999E-4</v>
      </c>
      <c r="EA64" s="4">
        <v>7.7551020408199998E-4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4.08163265306E-5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1.2244897959200001E-4</v>
      </c>
      <c r="EO64" s="4">
        <v>6.1224489795900001E-5</v>
      </c>
      <c r="EP64" s="4">
        <v>0.31422448979599998</v>
      </c>
      <c r="EQ64" s="4">
        <v>3.2653061224499998E-4</v>
      </c>
      <c r="ER64" s="4">
        <v>1.4081632653099999E-3</v>
      </c>
      <c r="ES64" s="4">
        <v>2.5306122448999998E-3</v>
      </c>
      <c r="ET64" s="4">
        <v>1.6938775510199999E-3</v>
      </c>
      <c r="EU64" s="4">
        <v>0</v>
      </c>
      <c r="EV64" s="4">
        <v>0</v>
      </c>
      <c r="EW64" s="4">
        <v>2.04081632653E-5</v>
      </c>
      <c r="EX64" s="4">
        <v>0</v>
      </c>
      <c r="EY64" s="4">
        <v>0</v>
      </c>
      <c r="EZ64" s="4">
        <v>0</v>
      </c>
      <c r="FA64" s="4">
        <v>0</v>
      </c>
      <c r="FB64" s="4">
        <v>6.1224489795900001E-5</v>
      </c>
      <c r="FC64" s="4">
        <v>2.04081632653E-5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1.6122448979600001E-3</v>
      </c>
      <c r="FL64" s="4">
        <v>0.15553061224500001</v>
      </c>
      <c r="FM64" s="4">
        <v>0.10955102040799999</v>
      </c>
      <c r="FN64" s="4">
        <v>3.6265306122399997E-2</v>
      </c>
      <c r="FO64" s="4">
        <v>2.0591836734700001E-2</v>
      </c>
      <c r="FP64" s="4">
        <v>4.0836734693899999E-2</v>
      </c>
      <c r="FQ64" s="4">
        <v>5.0204081632699996E-3</v>
      </c>
      <c r="FR64" s="4">
        <v>2.1897959183700001E-2</v>
      </c>
      <c r="FS64" s="4">
        <v>1.2244897959200001E-4</v>
      </c>
      <c r="FT64" s="4">
        <v>4.08163265306E-5</v>
      </c>
      <c r="FU64" s="4">
        <v>8.1632653061200001E-5</v>
      </c>
      <c r="FV64" s="4">
        <v>2.04081632653E-5</v>
      </c>
      <c r="FW64" s="4">
        <v>0</v>
      </c>
      <c r="FX64" s="4">
        <v>0</v>
      </c>
      <c r="FY64" s="4">
        <v>0</v>
      </c>
      <c r="FZ64" s="4">
        <v>2.5714285714299998E-3</v>
      </c>
      <c r="GA64" s="4">
        <v>0</v>
      </c>
      <c r="GB64" s="4">
        <v>0</v>
      </c>
      <c r="GC64" s="4">
        <v>2.04081632653E-5</v>
      </c>
      <c r="GD64" s="4">
        <v>0</v>
      </c>
      <c r="GE64" s="4">
        <v>8.3673469387799998E-4</v>
      </c>
      <c r="GF64" s="4">
        <v>4.08163265306E-5</v>
      </c>
      <c r="GG64" s="4">
        <v>2.04081632653E-5</v>
      </c>
      <c r="GH64" s="4">
        <v>4.08163265306E-5</v>
      </c>
      <c r="GI64" s="4">
        <v>2.8571428571399999E-4</v>
      </c>
      <c r="GJ64" s="4">
        <v>4.5714285714300003E-3</v>
      </c>
      <c r="GK64" s="4">
        <v>3.4081632653100002E-3</v>
      </c>
      <c r="GL64" s="4">
        <v>5.5306122449000003E-3</v>
      </c>
      <c r="GM64" s="4">
        <v>3.9122448979600002E-2</v>
      </c>
      <c r="GN64" s="4">
        <v>0.143102040816</v>
      </c>
      <c r="GO64" s="4">
        <v>5.9163265306099999E-2</v>
      </c>
      <c r="GP64" s="4">
        <v>0.10730612244899999</v>
      </c>
      <c r="GQ64" s="4">
        <v>7.8224489795900007E-2</v>
      </c>
      <c r="GR64" s="4">
        <v>8.9591836734699993E-3</v>
      </c>
      <c r="GS64" s="4">
        <v>0.122510204082</v>
      </c>
      <c r="GT64" s="4">
        <v>5.2224489795899998E-2</v>
      </c>
      <c r="GU64" s="4">
        <v>7.4448979591799996E-2</v>
      </c>
      <c r="GV64" s="4">
        <v>0.161285714286</v>
      </c>
      <c r="GW64" s="4">
        <v>0.168285714286</v>
      </c>
      <c r="GX64" s="4">
        <v>2.6040816326499999E-2</v>
      </c>
      <c r="GY64" s="4">
        <v>0.19400000000000001</v>
      </c>
      <c r="GZ64" s="4">
        <v>4.7714285714300003E-2</v>
      </c>
      <c r="HA64" s="4">
        <v>8.3857142857099998E-2</v>
      </c>
      <c r="HB64" s="4">
        <v>5.7816326530600003E-2</v>
      </c>
      <c r="HC64" s="4">
        <v>0.167612244898</v>
      </c>
      <c r="HD64" s="4">
        <v>0.14924489795900001</v>
      </c>
      <c r="HE64" s="4">
        <v>0.13983673469399999</v>
      </c>
      <c r="HF64" s="4">
        <v>8.6653061224500005E-2</v>
      </c>
      <c r="HG64" s="4">
        <v>7.5285714285699995E-2</v>
      </c>
      <c r="HH64" s="4">
        <v>8.7591836734700002E-2</v>
      </c>
      <c r="HI64" s="4">
        <v>7.0306122449000003E-2</v>
      </c>
      <c r="HJ64" s="4">
        <v>4.0714285714299997E-2</v>
      </c>
      <c r="HK64" s="4">
        <v>1.7387755102E-2</v>
      </c>
      <c r="HL64" s="4">
        <v>1.76530612245E-2</v>
      </c>
      <c r="HM64" s="4">
        <v>5.2653061224499998E-3</v>
      </c>
      <c r="HN64" s="4">
        <v>1.3673469387799999E-2</v>
      </c>
      <c r="HO64" s="4">
        <v>1.5102040816300001E-3</v>
      </c>
      <c r="HP64" s="4">
        <v>0</v>
      </c>
      <c r="HQ64" s="4">
        <v>4.08163265306E-5</v>
      </c>
      <c r="HR64" s="4">
        <v>6.7346938775499998E-4</v>
      </c>
      <c r="HS64" s="4">
        <v>0</v>
      </c>
      <c r="HT64" s="4">
        <v>2.4285714285699998E-3</v>
      </c>
      <c r="HU64" s="4">
        <v>7.5428571428600003E-2</v>
      </c>
      <c r="HV64" s="4">
        <v>5.5979591836700003E-2</v>
      </c>
      <c r="HW64" s="4">
        <v>4.5734693877599999E-2</v>
      </c>
      <c r="HX64" s="4">
        <v>9.2244897959200007E-3</v>
      </c>
      <c r="HY64" s="4">
        <v>4.8571428571399997E-3</v>
      </c>
      <c r="HZ64" s="4">
        <v>1.35918367347E-2</v>
      </c>
      <c r="IA64" s="4">
        <v>2.4469387755099999E-2</v>
      </c>
      <c r="IB64" s="4">
        <v>3.2102040816299998E-2</v>
      </c>
      <c r="IC64" s="4">
        <v>1.7979591836700001E-2</v>
      </c>
      <c r="ID64" s="4">
        <v>2.4E-2</v>
      </c>
      <c r="IE64" s="4">
        <v>7.0673469387800003E-2</v>
      </c>
      <c r="IF64" s="4">
        <v>1.2857142857100001E-2</v>
      </c>
      <c r="IG64" s="4">
        <v>1.6816326530600001E-2</v>
      </c>
      <c r="IH64" s="4">
        <v>6.4285714285699999E-3</v>
      </c>
      <c r="II64" s="5">
        <v>2.4836734693899999E-2</v>
      </c>
    </row>
    <row r="65" spans="2:243">
      <c r="B65" s="126" t="s">
        <v>804</v>
      </c>
      <c r="C65" s="35" t="s">
        <v>47</v>
      </c>
      <c r="D65" s="35" t="s">
        <v>48</v>
      </c>
      <c r="E65" s="35" t="s">
        <v>49</v>
      </c>
      <c r="F65" s="35" t="s">
        <v>56</v>
      </c>
      <c r="G65" s="35" t="s">
        <v>57</v>
      </c>
      <c r="H65" s="3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2.04081632653E-5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5">
        <v>0</v>
      </c>
    </row>
    <row r="66" spans="2:243">
      <c r="B66" s="126" t="s">
        <v>258</v>
      </c>
      <c r="C66" s="35" t="s">
        <v>47</v>
      </c>
      <c r="D66" s="35" t="s">
        <v>48</v>
      </c>
      <c r="E66" s="35" t="s">
        <v>49</v>
      </c>
      <c r="F66" s="35" t="s">
        <v>56</v>
      </c>
      <c r="G66" s="35" t="s">
        <v>57</v>
      </c>
      <c r="H66" s="3">
        <v>1.51428571429E-2</v>
      </c>
      <c r="I66" s="4">
        <v>3.8775510204099999E-4</v>
      </c>
      <c r="J66" s="4">
        <v>1.7469387755099999E-2</v>
      </c>
      <c r="K66" s="4">
        <v>1.4489795918399999E-3</v>
      </c>
      <c r="L66" s="4">
        <v>3.2653061224499998E-4</v>
      </c>
      <c r="M66" s="4">
        <v>2.8571428571399999E-4</v>
      </c>
      <c r="N66" s="4">
        <v>0</v>
      </c>
      <c r="O66" s="4">
        <v>4.08163265306E-5</v>
      </c>
      <c r="P66" s="4">
        <v>1.8367346938799999E-4</v>
      </c>
      <c r="Q66" s="4">
        <v>0</v>
      </c>
      <c r="R66" s="4">
        <v>6.1224489795900001E-5</v>
      </c>
      <c r="S66" s="4">
        <v>2.04081632653E-5</v>
      </c>
      <c r="T66" s="4">
        <v>0</v>
      </c>
      <c r="U66" s="4">
        <v>0</v>
      </c>
      <c r="V66" s="4">
        <v>6.1224489795900001E-5</v>
      </c>
      <c r="W66" s="4">
        <v>1.8367346938799999E-4</v>
      </c>
      <c r="X66" s="4">
        <v>4.08163265306E-5</v>
      </c>
      <c r="Y66" s="4">
        <v>0</v>
      </c>
      <c r="Z66" s="4">
        <v>4.08163265306E-5</v>
      </c>
      <c r="AA66" s="4">
        <v>0</v>
      </c>
      <c r="AB66" s="4">
        <v>8.1632653061200001E-5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8.1632653061200001E-5</v>
      </c>
      <c r="AI66" s="4">
        <v>2.04081632653E-5</v>
      </c>
      <c r="AJ66" s="4">
        <v>0</v>
      </c>
      <c r="AK66" s="4">
        <v>2.04081632653E-5</v>
      </c>
      <c r="AL66" s="4">
        <v>6.1224489795900001E-5</v>
      </c>
      <c r="AM66" s="4">
        <v>0</v>
      </c>
      <c r="AN66" s="4">
        <v>6.1224489795900001E-5</v>
      </c>
      <c r="AO66" s="4">
        <v>4.08163265306E-5</v>
      </c>
      <c r="AP66" s="4">
        <v>1.2244897959200001E-4</v>
      </c>
      <c r="AQ66" s="4">
        <v>2.04081632653E-5</v>
      </c>
      <c r="AR66" s="4">
        <v>1.11020408163E-2</v>
      </c>
      <c r="AS66" s="4">
        <v>0.67832653061199999</v>
      </c>
      <c r="AT66" s="4">
        <v>0.11095918367300001</v>
      </c>
      <c r="AU66" s="4">
        <v>9.7040816326499996E-2</v>
      </c>
      <c r="AV66" s="4">
        <v>1.37755102041E-2</v>
      </c>
      <c r="AW66" s="4">
        <v>0.196489795918</v>
      </c>
      <c r="AX66" s="4">
        <v>0.21804081632700001</v>
      </c>
      <c r="AY66" s="4">
        <v>6.0530612244900001E-2</v>
      </c>
      <c r="AZ66" s="4">
        <v>6.9591836734700001E-3</v>
      </c>
      <c r="BA66" s="4">
        <v>0.281163265306</v>
      </c>
      <c r="BB66" s="4">
        <v>2.6530612244899998E-4</v>
      </c>
      <c r="BC66" s="4">
        <v>3.6530612244899999E-3</v>
      </c>
      <c r="BD66" s="4">
        <v>2.04081632653E-5</v>
      </c>
      <c r="BE66" s="4">
        <v>0</v>
      </c>
      <c r="BF66" s="4">
        <v>0</v>
      </c>
      <c r="BG66" s="4">
        <v>6.1224489795900001E-5</v>
      </c>
      <c r="BH66" s="4">
        <v>0</v>
      </c>
      <c r="BI66" s="4">
        <v>1.2244897959200001E-4</v>
      </c>
      <c r="BJ66" s="4">
        <v>0</v>
      </c>
      <c r="BK66" s="4">
        <v>2.04081632653E-5</v>
      </c>
      <c r="BL66" s="4">
        <v>0</v>
      </c>
      <c r="BM66" s="4">
        <v>4.08163265306E-5</v>
      </c>
      <c r="BN66" s="4">
        <v>1.2244897959200001E-4</v>
      </c>
      <c r="BO66" s="4">
        <v>4.08163265306E-5</v>
      </c>
      <c r="BP66" s="4">
        <v>0</v>
      </c>
      <c r="BQ66" s="4">
        <v>4.08163265306E-5</v>
      </c>
      <c r="BR66" s="4">
        <v>3.9387755101999997E-3</v>
      </c>
      <c r="BS66" s="4">
        <v>0</v>
      </c>
      <c r="BT66" s="4">
        <v>1.2244897959200001E-4</v>
      </c>
      <c r="BU66" s="4">
        <v>4.0081632653099997E-2</v>
      </c>
      <c r="BV66" s="4">
        <v>5.6775510204100002E-2</v>
      </c>
      <c r="BW66" s="4">
        <v>4.2693877551000001E-2</v>
      </c>
      <c r="BX66" s="4">
        <v>0.101795918367</v>
      </c>
      <c r="BY66" s="4">
        <v>0.213673469388</v>
      </c>
      <c r="BZ66" s="4">
        <v>0.30208163265299998</v>
      </c>
      <c r="CA66" s="4">
        <v>0.22785714285700001</v>
      </c>
      <c r="CB66" s="4">
        <v>7.81836734694E-2</v>
      </c>
      <c r="CC66" s="4">
        <v>4.94693877551E-2</v>
      </c>
      <c r="CD66" s="4">
        <v>0.11171428571399999</v>
      </c>
      <c r="CE66" s="4">
        <v>8.4346938775499994E-2</v>
      </c>
      <c r="CF66" s="4">
        <v>2.9755102040800001E-2</v>
      </c>
      <c r="CG66" s="4">
        <v>4.1000000000000002E-2</v>
      </c>
      <c r="CH66" s="4">
        <v>9.2999999999999999E-2</v>
      </c>
      <c r="CI66" s="4">
        <v>0.46471428571399997</v>
      </c>
      <c r="CJ66" s="4">
        <v>6.3265306122400004E-3</v>
      </c>
      <c r="CK66" s="4">
        <v>1.5102040816300001E-3</v>
      </c>
      <c r="CL66" s="4">
        <v>2.1959183673499999E-2</v>
      </c>
      <c r="CM66" s="4">
        <v>0.113183673469</v>
      </c>
      <c r="CN66" s="4">
        <v>6.3265306122399999E-4</v>
      </c>
      <c r="CO66" s="4">
        <v>6.1224489795900001E-5</v>
      </c>
      <c r="CP66" s="4">
        <v>2.04081632653E-5</v>
      </c>
      <c r="CQ66" s="4">
        <v>8.1632653061200001E-5</v>
      </c>
      <c r="CR66" s="4">
        <v>8.1632653061200001E-5</v>
      </c>
      <c r="CS66" s="4">
        <v>3.8775510204099999E-4</v>
      </c>
      <c r="CT66" s="4">
        <v>2.4489795918400002E-4</v>
      </c>
      <c r="CU66" s="4">
        <v>2.2448979591799999E-4</v>
      </c>
      <c r="CV66" s="4">
        <v>8.1632653061200001E-5</v>
      </c>
      <c r="CW66" s="4">
        <v>3.8775510204099999E-4</v>
      </c>
      <c r="CX66" s="4">
        <v>2.04081632653E-5</v>
      </c>
      <c r="CY66" s="4">
        <v>4.08163265306E-5</v>
      </c>
      <c r="CZ66" s="4">
        <v>0</v>
      </c>
      <c r="DA66" s="4">
        <v>0</v>
      </c>
      <c r="DB66" s="4">
        <v>0</v>
      </c>
      <c r="DC66" s="4">
        <v>4.08163265306E-5</v>
      </c>
      <c r="DD66" s="4">
        <v>1.2244897959200001E-4</v>
      </c>
      <c r="DE66" s="4">
        <v>0</v>
      </c>
      <c r="DF66" s="4">
        <v>2.04081632653E-5</v>
      </c>
      <c r="DG66" s="4">
        <v>5.6918367346899999E-2</v>
      </c>
      <c r="DH66" s="4">
        <v>0.29508163265300003</v>
      </c>
      <c r="DI66" s="4">
        <v>0.27957142857099998</v>
      </c>
      <c r="DJ66" s="4">
        <v>2.9591836734699999E-2</v>
      </c>
      <c r="DK66" s="4">
        <v>6.1224489795900001E-5</v>
      </c>
      <c r="DL66" s="4">
        <v>0.13006122448999999</v>
      </c>
      <c r="DM66" s="4">
        <v>3.0265306122399999E-2</v>
      </c>
      <c r="DN66" s="4">
        <v>5.1020408163300005E-4</v>
      </c>
      <c r="DO66" s="4">
        <v>2.64693877551E-2</v>
      </c>
      <c r="DP66" s="4">
        <v>2.44897959184E-2</v>
      </c>
      <c r="DQ66" s="4">
        <v>2.5693877550999999E-2</v>
      </c>
      <c r="DR66" s="4">
        <v>7.2346938775499997E-2</v>
      </c>
      <c r="DS66" s="4">
        <v>0.44771428571400002</v>
      </c>
      <c r="DT66" s="4">
        <v>5.9367346938799997E-2</v>
      </c>
      <c r="DU66" s="4">
        <v>9.3857142857100007E-2</v>
      </c>
      <c r="DV66" s="4">
        <v>7.2265306122399994E-2</v>
      </c>
      <c r="DW66" s="4">
        <v>9.6306122448999998E-2</v>
      </c>
      <c r="DX66" s="4">
        <v>9.8265306122400004E-2</v>
      </c>
      <c r="DY66" s="4">
        <v>8.9673469387800006E-2</v>
      </c>
      <c r="DZ66" s="4">
        <v>1.8367346938799999E-4</v>
      </c>
      <c r="EA66" s="4">
        <v>7.7551020408199998E-4</v>
      </c>
      <c r="EB66" s="4">
        <v>4.08163265306E-5</v>
      </c>
      <c r="EC66" s="4">
        <v>6.1224489795900001E-5</v>
      </c>
      <c r="ED66" s="4">
        <v>1.2244897959200001E-4</v>
      </c>
      <c r="EE66" s="4">
        <v>4.08163265306E-5</v>
      </c>
      <c r="EF66" s="4">
        <v>2.04081632653E-5</v>
      </c>
      <c r="EG66" s="4">
        <v>8.1632653061200001E-5</v>
      </c>
      <c r="EH66" s="4">
        <v>1.2244897959200001E-4</v>
      </c>
      <c r="EI66" s="4">
        <v>0</v>
      </c>
      <c r="EJ66" s="4">
        <v>4.08163265306E-5</v>
      </c>
      <c r="EK66" s="4">
        <v>1.0204081632699999E-4</v>
      </c>
      <c r="EL66" s="4">
        <v>0</v>
      </c>
      <c r="EM66" s="4">
        <v>0</v>
      </c>
      <c r="EN66" s="4">
        <v>1.1836734693900001E-3</v>
      </c>
      <c r="EO66" s="4">
        <v>2.0612244898E-3</v>
      </c>
      <c r="EP66" s="4">
        <v>0.35936734693900002</v>
      </c>
      <c r="EQ66" s="4">
        <v>4.6938775510200001E-4</v>
      </c>
      <c r="ER66" s="4">
        <v>1.32653061224E-3</v>
      </c>
      <c r="ES66" s="4">
        <v>7.9591836734699999E-4</v>
      </c>
      <c r="ET66" s="4">
        <v>5.1020408163300005E-4</v>
      </c>
      <c r="EU66" s="4">
        <v>0</v>
      </c>
      <c r="EV66" s="4">
        <v>1.0204081632699999E-4</v>
      </c>
      <c r="EW66" s="4">
        <v>1.2244897959200001E-4</v>
      </c>
      <c r="EX66" s="4">
        <v>4.08163265306E-5</v>
      </c>
      <c r="EY66" s="4">
        <v>0</v>
      </c>
      <c r="EZ66" s="4">
        <v>4.08163265306E-5</v>
      </c>
      <c r="FA66" s="4">
        <v>0</v>
      </c>
      <c r="FB66" s="4">
        <v>4.08163265306E-5</v>
      </c>
      <c r="FC66" s="4">
        <v>0</v>
      </c>
      <c r="FD66" s="4">
        <v>0</v>
      </c>
      <c r="FE66" s="4">
        <v>8.1632653061200001E-5</v>
      </c>
      <c r="FF66" s="4">
        <v>2.04081632653E-5</v>
      </c>
      <c r="FG66" s="4">
        <v>0</v>
      </c>
      <c r="FH66" s="4">
        <v>6.1224489795900001E-5</v>
      </c>
      <c r="FI66" s="4">
        <v>6.1224489795900001E-5</v>
      </c>
      <c r="FJ66" s="4">
        <v>0</v>
      </c>
      <c r="FK66" s="4">
        <v>3.6183673469399998E-2</v>
      </c>
      <c r="FL66" s="4">
        <v>4.5183673469399999E-2</v>
      </c>
      <c r="FM66" s="4">
        <v>3.4000000000000002E-2</v>
      </c>
      <c r="FN66" s="4">
        <v>8.1836734693899998E-3</v>
      </c>
      <c r="FO66" s="4">
        <v>4.4693877550999999E-3</v>
      </c>
      <c r="FP66" s="4">
        <v>1.1285714285700001E-2</v>
      </c>
      <c r="FQ66" s="4">
        <v>8.7755102040800001E-4</v>
      </c>
      <c r="FR66" s="4">
        <v>4.4285714285699999E-3</v>
      </c>
      <c r="FS66" s="4">
        <v>9.3877551020400002E-4</v>
      </c>
      <c r="FT66" s="4">
        <v>1.42857142857E-4</v>
      </c>
      <c r="FU66" s="4">
        <v>2.8571428571399999E-4</v>
      </c>
      <c r="FV66" s="4">
        <v>1.42857142857E-4</v>
      </c>
      <c r="FW66" s="4">
        <v>0</v>
      </c>
      <c r="FX66" s="4">
        <v>6.1224489795900001E-5</v>
      </c>
      <c r="FY66" s="4">
        <v>4.08163265306E-5</v>
      </c>
      <c r="FZ66" s="4">
        <v>2.63265306122E-3</v>
      </c>
      <c r="GA66" s="4">
        <v>4.08163265306E-5</v>
      </c>
      <c r="GB66" s="4">
        <v>4.08163265306E-5</v>
      </c>
      <c r="GC66" s="4">
        <v>0</v>
      </c>
      <c r="GD66" s="4">
        <v>0</v>
      </c>
      <c r="GE66" s="4">
        <v>1.0204081632699999E-3</v>
      </c>
      <c r="GF66" s="4">
        <v>0</v>
      </c>
      <c r="GG66" s="4">
        <v>0</v>
      </c>
      <c r="GH66" s="4">
        <v>2.04081632653E-5</v>
      </c>
      <c r="GI66" s="4">
        <v>2.4489795918400002E-4</v>
      </c>
      <c r="GJ66" s="4">
        <v>9.6326530612199993E-3</v>
      </c>
      <c r="GK66" s="4">
        <v>5.5714285714300003E-3</v>
      </c>
      <c r="GL66" s="4">
        <v>2.6530612244900002E-2</v>
      </c>
      <c r="GM66" s="4">
        <v>0.183693877551</v>
      </c>
      <c r="GN66" s="4">
        <v>6.2938775510199996E-2</v>
      </c>
      <c r="GO66" s="4">
        <v>4.4612244898000003E-2</v>
      </c>
      <c r="GP66" s="4">
        <v>0.103571428571</v>
      </c>
      <c r="GQ66" s="4">
        <v>1.0122448979599999E-2</v>
      </c>
      <c r="GR66" s="4">
        <v>3.0612244898000002E-4</v>
      </c>
      <c r="GS66" s="4">
        <v>2.8428571428599999E-2</v>
      </c>
      <c r="GT66" s="4">
        <v>0.12634693877600001</v>
      </c>
      <c r="GU66" s="4">
        <v>4.6469387755099997E-2</v>
      </c>
      <c r="GV66" s="4">
        <v>0.242673469388</v>
      </c>
      <c r="GW66" s="4">
        <v>7.1897959183699997E-2</v>
      </c>
      <c r="GX66" s="4">
        <v>0.19475510204099999</v>
      </c>
      <c r="GY66" s="4">
        <v>0.28855102040800001</v>
      </c>
      <c r="GZ66" s="4">
        <v>0.19220408163300001</v>
      </c>
      <c r="HA66" s="4">
        <v>0.259612244898</v>
      </c>
      <c r="HB66" s="4">
        <v>0.29761224489799998</v>
      </c>
      <c r="HC66" s="4">
        <v>8.5693877550999997E-2</v>
      </c>
      <c r="HD66" s="4">
        <v>0.14816326530599999</v>
      </c>
      <c r="HE66" s="4">
        <v>4.6122448979600002E-2</v>
      </c>
      <c r="HF66" s="4">
        <v>2.04489795918E-2</v>
      </c>
      <c r="HG66" s="4">
        <v>1.0632653061200001E-2</v>
      </c>
      <c r="HH66" s="4">
        <v>9.6122448979600005E-3</v>
      </c>
      <c r="HI66" s="4">
        <v>1.95510204082E-2</v>
      </c>
      <c r="HJ66" s="4">
        <v>9.8367346938800001E-3</v>
      </c>
      <c r="HK66" s="4">
        <v>6.4081632653100002E-3</v>
      </c>
      <c r="HL66" s="4">
        <v>4.1020408163299996E-3</v>
      </c>
      <c r="HM66" s="4">
        <v>2.2448979591799998E-3</v>
      </c>
      <c r="HN66" s="4">
        <v>3.73469387755E-3</v>
      </c>
      <c r="HO66" s="4">
        <v>6.1224489795899998E-4</v>
      </c>
      <c r="HP66" s="4">
        <v>1.0204081632699999E-4</v>
      </c>
      <c r="HQ66" s="4">
        <v>0</v>
      </c>
      <c r="HR66" s="4">
        <v>8.1632653061200001E-5</v>
      </c>
      <c r="HS66" s="4">
        <v>0</v>
      </c>
      <c r="HT66" s="4">
        <v>6.1224489795900001E-5</v>
      </c>
      <c r="HU66" s="4">
        <v>1.0816326530600001E-3</v>
      </c>
      <c r="HV66" s="4">
        <v>1.8142857142899999E-2</v>
      </c>
      <c r="HW66" s="4">
        <v>4.83673469388E-3</v>
      </c>
      <c r="HX66" s="4">
        <v>9.1836734693900007E-3</v>
      </c>
      <c r="HY66" s="4">
        <v>5.9795918367299998E-3</v>
      </c>
      <c r="HZ66" s="4">
        <v>1.8612244898000001E-2</v>
      </c>
      <c r="IA66" s="4">
        <v>8.6632653061199993E-2</v>
      </c>
      <c r="IB66" s="4">
        <v>5.7489795918399998E-2</v>
      </c>
      <c r="IC66" s="4">
        <v>4.5734693877599999E-2</v>
      </c>
      <c r="ID66" s="4">
        <v>2.0693877550999999E-2</v>
      </c>
      <c r="IE66" s="4">
        <v>0.140244897959</v>
      </c>
      <c r="IF66" s="4">
        <v>7.8163265306100002E-2</v>
      </c>
      <c r="IG66" s="4">
        <v>5.2857142857099998E-2</v>
      </c>
      <c r="IH66" s="4">
        <v>8.2857142857100004E-3</v>
      </c>
      <c r="II66" s="5">
        <v>3.4653061224500001E-2</v>
      </c>
    </row>
    <row r="67" spans="2:243">
      <c r="B67" s="126" t="s">
        <v>794</v>
      </c>
      <c r="C67" s="35" t="s">
        <v>47</v>
      </c>
      <c r="D67" s="35" t="s">
        <v>48</v>
      </c>
      <c r="E67" s="35" t="s">
        <v>49</v>
      </c>
      <c r="F67" s="35" t="s">
        <v>56</v>
      </c>
      <c r="G67" s="35" t="s">
        <v>57</v>
      </c>
      <c r="H67" s="3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2.04081632653E-5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1.6122448979600001E-3</v>
      </c>
      <c r="ES67" s="4">
        <v>3.0612244898000002E-4</v>
      </c>
      <c r="ET67" s="4">
        <v>0</v>
      </c>
      <c r="EU67" s="4">
        <v>0</v>
      </c>
      <c r="EV67" s="4">
        <v>0</v>
      </c>
      <c r="EW67" s="4">
        <v>0</v>
      </c>
      <c r="EX67" s="4">
        <v>1.6326530612200001E-4</v>
      </c>
      <c r="EY67" s="4">
        <v>0</v>
      </c>
      <c r="EZ67" s="4">
        <v>0</v>
      </c>
      <c r="FA67" s="4">
        <v>0</v>
      </c>
      <c r="FB67" s="4">
        <v>0</v>
      </c>
      <c r="FC67" s="4">
        <v>8.1632653061200001E-5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2.04081632653E-5</v>
      </c>
      <c r="FQ67" s="4">
        <v>0</v>
      </c>
      <c r="FR67" s="4">
        <v>0</v>
      </c>
      <c r="FS67" s="4">
        <v>0</v>
      </c>
      <c r="FT67" s="4">
        <v>8.1632653061200001E-5</v>
      </c>
      <c r="FU67" s="4">
        <v>0</v>
      </c>
      <c r="FV67" s="4">
        <v>2.04081632653E-5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6.1224489795900001E-5</v>
      </c>
      <c r="HH67" s="4">
        <v>0</v>
      </c>
      <c r="HI67" s="4">
        <v>0</v>
      </c>
      <c r="HJ67" s="4">
        <v>0</v>
      </c>
      <c r="HK67" s="4">
        <v>1.0204081632699999E-4</v>
      </c>
      <c r="HL67" s="4">
        <v>1.2244897959200001E-4</v>
      </c>
      <c r="HM67" s="4">
        <v>8.1632653061200001E-5</v>
      </c>
      <c r="HN67" s="4">
        <v>3.8775510204099999E-4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5">
        <v>0</v>
      </c>
    </row>
    <row r="68" spans="2:243">
      <c r="B68" s="126" t="s">
        <v>795</v>
      </c>
      <c r="C68" s="35" t="s">
        <v>47</v>
      </c>
      <c r="D68" s="35" t="s">
        <v>48</v>
      </c>
      <c r="E68" s="35" t="s">
        <v>49</v>
      </c>
      <c r="F68" s="35" t="s">
        <v>56</v>
      </c>
      <c r="G68" s="35" t="s">
        <v>57</v>
      </c>
      <c r="H68" s="3">
        <v>2.3061224489800002E-3</v>
      </c>
      <c r="I68" s="4">
        <v>6.5306122448999997E-4</v>
      </c>
      <c r="J68" s="4">
        <v>6.59183673469E-3</v>
      </c>
      <c r="K68" s="4">
        <v>1.6326530612200001E-4</v>
      </c>
      <c r="L68" s="4">
        <v>0</v>
      </c>
      <c r="M68" s="4">
        <v>1.0204081632699999E-4</v>
      </c>
      <c r="N68" s="4">
        <v>4.08163265306E-5</v>
      </c>
      <c r="O68" s="4">
        <v>4.08163265306E-5</v>
      </c>
      <c r="P68" s="4">
        <v>4.08163265306E-5</v>
      </c>
      <c r="Q68" s="4">
        <v>0</v>
      </c>
      <c r="R68" s="4">
        <v>0</v>
      </c>
      <c r="S68" s="4">
        <v>0</v>
      </c>
      <c r="T68" s="4">
        <v>2.04081632653E-5</v>
      </c>
      <c r="U68" s="4">
        <v>6.1224489795900001E-5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1.95918367347E-3</v>
      </c>
      <c r="BD68" s="4">
        <v>0</v>
      </c>
      <c r="BE68" s="4">
        <v>2.04081632653E-4</v>
      </c>
      <c r="BF68" s="4">
        <v>1.2244897959200001E-4</v>
      </c>
      <c r="BG68" s="4">
        <v>5.3061224489799996E-4</v>
      </c>
      <c r="BH68" s="4">
        <v>6.1224489795900001E-5</v>
      </c>
      <c r="BI68" s="4">
        <v>1.2244897959200001E-4</v>
      </c>
      <c r="BJ68" s="4">
        <v>0</v>
      </c>
      <c r="BK68" s="4">
        <v>0</v>
      </c>
      <c r="BL68" s="4">
        <v>0</v>
      </c>
      <c r="BM68" s="4">
        <v>2.04081632653E-5</v>
      </c>
      <c r="BN68" s="4">
        <v>8.9795918367300003E-4</v>
      </c>
      <c r="BO68" s="4">
        <v>2.04081632653E-5</v>
      </c>
      <c r="BP68" s="4">
        <v>4.08163265306E-5</v>
      </c>
      <c r="BQ68" s="4">
        <v>0</v>
      </c>
      <c r="BR68" s="4">
        <v>3.4693877550999999E-3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7.71428571429E-3</v>
      </c>
      <c r="CK68" s="4">
        <v>3.69387755102E-3</v>
      </c>
      <c r="CL68" s="4">
        <v>4.0816326530600001E-3</v>
      </c>
      <c r="CM68" s="4">
        <v>4.0408163265300001E-3</v>
      </c>
      <c r="CN68" s="4">
        <v>9.7959183673500001E-4</v>
      </c>
      <c r="CO68" s="4">
        <v>2.04081632653E-5</v>
      </c>
      <c r="CP68" s="4">
        <v>1.2244897959200001E-4</v>
      </c>
      <c r="CQ68" s="4">
        <v>6.1224489795900001E-5</v>
      </c>
      <c r="CR68" s="4">
        <v>2.04081632653E-4</v>
      </c>
      <c r="CS68" s="4">
        <v>1.6326530612200001E-4</v>
      </c>
      <c r="CT68" s="4">
        <v>0</v>
      </c>
      <c r="CU68" s="4">
        <v>0</v>
      </c>
      <c r="CV68" s="4">
        <v>0</v>
      </c>
      <c r="CW68" s="4">
        <v>0</v>
      </c>
      <c r="CX68" s="4">
        <v>4.08163265306E-5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1.32653061224E-3</v>
      </c>
      <c r="DU68" s="4">
        <v>4.08163265306E-5</v>
      </c>
      <c r="DV68" s="4">
        <v>2.4897959183700002E-3</v>
      </c>
      <c r="DW68" s="4">
        <v>1.2653061224499999E-3</v>
      </c>
      <c r="DX68" s="4">
        <v>1.20408163265E-3</v>
      </c>
      <c r="DY68" s="4">
        <v>1.57142857143E-3</v>
      </c>
      <c r="DZ68" s="4">
        <v>1.8367346938799999E-3</v>
      </c>
      <c r="EA68" s="4">
        <v>9.7959183673500001E-4</v>
      </c>
      <c r="EB68" s="4">
        <v>8.1632653061200001E-5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2.04081632653E-5</v>
      </c>
      <c r="ER68" s="4">
        <v>9.7755102040800006E-3</v>
      </c>
      <c r="ES68" s="4">
        <v>4.55102040816E-3</v>
      </c>
      <c r="ET68" s="4">
        <v>2.5306122448999998E-3</v>
      </c>
      <c r="EU68" s="4">
        <v>2.8571428571399999E-4</v>
      </c>
      <c r="EV68" s="4">
        <v>3.4693877551E-4</v>
      </c>
      <c r="EW68" s="4">
        <v>9.18367346939E-4</v>
      </c>
      <c r="EX68" s="4">
        <v>2.02040816327E-3</v>
      </c>
      <c r="EY68" s="4">
        <v>4.08163265306E-5</v>
      </c>
      <c r="EZ68" s="4">
        <v>6.1224489795900001E-5</v>
      </c>
      <c r="FA68" s="4">
        <v>0</v>
      </c>
      <c r="FB68" s="4">
        <v>2.2448979591799999E-4</v>
      </c>
      <c r="FC68" s="4">
        <v>6.5306122448999997E-4</v>
      </c>
      <c r="FD68" s="4">
        <v>6.1224489795900001E-5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2.04081632653E-4</v>
      </c>
      <c r="FM68" s="4">
        <v>7.55102040816E-4</v>
      </c>
      <c r="FN68" s="4">
        <v>2.0816326530600001E-3</v>
      </c>
      <c r="FO68" s="4">
        <v>1.00408163265E-2</v>
      </c>
      <c r="FP68" s="4">
        <v>5.0816326530600002E-3</v>
      </c>
      <c r="FQ68" s="4">
        <v>2.3877551020399998E-3</v>
      </c>
      <c r="FR68" s="4">
        <v>5.3877551020399999E-3</v>
      </c>
      <c r="FS68" s="4">
        <v>8.5714285714299995E-3</v>
      </c>
      <c r="FT68" s="4">
        <v>8.3265306122400004E-3</v>
      </c>
      <c r="FU68" s="4">
        <v>7.4285714285699999E-3</v>
      </c>
      <c r="FV68" s="4">
        <v>2.6938775510199999E-3</v>
      </c>
      <c r="FW68" s="4">
        <v>7.3877551020399999E-3</v>
      </c>
      <c r="FX68" s="4">
        <v>1.67346938776E-3</v>
      </c>
      <c r="FY68" s="4">
        <v>1.6122448979600001E-3</v>
      </c>
      <c r="FZ68" s="4">
        <v>8.57142857143E-4</v>
      </c>
      <c r="GA68" s="4">
        <v>6.9387755102E-4</v>
      </c>
      <c r="GB68" s="4">
        <v>4.2857142857100002E-4</v>
      </c>
      <c r="GC68" s="4">
        <v>3.4693877551E-4</v>
      </c>
      <c r="GD68" s="4">
        <v>1.5102040816300001E-3</v>
      </c>
      <c r="GE68" s="4">
        <v>2.2653061224500001E-3</v>
      </c>
      <c r="GF68" s="4">
        <v>5.5102040816299997E-4</v>
      </c>
      <c r="GG68" s="4">
        <v>2.04081632653E-4</v>
      </c>
      <c r="GH68" s="4">
        <v>3.4693877551E-4</v>
      </c>
      <c r="GI68" s="4">
        <v>4.08163265306E-5</v>
      </c>
      <c r="GJ68" s="4">
        <v>0</v>
      </c>
      <c r="GK68" s="4">
        <v>6.1224489795900001E-5</v>
      </c>
      <c r="GL68" s="4">
        <v>6.1224489795900001E-5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8.1632653061200001E-5</v>
      </c>
      <c r="HD68" s="4">
        <v>1.2244897959200001E-4</v>
      </c>
      <c r="HE68" s="4">
        <v>1.42857142857E-4</v>
      </c>
      <c r="HF68" s="4">
        <v>8.1632653061200001E-5</v>
      </c>
      <c r="HG68" s="4">
        <v>8.3673469387799998E-4</v>
      </c>
      <c r="HH68" s="4">
        <v>3.6734693877599997E-4</v>
      </c>
      <c r="HI68" s="4">
        <v>1.8367346938799999E-4</v>
      </c>
      <c r="HJ68" s="4">
        <v>3.4693877551E-4</v>
      </c>
      <c r="HK68" s="4">
        <v>2.1224489795900001E-3</v>
      </c>
      <c r="HL68" s="4">
        <v>1.9387755102000001E-3</v>
      </c>
      <c r="HM68" s="4">
        <v>9.5918367346900003E-4</v>
      </c>
      <c r="HN68" s="4">
        <v>1.38775510204E-3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5">
        <v>0</v>
      </c>
    </row>
    <row r="69" spans="2:243">
      <c r="B69" s="126" t="s">
        <v>259</v>
      </c>
      <c r="C69" s="35" t="s">
        <v>47</v>
      </c>
      <c r="D69" s="35" t="s">
        <v>48</v>
      </c>
      <c r="E69" s="35" t="s">
        <v>49</v>
      </c>
      <c r="F69" s="35" t="s">
        <v>56</v>
      </c>
      <c r="G69" s="35" t="s">
        <v>57</v>
      </c>
      <c r="H69" s="3">
        <v>2.8571428571399999E-4</v>
      </c>
      <c r="I69" s="4">
        <v>1.8367346938799999E-4</v>
      </c>
      <c r="J69" s="4">
        <v>1.2244897959200001E-3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8.1632653061200001E-5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6.1224489795900001E-5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6.3061224489799998E-3</v>
      </c>
      <c r="CK69" s="4">
        <v>4.9591836734700001E-3</v>
      </c>
      <c r="CL69" s="4">
        <v>1.6530612244900001E-3</v>
      </c>
      <c r="CM69" s="4">
        <v>1.57142857143E-3</v>
      </c>
      <c r="CN69" s="4">
        <v>3.6734693877599997E-4</v>
      </c>
      <c r="CO69" s="4">
        <v>0</v>
      </c>
      <c r="CP69" s="4">
        <v>0</v>
      </c>
      <c r="CQ69" s="4">
        <v>0</v>
      </c>
      <c r="CR69" s="4">
        <v>0</v>
      </c>
      <c r="CS69" s="4">
        <v>6.1224489795900001E-5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8.1632653061200001E-5</v>
      </c>
      <c r="DU69" s="4">
        <v>6.1224489795900001E-5</v>
      </c>
      <c r="DV69" s="4">
        <v>5.5102040816299997E-4</v>
      </c>
      <c r="DW69" s="4">
        <v>1.0204081632699999E-4</v>
      </c>
      <c r="DX69" s="4">
        <v>1.2244897959200001E-4</v>
      </c>
      <c r="DY69" s="4">
        <v>3.4693877551E-4</v>
      </c>
      <c r="DZ69" s="4">
        <v>3.0612244898000002E-4</v>
      </c>
      <c r="EA69" s="4">
        <v>2.04081632653E-5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1.0204081632699999E-4</v>
      </c>
      <c r="ES69" s="4">
        <v>4.08163265306E-5</v>
      </c>
      <c r="ET69" s="4">
        <v>4.08163265306E-5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8.1632653061200001E-5</v>
      </c>
      <c r="FN69" s="4">
        <v>1.0204081632699999E-4</v>
      </c>
      <c r="FO69" s="4">
        <v>5.3061224489799996E-4</v>
      </c>
      <c r="FP69" s="4">
        <v>2.2448979591799999E-4</v>
      </c>
      <c r="FQ69" s="4">
        <v>2.04081632653E-5</v>
      </c>
      <c r="FR69" s="4">
        <v>3.0612244898000002E-4</v>
      </c>
      <c r="FS69" s="4">
        <v>9.18367346939E-4</v>
      </c>
      <c r="FT69" s="4">
        <v>6.5306122448999997E-4</v>
      </c>
      <c r="FU69" s="4">
        <v>3.4693877551E-4</v>
      </c>
      <c r="FV69" s="4">
        <v>2.6530612244899998E-4</v>
      </c>
      <c r="FW69" s="4">
        <v>1.0204081632699999E-4</v>
      </c>
      <c r="FX69" s="4">
        <v>0</v>
      </c>
      <c r="FY69" s="4">
        <v>2.04081632653E-5</v>
      </c>
      <c r="FZ69" s="4">
        <v>0</v>
      </c>
      <c r="GA69" s="4">
        <v>2.04081632653E-5</v>
      </c>
      <c r="GB69" s="4">
        <v>0</v>
      </c>
      <c r="GC69" s="4">
        <v>0</v>
      </c>
      <c r="GD69" s="4">
        <v>6.1224489795900001E-5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2.04081632653E-5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5">
        <v>0</v>
      </c>
    </row>
    <row r="70" spans="2:243">
      <c r="B70" s="126" t="s">
        <v>796</v>
      </c>
      <c r="C70" s="35" t="s">
        <v>47</v>
      </c>
      <c r="D70" s="35" t="s">
        <v>48</v>
      </c>
      <c r="E70" s="35" t="s">
        <v>49</v>
      </c>
      <c r="F70" s="35" t="s">
        <v>56</v>
      </c>
      <c r="G70" s="35" t="s">
        <v>57</v>
      </c>
      <c r="H70" s="3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1.0204081632699999E-4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6.1224489795900001E-5</v>
      </c>
      <c r="BO70" s="4">
        <v>0</v>
      </c>
      <c r="BP70" s="4">
        <v>0</v>
      </c>
      <c r="BQ70" s="4">
        <v>0</v>
      </c>
      <c r="BR70" s="4">
        <v>2.8571428571399999E-4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8.1632653061200001E-5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5.5102040816299997E-4</v>
      </c>
      <c r="ES70" s="4">
        <v>1.7551020408200001E-3</v>
      </c>
      <c r="ET70" s="4">
        <v>0</v>
      </c>
      <c r="EU70" s="4">
        <v>0</v>
      </c>
      <c r="EV70" s="4">
        <v>2.04081632653E-5</v>
      </c>
      <c r="EW70" s="4">
        <v>0</v>
      </c>
      <c r="EX70" s="4">
        <v>2.6530612244899998E-4</v>
      </c>
      <c r="EY70" s="4">
        <v>0</v>
      </c>
      <c r="EZ70" s="4">
        <v>0</v>
      </c>
      <c r="FA70" s="4">
        <v>0</v>
      </c>
      <c r="FB70" s="4">
        <v>0</v>
      </c>
      <c r="FC70" s="4">
        <v>1.2244897959200001E-4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4.08163265306E-5</v>
      </c>
      <c r="FP70" s="4">
        <v>0</v>
      </c>
      <c r="FQ70" s="4">
        <v>6.1224489795900001E-5</v>
      </c>
      <c r="FR70" s="4">
        <v>0</v>
      </c>
      <c r="FS70" s="4">
        <v>0</v>
      </c>
      <c r="FT70" s="4">
        <v>6.1224489795900001E-5</v>
      </c>
      <c r="FU70" s="4">
        <v>8.1632653061200001E-5</v>
      </c>
      <c r="FV70" s="4">
        <v>0</v>
      </c>
      <c r="FW70" s="4">
        <v>6.1224489795899998E-4</v>
      </c>
      <c r="FX70" s="4">
        <v>4.08163265306E-5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4.08163265306E-5</v>
      </c>
      <c r="HH70" s="4">
        <v>0</v>
      </c>
      <c r="HI70" s="4">
        <v>0</v>
      </c>
      <c r="HJ70" s="4">
        <v>0</v>
      </c>
      <c r="HK70" s="4">
        <v>6.1224489795900001E-5</v>
      </c>
      <c r="HL70" s="4">
        <v>6.1224489795900001E-5</v>
      </c>
      <c r="HM70" s="4">
        <v>1.0204081632699999E-4</v>
      </c>
      <c r="HN70" s="4">
        <v>1.8367346938799999E-4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5">
        <v>0</v>
      </c>
    </row>
    <row r="71" spans="2:243">
      <c r="B71" s="126" t="s">
        <v>797</v>
      </c>
      <c r="C71" s="35" t="s">
        <v>47</v>
      </c>
      <c r="D71" s="35" t="s">
        <v>48</v>
      </c>
      <c r="E71" s="35" t="s">
        <v>49</v>
      </c>
      <c r="F71" s="35" t="s">
        <v>56</v>
      </c>
      <c r="G71" s="35" t="s">
        <v>57</v>
      </c>
      <c r="H71" s="3">
        <v>2.04081632653E-5</v>
      </c>
      <c r="I71" s="4">
        <v>0</v>
      </c>
      <c r="J71" s="4">
        <v>1.8367346938799999E-4</v>
      </c>
      <c r="K71" s="4">
        <v>4.08163265306E-5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8.9795918367300003E-4</v>
      </c>
      <c r="BD71" s="4">
        <v>0</v>
      </c>
      <c r="BE71" s="4">
        <v>2.04081632653E-5</v>
      </c>
      <c r="BF71" s="4">
        <v>0</v>
      </c>
      <c r="BG71" s="4">
        <v>1.0204081632699999E-4</v>
      </c>
      <c r="BH71" s="4">
        <v>0</v>
      </c>
      <c r="BI71" s="4">
        <v>0</v>
      </c>
      <c r="BJ71" s="4">
        <v>0</v>
      </c>
      <c r="BK71" s="4">
        <v>0</v>
      </c>
      <c r="BL71" s="4">
        <v>2.04081632653E-5</v>
      </c>
      <c r="BM71" s="4">
        <v>0</v>
      </c>
      <c r="BN71" s="4">
        <v>2.4489795918400002E-4</v>
      </c>
      <c r="BO71" s="4">
        <v>0</v>
      </c>
      <c r="BP71" s="4">
        <v>4.08163265306E-5</v>
      </c>
      <c r="BQ71" s="4">
        <v>0</v>
      </c>
      <c r="BR71" s="4">
        <v>1.3061224489799999E-3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1.42857142857E-4</v>
      </c>
      <c r="CK71" s="4">
        <v>1.2244897959200001E-4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7.9591836734699999E-4</v>
      </c>
      <c r="ES71" s="4">
        <v>4.08163265306E-4</v>
      </c>
      <c r="ET71" s="4">
        <v>2.04081632653E-5</v>
      </c>
      <c r="EU71" s="4">
        <v>6.1224489795900001E-5</v>
      </c>
      <c r="EV71" s="4">
        <v>2.2448979591799999E-4</v>
      </c>
      <c r="EW71" s="4">
        <v>8.1632653061200001E-5</v>
      </c>
      <c r="EX71" s="4">
        <v>2.4489795918400002E-4</v>
      </c>
      <c r="EY71" s="4">
        <v>0</v>
      </c>
      <c r="EZ71" s="4">
        <v>0</v>
      </c>
      <c r="FA71" s="4">
        <v>0</v>
      </c>
      <c r="FB71" s="4">
        <v>4.08163265306E-5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8.1632653061200001E-5</v>
      </c>
      <c r="FO71" s="4">
        <v>2.8571428571399999E-4</v>
      </c>
      <c r="FP71" s="4">
        <v>8.1632653061200001E-5</v>
      </c>
      <c r="FQ71" s="4">
        <v>8.1632653061200001E-5</v>
      </c>
      <c r="FR71" s="4">
        <v>2.04081632653E-4</v>
      </c>
      <c r="FS71" s="4">
        <v>1.2244897959200001E-4</v>
      </c>
      <c r="FT71" s="4">
        <v>1.0204081632699999E-4</v>
      </c>
      <c r="FU71" s="4">
        <v>3.2653061224499998E-4</v>
      </c>
      <c r="FV71" s="4">
        <v>8.1632653061200001E-5</v>
      </c>
      <c r="FW71" s="4">
        <v>1.8367346938799999E-4</v>
      </c>
      <c r="FX71" s="4">
        <v>1.42857142857E-4</v>
      </c>
      <c r="FY71" s="4">
        <v>8.1632653061200001E-5</v>
      </c>
      <c r="FZ71" s="4">
        <v>0</v>
      </c>
      <c r="GA71" s="4">
        <v>2.04081632653E-5</v>
      </c>
      <c r="GB71" s="4">
        <v>6.1224489795900001E-5</v>
      </c>
      <c r="GC71" s="4">
        <v>0</v>
      </c>
      <c r="GD71" s="4">
        <v>2.4489795918400002E-4</v>
      </c>
      <c r="GE71" s="4">
        <v>3.4693877551E-4</v>
      </c>
      <c r="GF71" s="4">
        <v>0</v>
      </c>
      <c r="GG71" s="4">
        <v>2.04081632653E-5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2.04081632653E-5</v>
      </c>
      <c r="HD71" s="4">
        <v>0</v>
      </c>
      <c r="HE71" s="4">
        <v>4.08163265306E-5</v>
      </c>
      <c r="HF71" s="4">
        <v>0</v>
      </c>
      <c r="HG71" s="4">
        <v>2.6530612244899998E-4</v>
      </c>
      <c r="HH71" s="4">
        <v>6.1224489795900001E-5</v>
      </c>
      <c r="HI71" s="4">
        <v>6.1224489795900001E-5</v>
      </c>
      <c r="HJ71" s="4">
        <v>4.08163265306E-5</v>
      </c>
      <c r="HK71" s="4">
        <v>8.57142857143E-4</v>
      </c>
      <c r="HL71" s="4">
        <v>6.1224489795899998E-4</v>
      </c>
      <c r="HM71" s="4">
        <v>3.4693877551E-4</v>
      </c>
      <c r="HN71" s="4">
        <v>5.9183673469399996E-4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5">
        <v>0</v>
      </c>
    </row>
    <row r="72" spans="2:243">
      <c r="B72" s="126" t="s">
        <v>798</v>
      </c>
      <c r="C72" s="35" t="s">
        <v>47</v>
      </c>
      <c r="D72" s="35" t="s">
        <v>48</v>
      </c>
      <c r="E72" s="35" t="s">
        <v>49</v>
      </c>
      <c r="F72" s="35" t="s">
        <v>56</v>
      </c>
      <c r="G72" s="35" t="s">
        <v>57</v>
      </c>
      <c r="H72" s="3">
        <v>6.1224489795900001E-5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8.1632653061200001E-5</v>
      </c>
      <c r="AS72" s="4">
        <v>2.1632653061200002E-3</v>
      </c>
      <c r="AT72" s="4">
        <v>9.3877551020400002E-4</v>
      </c>
      <c r="AU72" s="4">
        <v>1.77551020408E-3</v>
      </c>
      <c r="AV72" s="4">
        <v>4.08163265306E-5</v>
      </c>
      <c r="AW72" s="4">
        <v>5.1020408163300005E-4</v>
      </c>
      <c r="AX72" s="4">
        <v>5.5102040816299997E-4</v>
      </c>
      <c r="AY72" s="4">
        <v>2.04081632653E-4</v>
      </c>
      <c r="AZ72" s="4">
        <v>0</v>
      </c>
      <c r="BA72" s="4">
        <v>5.5102040816299997E-4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1.6326530612200001E-4</v>
      </c>
      <c r="BV72" s="4">
        <v>2.2448979591799999E-4</v>
      </c>
      <c r="BW72" s="4">
        <v>5.3061224489799996E-4</v>
      </c>
      <c r="BX72" s="4">
        <v>1.5306122449E-3</v>
      </c>
      <c r="BY72" s="4">
        <v>4.2653061224499998E-3</v>
      </c>
      <c r="BZ72" s="4">
        <v>1.1836734693900001E-3</v>
      </c>
      <c r="CA72" s="4">
        <v>8.7755102040800001E-4</v>
      </c>
      <c r="CB72" s="4">
        <v>2.8571428571399999E-4</v>
      </c>
      <c r="CC72" s="4">
        <v>6.7346938775499998E-4</v>
      </c>
      <c r="CD72" s="4">
        <v>5.5102040816299997E-4</v>
      </c>
      <c r="CE72" s="4">
        <v>5.7142857142899995E-4</v>
      </c>
      <c r="CF72" s="4">
        <v>1.8367346938799999E-4</v>
      </c>
      <c r="CG72" s="4">
        <v>2.2448979591799999E-4</v>
      </c>
      <c r="CH72" s="4">
        <v>4.6938775510200001E-4</v>
      </c>
      <c r="CI72" s="4">
        <v>3.0612244898E-3</v>
      </c>
      <c r="CJ72" s="4">
        <v>0</v>
      </c>
      <c r="CK72" s="4">
        <v>0</v>
      </c>
      <c r="CL72" s="4">
        <v>2.04081632653E-5</v>
      </c>
      <c r="CM72" s="4">
        <v>1.0204081632699999E-4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1.28571428571E-3</v>
      </c>
      <c r="DH72" s="4">
        <v>6.7346938775499998E-4</v>
      </c>
      <c r="DI72" s="4">
        <v>1.2244897959200001E-4</v>
      </c>
      <c r="DJ72" s="4">
        <v>4.08163265306E-5</v>
      </c>
      <c r="DK72" s="4">
        <v>0</v>
      </c>
      <c r="DL72" s="4">
        <v>1.42857142857E-4</v>
      </c>
      <c r="DM72" s="4">
        <v>1.0204081632699999E-4</v>
      </c>
      <c r="DN72" s="4">
        <v>0</v>
      </c>
      <c r="DO72" s="4">
        <v>0</v>
      </c>
      <c r="DP72" s="4">
        <v>6.1224489795900001E-5</v>
      </c>
      <c r="DQ72" s="4">
        <v>1.0204081632699999E-4</v>
      </c>
      <c r="DR72" s="4">
        <v>2.4489795918400002E-4</v>
      </c>
      <c r="DS72" s="4">
        <v>9.3877551020400002E-4</v>
      </c>
      <c r="DT72" s="4">
        <v>1.8367346938799999E-4</v>
      </c>
      <c r="DU72" s="4">
        <v>2.04081632653E-4</v>
      </c>
      <c r="DV72" s="4">
        <v>1.8367346938799999E-4</v>
      </c>
      <c r="DW72" s="4">
        <v>2.6530612244899998E-4</v>
      </c>
      <c r="DX72" s="4">
        <v>2.2448979591799999E-4</v>
      </c>
      <c r="DY72" s="4">
        <v>8.1632653061200001E-5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3.6734693877599997E-4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9.5918367346900003E-4</v>
      </c>
      <c r="FL72" s="4">
        <v>0</v>
      </c>
      <c r="FM72" s="4">
        <v>1.6326530612200001E-4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8.1632653061200001E-5</v>
      </c>
      <c r="GK72" s="4">
        <v>2.04081632653E-5</v>
      </c>
      <c r="GL72" s="4">
        <v>1.2244897959200001E-4</v>
      </c>
      <c r="GM72" s="4">
        <v>1.7959183673499999E-3</v>
      </c>
      <c r="GN72" s="4">
        <v>3.6734693877599997E-4</v>
      </c>
      <c r="GO72" s="4">
        <v>5.3061224489799996E-4</v>
      </c>
      <c r="GP72" s="4">
        <v>7.9591836734699999E-4</v>
      </c>
      <c r="GQ72" s="4">
        <v>6.1224489795900001E-5</v>
      </c>
      <c r="GR72" s="4">
        <v>0</v>
      </c>
      <c r="GS72" s="4">
        <v>1.42857142857E-4</v>
      </c>
      <c r="GT72" s="4">
        <v>1E-3</v>
      </c>
      <c r="GU72" s="4">
        <v>1.8367346938799999E-4</v>
      </c>
      <c r="GV72" s="4">
        <v>9.3877551020400002E-4</v>
      </c>
      <c r="GW72" s="4">
        <v>2.8571428571399999E-4</v>
      </c>
      <c r="GX72" s="4">
        <v>5.5102040816299997E-4</v>
      </c>
      <c r="GY72" s="4">
        <v>8.1632653061200001E-4</v>
      </c>
      <c r="GZ72" s="4">
        <v>8.7755102040800001E-4</v>
      </c>
      <c r="HA72" s="4">
        <v>1.32653061224E-3</v>
      </c>
      <c r="HB72" s="4">
        <v>1.3061224489799999E-3</v>
      </c>
      <c r="HC72" s="4">
        <v>1.6326530612200001E-4</v>
      </c>
      <c r="HD72" s="4">
        <v>3.2653061224499998E-4</v>
      </c>
      <c r="HE72" s="4">
        <v>6.1224489795900001E-5</v>
      </c>
      <c r="HF72" s="4">
        <v>0</v>
      </c>
      <c r="HG72" s="4">
        <v>0</v>
      </c>
      <c r="HH72" s="4">
        <v>0</v>
      </c>
      <c r="HI72" s="4">
        <v>1.0204081632699999E-4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2.04081632653E-5</v>
      </c>
      <c r="HV72" s="4">
        <v>2.8571428571399999E-4</v>
      </c>
      <c r="HW72" s="4">
        <v>8.1632653061200001E-5</v>
      </c>
      <c r="HX72" s="4">
        <v>4.08163265306E-5</v>
      </c>
      <c r="HY72" s="4">
        <v>8.1632653061200001E-5</v>
      </c>
      <c r="HZ72" s="4">
        <v>3.4693877551E-4</v>
      </c>
      <c r="IA72" s="4">
        <v>6.3265306122399999E-4</v>
      </c>
      <c r="IB72" s="4">
        <v>1.6326530612200001E-4</v>
      </c>
      <c r="IC72" s="4">
        <v>1.0204081632699999E-4</v>
      </c>
      <c r="ID72" s="4">
        <v>2.04081632653E-4</v>
      </c>
      <c r="IE72" s="4">
        <v>1.28571428571E-3</v>
      </c>
      <c r="IF72" s="4">
        <v>3.4693877551E-4</v>
      </c>
      <c r="IG72" s="4">
        <v>2.4489795918400002E-4</v>
      </c>
      <c r="IH72" s="4">
        <v>0</v>
      </c>
      <c r="II72" s="5">
        <v>1.42857142857E-4</v>
      </c>
    </row>
    <row r="73" spans="2:243">
      <c r="B73" s="126" t="s">
        <v>260</v>
      </c>
      <c r="C73" s="35" t="s">
        <v>47</v>
      </c>
      <c r="D73" s="35" t="s">
        <v>48</v>
      </c>
      <c r="E73" s="35" t="s">
        <v>49</v>
      </c>
      <c r="F73" s="35" t="s">
        <v>56</v>
      </c>
      <c r="G73" s="35" t="s">
        <v>57</v>
      </c>
      <c r="H73" s="3">
        <v>0</v>
      </c>
      <c r="I73" s="4">
        <v>0</v>
      </c>
      <c r="J73" s="4">
        <v>6.1224489795900001E-5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4.08163265306E-5</v>
      </c>
      <c r="AM73" s="4">
        <v>0</v>
      </c>
      <c r="AN73" s="4">
        <v>1.6326530612200001E-4</v>
      </c>
      <c r="AO73" s="4">
        <v>6.7346938775499998E-4</v>
      </c>
      <c r="AP73" s="4">
        <v>5.5102040816299997E-4</v>
      </c>
      <c r="AQ73" s="4">
        <v>0</v>
      </c>
      <c r="AR73" s="4">
        <v>1.2244897959200001E-4</v>
      </c>
      <c r="AS73" s="4">
        <v>0</v>
      </c>
      <c r="AT73" s="4">
        <v>0</v>
      </c>
      <c r="AU73" s="4">
        <v>0</v>
      </c>
      <c r="AV73" s="4">
        <v>4.08163265306E-5</v>
      </c>
      <c r="AW73" s="4">
        <v>2.04081632653E-5</v>
      </c>
      <c r="AX73" s="4">
        <v>0</v>
      </c>
      <c r="AY73" s="4">
        <v>0</v>
      </c>
      <c r="AZ73" s="4">
        <v>4.4897959183699999E-4</v>
      </c>
      <c r="BA73" s="4">
        <v>0</v>
      </c>
      <c r="BB73" s="4">
        <v>4.6938775510200001E-4</v>
      </c>
      <c r="BC73" s="4">
        <v>8.1632653061200001E-5</v>
      </c>
      <c r="BD73" s="4">
        <v>0</v>
      </c>
      <c r="BE73" s="4">
        <v>0</v>
      </c>
      <c r="BF73" s="4">
        <v>0</v>
      </c>
      <c r="BG73" s="4">
        <v>4.08163265306E-5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4.08163265306E-5</v>
      </c>
      <c r="BT73" s="4">
        <v>3.4693877551E-4</v>
      </c>
      <c r="BU73" s="4">
        <v>1.6122448979600001E-3</v>
      </c>
      <c r="BV73" s="4">
        <v>8.7755102040800001E-4</v>
      </c>
      <c r="BW73" s="4">
        <v>5.5102040816299997E-4</v>
      </c>
      <c r="BX73" s="4">
        <v>3.4693877551E-4</v>
      </c>
      <c r="BY73" s="4">
        <v>3.0612244898000002E-4</v>
      </c>
      <c r="BZ73" s="4">
        <v>4.2857142857100002E-4</v>
      </c>
      <c r="CA73" s="4">
        <v>1.6326530612200001E-4</v>
      </c>
      <c r="CB73" s="4">
        <v>1.6326530612200001E-4</v>
      </c>
      <c r="CC73" s="4">
        <v>7.7551020408199998E-4</v>
      </c>
      <c r="CD73" s="4">
        <v>5.9183673469399996E-4</v>
      </c>
      <c r="CE73" s="4">
        <v>5.7142857142899995E-4</v>
      </c>
      <c r="CF73" s="4">
        <v>6.3265306122399999E-4</v>
      </c>
      <c r="CG73" s="4">
        <v>4.6938775510200001E-4</v>
      </c>
      <c r="CH73" s="4">
        <v>6.7346938775499998E-4</v>
      </c>
      <c r="CI73" s="4">
        <v>3.6734693877599997E-4</v>
      </c>
      <c r="CJ73" s="4">
        <v>0</v>
      </c>
      <c r="CK73" s="4">
        <v>0</v>
      </c>
      <c r="CL73" s="4">
        <v>0</v>
      </c>
      <c r="CM73" s="4">
        <v>6.1224489795900001E-5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1.0204081632699999E-4</v>
      </c>
      <c r="DH73" s="4">
        <v>1.6326530612200001E-4</v>
      </c>
      <c r="DI73" s="4">
        <v>0</v>
      </c>
      <c r="DJ73" s="4">
        <v>4.08163265306E-5</v>
      </c>
      <c r="DK73" s="4">
        <v>0</v>
      </c>
      <c r="DL73" s="4">
        <v>2.04081632653E-5</v>
      </c>
      <c r="DM73" s="4">
        <v>2.04081632653E-5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6.9387755102E-4</v>
      </c>
      <c r="DU73" s="4">
        <v>8.9795918367300003E-4</v>
      </c>
      <c r="DV73" s="4">
        <v>6.3265306122399999E-4</v>
      </c>
      <c r="DW73" s="4">
        <v>5.3061224489799996E-4</v>
      </c>
      <c r="DX73" s="4">
        <v>6.1224489795899998E-4</v>
      </c>
      <c r="DY73" s="4">
        <v>3.0612244898000002E-4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2.04081632653E-4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7.1428571428599997E-4</v>
      </c>
      <c r="FM73" s="4">
        <v>4.08163265306E-4</v>
      </c>
      <c r="FN73" s="4">
        <v>1.0204081632699999E-4</v>
      </c>
      <c r="FO73" s="4">
        <v>8.1632653061200001E-5</v>
      </c>
      <c r="FP73" s="4">
        <v>1.42857142857E-4</v>
      </c>
      <c r="FQ73" s="4">
        <v>6.1224489795900001E-5</v>
      </c>
      <c r="FR73" s="4">
        <v>1.0204081632699999E-4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3.8775510204099999E-4</v>
      </c>
      <c r="GK73" s="4">
        <v>3.3469387755099998E-3</v>
      </c>
      <c r="GL73" s="4">
        <v>3.63265306122E-3</v>
      </c>
      <c r="GM73" s="4">
        <v>1.84285714286E-2</v>
      </c>
      <c r="GN73" s="4">
        <v>3.87755102041E-3</v>
      </c>
      <c r="GO73" s="4">
        <v>2.9387755102000001E-3</v>
      </c>
      <c r="GP73" s="4">
        <v>5.7142857142899995E-4</v>
      </c>
      <c r="GQ73" s="4">
        <v>4.4897959183699999E-4</v>
      </c>
      <c r="GR73" s="4">
        <v>8.1632653061200001E-5</v>
      </c>
      <c r="GS73" s="4">
        <v>4.2857142857100002E-4</v>
      </c>
      <c r="GT73" s="4">
        <v>6.9387755102E-4</v>
      </c>
      <c r="GU73" s="4">
        <v>2.4489795918400002E-4</v>
      </c>
      <c r="GV73" s="4">
        <v>8.1632653061200001E-5</v>
      </c>
      <c r="GW73" s="4">
        <v>1.6326530612200001E-4</v>
      </c>
      <c r="GX73" s="4">
        <v>4.2857142857100002E-4</v>
      </c>
      <c r="GY73" s="4">
        <v>1.6326530612200001E-4</v>
      </c>
      <c r="GZ73" s="4">
        <v>4.08163265306E-5</v>
      </c>
      <c r="HA73" s="4">
        <v>6.7346938775499998E-4</v>
      </c>
      <c r="HB73" s="4">
        <v>2.04081632653E-5</v>
      </c>
      <c r="HC73" s="4">
        <v>5.1020408163300005E-4</v>
      </c>
      <c r="HD73" s="4">
        <v>1.20408163265E-3</v>
      </c>
      <c r="HE73" s="4">
        <v>6.7346938775499998E-4</v>
      </c>
      <c r="HF73" s="4">
        <v>4.08163265306E-4</v>
      </c>
      <c r="HG73" s="4">
        <v>2.2448979591799999E-4</v>
      </c>
      <c r="HH73" s="4">
        <v>2.04081632653E-4</v>
      </c>
      <c r="HI73" s="4">
        <v>1.8367346938799999E-4</v>
      </c>
      <c r="HJ73" s="4">
        <v>0</v>
      </c>
      <c r="HK73" s="4">
        <v>8.1632653061200001E-5</v>
      </c>
      <c r="HL73" s="4">
        <v>6.1224489795900001E-5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5.3061224489799996E-4</v>
      </c>
      <c r="HV73" s="4">
        <v>6.5306122448999997E-4</v>
      </c>
      <c r="HW73" s="4">
        <v>2.7959183673499999E-3</v>
      </c>
      <c r="HX73" s="4">
        <v>3.2653061224499998E-4</v>
      </c>
      <c r="HY73" s="4">
        <v>2.04081632653E-4</v>
      </c>
      <c r="HZ73" s="4">
        <v>3.6734693877599997E-4</v>
      </c>
      <c r="IA73" s="4">
        <v>7.1428571428599997E-4</v>
      </c>
      <c r="IB73" s="4">
        <v>2.4489795918400002E-4</v>
      </c>
      <c r="IC73" s="4">
        <v>4.08163265306E-5</v>
      </c>
      <c r="ID73" s="4">
        <v>3.2653061224499998E-4</v>
      </c>
      <c r="IE73" s="4">
        <v>4.4897959183699999E-4</v>
      </c>
      <c r="IF73" s="4">
        <v>1.6326530612200001E-4</v>
      </c>
      <c r="IG73" s="4">
        <v>2.4489795918400002E-4</v>
      </c>
      <c r="IH73" s="4">
        <v>8.1632653061200001E-5</v>
      </c>
      <c r="II73" s="5">
        <v>2.6530612244899998E-4</v>
      </c>
    </row>
    <row r="74" spans="2:243">
      <c r="B74" s="126" t="s">
        <v>800</v>
      </c>
      <c r="C74" s="35" t="s">
        <v>47</v>
      </c>
      <c r="D74" s="35" t="s">
        <v>48</v>
      </c>
      <c r="E74" s="35" t="s">
        <v>49</v>
      </c>
      <c r="F74" s="35" t="s">
        <v>56</v>
      </c>
      <c r="G74" s="35" t="s">
        <v>57</v>
      </c>
      <c r="H74" s="3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3.6734693877599997E-4</v>
      </c>
      <c r="AU74" s="4">
        <v>8.9795918367300003E-4</v>
      </c>
      <c r="AV74" s="4">
        <v>2.2040816326499998E-2</v>
      </c>
      <c r="AW74" s="4">
        <v>1.35918367347E-2</v>
      </c>
      <c r="AX74" s="4">
        <v>1.1387755102E-2</v>
      </c>
      <c r="AY74" s="4">
        <v>1.6244897959199998E-2</v>
      </c>
      <c r="AZ74" s="4">
        <v>6.5306122448999997E-4</v>
      </c>
      <c r="BA74" s="4">
        <v>3.0612244898000002E-4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1.9795918367300001E-3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4.08163265306E-5</v>
      </c>
      <c r="ES74" s="4">
        <v>0</v>
      </c>
      <c r="ET74" s="4">
        <v>0</v>
      </c>
      <c r="EU74" s="4">
        <v>0</v>
      </c>
      <c r="EV74" s="4">
        <v>4.08163265306E-5</v>
      </c>
      <c r="EW74" s="4">
        <v>0</v>
      </c>
      <c r="EX74" s="4">
        <v>1.2244897959200001E-4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5">
        <v>0</v>
      </c>
    </row>
    <row r="75" spans="2:243">
      <c r="B75" s="126" t="s">
        <v>801</v>
      </c>
      <c r="C75" s="35" t="s">
        <v>47</v>
      </c>
      <c r="D75" s="35" t="s">
        <v>48</v>
      </c>
      <c r="E75" s="35" t="s">
        <v>49</v>
      </c>
      <c r="F75" s="35" t="s">
        <v>56</v>
      </c>
      <c r="G75" s="35" t="s">
        <v>57</v>
      </c>
      <c r="H75" s="3">
        <v>3.8775510204099999E-4</v>
      </c>
      <c r="I75" s="4">
        <v>0</v>
      </c>
      <c r="J75" s="4">
        <v>4.8979591836699997E-4</v>
      </c>
      <c r="K75" s="4">
        <v>8.1632653061200001E-5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4.2857142857100002E-4</v>
      </c>
      <c r="AM75" s="4">
        <v>0</v>
      </c>
      <c r="AN75" s="4">
        <v>3.8775510204099999E-4</v>
      </c>
      <c r="AO75" s="4">
        <v>1.77551020408E-3</v>
      </c>
      <c r="AP75" s="4">
        <v>5.6938775510200004E-3</v>
      </c>
      <c r="AQ75" s="4">
        <v>0</v>
      </c>
      <c r="AR75" s="4">
        <v>1.24489795918E-3</v>
      </c>
      <c r="AS75" s="4">
        <v>2.04081632653E-4</v>
      </c>
      <c r="AT75" s="4">
        <v>0</v>
      </c>
      <c r="AU75" s="4">
        <v>0</v>
      </c>
      <c r="AV75" s="4">
        <v>0</v>
      </c>
      <c r="AW75" s="4">
        <v>2.6530612244899998E-4</v>
      </c>
      <c r="AX75" s="4">
        <v>2.4489795918400002E-4</v>
      </c>
      <c r="AY75" s="4">
        <v>0</v>
      </c>
      <c r="AZ75" s="4">
        <v>0</v>
      </c>
      <c r="BA75" s="4">
        <v>1.2244897959200001E-4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2.04081632653E-5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4.08163265306E-5</v>
      </c>
      <c r="BY75" s="4">
        <v>6.1224489795900001E-5</v>
      </c>
      <c r="BZ75" s="4">
        <v>3.6734693877599997E-4</v>
      </c>
      <c r="CA75" s="4">
        <v>6.1224489795900001E-5</v>
      </c>
      <c r="CB75" s="4">
        <v>0</v>
      </c>
      <c r="CC75" s="4">
        <v>1.2244897959200001E-4</v>
      </c>
      <c r="CD75" s="4">
        <v>0</v>
      </c>
      <c r="CE75" s="4">
        <v>6.1224489795900001E-5</v>
      </c>
      <c r="CF75" s="4">
        <v>0</v>
      </c>
      <c r="CG75" s="4">
        <v>0</v>
      </c>
      <c r="CH75" s="4">
        <v>0</v>
      </c>
      <c r="CI75" s="4">
        <v>2.04081632653E-5</v>
      </c>
      <c r="CJ75" s="4">
        <v>2.04081632653E-5</v>
      </c>
      <c r="CK75" s="4">
        <v>0</v>
      </c>
      <c r="CL75" s="4">
        <v>2.04081632653E-5</v>
      </c>
      <c r="CM75" s="4">
        <v>3.2653061224499998E-4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6.1224489795900001E-5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1.6326530612200001E-4</v>
      </c>
      <c r="DH75" s="4">
        <v>1.6326530612200001E-4</v>
      </c>
      <c r="DI75" s="4">
        <v>5.5102040816299997E-4</v>
      </c>
      <c r="DJ75" s="4">
        <v>0</v>
      </c>
      <c r="DK75" s="4">
        <v>0</v>
      </c>
      <c r="DL75" s="4">
        <v>1.6326530612200001E-4</v>
      </c>
      <c r="DM75" s="4">
        <v>0</v>
      </c>
      <c r="DN75" s="4">
        <v>0</v>
      </c>
      <c r="DO75" s="4">
        <v>0</v>
      </c>
      <c r="DP75" s="4">
        <v>0</v>
      </c>
      <c r="DQ75" s="4">
        <v>2.04081632653E-5</v>
      </c>
      <c r="DR75" s="4">
        <v>0</v>
      </c>
      <c r="DS75" s="4">
        <v>2.2448979591799999E-4</v>
      </c>
      <c r="DT75" s="4">
        <v>1.57142857143E-3</v>
      </c>
      <c r="DU75" s="4">
        <v>1.95918367347E-3</v>
      </c>
      <c r="DV75" s="4">
        <v>1.0816326530600001E-3</v>
      </c>
      <c r="DW75" s="4">
        <v>1.3061224489799999E-3</v>
      </c>
      <c r="DX75" s="4">
        <v>1.71428571429E-3</v>
      </c>
      <c r="DY75" s="4">
        <v>1.8367346938799999E-3</v>
      </c>
      <c r="DZ75" s="4">
        <v>2.04081632653E-5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2.0612244898E-3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8.1632653061200001E-5</v>
      </c>
      <c r="FM75" s="4">
        <v>1.6326530612200001E-4</v>
      </c>
      <c r="FN75" s="4">
        <v>4.08163265306E-5</v>
      </c>
      <c r="FO75" s="4">
        <v>0</v>
      </c>
      <c r="FP75" s="4">
        <v>6.1224489795900001E-5</v>
      </c>
      <c r="FQ75" s="4">
        <v>0</v>
      </c>
      <c r="FR75" s="4">
        <v>2.04081632653E-5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6.1224489795900001E-5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1.5306122449E-3</v>
      </c>
      <c r="GO75" s="4">
        <v>1.0408163265300001E-3</v>
      </c>
      <c r="GP75" s="4">
        <v>2.6122448979599999E-3</v>
      </c>
      <c r="GQ75" s="4">
        <v>2.2448979591799998E-3</v>
      </c>
      <c r="GR75" s="4">
        <v>3.0612244898000002E-4</v>
      </c>
      <c r="GS75" s="4">
        <v>4.0816326530600001E-3</v>
      </c>
      <c r="GT75" s="4">
        <v>1.0204081632699999E-3</v>
      </c>
      <c r="GU75" s="4">
        <v>5.7142857142899995E-4</v>
      </c>
      <c r="GV75" s="4">
        <v>0</v>
      </c>
      <c r="GW75" s="4">
        <v>3.8775510204099999E-4</v>
      </c>
      <c r="GX75" s="4">
        <v>1.42857142857E-4</v>
      </c>
      <c r="GY75" s="4">
        <v>5.3061224489799996E-4</v>
      </c>
      <c r="GZ75" s="4">
        <v>2.04081632653E-5</v>
      </c>
      <c r="HA75" s="4">
        <v>6.5306122448999997E-4</v>
      </c>
      <c r="HB75" s="4">
        <v>1.8367346938799999E-4</v>
      </c>
      <c r="HC75" s="4">
        <v>1.6326530612200001E-4</v>
      </c>
      <c r="HD75" s="4">
        <v>1.0204081632699999E-4</v>
      </c>
      <c r="HE75" s="4">
        <v>6.1224489795900001E-5</v>
      </c>
      <c r="HF75" s="4">
        <v>0</v>
      </c>
      <c r="HG75" s="4">
        <v>6.1224489795900001E-5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4.08163265306E-5</v>
      </c>
      <c r="IG75" s="4">
        <v>2.04081632653E-5</v>
      </c>
      <c r="IH75" s="4">
        <v>0</v>
      </c>
      <c r="II75" s="5">
        <v>2.04081632653E-5</v>
      </c>
    </row>
    <row r="76" spans="2:243">
      <c r="B76" s="126" t="s">
        <v>802</v>
      </c>
      <c r="C76" s="35" t="s">
        <v>47</v>
      </c>
      <c r="D76" s="35" t="s">
        <v>48</v>
      </c>
      <c r="E76" s="35" t="s">
        <v>49</v>
      </c>
      <c r="F76" s="35" t="s">
        <v>56</v>
      </c>
      <c r="G76" s="35" t="s">
        <v>57</v>
      </c>
      <c r="H76" s="3">
        <v>8.1632653061200001E-5</v>
      </c>
      <c r="I76" s="4">
        <v>0</v>
      </c>
      <c r="J76" s="4">
        <v>2.04081632653E-5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5.51020408163E-3</v>
      </c>
      <c r="AX76" s="4">
        <v>5.0816326530600002E-3</v>
      </c>
      <c r="AY76" s="4">
        <v>7.9061224489800005E-2</v>
      </c>
      <c r="AZ76" s="4">
        <v>3.4693877551E-4</v>
      </c>
      <c r="BA76" s="4">
        <v>1.1714285714300001E-2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8.1632653061200001E-5</v>
      </c>
      <c r="BS76" s="4">
        <v>0</v>
      </c>
      <c r="BT76" s="4">
        <v>0</v>
      </c>
      <c r="BU76" s="4">
        <v>2.04081632653E-4</v>
      </c>
      <c r="BV76" s="4">
        <v>2.1836734693900001E-3</v>
      </c>
      <c r="BW76" s="4">
        <v>1.0204081632699999E-4</v>
      </c>
      <c r="BX76" s="4">
        <v>7.9591836734699999E-4</v>
      </c>
      <c r="BY76" s="4">
        <v>2.6530612244899999E-3</v>
      </c>
      <c r="BZ76" s="4">
        <v>3.5795918367299999E-2</v>
      </c>
      <c r="CA76" s="4">
        <v>2.1632653061200002E-3</v>
      </c>
      <c r="CB76" s="4">
        <v>3.4489795918400002E-3</v>
      </c>
      <c r="CC76" s="4">
        <v>1.7142857142899998E-2</v>
      </c>
      <c r="CD76" s="4">
        <v>2.3285714285700001E-2</v>
      </c>
      <c r="CE76" s="4">
        <v>2.5489795918400001E-2</v>
      </c>
      <c r="CF76" s="4">
        <v>7.5918367346900001E-3</v>
      </c>
      <c r="CG76" s="4">
        <v>4.2857142857100002E-4</v>
      </c>
      <c r="CH76" s="4">
        <v>2.4489795918400002E-4</v>
      </c>
      <c r="CI76" s="4">
        <v>1.0122448979599999E-2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4.08163265306E-5</v>
      </c>
      <c r="EQ76" s="4">
        <v>0</v>
      </c>
      <c r="ER76" s="4">
        <v>4.08163265306E-5</v>
      </c>
      <c r="ES76" s="4">
        <v>2.04081632653E-5</v>
      </c>
      <c r="ET76" s="4">
        <v>6.1224489795900001E-5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2.04081632653E-5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5">
        <v>0</v>
      </c>
    </row>
    <row r="77" spans="2:243">
      <c r="B77" s="126" t="s">
        <v>897</v>
      </c>
      <c r="C77" s="35" t="s">
        <v>47</v>
      </c>
      <c r="D77" s="35" t="s">
        <v>48</v>
      </c>
      <c r="E77" s="35" t="s">
        <v>49</v>
      </c>
      <c r="F77" s="35" t="s">
        <v>56</v>
      </c>
      <c r="G77" s="35" t="s">
        <v>57</v>
      </c>
      <c r="H77" s="3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4.08163265306E-5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2.2448979591799999E-4</v>
      </c>
      <c r="BA77" s="4">
        <v>2.04081632653E-5</v>
      </c>
      <c r="BB77" s="4">
        <v>9.5918367346900003E-4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2.4489795918400002E-4</v>
      </c>
      <c r="BT77" s="4">
        <v>1.2244897959200001E-4</v>
      </c>
      <c r="BU77" s="4">
        <v>9.6938775510200005E-3</v>
      </c>
      <c r="BV77" s="4">
        <v>8.3265306122400004E-3</v>
      </c>
      <c r="BW77" s="4">
        <v>1.29183673469E-2</v>
      </c>
      <c r="BX77" s="4">
        <v>6.1836734693899997E-3</v>
      </c>
      <c r="BY77" s="4">
        <v>3.7551020408199999E-3</v>
      </c>
      <c r="BZ77" s="4">
        <v>5.51020408163E-3</v>
      </c>
      <c r="CA77" s="4">
        <v>2.8571428571399999E-4</v>
      </c>
      <c r="CB77" s="4">
        <v>3.0612244898000002E-4</v>
      </c>
      <c r="CC77" s="4">
        <v>2.04081632653E-4</v>
      </c>
      <c r="CD77" s="4">
        <v>2.04081632653E-4</v>
      </c>
      <c r="CE77" s="4">
        <v>6.5306122448999997E-4</v>
      </c>
      <c r="CF77" s="4">
        <v>6.7346938775499998E-4</v>
      </c>
      <c r="CG77" s="4">
        <v>4.08163265306E-5</v>
      </c>
      <c r="CH77" s="4">
        <v>1.6326530612200001E-4</v>
      </c>
      <c r="CI77" s="4">
        <v>2.4489795918400002E-4</v>
      </c>
      <c r="CJ77" s="4">
        <v>2.04081632653E-5</v>
      </c>
      <c r="CK77" s="4">
        <v>2.04081632653E-5</v>
      </c>
      <c r="CL77" s="4">
        <v>0</v>
      </c>
      <c r="CM77" s="4">
        <v>1.2244897959200001E-4</v>
      </c>
      <c r="CN77" s="4">
        <v>8.1632653061200001E-5</v>
      </c>
      <c r="CO77" s="4">
        <v>0</v>
      </c>
      <c r="CP77" s="4">
        <v>0</v>
      </c>
      <c r="CQ77" s="4">
        <v>4.08163265306E-5</v>
      </c>
      <c r="CR77" s="4">
        <v>6.1224489795900001E-5</v>
      </c>
      <c r="CS77" s="4">
        <v>8.1632653061200001E-5</v>
      </c>
      <c r="CT77" s="4">
        <v>2.04081632653E-5</v>
      </c>
      <c r="CU77" s="4">
        <v>1.6326530612200001E-4</v>
      </c>
      <c r="CV77" s="4">
        <v>0</v>
      </c>
      <c r="CW77" s="4">
        <v>2.04081632653E-5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6.1224489795900001E-5</v>
      </c>
      <c r="DH77" s="4">
        <v>0</v>
      </c>
      <c r="DI77" s="4">
        <v>0</v>
      </c>
      <c r="DJ77" s="4">
        <v>0</v>
      </c>
      <c r="DK77" s="4">
        <v>0</v>
      </c>
      <c r="DL77" s="4">
        <v>3.3673469387800001E-3</v>
      </c>
      <c r="DM77" s="4">
        <v>1.4693877551000001E-3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4.08163265306E-5</v>
      </c>
      <c r="DT77" s="4">
        <v>3.4489795918400002E-3</v>
      </c>
      <c r="DU77" s="4">
        <v>5.6938775510200004E-3</v>
      </c>
      <c r="DV77" s="4">
        <v>3.7142857142899999E-3</v>
      </c>
      <c r="DW77" s="4">
        <v>6.79591836735E-3</v>
      </c>
      <c r="DX77" s="4">
        <v>5.9591836734700001E-3</v>
      </c>
      <c r="DY77" s="4">
        <v>2.5306122448999998E-3</v>
      </c>
      <c r="DZ77" s="4">
        <v>2.2448979591799999E-4</v>
      </c>
      <c r="EA77" s="4">
        <v>4.08163265306E-5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6.1224489795900001E-5</v>
      </c>
      <c r="ES77" s="4">
        <v>0</v>
      </c>
      <c r="ET77" s="4">
        <v>0</v>
      </c>
      <c r="EU77" s="4">
        <v>0</v>
      </c>
      <c r="EV77" s="4">
        <v>0</v>
      </c>
      <c r="EW77" s="4">
        <v>2.04081632653E-5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2.0816326530600001E-3</v>
      </c>
      <c r="FM77" s="4">
        <v>2.63265306122E-3</v>
      </c>
      <c r="FN77" s="4">
        <v>1.3061224489799999E-3</v>
      </c>
      <c r="FO77" s="4">
        <v>2.0408163265300001E-3</v>
      </c>
      <c r="FP77" s="4">
        <v>1.2653061224499999E-3</v>
      </c>
      <c r="FQ77" s="4">
        <v>1.1224489795899999E-3</v>
      </c>
      <c r="FR77" s="4">
        <v>2.1632653061200002E-3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4.08163265306E-5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5.5102040816299997E-4</v>
      </c>
      <c r="GO77" s="4">
        <v>4.9306122448999998E-2</v>
      </c>
      <c r="GP77" s="4">
        <v>6.1224489795900001E-5</v>
      </c>
      <c r="GQ77" s="4">
        <v>7.7551020408199998E-4</v>
      </c>
      <c r="GR77" s="4">
        <v>1.8367346938799999E-4</v>
      </c>
      <c r="GS77" s="4">
        <v>1.4081632653099999E-3</v>
      </c>
      <c r="GT77" s="4">
        <v>4.8979591836699997E-4</v>
      </c>
      <c r="GU77" s="4">
        <v>2.2448979591799999E-4</v>
      </c>
      <c r="GV77" s="4">
        <v>2.4489795918400002E-4</v>
      </c>
      <c r="GW77" s="4">
        <v>2.2448979591799999E-4</v>
      </c>
      <c r="GX77" s="4">
        <v>2.04081632653E-5</v>
      </c>
      <c r="GY77" s="4">
        <v>6.1224489795900001E-5</v>
      </c>
      <c r="GZ77" s="4">
        <v>8.1632653061200001E-5</v>
      </c>
      <c r="HA77" s="4">
        <v>5.1020408163300005E-4</v>
      </c>
      <c r="HB77" s="4">
        <v>1.0204081632699999E-4</v>
      </c>
      <c r="HC77" s="4">
        <v>3.85510204082E-2</v>
      </c>
      <c r="HD77" s="4">
        <v>5.3816326530599999E-2</v>
      </c>
      <c r="HE77" s="4">
        <v>4.0510204081599999E-2</v>
      </c>
      <c r="HF77" s="4">
        <v>3.3857142857100002E-2</v>
      </c>
      <c r="HG77" s="4">
        <v>4.1530612244899998E-2</v>
      </c>
      <c r="HH77" s="4">
        <v>2.6673469387799999E-2</v>
      </c>
      <c r="HI77" s="4">
        <v>2.89387755102E-2</v>
      </c>
      <c r="HJ77" s="4">
        <v>1.42448979592E-2</v>
      </c>
      <c r="HK77" s="4">
        <v>9.2040816326499995E-3</v>
      </c>
      <c r="HL77" s="4">
        <v>4.79591836735E-3</v>
      </c>
      <c r="HM77" s="4">
        <v>1.48979591837E-3</v>
      </c>
      <c r="HN77" s="4">
        <v>5.63265306122E-3</v>
      </c>
      <c r="HO77" s="4">
        <v>2.4489795918400002E-4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3.6734693877599997E-4</v>
      </c>
      <c r="HV77" s="4">
        <v>8.1632653061200001E-5</v>
      </c>
      <c r="HW77" s="4">
        <v>0</v>
      </c>
      <c r="HX77" s="4">
        <v>4.08163265306E-5</v>
      </c>
      <c r="HY77" s="4">
        <v>2.04081632653E-5</v>
      </c>
      <c r="HZ77" s="4">
        <v>0</v>
      </c>
      <c r="IA77" s="4">
        <v>2.2448979591799999E-4</v>
      </c>
      <c r="IB77" s="4">
        <v>6.7346938775499998E-4</v>
      </c>
      <c r="IC77" s="4">
        <v>7.1428571428599997E-4</v>
      </c>
      <c r="ID77" s="4">
        <v>5.9183673469399996E-4</v>
      </c>
      <c r="IE77" s="4">
        <v>6.3265306122399999E-4</v>
      </c>
      <c r="IF77" s="4">
        <v>4.4897959183699999E-4</v>
      </c>
      <c r="IG77" s="4">
        <v>4.3877551020399998E-3</v>
      </c>
      <c r="IH77" s="4">
        <v>1.14285714286E-3</v>
      </c>
      <c r="II77" s="5">
        <v>5.83673469388E-3</v>
      </c>
    </row>
    <row r="78" spans="2:243">
      <c r="B78" s="126" t="s">
        <v>803</v>
      </c>
      <c r="C78" s="35" t="s">
        <v>47</v>
      </c>
      <c r="D78" s="35" t="s">
        <v>48</v>
      </c>
      <c r="E78" s="35" t="s">
        <v>49</v>
      </c>
      <c r="F78" s="35" t="s">
        <v>56</v>
      </c>
      <c r="G78" s="35" t="s">
        <v>57</v>
      </c>
      <c r="H78" s="3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1.2244897959200001E-4</v>
      </c>
      <c r="AQ78" s="4">
        <v>6.1224489795900001E-5</v>
      </c>
      <c r="AR78" s="4">
        <v>1.95918367347E-3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9.18367346939E-4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2.04081632653E-5</v>
      </c>
      <c r="BV78" s="4">
        <v>1.2244897959200001E-4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4.08163265306E-5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1.6326530612200001E-4</v>
      </c>
      <c r="GK78" s="4">
        <v>1.42857142857E-4</v>
      </c>
      <c r="GL78" s="4">
        <v>2.04081632653E-5</v>
      </c>
      <c r="GM78" s="4">
        <v>3.4693877551E-4</v>
      </c>
      <c r="GN78" s="4">
        <v>1.0204081632699999E-4</v>
      </c>
      <c r="GO78" s="4">
        <v>1.0204081632699999E-4</v>
      </c>
      <c r="GP78" s="4">
        <v>6.1224489795900001E-5</v>
      </c>
      <c r="GQ78" s="4">
        <v>2.04081632653E-5</v>
      </c>
      <c r="GR78" s="4">
        <v>0</v>
      </c>
      <c r="GS78" s="4">
        <v>6.1224489795900001E-5</v>
      </c>
      <c r="GT78" s="4">
        <v>2.04081632653E-5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4.08163265306E-5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5.7142857142899995E-4</v>
      </c>
      <c r="HV78" s="4">
        <v>7.55102040816E-4</v>
      </c>
      <c r="HW78" s="4">
        <v>1.6326530612200001E-4</v>
      </c>
      <c r="HX78" s="4">
        <v>1.0204081632699999E-4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5">
        <v>0</v>
      </c>
    </row>
    <row r="79" spans="2:243">
      <c r="B79" s="126" t="s">
        <v>805</v>
      </c>
      <c r="C79" s="35" t="s">
        <v>47</v>
      </c>
      <c r="D79" s="35" t="s">
        <v>48</v>
      </c>
      <c r="E79" s="35" t="s">
        <v>49</v>
      </c>
      <c r="F79" s="35" t="s">
        <v>56</v>
      </c>
      <c r="G79" s="35" t="s">
        <v>57</v>
      </c>
      <c r="H79" s="3">
        <v>3.8775510204099999E-4</v>
      </c>
      <c r="I79" s="4">
        <v>0</v>
      </c>
      <c r="J79" s="4">
        <v>1.2244897959200001E-4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2.7551020408199999E-3</v>
      </c>
      <c r="BD79" s="4">
        <v>8.1632653061200001E-5</v>
      </c>
      <c r="BE79" s="4">
        <v>1.0204081632699999E-4</v>
      </c>
      <c r="BF79" s="4">
        <v>1.8367346938799999E-4</v>
      </c>
      <c r="BG79" s="4">
        <v>3.8775510204099999E-4</v>
      </c>
      <c r="BH79" s="4">
        <v>2.04081632653E-5</v>
      </c>
      <c r="BI79" s="4">
        <v>8.1632653061200001E-5</v>
      </c>
      <c r="BJ79" s="4">
        <v>0</v>
      </c>
      <c r="BK79" s="4">
        <v>0</v>
      </c>
      <c r="BL79" s="4">
        <v>0</v>
      </c>
      <c r="BM79" s="4">
        <v>0</v>
      </c>
      <c r="BN79" s="4">
        <v>3.6734693877599997E-4</v>
      </c>
      <c r="BO79" s="4">
        <v>0</v>
      </c>
      <c r="BP79" s="4">
        <v>0</v>
      </c>
      <c r="BQ79" s="4">
        <v>0</v>
      </c>
      <c r="BR79" s="4">
        <v>2.8367346938799999E-3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1.2244897959200001E-4</v>
      </c>
      <c r="CK79" s="4">
        <v>1.2244897959200001E-4</v>
      </c>
      <c r="CL79" s="4">
        <v>1.6326530612200001E-4</v>
      </c>
      <c r="CM79" s="4">
        <v>1.6326530612200001E-4</v>
      </c>
      <c r="CN79" s="4">
        <v>2.04081632653E-5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6.1224489795900001E-5</v>
      </c>
      <c r="EA79" s="4">
        <v>8.1632653061200001E-5</v>
      </c>
      <c r="EB79" s="4">
        <v>4.08163265306E-5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1.7959183673499999E-3</v>
      </c>
      <c r="ES79" s="4">
        <v>6.1224489795899998E-4</v>
      </c>
      <c r="ET79" s="4">
        <v>4.08163265306E-4</v>
      </c>
      <c r="EU79" s="4">
        <v>4.08163265306E-5</v>
      </c>
      <c r="EV79" s="4">
        <v>1.42857142857E-4</v>
      </c>
      <c r="EW79" s="4">
        <v>6.1224489795900001E-5</v>
      </c>
      <c r="EX79" s="4">
        <v>4.6938775510200001E-4</v>
      </c>
      <c r="EY79" s="4">
        <v>0</v>
      </c>
      <c r="EZ79" s="4">
        <v>0</v>
      </c>
      <c r="FA79" s="4">
        <v>0</v>
      </c>
      <c r="FB79" s="4">
        <v>0</v>
      </c>
      <c r="FC79" s="4">
        <v>1.2244897959200001E-4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1.42857142857E-4</v>
      </c>
      <c r="FN79" s="4">
        <v>1.2244897959200001E-4</v>
      </c>
      <c r="FO79" s="4">
        <v>5.9183673469399996E-4</v>
      </c>
      <c r="FP79" s="4">
        <v>2.8571428571399999E-4</v>
      </c>
      <c r="FQ79" s="4">
        <v>4.08163265306E-5</v>
      </c>
      <c r="FR79" s="4">
        <v>1.8367346938799999E-4</v>
      </c>
      <c r="FS79" s="4">
        <v>1.42857142857E-4</v>
      </c>
      <c r="FT79" s="4">
        <v>2.2448979591799999E-4</v>
      </c>
      <c r="FU79" s="4">
        <v>1.0204081632699999E-4</v>
      </c>
      <c r="FV79" s="4">
        <v>4.08163265306E-5</v>
      </c>
      <c r="FW79" s="4">
        <v>2.2448979591799999E-4</v>
      </c>
      <c r="FX79" s="4">
        <v>1.42857142857E-4</v>
      </c>
      <c r="FY79" s="4">
        <v>1.2244897959200001E-4</v>
      </c>
      <c r="FZ79" s="4">
        <v>0</v>
      </c>
      <c r="GA79" s="4">
        <v>6.1224489795900001E-5</v>
      </c>
      <c r="GB79" s="4">
        <v>0</v>
      </c>
      <c r="GC79" s="4">
        <v>0</v>
      </c>
      <c r="GD79" s="4">
        <v>2.8571428571399999E-4</v>
      </c>
      <c r="GE79" s="4">
        <v>8.1632653061200001E-5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8.1632653061200001E-5</v>
      </c>
      <c r="HF79" s="4">
        <v>8.1632653061200001E-5</v>
      </c>
      <c r="HG79" s="4">
        <v>5.7142857142899995E-4</v>
      </c>
      <c r="HH79" s="4">
        <v>3.2653061224499998E-4</v>
      </c>
      <c r="HI79" s="4">
        <v>6.1224489795900001E-5</v>
      </c>
      <c r="HJ79" s="4">
        <v>3.4693877551E-4</v>
      </c>
      <c r="HK79" s="4">
        <v>1.5918367346899999E-3</v>
      </c>
      <c r="HL79" s="4">
        <v>1.71428571429E-3</v>
      </c>
      <c r="HM79" s="4">
        <v>1.2653061224499999E-3</v>
      </c>
      <c r="HN79" s="4">
        <v>1.2244897959200001E-3</v>
      </c>
      <c r="HO79" s="4">
        <v>4.08163265306E-5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5">
        <v>0</v>
      </c>
    </row>
    <row r="80" spans="2:243">
      <c r="B80" s="126" t="s">
        <v>682</v>
      </c>
      <c r="C80" s="35" t="s">
        <v>47</v>
      </c>
      <c r="D80" s="35" t="s">
        <v>48</v>
      </c>
      <c r="E80" s="35" t="s">
        <v>49</v>
      </c>
      <c r="F80" s="35" t="s">
        <v>58</v>
      </c>
      <c r="G80" s="35" t="s">
        <v>59</v>
      </c>
      <c r="H80" s="3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2.04081632653E-5</v>
      </c>
      <c r="GP80" s="4">
        <v>4.08163265306E-5</v>
      </c>
      <c r="GQ80" s="4">
        <v>0</v>
      </c>
      <c r="GR80" s="4">
        <v>0</v>
      </c>
      <c r="GS80" s="4">
        <v>0</v>
      </c>
      <c r="GT80" s="4">
        <v>2.04081632653E-5</v>
      </c>
      <c r="GU80" s="4">
        <v>0</v>
      </c>
      <c r="GV80" s="4">
        <v>0</v>
      </c>
      <c r="GW80" s="4">
        <v>0</v>
      </c>
      <c r="GX80" s="4">
        <v>4.08163265306E-5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5">
        <v>0</v>
      </c>
    </row>
    <row r="81" spans="2:243">
      <c r="B81" s="126" t="s">
        <v>261</v>
      </c>
      <c r="C81" s="35" t="s">
        <v>47</v>
      </c>
      <c r="D81" s="35" t="s">
        <v>48</v>
      </c>
      <c r="E81" s="35" t="s">
        <v>49</v>
      </c>
      <c r="F81" s="35" t="s">
        <v>58</v>
      </c>
      <c r="G81" s="35" t="s">
        <v>59</v>
      </c>
      <c r="H81" s="3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1.0204081632699999E-4</v>
      </c>
      <c r="CE81" s="4">
        <v>0</v>
      </c>
      <c r="CF81" s="4">
        <v>6.1224489795900001E-5</v>
      </c>
      <c r="CG81" s="4">
        <v>2.4489795918400002E-4</v>
      </c>
      <c r="CH81" s="4">
        <v>4.08163265306E-5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4.08163265306E-5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6.1224489795900001E-5</v>
      </c>
      <c r="GW81" s="4">
        <v>2.04081632653E-5</v>
      </c>
      <c r="GX81" s="4">
        <v>1.32653061224E-3</v>
      </c>
      <c r="GY81" s="4">
        <v>0</v>
      </c>
      <c r="GZ81" s="4">
        <v>6.1224489795900001E-5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1.2244897959200001E-4</v>
      </c>
      <c r="HW81" s="4">
        <v>0</v>
      </c>
      <c r="HX81" s="4">
        <v>0</v>
      </c>
      <c r="HY81" s="4">
        <v>2.8571428571399999E-4</v>
      </c>
      <c r="HZ81" s="4">
        <v>2.04081632653E-5</v>
      </c>
      <c r="IA81" s="4">
        <v>1.2244897959200001E-4</v>
      </c>
      <c r="IB81" s="4">
        <v>2.4489795918400002E-4</v>
      </c>
      <c r="IC81" s="4">
        <v>2.8571428571399999E-4</v>
      </c>
      <c r="ID81" s="4">
        <v>0</v>
      </c>
      <c r="IE81" s="4">
        <v>2.04081632653E-5</v>
      </c>
      <c r="IF81" s="4">
        <v>4.08163265306E-5</v>
      </c>
      <c r="IG81" s="4">
        <v>0</v>
      </c>
      <c r="IH81" s="4">
        <v>0</v>
      </c>
      <c r="II81" s="5">
        <v>5.9183673469399996E-4</v>
      </c>
    </row>
    <row r="82" spans="2:243">
      <c r="B82" s="126" t="s">
        <v>262</v>
      </c>
      <c r="C82" s="35" t="s">
        <v>47</v>
      </c>
      <c r="D82" s="35" t="s">
        <v>48</v>
      </c>
      <c r="E82" s="35" t="s">
        <v>49</v>
      </c>
      <c r="F82" s="35" t="s">
        <v>58</v>
      </c>
      <c r="G82" s="35" t="s">
        <v>59</v>
      </c>
      <c r="H82" s="3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4.08163265306E-4</v>
      </c>
      <c r="CG82" s="4">
        <v>4.08163265306E-5</v>
      </c>
      <c r="CH82" s="4">
        <v>4.08163265306E-5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4.6938775510200001E-4</v>
      </c>
      <c r="GU82" s="4">
        <v>1.6326530612200001E-4</v>
      </c>
      <c r="GV82" s="4">
        <v>1.42857142857E-4</v>
      </c>
      <c r="GW82" s="4">
        <v>6.1224489795900001E-5</v>
      </c>
      <c r="GX82" s="4">
        <v>1.7551020408200001E-3</v>
      </c>
      <c r="GY82" s="4">
        <v>0</v>
      </c>
      <c r="GZ82" s="4">
        <v>3.6734693877599997E-4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5">
        <v>0</v>
      </c>
    </row>
    <row r="83" spans="2:243">
      <c r="B83" s="126" t="s">
        <v>749</v>
      </c>
      <c r="C83" s="35" t="s">
        <v>47</v>
      </c>
      <c r="D83" s="35" t="s">
        <v>956</v>
      </c>
      <c r="E83" s="35" t="s">
        <v>957</v>
      </c>
      <c r="F83" s="35" t="s">
        <v>958</v>
      </c>
      <c r="G83" s="35" t="s">
        <v>959</v>
      </c>
      <c r="H83" s="3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2.04081632653E-5</v>
      </c>
      <c r="ED83" s="4">
        <v>0</v>
      </c>
      <c r="EE83" s="4">
        <v>1.0204081632699999E-4</v>
      </c>
      <c r="EF83" s="4">
        <v>2.95918367347E-3</v>
      </c>
      <c r="EG83" s="4">
        <v>8.1632653061200001E-5</v>
      </c>
      <c r="EH83" s="4">
        <v>6.7346938775499996E-3</v>
      </c>
      <c r="EI83" s="4">
        <v>1.0204081632699999E-4</v>
      </c>
      <c r="EJ83" s="4">
        <v>3.4693877551E-4</v>
      </c>
      <c r="EK83" s="4">
        <v>2.95918367347E-3</v>
      </c>
      <c r="EL83" s="4">
        <v>3.0612244898000002E-4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2.04081632653E-5</v>
      </c>
      <c r="HH83" s="4">
        <v>0</v>
      </c>
      <c r="HI83" s="4">
        <v>6.1224489795900001E-5</v>
      </c>
      <c r="HJ83" s="4">
        <v>0</v>
      </c>
      <c r="HK83" s="4">
        <v>0</v>
      </c>
      <c r="HL83" s="4">
        <v>0</v>
      </c>
      <c r="HM83" s="4">
        <v>0</v>
      </c>
      <c r="HN83" s="4">
        <v>4.08163265306E-5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5">
        <v>0</v>
      </c>
    </row>
    <row r="84" spans="2:243">
      <c r="B84" s="126" t="s">
        <v>707</v>
      </c>
      <c r="C84" s="35" t="s">
        <v>47</v>
      </c>
      <c r="D84" s="35" t="s">
        <v>60</v>
      </c>
      <c r="E84" s="35" t="s">
        <v>61</v>
      </c>
      <c r="F84" s="35" t="s">
        <v>62</v>
      </c>
      <c r="G84" s="35" t="s">
        <v>63</v>
      </c>
      <c r="H84" s="3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4.2857142857100002E-4</v>
      </c>
      <c r="CO84" s="4">
        <v>0</v>
      </c>
      <c r="CP84" s="4">
        <v>0</v>
      </c>
      <c r="CQ84" s="4">
        <v>0</v>
      </c>
      <c r="CR84" s="4">
        <v>6.1224489795900001E-5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8.1632653061200001E-5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1.42857142857E-4</v>
      </c>
      <c r="ES84" s="4">
        <v>0</v>
      </c>
      <c r="ET84" s="4">
        <v>3.1224489795900002E-3</v>
      </c>
      <c r="EU84" s="4">
        <v>2.04081632653E-5</v>
      </c>
      <c r="EV84" s="4">
        <v>2.4489795918400002E-4</v>
      </c>
      <c r="EW84" s="4">
        <v>1.0204081632699999E-4</v>
      </c>
      <c r="EX84" s="4">
        <v>7.1428571428599997E-4</v>
      </c>
      <c r="EY84" s="4">
        <v>0</v>
      </c>
      <c r="EZ84" s="4">
        <v>0</v>
      </c>
      <c r="FA84" s="4">
        <v>0</v>
      </c>
      <c r="FB84" s="4">
        <v>0</v>
      </c>
      <c r="FC84" s="4">
        <v>2.04081632653E-5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6.1224489795900001E-5</v>
      </c>
      <c r="FT84" s="4">
        <v>2.04081632653E-5</v>
      </c>
      <c r="FU84" s="4">
        <v>0</v>
      </c>
      <c r="FV84" s="4">
        <v>0</v>
      </c>
      <c r="FW84" s="4">
        <v>8.1632653061200001E-5</v>
      </c>
      <c r="FX84" s="4">
        <v>4.08163265306E-5</v>
      </c>
      <c r="FY84" s="4">
        <v>2.04081632653E-5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2.04081632653E-5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3.8775510204099999E-4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5">
        <v>0</v>
      </c>
    </row>
    <row r="85" spans="2:243">
      <c r="B85" s="126" t="s">
        <v>708</v>
      </c>
      <c r="C85" s="35" t="s">
        <v>47</v>
      </c>
      <c r="D85" s="35" t="s">
        <v>60</v>
      </c>
      <c r="E85" s="35" t="s">
        <v>61</v>
      </c>
      <c r="F85" s="35" t="s">
        <v>62</v>
      </c>
      <c r="G85" s="35" t="s">
        <v>63</v>
      </c>
      <c r="H85" s="3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2.04081632653E-5</v>
      </c>
      <c r="ED85" s="4">
        <v>0</v>
      </c>
      <c r="EE85" s="4">
        <v>0</v>
      </c>
      <c r="EF85" s="4">
        <v>1.2244897959200001E-3</v>
      </c>
      <c r="EG85" s="4">
        <v>0</v>
      </c>
      <c r="EH85" s="4">
        <v>4.3673469387800002E-3</v>
      </c>
      <c r="EI85" s="4">
        <v>1.6326530612200001E-4</v>
      </c>
      <c r="EJ85" s="4">
        <v>8.1632653061200001E-5</v>
      </c>
      <c r="EK85" s="4">
        <v>7.55102040816E-4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5">
        <v>0</v>
      </c>
    </row>
    <row r="86" spans="2:243">
      <c r="B86" s="126" t="s">
        <v>886</v>
      </c>
      <c r="C86" s="35" t="s">
        <v>47</v>
      </c>
      <c r="D86" s="35" t="s">
        <v>60</v>
      </c>
      <c r="E86" s="35" t="s">
        <v>61</v>
      </c>
      <c r="F86" s="35" t="s">
        <v>62</v>
      </c>
      <c r="G86" s="35" t="s">
        <v>960</v>
      </c>
      <c r="H86" s="3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1.0204081632699999E-4</v>
      </c>
      <c r="ES86" s="4">
        <v>0</v>
      </c>
      <c r="ET86" s="4">
        <v>1.6122448979600001E-3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5">
        <v>0</v>
      </c>
    </row>
    <row r="87" spans="2:243">
      <c r="B87" s="126" t="s">
        <v>748</v>
      </c>
      <c r="C87" s="35" t="s">
        <v>47</v>
      </c>
      <c r="D87" s="35" t="s">
        <v>60</v>
      </c>
      <c r="E87" s="35" t="s">
        <v>61</v>
      </c>
      <c r="F87" s="35" t="s">
        <v>62</v>
      </c>
      <c r="G87" s="35" t="s">
        <v>26</v>
      </c>
      <c r="H87" s="3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2.04081632653E-5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1.0204081632699999E-4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4.08163265306E-5</v>
      </c>
      <c r="ER87" s="4">
        <v>4.08163265306E-5</v>
      </c>
      <c r="ES87" s="4">
        <v>4.08163265306E-5</v>
      </c>
      <c r="ET87" s="4">
        <v>1.28571428571E-3</v>
      </c>
      <c r="EU87" s="4">
        <v>0</v>
      </c>
      <c r="EV87" s="4">
        <v>1.8367346938799999E-4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4.08163265306E-5</v>
      </c>
      <c r="HJ87" s="4">
        <v>0</v>
      </c>
      <c r="HK87" s="4">
        <v>2.6530612244899998E-4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5">
        <v>0</v>
      </c>
    </row>
    <row r="88" spans="2:243">
      <c r="B88" s="126" t="s">
        <v>852</v>
      </c>
      <c r="C88" s="35" t="s">
        <v>47</v>
      </c>
      <c r="D88" s="35" t="s">
        <v>60</v>
      </c>
      <c r="E88" s="35" t="s">
        <v>61</v>
      </c>
      <c r="F88" s="35" t="s">
        <v>62</v>
      </c>
      <c r="G88" s="35" t="s">
        <v>961</v>
      </c>
      <c r="H88" s="3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1.2244897959200001E-4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4.08163265306E-5</v>
      </c>
      <c r="ER88" s="4">
        <v>0</v>
      </c>
      <c r="ES88" s="4">
        <v>0</v>
      </c>
      <c r="ET88" s="4">
        <v>1.1224489795899999E-3</v>
      </c>
      <c r="EU88" s="4">
        <v>0</v>
      </c>
      <c r="EV88" s="4">
        <v>0</v>
      </c>
      <c r="EW88" s="4">
        <v>0</v>
      </c>
      <c r="EX88" s="4">
        <v>1.42857142857E-4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2.8571428571399999E-4</v>
      </c>
      <c r="HG88" s="4">
        <v>0</v>
      </c>
      <c r="HH88" s="4">
        <v>0</v>
      </c>
      <c r="HI88" s="4">
        <v>4.8979591836699997E-4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5">
        <v>0</v>
      </c>
    </row>
    <row r="89" spans="2:243">
      <c r="B89" s="126" t="s">
        <v>901</v>
      </c>
      <c r="C89" s="35" t="s">
        <v>47</v>
      </c>
      <c r="D89" s="35" t="s">
        <v>60</v>
      </c>
      <c r="E89" s="35" t="s">
        <v>61</v>
      </c>
      <c r="F89" s="35" t="s">
        <v>26</v>
      </c>
      <c r="G89" s="35" t="s">
        <v>26</v>
      </c>
      <c r="H89" s="3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1.2244897959200001E-4</v>
      </c>
      <c r="EG89" s="4">
        <v>0</v>
      </c>
      <c r="EH89" s="4">
        <v>3.2653061224499998E-4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3.4489795918400002E-3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5">
        <v>0</v>
      </c>
    </row>
    <row r="90" spans="2:243">
      <c r="B90" s="126" t="s">
        <v>696</v>
      </c>
      <c r="C90" s="35" t="s">
        <v>47</v>
      </c>
      <c r="D90" s="35" t="s">
        <v>26</v>
      </c>
      <c r="E90" s="35" t="s">
        <v>26</v>
      </c>
      <c r="F90" s="35" t="s">
        <v>26</v>
      </c>
      <c r="G90" s="35" t="s">
        <v>26</v>
      </c>
      <c r="H90" s="3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1.14285714286E-3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9.7959183673500001E-4</v>
      </c>
      <c r="BV90" s="4">
        <v>7.1428571428599997E-4</v>
      </c>
      <c r="BW90" s="4">
        <v>6.5306122448999997E-4</v>
      </c>
      <c r="BX90" s="4">
        <v>1.38775510204E-3</v>
      </c>
      <c r="BY90" s="4">
        <v>1.32653061224E-3</v>
      </c>
      <c r="BZ90" s="4">
        <v>3.5306122448999998E-3</v>
      </c>
      <c r="CA90" s="4">
        <v>4.6938775510200001E-4</v>
      </c>
      <c r="CB90" s="4">
        <v>7.2244897959199998E-3</v>
      </c>
      <c r="CC90" s="4">
        <v>6.6734693877599999E-3</v>
      </c>
      <c r="CD90" s="4">
        <v>1.9326530612200001E-2</v>
      </c>
      <c r="CE90" s="4">
        <v>3.73469387755E-3</v>
      </c>
      <c r="CF90" s="4">
        <v>6.1020408163299997E-3</v>
      </c>
      <c r="CG90" s="4">
        <v>1.3673469387799999E-2</v>
      </c>
      <c r="CH90" s="4">
        <v>1.20816326531E-2</v>
      </c>
      <c r="CI90" s="4">
        <v>6.1836734693899997E-3</v>
      </c>
      <c r="CJ90" s="4">
        <v>2.04081632653E-5</v>
      </c>
      <c r="CK90" s="4">
        <v>0</v>
      </c>
      <c r="CL90" s="4">
        <v>0</v>
      </c>
      <c r="CM90" s="4">
        <v>8.1632653061200001E-5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1.0204081632699999E-4</v>
      </c>
      <c r="DU90" s="4">
        <v>1.2244897959200001E-4</v>
      </c>
      <c r="DV90" s="4">
        <v>6.1224489795900001E-5</v>
      </c>
      <c r="DW90" s="4">
        <v>4.08163265306E-5</v>
      </c>
      <c r="DX90" s="4">
        <v>1.0204081632699999E-4</v>
      </c>
      <c r="DY90" s="4">
        <v>6.1224489795900001E-5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1.0204081632699999E-4</v>
      </c>
      <c r="EF90" s="4">
        <v>2.3061224489800002E-3</v>
      </c>
      <c r="EG90" s="4">
        <v>0</v>
      </c>
      <c r="EH90" s="4">
        <v>4.9591836734700001E-3</v>
      </c>
      <c r="EI90" s="4">
        <v>1.6326530612200001E-4</v>
      </c>
      <c r="EJ90" s="4">
        <v>1.6326530612200001E-4</v>
      </c>
      <c r="EK90" s="4">
        <v>1.7346938775499999E-3</v>
      </c>
      <c r="EL90" s="4">
        <v>2.8571428571399999E-4</v>
      </c>
      <c r="EM90" s="4">
        <v>0</v>
      </c>
      <c r="EN90" s="4">
        <v>0</v>
      </c>
      <c r="EO90" s="4">
        <v>0</v>
      </c>
      <c r="EP90" s="4">
        <v>4.6938775510200001E-4</v>
      </c>
      <c r="EQ90" s="4">
        <v>0</v>
      </c>
      <c r="ER90" s="4">
        <v>2.04081632653E-5</v>
      </c>
      <c r="ES90" s="4">
        <v>0</v>
      </c>
      <c r="ET90" s="4">
        <v>3.2857142857099998E-3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1.0204081632699999E-4</v>
      </c>
      <c r="FM90" s="4">
        <v>1.2244897959200001E-4</v>
      </c>
      <c r="FN90" s="4">
        <v>4.08163265306E-5</v>
      </c>
      <c r="FO90" s="4">
        <v>4.08163265306E-5</v>
      </c>
      <c r="FP90" s="4">
        <v>1.2244897959200001E-4</v>
      </c>
      <c r="FQ90" s="4">
        <v>6.1224489795900001E-5</v>
      </c>
      <c r="FR90" s="4">
        <v>1.0204081632699999E-4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1.4489795918399999E-3</v>
      </c>
      <c r="HA90" s="4">
        <v>0</v>
      </c>
      <c r="HB90" s="4">
        <v>4.3673469387800002E-3</v>
      </c>
      <c r="HC90" s="4">
        <v>1.85714285714E-3</v>
      </c>
      <c r="HD90" s="4">
        <v>5.9183673469399996E-4</v>
      </c>
      <c r="HE90" s="4">
        <v>5.7142857142899995E-4</v>
      </c>
      <c r="HF90" s="4">
        <v>8.1632653061200001E-4</v>
      </c>
      <c r="HG90" s="4">
        <v>4.8979591836699997E-4</v>
      </c>
      <c r="HH90" s="4">
        <v>3.8775510204099999E-4</v>
      </c>
      <c r="HI90" s="4">
        <v>8.3673469387799998E-4</v>
      </c>
      <c r="HJ90" s="4">
        <v>2.8571428571399999E-4</v>
      </c>
      <c r="HK90" s="4">
        <v>6.9387755102E-4</v>
      </c>
      <c r="HL90" s="4">
        <v>5.1020408163300005E-4</v>
      </c>
      <c r="HM90" s="4">
        <v>7.55102040816E-4</v>
      </c>
      <c r="HN90" s="4">
        <v>1.14285714286E-3</v>
      </c>
      <c r="HO90" s="4">
        <v>1.6326530612200001E-4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6.1224489795900001E-5</v>
      </c>
      <c r="HV90" s="4">
        <v>7.55102040816E-4</v>
      </c>
      <c r="HW90" s="4">
        <v>9.5918367346900003E-4</v>
      </c>
      <c r="HX90" s="4">
        <v>3.0612244898000002E-4</v>
      </c>
      <c r="HY90" s="4">
        <v>1.5918367346899999E-3</v>
      </c>
      <c r="HZ90" s="4">
        <v>7.55102040816E-4</v>
      </c>
      <c r="IA90" s="4">
        <v>8.9795918367300003E-4</v>
      </c>
      <c r="IB90" s="4">
        <v>4.55102040816E-3</v>
      </c>
      <c r="IC90" s="4">
        <v>5.1224489795900002E-3</v>
      </c>
      <c r="ID90" s="4">
        <v>2.5510204081599999E-3</v>
      </c>
      <c r="IE90" s="4">
        <v>1.67346938776E-3</v>
      </c>
      <c r="IF90" s="4">
        <v>2.1632653061200002E-3</v>
      </c>
      <c r="IG90" s="4">
        <v>7.9795918367300007E-3</v>
      </c>
      <c r="IH90" s="4">
        <v>4.4285714285699999E-3</v>
      </c>
      <c r="II90" s="5">
        <v>3.2653061224500002E-3</v>
      </c>
    </row>
    <row r="91" spans="2:243">
      <c r="B91" s="126" t="s">
        <v>792</v>
      </c>
      <c r="C91" s="35" t="s">
        <v>47</v>
      </c>
      <c r="D91" s="35" t="s">
        <v>64</v>
      </c>
      <c r="E91" s="35" t="s">
        <v>65</v>
      </c>
      <c r="F91" s="35" t="s">
        <v>66</v>
      </c>
      <c r="G91" s="35" t="s">
        <v>67</v>
      </c>
      <c r="H91" s="3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4.08163265306E-5</v>
      </c>
      <c r="BF91" s="4">
        <v>0</v>
      </c>
      <c r="BG91" s="4">
        <v>6.1224489795900001E-5</v>
      </c>
      <c r="BH91" s="4">
        <v>1.6326530612200001E-4</v>
      </c>
      <c r="BI91" s="4">
        <v>0</v>
      </c>
      <c r="BJ91" s="4">
        <v>0</v>
      </c>
      <c r="BK91" s="4">
        <v>1.0204081632699999E-4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2.4489795918400002E-4</v>
      </c>
      <c r="CO91" s="4">
        <v>0</v>
      </c>
      <c r="CP91" s="4">
        <v>0</v>
      </c>
      <c r="CQ91" s="4">
        <v>4.08163265306E-5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2.4489795918400002E-4</v>
      </c>
      <c r="ES91" s="4">
        <v>0</v>
      </c>
      <c r="ET91" s="4">
        <v>1.5510204081599999E-3</v>
      </c>
      <c r="EU91" s="4">
        <v>0</v>
      </c>
      <c r="EV91" s="4">
        <v>0</v>
      </c>
      <c r="EW91" s="4">
        <v>0</v>
      </c>
      <c r="EX91" s="4">
        <v>0</v>
      </c>
      <c r="EY91" s="4">
        <v>3.6734693877599997E-4</v>
      </c>
      <c r="EZ91" s="4">
        <v>6.1224489795900001E-5</v>
      </c>
      <c r="FA91" s="4">
        <v>0</v>
      </c>
      <c r="FB91" s="4">
        <v>0</v>
      </c>
      <c r="FC91" s="4">
        <v>2.04081632653E-5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1.0204081632699999E-4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6.1224489795900001E-5</v>
      </c>
      <c r="HF91" s="4">
        <v>1.0204081632699999E-4</v>
      </c>
      <c r="HG91" s="4">
        <v>4.08163265306E-5</v>
      </c>
      <c r="HH91" s="4">
        <v>0</v>
      </c>
      <c r="HI91" s="4">
        <v>3.0612244898000002E-4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5">
        <v>0</v>
      </c>
    </row>
    <row r="92" spans="2:243">
      <c r="B92" s="126" t="s">
        <v>790</v>
      </c>
      <c r="C92" s="35" t="s">
        <v>47</v>
      </c>
      <c r="D92" s="35" t="s">
        <v>64</v>
      </c>
      <c r="E92" s="35" t="s">
        <v>65</v>
      </c>
      <c r="F92" s="35" t="s">
        <v>66</v>
      </c>
      <c r="G92" s="35" t="s">
        <v>67</v>
      </c>
      <c r="H92" s="3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2.04081632653E-5</v>
      </c>
      <c r="EF92" s="4">
        <v>8.3673469387799998E-4</v>
      </c>
      <c r="EG92" s="4">
        <v>0</v>
      </c>
      <c r="EH92" s="4">
        <v>1.4489795918399999E-3</v>
      </c>
      <c r="EI92" s="4">
        <v>2.04081632653E-5</v>
      </c>
      <c r="EJ92" s="4">
        <v>6.1224489795900001E-5</v>
      </c>
      <c r="EK92" s="4">
        <v>4.6938775510200001E-4</v>
      </c>
      <c r="EL92" s="4">
        <v>6.1224489795900001E-5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5">
        <v>0</v>
      </c>
    </row>
    <row r="93" spans="2:243">
      <c r="B93" s="126" t="s">
        <v>263</v>
      </c>
      <c r="C93" s="35" t="s">
        <v>47</v>
      </c>
      <c r="D93" s="35" t="s">
        <v>64</v>
      </c>
      <c r="E93" s="35" t="s">
        <v>65</v>
      </c>
      <c r="F93" s="35" t="s">
        <v>66</v>
      </c>
      <c r="G93" s="35" t="s">
        <v>68</v>
      </c>
      <c r="H93" s="3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4.08163265306E-5</v>
      </c>
      <c r="ET93" s="4">
        <v>2.3673469387800001E-3</v>
      </c>
      <c r="EU93" s="4">
        <v>0</v>
      </c>
      <c r="EV93" s="4">
        <v>0</v>
      </c>
      <c r="EW93" s="4">
        <v>0</v>
      </c>
      <c r="EX93" s="4">
        <v>4.08163265306E-5</v>
      </c>
      <c r="EY93" s="4">
        <v>0</v>
      </c>
      <c r="EZ93" s="4">
        <v>0</v>
      </c>
      <c r="FA93" s="4">
        <v>0</v>
      </c>
      <c r="FB93" s="4">
        <v>4.08163265306E-5</v>
      </c>
      <c r="FC93" s="4">
        <v>4.6938775510200001E-4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1.2244897959200001E-4</v>
      </c>
      <c r="HE93" s="4">
        <v>2.2448979591799999E-4</v>
      </c>
      <c r="HF93" s="4">
        <v>1.20408163265E-3</v>
      </c>
      <c r="HG93" s="4">
        <v>5.3061224489799996E-4</v>
      </c>
      <c r="HH93" s="4">
        <v>3.4693877551E-4</v>
      </c>
      <c r="HI93" s="4">
        <v>1.7346938775499999E-3</v>
      </c>
      <c r="HJ93" s="4">
        <v>1.0204081632699999E-3</v>
      </c>
      <c r="HK93" s="4">
        <v>2.0816326530600001E-3</v>
      </c>
      <c r="HL93" s="4">
        <v>3.1428571428600001E-3</v>
      </c>
      <c r="HM93" s="4">
        <v>2.5918367346899999E-3</v>
      </c>
      <c r="HN93" s="4">
        <v>5.55102040816E-3</v>
      </c>
      <c r="HO93" s="4">
        <v>1.0816326530600001E-3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5">
        <v>0</v>
      </c>
    </row>
    <row r="94" spans="2:243">
      <c r="B94" s="126" t="s">
        <v>264</v>
      </c>
      <c r="C94" s="35" t="s">
        <v>47</v>
      </c>
      <c r="D94" s="35" t="s">
        <v>64</v>
      </c>
      <c r="E94" s="35" t="s">
        <v>65</v>
      </c>
      <c r="F94" s="35" t="s">
        <v>66</v>
      </c>
      <c r="G94" s="35" t="s">
        <v>68</v>
      </c>
      <c r="H94" s="3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2.04081632653E-5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6.1224489795900001E-5</v>
      </c>
      <c r="CM94" s="4">
        <v>0</v>
      </c>
      <c r="CN94" s="4">
        <v>1.0204081632699999E-4</v>
      </c>
      <c r="CO94" s="4">
        <v>0</v>
      </c>
      <c r="CP94" s="4">
        <v>0</v>
      </c>
      <c r="CQ94" s="4">
        <v>8.1632653061200001E-5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6.1224489795900001E-5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6.1224489795900001E-5</v>
      </c>
      <c r="ER94" s="4">
        <v>8.1632653061200001E-5</v>
      </c>
      <c r="ES94" s="4">
        <v>6.1224489795900001E-5</v>
      </c>
      <c r="ET94" s="4">
        <v>1.63265306122E-3</v>
      </c>
      <c r="EU94" s="4">
        <v>0</v>
      </c>
      <c r="EV94" s="4">
        <v>0</v>
      </c>
      <c r="EW94" s="4">
        <v>0</v>
      </c>
      <c r="EX94" s="4">
        <v>4.08163265306E-5</v>
      </c>
      <c r="EY94" s="4">
        <v>2.4489795918400002E-4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2.04081632653E-4</v>
      </c>
      <c r="GC94" s="4">
        <v>2.04081632653E-5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1.0204081632699999E-4</v>
      </c>
      <c r="HG94" s="4">
        <v>8.1632653061200001E-5</v>
      </c>
      <c r="HH94" s="4">
        <v>0</v>
      </c>
      <c r="HI94" s="4">
        <v>4.4897959183699999E-4</v>
      </c>
      <c r="HJ94" s="4">
        <v>2.04081632653E-5</v>
      </c>
      <c r="HK94" s="4">
        <v>1.0204081632699999E-4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5">
        <v>0</v>
      </c>
    </row>
    <row r="95" spans="2:243">
      <c r="B95" s="126" t="s">
        <v>907</v>
      </c>
      <c r="C95" s="35" t="s">
        <v>47</v>
      </c>
      <c r="D95" s="35" t="s">
        <v>64</v>
      </c>
      <c r="E95" s="35" t="s">
        <v>65</v>
      </c>
      <c r="F95" s="35" t="s">
        <v>66</v>
      </c>
      <c r="G95" s="35" t="s">
        <v>68</v>
      </c>
      <c r="H95" s="3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1.4693877551000001E-3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5">
        <v>0</v>
      </c>
    </row>
    <row r="96" spans="2:243">
      <c r="B96" s="126" t="s">
        <v>879</v>
      </c>
      <c r="C96" s="35" t="s">
        <v>69</v>
      </c>
      <c r="D96" s="35" t="s">
        <v>70</v>
      </c>
      <c r="E96" s="35" t="s">
        <v>71</v>
      </c>
      <c r="F96" s="35" t="s">
        <v>72</v>
      </c>
      <c r="G96" s="35" t="s">
        <v>73</v>
      </c>
      <c r="H96" s="3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4.08163265306E-5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6.1224489795900001E-5</v>
      </c>
      <c r="HH96" s="4">
        <v>0</v>
      </c>
      <c r="HI96" s="4">
        <v>0</v>
      </c>
      <c r="HJ96" s="4">
        <v>0</v>
      </c>
      <c r="HK96" s="4">
        <v>2.04081632653E-5</v>
      </c>
      <c r="HL96" s="4">
        <v>1.0204081632699999E-4</v>
      </c>
      <c r="HM96" s="4">
        <v>4.8979591836699997E-4</v>
      </c>
      <c r="HN96" s="4">
        <v>1.81632653061E-3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5">
        <v>0</v>
      </c>
    </row>
    <row r="97" spans="2:243">
      <c r="B97" s="126" t="s">
        <v>265</v>
      </c>
      <c r="C97" s="35" t="s">
        <v>74</v>
      </c>
      <c r="D97" s="35">
        <v>641853</v>
      </c>
      <c r="E97" s="35" t="s">
        <v>75</v>
      </c>
      <c r="F97" s="35" t="s">
        <v>76</v>
      </c>
      <c r="G97" s="35" t="s">
        <v>77</v>
      </c>
      <c r="H97" s="3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3.0612244898000002E-4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1.42857142857E-4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4.2857142857100002E-4</v>
      </c>
      <c r="HD97" s="4">
        <v>6.1224489795899998E-4</v>
      </c>
      <c r="HE97" s="4">
        <v>2.04081632653E-4</v>
      </c>
      <c r="HF97" s="4">
        <v>2.2448979591799999E-4</v>
      </c>
      <c r="HG97" s="4">
        <v>2.8571428571399999E-4</v>
      </c>
      <c r="HH97" s="4">
        <v>2.2448979591799999E-4</v>
      </c>
      <c r="HI97" s="4">
        <v>1.8367346938799999E-4</v>
      </c>
      <c r="HJ97" s="4">
        <v>2.8571428571399999E-4</v>
      </c>
      <c r="HK97" s="4">
        <v>1.2244897959200001E-4</v>
      </c>
      <c r="HL97" s="4">
        <v>2.04081632653E-5</v>
      </c>
      <c r="HM97" s="4">
        <v>8.1632653061200001E-5</v>
      </c>
      <c r="HN97" s="4">
        <v>6.1224489795900001E-5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5">
        <v>0</v>
      </c>
    </row>
    <row r="98" spans="2:243">
      <c r="B98" s="126" t="s">
        <v>688</v>
      </c>
      <c r="C98" s="35" t="s">
        <v>78</v>
      </c>
      <c r="D98" s="35" t="s">
        <v>79</v>
      </c>
      <c r="E98" s="35" t="s">
        <v>80</v>
      </c>
      <c r="F98" s="35" t="s">
        <v>81</v>
      </c>
      <c r="G98" s="35" t="s">
        <v>82</v>
      </c>
      <c r="H98" s="3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6.1224489795900001E-5</v>
      </c>
      <c r="BM98" s="4">
        <v>1.0204081632699999E-4</v>
      </c>
      <c r="BN98" s="4">
        <v>1.42857142857E-4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8.1632653061200001E-5</v>
      </c>
      <c r="CU98" s="4">
        <v>0</v>
      </c>
      <c r="CV98" s="4">
        <v>2.6530612244899998E-4</v>
      </c>
      <c r="CW98" s="4">
        <v>8.1632653061200001E-5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6.5306122448999997E-4</v>
      </c>
      <c r="ES98" s="4">
        <v>6.1224489795900001E-5</v>
      </c>
      <c r="ET98" s="4">
        <v>6.75510204082E-3</v>
      </c>
      <c r="EU98" s="4">
        <v>2.4489795918400002E-4</v>
      </c>
      <c r="EV98" s="4">
        <v>3.0612244898000002E-4</v>
      </c>
      <c r="EW98" s="4">
        <v>5.7142857142899995E-4</v>
      </c>
      <c r="EX98" s="4">
        <v>1.0204081632699999E-4</v>
      </c>
      <c r="EY98" s="4">
        <v>1.0204081632699999E-4</v>
      </c>
      <c r="EZ98" s="4">
        <v>2.4489795918400002E-4</v>
      </c>
      <c r="FA98" s="4">
        <v>3.4693877551E-4</v>
      </c>
      <c r="FB98" s="4">
        <v>0</v>
      </c>
      <c r="FC98" s="4">
        <v>2.04081632653E-5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4.08163265306E-5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6.1224489795900001E-5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1.6326530612200001E-4</v>
      </c>
      <c r="HG98" s="4">
        <v>0</v>
      </c>
      <c r="HH98" s="4">
        <v>0</v>
      </c>
      <c r="HI98" s="4">
        <v>4.08163265306E-5</v>
      </c>
      <c r="HJ98" s="4">
        <v>4.08163265306E-4</v>
      </c>
      <c r="HK98" s="4">
        <v>2.2448979591799999E-4</v>
      </c>
      <c r="HL98" s="4">
        <v>1.71428571429E-3</v>
      </c>
      <c r="HM98" s="4">
        <v>2.2653061224500001E-3</v>
      </c>
      <c r="HN98" s="4">
        <v>5.63265306122E-3</v>
      </c>
      <c r="HO98" s="4">
        <v>4.8979591836699997E-4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5">
        <v>0</v>
      </c>
    </row>
    <row r="99" spans="2:243">
      <c r="B99" s="126" t="s">
        <v>689</v>
      </c>
      <c r="C99" s="35" t="s">
        <v>78</v>
      </c>
      <c r="D99" s="35" t="s">
        <v>79</v>
      </c>
      <c r="E99" s="35" t="s">
        <v>80</v>
      </c>
      <c r="F99" s="35" t="s">
        <v>81</v>
      </c>
      <c r="G99" s="35" t="s">
        <v>82</v>
      </c>
      <c r="H99" s="3">
        <v>7.7551020408199998E-4</v>
      </c>
      <c r="I99" s="4">
        <v>8.1632653061200001E-5</v>
      </c>
      <c r="J99" s="4">
        <v>1.0816326530600001E-3</v>
      </c>
      <c r="K99" s="4">
        <v>1.42857142857E-4</v>
      </c>
      <c r="L99" s="4">
        <v>2.04081632653E-5</v>
      </c>
      <c r="M99" s="4">
        <v>8.1632653061200001E-5</v>
      </c>
      <c r="N99" s="4">
        <v>3.2653061224499998E-4</v>
      </c>
      <c r="O99" s="4">
        <v>5.9183673469399996E-4</v>
      </c>
      <c r="P99" s="4">
        <v>1.6326530612200001E-4</v>
      </c>
      <c r="Q99" s="4">
        <v>2.6530612244899998E-4</v>
      </c>
      <c r="R99" s="4">
        <v>4.08163265306E-5</v>
      </c>
      <c r="S99" s="4">
        <v>0</v>
      </c>
      <c r="T99" s="4">
        <v>1.2244897959200001E-4</v>
      </c>
      <c r="U99" s="4">
        <v>6.1224489795900001E-5</v>
      </c>
      <c r="V99" s="4">
        <v>1.2244897959200001E-4</v>
      </c>
      <c r="W99" s="4">
        <v>6.1224489795900001E-5</v>
      </c>
      <c r="X99" s="4">
        <v>1.6326530612200001E-4</v>
      </c>
      <c r="Y99" s="4">
        <v>6.1224489795900001E-5</v>
      </c>
      <c r="Z99" s="4">
        <v>0</v>
      </c>
      <c r="AA99" s="4">
        <v>0</v>
      </c>
      <c r="AB99" s="4">
        <v>2.04081632653E-5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2.04081632653E-4</v>
      </c>
      <c r="AX99" s="4">
        <v>8.1632653061200001E-5</v>
      </c>
      <c r="AY99" s="4">
        <v>3.4693877551E-4</v>
      </c>
      <c r="AZ99" s="4">
        <v>0</v>
      </c>
      <c r="BA99" s="4">
        <v>0</v>
      </c>
      <c r="BB99" s="4">
        <v>0</v>
      </c>
      <c r="BC99" s="4">
        <v>6.9387755102E-4</v>
      </c>
      <c r="BD99" s="4">
        <v>0</v>
      </c>
      <c r="BE99" s="4">
        <v>0</v>
      </c>
      <c r="BF99" s="4">
        <v>1.0204081632699999E-4</v>
      </c>
      <c r="BG99" s="4">
        <v>0</v>
      </c>
      <c r="BH99" s="4">
        <v>0</v>
      </c>
      <c r="BI99" s="4">
        <v>6.1224489795900001E-5</v>
      </c>
      <c r="BJ99" s="4">
        <v>0</v>
      </c>
      <c r="BK99" s="4">
        <v>0</v>
      </c>
      <c r="BL99" s="4">
        <v>0</v>
      </c>
      <c r="BM99" s="4">
        <v>0</v>
      </c>
      <c r="BN99" s="4">
        <v>2.8571428571399999E-4</v>
      </c>
      <c r="BO99" s="4">
        <v>0</v>
      </c>
      <c r="BP99" s="4">
        <v>0</v>
      </c>
      <c r="BQ99" s="4">
        <v>0</v>
      </c>
      <c r="BR99" s="4">
        <v>1.0204081632699999E-4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3.5306122448999998E-3</v>
      </c>
      <c r="CK99" s="4">
        <v>1.85714285714E-3</v>
      </c>
      <c r="CL99" s="4">
        <v>5.9183673469399996E-4</v>
      </c>
      <c r="CM99" s="4">
        <v>3.2653061224499998E-4</v>
      </c>
      <c r="CN99" s="4">
        <v>8.1632653061200001E-4</v>
      </c>
      <c r="CO99" s="4">
        <v>0</v>
      </c>
      <c r="CP99" s="4">
        <v>2.04081632653E-5</v>
      </c>
      <c r="CQ99" s="4">
        <v>0</v>
      </c>
      <c r="CR99" s="4">
        <v>8.1632653061200001E-5</v>
      </c>
      <c r="CS99" s="4">
        <v>4.08163265306E-5</v>
      </c>
      <c r="CT99" s="4">
        <v>0</v>
      </c>
      <c r="CU99" s="4">
        <v>0</v>
      </c>
      <c r="CV99" s="4">
        <v>0</v>
      </c>
      <c r="CW99" s="4">
        <v>0</v>
      </c>
      <c r="CX99" s="4">
        <v>8.1632653061200001E-5</v>
      </c>
      <c r="CY99" s="4">
        <v>0</v>
      </c>
      <c r="CZ99" s="4">
        <v>0</v>
      </c>
      <c r="DA99" s="4">
        <v>0</v>
      </c>
      <c r="DB99" s="4">
        <v>0</v>
      </c>
      <c r="DC99" s="4">
        <v>6.1224489795900001E-5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6.1224489795900001E-5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1.42857142857E-4</v>
      </c>
      <c r="DP99" s="4">
        <v>0</v>
      </c>
      <c r="DQ99" s="4">
        <v>6.1224489795900001E-5</v>
      </c>
      <c r="DR99" s="4">
        <v>8.1632653061200001E-5</v>
      </c>
      <c r="DS99" s="4">
        <v>0</v>
      </c>
      <c r="DT99" s="4">
        <v>1.0204081632699999E-4</v>
      </c>
      <c r="DU99" s="4">
        <v>4.08163265306E-5</v>
      </c>
      <c r="DV99" s="4">
        <v>1.1224489795899999E-3</v>
      </c>
      <c r="DW99" s="4">
        <v>2.8571428571399999E-4</v>
      </c>
      <c r="DX99" s="4">
        <v>2.2448979591799999E-4</v>
      </c>
      <c r="DY99" s="4">
        <v>6.7346938775499998E-4</v>
      </c>
      <c r="DZ99" s="4">
        <v>6.4489795918400003E-3</v>
      </c>
      <c r="EA99" s="4">
        <v>2.3469387755100002E-3</v>
      </c>
      <c r="EB99" s="4">
        <v>1.02244897959E-2</v>
      </c>
      <c r="EC99" s="4">
        <v>8.1632653061200001E-5</v>
      </c>
      <c r="ED99" s="4">
        <v>0</v>
      </c>
      <c r="EE99" s="4">
        <v>6.1224489795900001E-5</v>
      </c>
      <c r="EF99" s="4">
        <v>2.04081632653E-5</v>
      </c>
      <c r="EG99" s="4">
        <v>2.8571428571399999E-4</v>
      </c>
      <c r="EH99" s="4">
        <v>8.1632653061200001E-5</v>
      </c>
      <c r="EI99" s="4">
        <v>0</v>
      </c>
      <c r="EJ99" s="4">
        <v>0</v>
      </c>
      <c r="EK99" s="4">
        <v>4.08163265306E-5</v>
      </c>
      <c r="EL99" s="4">
        <v>8.1632653061200001E-5</v>
      </c>
      <c r="EM99" s="4">
        <v>0</v>
      </c>
      <c r="EN99" s="4">
        <v>4.08163265306E-5</v>
      </c>
      <c r="EO99" s="4">
        <v>2.4489795918400002E-4</v>
      </c>
      <c r="EP99" s="4">
        <v>8.1632653061200001E-5</v>
      </c>
      <c r="EQ99" s="4">
        <v>0</v>
      </c>
      <c r="ER99" s="4">
        <v>2.7551020408199999E-3</v>
      </c>
      <c r="ES99" s="4">
        <v>1.6775510204100001E-2</v>
      </c>
      <c r="ET99" s="4">
        <v>5.5102040816299997E-4</v>
      </c>
      <c r="EU99" s="4">
        <v>3.0612244898000002E-4</v>
      </c>
      <c r="EV99" s="4">
        <v>3.4693877551E-4</v>
      </c>
      <c r="EW99" s="4">
        <v>1.6326530612200001E-4</v>
      </c>
      <c r="EX99" s="4">
        <v>1.0612244898E-3</v>
      </c>
      <c r="EY99" s="4">
        <v>2.04081632653E-5</v>
      </c>
      <c r="EZ99" s="4">
        <v>1.0204081632699999E-4</v>
      </c>
      <c r="FA99" s="4">
        <v>8.1632653061200001E-5</v>
      </c>
      <c r="FB99" s="4">
        <v>4.6938775510200001E-4</v>
      </c>
      <c r="FC99" s="4">
        <v>3.3469387755099998E-3</v>
      </c>
      <c r="FD99" s="4">
        <v>1.9795918367300001E-3</v>
      </c>
      <c r="FE99" s="4">
        <v>8.1632653061200001E-5</v>
      </c>
      <c r="FF99" s="4">
        <v>4.08163265306E-5</v>
      </c>
      <c r="FG99" s="4">
        <v>1.0204081632699999E-4</v>
      </c>
      <c r="FH99" s="4">
        <v>6.1224489795900001E-5</v>
      </c>
      <c r="FI99" s="4">
        <v>8.1632653061200001E-5</v>
      </c>
      <c r="FJ99" s="4">
        <v>6.1224489795900001E-5</v>
      </c>
      <c r="FK99" s="4">
        <v>0</v>
      </c>
      <c r="FL99" s="4">
        <v>3.2653061224499998E-4</v>
      </c>
      <c r="FM99" s="4">
        <v>1.4489795918399999E-3</v>
      </c>
      <c r="FN99" s="4">
        <v>2.6530612244899999E-3</v>
      </c>
      <c r="FO99" s="4">
        <v>4.1224489795900002E-3</v>
      </c>
      <c r="FP99" s="4">
        <v>2.5306122448999998E-3</v>
      </c>
      <c r="FQ99" s="4">
        <v>2.7142857142899999E-3</v>
      </c>
      <c r="FR99" s="4">
        <v>1.5918367346899999E-3</v>
      </c>
      <c r="FS99" s="4">
        <v>5.9183673469400001E-3</v>
      </c>
      <c r="FT99" s="4">
        <v>1.7959183673499999E-2</v>
      </c>
      <c r="FU99" s="4">
        <v>3.9387755101999997E-3</v>
      </c>
      <c r="FV99" s="4">
        <v>4.59183673469E-3</v>
      </c>
      <c r="FW99" s="4">
        <v>2.0612244898E-3</v>
      </c>
      <c r="FX99" s="4">
        <v>2.8571428571399999E-4</v>
      </c>
      <c r="FY99" s="4">
        <v>5.1020408163300005E-4</v>
      </c>
      <c r="FZ99" s="4">
        <v>4.2857142857100002E-4</v>
      </c>
      <c r="GA99" s="4">
        <v>1.2244897959200001E-4</v>
      </c>
      <c r="GB99" s="4">
        <v>9.7959183673500001E-4</v>
      </c>
      <c r="GC99" s="4">
        <v>2.4489795918400002E-4</v>
      </c>
      <c r="GD99" s="4">
        <v>8.57142857143E-4</v>
      </c>
      <c r="GE99" s="4">
        <v>1.5102040816300001E-3</v>
      </c>
      <c r="GF99" s="4">
        <v>4.2857142857100002E-4</v>
      </c>
      <c r="GG99" s="4">
        <v>6.5306122448999997E-4</v>
      </c>
      <c r="GH99" s="4">
        <v>5.1020408163300005E-4</v>
      </c>
      <c r="GI99" s="4">
        <v>5.1020408163300005E-4</v>
      </c>
      <c r="GJ99" s="4">
        <v>3.0612244898000002E-4</v>
      </c>
      <c r="GK99" s="4">
        <v>3.4693877551E-4</v>
      </c>
      <c r="GL99" s="4">
        <v>7.3469387755099999E-4</v>
      </c>
      <c r="GM99" s="4">
        <v>1.2244897959200001E-4</v>
      </c>
      <c r="GN99" s="4">
        <v>4.08163265306E-5</v>
      </c>
      <c r="GO99" s="4">
        <v>0</v>
      </c>
      <c r="GP99" s="4">
        <v>4.08163265306E-5</v>
      </c>
      <c r="GQ99" s="4">
        <v>2.04081632653E-5</v>
      </c>
      <c r="GR99" s="4">
        <v>0</v>
      </c>
      <c r="GS99" s="4">
        <v>0</v>
      </c>
      <c r="GT99" s="4">
        <v>0</v>
      </c>
      <c r="GU99" s="4">
        <v>1.2244897959200001E-4</v>
      </c>
      <c r="GV99" s="4">
        <v>3.0612244898000002E-4</v>
      </c>
      <c r="GW99" s="4">
        <v>2.04081632653E-4</v>
      </c>
      <c r="GX99" s="4">
        <v>0</v>
      </c>
      <c r="GY99" s="4">
        <v>0</v>
      </c>
      <c r="GZ99" s="4">
        <v>0</v>
      </c>
      <c r="HA99" s="4">
        <v>0</v>
      </c>
      <c r="HB99" s="4">
        <v>4.08163265306E-5</v>
      </c>
      <c r="HC99" s="4">
        <v>6.1224489795900001E-5</v>
      </c>
      <c r="HD99" s="4">
        <v>0</v>
      </c>
      <c r="HE99" s="4">
        <v>1.2244897959200001E-4</v>
      </c>
      <c r="HF99" s="4">
        <v>1.0204081632699999E-4</v>
      </c>
      <c r="HG99" s="4">
        <v>6.1224489795900001E-5</v>
      </c>
      <c r="HH99" s="4">
        <v>1.2244897959200001E-4</v>
      </c>
      <c r="HI99" s="4">
        <v>6.1224489795900001E-5</v>
      </c>
      <c r="HJ99" s="4">
        <v>2.4489795918400002E-4</v>
      </c>
      <c r="HK99" s="4">
        <v>7.9591836734699999E-4</v>
      </c>
      <c r="HL99" s="4">
        <v>3.5306122448999998E-3</v>
      </c>
      <c r="HM99" s="4">
        <v>3.0612244898E-3</v>
      </c>
      <c r="HN99" s="4">
        <v>2.4489795918400002E-3</v>
      </c>
      <c r="HO99" s="4">
        <v>6.1224489795900001E-5</v>
      </c>
      <c r="HP99" s="4">
        <v>6.1224489795900001E-5</v>
      </c>
      <c r="HQ99" s="4">
        <v>6.1224489795900001E-5</v>
      </c>
      <c r="HR99" s="4">
        <v>0</v>
      </c>
      <c r="HS99" s="4">
        <v>8.1632653061200001E-5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6.1224489795900001E-5</v>
      </c>
      <c r="IE99" s="4">
        <v>0</v>
      </c>
      <c r="IF99" s="4">
        <v>0</v>
      </c>
      <c r="IG99" s="4">
        <v>0</v>
      </c>
      <c r="IH99" s="4">
        <v>0</v>
      </c>
      <c r="II99" s="5">
        <v>0</v>
      </c>
    </row>
    <row r="100" spans="2:243">
      <c r="B100" s="126" t="s">
        <v>892</v>
      </c>
      <c r="C100" s="35" t="s">
        <v>78</v>
      </c>
      <c r="D100" s="35" t="s">
        <v>79</v>
      </c>
      <c r="E100" s="35" t="s">
        <v>80</v>
      </c>
      <c r="F100" s="35" t="s">
        <v>81</v>
      </c>
      <c r="G100" s="35" t="s">
        <v>26</v>
      </c>
      <c r="H100" s="3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2.04081632653E-5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2.04081632653E-5</v>
      </c>
      <c r="BN100" s="4">
        <v>8.1632653061200001E-5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5">
        <v>0</v>
      </c>
    </row>
    <row r="101" spans="2:243">
      <c r="B101" s="126" t="s">
        <v>686</v>
      </c>
      <c r="C101" s="35" t="s">
        <v>78</v>
      </c>
      <c r="D101" s="35" t="s">
        <v>79</v>
      </c>
      <c r="E101" s="35" t="s">
        <v>80</v>
      </c>
      <c r="F101" s="35" t="s">
        <v>26</v>
      </c>
      <c r="G101" s="35" t="s">
        <v>26</v>
      </c>
      <c r="H101" s="3">
        <v>6.1224489795900001E-5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6.1224489795900001E-5</v>
      </c>
      <c r="BF101" s="4">
        <v>0</v>
      </c>
      <c r="BG101" s="4">
        <v>0</v>
      </c>
      <c r="BH101" s="4">
        <v>1.42857142857E-4</v>
      </c>
      <c r="BI101" s="4">
        <v>8.1632653061200001E-5</v>
      </c>
      <c r="BJ101" s="4">
        <v>3.4693877551E-4</v>
      </c>
      <c r="BK101" s="4">
        <v>1.6326530612200001E-4</v>
      </c>
      <c r="BL101" s="4">
        <v>2.04081632653E-4</v>
      </c>
      <c r="BM101" s="4">
        <v>4.08163265306E-4</v>
      </c>
      <c r="BN101" s="4">
        <v>8.6734693877600008E-3</v>
      </c>
      <c r="BO101" s="4">
        <v>0</v>
      </c>
      <c r="BP101" s="4">
        <v>4.08163265306E-5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4.08163265306E-5</v>
      </c>
      <c r="CK101" s="4">
        <v>1.6326530612200001E-4</v>
      </c>
      <c r="CL101" s="4">
        <v>6.1224489795900001E-5</v>
      </c>
      <c r="CM101" s="4">
        <v>8.1632653061200001E-5</v>
      </c>
      <c r="CN101" s="4">
        <v>2.3061224489800002E-3</v>
      </c>
      <c r="CO101" s="4">
        <v>1.1224489795899999E-3</v>
      </c>
      <c r="CP101" s="4">
        <v>8.7755102040800001E-4</v>
      </c>
      <c r="CQ101" s="4">
        <v>6.1224489795899998E-4</v>
      </c>
      <c r="CR101" s="4">
        <v>2.4693877550999999E-3</v>
      </c>
      <c r="CS101" s="4">
        <v>1.48979591837E-3</v>
      </c>
      <c r="CT101" s="4">
        <v>5.5714285714300003E-3</v>
      </c>
      <c r="CU101" s="4">
        <v>1.1632653061199999E-3</v>
      </c>
      <c r="CV101" s="4">
        <v>2.36326530612E-2</v>
      </c>
      <c r="CW101" s="4">
        <v>4.5714285714300003E-3</v>
      </c>
      <c r="CX101" s="4">
        <v>5.63265306122E-3</v>
      </c>
      <c r="CY101" s="4">
        <v>2.4489795918400002E-4</v>
      </c>
      <c r="CZ101" s="4">
        <v>1.0204081632699999E-4</v>
      </c>
      <c r="DA101" s="4">
        <v>4.8979591836699997E-4</v>
      </c>
      <c r="DB101" s="4">
        <v>4.4897959183699999E-4</v>
      </c>
      <c r="DC101" s="4">
        <v>1.1632653061199999E-3</v>
      </c>
      <c r="DD101" s="4">
        <v>5.3061224489799996E-4</v>
      </c>
      <c r="DE101" s="4">
        <v>1.87755102041E-3</v>
      </c>
      <c r="DF101" s="4">
        <v>1.5918367346899999E-3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1.5510204081599999E-3</v>
      </c>
      <c r="EA101" s="4">
        <v>1.6795918367299999E-2</v>
      </c>
      <c r="EB101" s="4">
        <v>1.2244897959200001E-3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1.20408163265E-3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2.4489795918400002E-4</v>
      </c>
      <c r="ES101" s="4">
        <v>0</v>
      </c>
      <c r="ET101" s="4">
        <v>8.57142857143E-4</v>
      </c>
      <c r="EU101" s="4">
        <v>5.1020408163300005E-4</v>
      </c>
      <c r="EV101" s="4">
        <v>2.4285714285699998E-3</v>
      </c>
      <c r="EW101" s="4">
        <v>2.5918367346899999E-3</v>
      </c>
      <c r="EX101" s="4">
        <v>4.1632653061200002E-3</v>
      </c>
      <c r="EY101" s="4">
        <v>5.5306122449000003E-3</v>
      </c>
      <c r="EZ101" s="4">
        <v>8.9999999999999993E-3</v>
      </c>
      <c r="FA101" s="4">
        <v>1.5795918367299999E-2</v>
      </c>
      <c r="FB101" s="4">
        <v>5.2244897959199997E-3</v>
      </c>
      <c r="FC101" s="4">
        <v>5.5102040816299997E-4</v>
      </c>
      <c r="FD101" s="4">
        <v>4.08163265306E-5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4.08163265306E-5</v>
      </c>
      <c r="FP101" s="4">
        <v>0</v>
      </c>
      <c r="FQ101" s="4">
        <v>4.08163265306E-5</v>
      </c>
      <c r="FR101" s="4">
        <v>0</v>
      </c>
      <c r="FS101" s="4">
        <v>1.0408163265300001E-3</v>
      </c>
      <c r="FT101" s="4">
        <v>1E-3</v>
      </c>
      <c r="FU101" s="4">
        <v>3.6734693877599997E-4</v>
      </c>
      <c r="FV101" s="4">
        <v>1.67346938776E-3</v>
      </c>
      <c r="FW101" s="4">
        <v>2.7142857142899999E-3</v>
      </c>
      <c r="FX101" s="4">
        <v>1.95918367347E-3</v>
      </c>
      <c r="FY101" s="4">
        <v>3.8775510204099999E-4</v>
      </c>
      <c r="FZ101" s="4">
        <v>4.6938775510200001E-4</v>
      </c>
      <c r="GA101" s="4">
        <v>4.08163265306E-5</v>
      </c>
      <c r="GB101" s="4">
        <v>9.7959183673500001E-4</v>
      </c>
      <c r="GC101" s="4">
        <v>2.04081632653E-4</v>
      </c>
      <c r="GD101" s="4">
        <v>2.04081632653E-5</v>
      </c>
      <c r="GE101" s="4">
        <v>8.1632653061200001E-5</v>
      </c>
      <c r="GF101" s="4">
        <v>4.08163265306E-5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3.6734693877599997E-4</v>
      </c>
      <c r="HG101" s="4">
        <v>0</v>
      </c>
      <c r="HH101" s="4">
        <v>0</v>
      </c>
      <c r="HI101" s="4">
        <v>0</v>
      </c>
      <c r="HJ101" s="4">
        <v>1.42857142857E-4</v>
      </c>
      <c r="HK101" s="4">
        <v>2.04081632653E-5</v>
      </c>
      <c r="HL101" s="4">
        <v>3.4693877551E-4</v>
      </c>
      <c r="HM101" s="4">
        <v>4.8979591836699997E-4</v>
      </c>
      <c r="HN101" s="4">
        <v>1.38775510204E-3</v>
      </c>
      <c r="HO101" s="4">
        <v>2.6530612244899998E-4</v>
      </c>
      <c r="HP101" s="4">
        <v>1.0204081632699999E-4</v>
      </c>
      <c r="HQ101" s="4">
        <v>2.04081632653E-4</v>
      </c>
      <c r="HR101" s="4">
        <v>4.08163265306E-5</v>
      </c>
      <c r="HS101" s="4">
        <v>0</v>
      </c>
      <c r="HT101" s="4">
        <v>8.1632653061200001E-5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5">
        <v>0</v>
      </c>
    </row>
    <row r="102" spans="2:243">
      <c r="B102" s="126" t="s">
        <v>761</v>
      </c>
      <c r="C102" s="35" t="s">
        <v>78</v>
      </c>
      <c r="D102" s="35" t="s">
        <v>79</v>
      </c>
      <c r="E102" s="35" t="s">
        <v>80</v>
      </c>
      <c r="F102" s="35" t="s">
        <v>83</v>
      </c>
      <c r="G102" s="35" t="s">
        <v>962</v>
      </c>
      <c r="H102" s="3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3.0612244898000002E-4</v>
      </c>
      <c r="BI102" s="4">
        <v>1.0204081632699999E-4</v>
      </c>
      <c r="BJ102" s="4">
        <v>6.5306122448999997E-4</v>
      </c>
      <c r="BK102" s="4">
        <v>3.0612244898000002E-4</v>
      </c>
      <c r="BL102" s="4">
        <v>1.3061224489799999E-3</v>
      </c>
      <c r="BM102" s="4">
        <v>9.7959183673500001E-4</v>
      </c>
      <c r="BN102" s="4">
        <v>1.8591836734699999E-2</v>
      </c>
      <c r="BO102" s="4">
        <v>0</v>
      </c>
      <c r="BP102" s="4">
        <v>2.04081632653E-4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1.2244897959200001E-4</v>
      </c>
      <c r="CO102" s="4">
        <v>0</v>
      </c>
      <c r="CP102" s="4">
        <v>0</v>
      </c>
      <c r="CQ102" s="4">
        <v>0</v>
      </c>
      <c r="CR102" s="4">
        <v>0</v>
      </c>
      <c r="CS102" s="4">
        <v>2.04081632653E-5</v>
      </c>
      <c r="CT102" s="4">
        <v>2.8571428571399999E-4</v>
      </c>
      <c r="CU102" s="4">
        <v>1.8367346938799999E-4</v>
      </c>
      <c r="CV102" s="4">
        <v>1.85714285714E-3</v>
      </c>
      <c r="CW102" s="4">
        <v>3.0612244898000002E-4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4.4897959183699999E-4</v>
      </c>
      <c r="EU102" s="4">
        <v>0</v>
      </c>
      <c r="EV102" s="4">
        <v>4.08163265306E-5</v>
      </c>
      <c r="EW102" s="4">
        <v>2.04081632653E-5</v>
      </c>
      <c r="EX102" s="4">
        <v>9.18367346939E-4</v>
      </c>
      <c r="EY102" s="4">
        <v>1.48979591837E-3</v>
      </c>
      <c r="EZ102" s="4">
        <v>3.10204081633E-3</v>
      </c>
      <c r="FA102" s="4">
        <v>7.6122448979600004E-3</v>
      </c>
      <c r="FB102" s="4">
        <v>2.2448979591799999E-4</v>
      </c>
      <c r="FC102" s="4">
        <v>1.0204081632699999E-4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2.04081632653E-5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1.2244897959200001E-4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4.08163265306E-5</v>
      </c>
      <c r="HG102" s="4">
        <v>0</v>
      </c>
      <c r="HH102" s="4">
        <v>0</v>
      </c>
      <c r="HI102" s="4">
        <v>0</v>
      </c>
      <c r="HJ102" s="4">
        <v>0</v>
      </c>
      <c r="HK102" s="4">
        <v>6.1224489795900001E-5</v>
      </c>
      <c r="HL102" s="4">
        <v>4.08163265306E-5</v>
      </c>
      <c r="HM102" s="4">
        <v>1.8367346938799999E-4</v>
      </c>
      <c r="HN102" s="4">
        <v>3.8775510204099999E-4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>
        <v>0</v>
      </c>
      <c r="II102" s="5">
        <v>0</v>
      </c>
    </row>
    <row r="103" spans="2:243">
      <c r="B103" s="126" t="s">
        <v>832</v>
      </c>
      <c r="C103" s="35" t="s">
        <v>78</v>
      </c>
      <c r="D103" s="35" t="s">
        <v>79</v>
      </c>
      <c r="E103" s="35" t="s">
        <v>80</v>
      </c>
      <c r="F103" s="35" t="s">
        <v>83</v>
      </c>
      <c r="G103" s="35" t="s">
        <v>26</v>
      </c>
      <c r="H103" s="3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2.04081632653E-5</v>
      </c>
      <c r="BL103" s="4">
        <v>0</v>
      </c>
      <c r="BM103" s="4">
        <v>2.04081632653E-5</v>
      </c>
      <c r="BN103" s="4">
        <v>1.71428571429E-3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6.1224489795900001E-5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1.42857142857E-4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8.1632653061200001E-5</v>
      </c>
      <c r="EY103" s="4">
        <v>0</v>
      </c>
      <c r="EZ103" s="4">
        <v>4.08163265306E-5</v>
      </c>
      <c r="FA103" s="4">
        <v>1.42857142857E-4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8.1632653061200001E-5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2.04081632653E-5</v>
      </c>
      <c r="HM103" s="4">
        <v>8.1632653061200001E-5</v>
      </c>
      <c r="HN103" s="4">
        <v>1.0204081632699999E-4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>
        <v>0</v>
      </c>
      <c r="II103" s="5">
        <v>0</v>
      </c>
    </row>
    <row r="104" spans="2:243">
      <c r="B104" s="126" t="s">
        <v>833</v>
      </c>
      <c r="C104" s="35" t="s">
        <v>78</v>
      </c>
      <c r="D104" s="35" t="s">
        <v>79</v>
      </c>
      <c r="E104" s="35" t="s">
        <v>80</v>
      </c>
      <c r="F104" s="35" t="s">
        <v>83</v>
      </c>
      <c r="G104" s="35" t="s">
        <v>84</v>
      </c>
      <c r="H104" s="3">
        <v>2.04081632653E-5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1.8367346938799999E-4</v>
      </c>
      <c r="BI104" s="4">
        <v>1.6326530612200001E-4</v>
      </c>
      <c r="BJ104" s="4">
        <v>3.2653061224499998E-4</v>
      </c>
      <c r="BK104" s="4">
        <v>8.1632653061200001E-5</v>
      </c>
      <c r="BL104" s="4">
        <v>0</v>
      </c>
      <c r="BM104" s="4">
        <v>3.2653061224499998E-4</v>
      </c>
      <c r="BN104" s="4">
        <v>1.27142857143E-2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1.42857142857E-4</v>
      </c>
      <c r="CK104" s="4">
        <v>6.1224489795900001E-5</v>
      </c>
      <c r="CL104" s="4">
        <v>6.5306122448999997E-4</v>
      </c>
      <c r="CM104" s="4">
        <v>3.0612244898000002E-4</v>
      </c>
      <c r="CN104" s="4">
        <v>1.56326530612E-2</v>
      </c>
      <c r="CO104" s="4">
        <v>2.5918367346899999E-3</v>
      </c>
      <c r="CP104" s="4">
        <v>5.3061224489799996E-4</v>
      </c>
      <c r="CQ104" s="4">
        <v>3.0612244898000002E-4</v>
      </c>
      <c r="CR104" s="4">
        <v>1.0612244898E-3</v>
      </c>
      <c r="CS104" s="4">
        <v>7.9591836734699999E-4</v>
      </c>
      <c r="CT104" s="4">
        <v>2.7142857142899999E-3</v>
      </c>
      <c r="CU104" s="4">
        <v>4.8979591836699997E-4</v>
      </c>
      <c r="CV104" s="4">
        <v>5.4285714285699999E-3</v>
      </c>
      <c r="CW104" s="4">
        <v>8.57142857143E-4</v>
      </c>
      <c r="CX104" s="4">
        <v>1.2244897959200001E-4</v>
      </c>
      <c r="CY104" s="4">
        <v>4.4897959183699999E-4</v>
      </c>
      <c r="CZ104" s="4">
        <v>1.8367346938799999E-4</v>
      </c>
      <c r="DA104" s="4">
        <v>4.08163265306E-5</v>
      </c>
      <c r="DB104" s="4">
        <v>0</v>
      </c>
      <c r="DC104" s="4">
        <v>2.04081632653E-4</v>
      </c>
      <c r="DD104" s="4">
        <v>4.08163265306E-5</v>
      </c>
      <c r="DE104" s="4">
        <v>4.08163265306E-5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4.08163265306E-5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2.04081632653E-5</v>
      </c>
      <c r="ER104" s="4">
        <v>3.6734693877599997E-4</v>
      </c>
      <c r="ES104" s="4">
        <v>1.0612244898E-3</v>
      </c>
      <c r="ET104" s="4">
        <v>3.4081632653100002E-3</v>
      </c>
      <c r="EU104" s="4">
        <v>2.6938775510199999E-3</v>
      </c>
      <c r="EV104" s="4">
        <v>2.4081632653100002E-3</v>
      </c>
      <c r="EW104" s="4">
        <v>2.3673469387800001E-3</v>
      </c>
      <c r="EX104" s="4">
        <v>2.6938775510199999E-3</v>
      </c>
      <c r="EY104" s="4">
        <v>8.6938775510199996E-3</v>
      </c>
      <c r="EZ104" s="4">
        <v>2.96530612245E-2</v>
      </c>
      <c r="FA104" s="4">
        <v>1.9E-2</v>
      </c>
      <c r="FB104" s="4">
        <v>1.6326530612200001E-4</v>
      </c>
      <c r="FC104" s="4">
        <v>2.77551020408E-3</v>
      </c>
      <c r="FD104" s="4">
        <v>9.4693877550999991E-3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1.2244897959200001E-4</v>
      </c>
      <c r="FO104" s="4">
        <v>1.42857142857E-4</v>
      </c>
      <c r="FP104" s="4">
        <v>8.1632653061200001E-5</v>
      </c>
      <c r="FQ104" s="4">
        <v>8.1632653061200001E-5</v>
      </c>
      <c r="FR104" s="4">
        <v>1.42857142857E-4</v>
      </c>
      <c r="FS104" s="4">
        <v>0</v>
      </c>
      <c r="FT104" s="4">
        <v>6.7346938775499998E-4</v>
      </c>
      <c r="FU104" s="4">
        <v>1.42857142857E-4</v>
      </c>
      <c r="FV104" s="4">
        <v>0</v>
      </c>
      <c r="FW104" s="4">
        <v>4.08163265306E-5</v>
      </c>
      <c r="FX104" s="4">
        <v>4.08163265306E-5</v>
      </c>
      <c r="FY104" s="4">
        <v>0</v>
      </c>
      <c r="FZ104" s="4">
        <v>8.1632653061200001E-5</v>
      </c>
      <c r="GA104" s="4">
        <v>0</v>
      </c>
      <c r="GB104" s="4">
        <v>4.08163265306E-5</v>
      </c>
      <c r="GC104" s="4">
        <v>4.08163265306E-5</v>
      </c>
      <c r="GD104" s="4">
        <v>1.2244897959200001E-4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6.1224489795900001E-5</v>
      </c>
      <c r="HE104" s="4">
        <v>2.2448979591799999E-4</v>
      </c>
      <c r="HF104" s="4">
        <v>6.1836734693899997E-3</v>
      </c>
      <c r="HG104" s="4">
        <v>3.0612244898000002E-4</v>
      </c>
      <c r="HH104" s="4">
        <v>0</v>
      </c>
      <c r="HI104" s="4">
        <v>4.2857142857100002E-4</v>
      </c>
      <c r="HJ104" s="4">
        <v>1.7959183673499999E-3</v>
      </c>
      <c r="HK104" s="4">
        <v>9.3877551020400002E-4</v>
      </c>
      <c r="HL104" s="4">
        <v>1.24285714286E-2</v>
      </c>
      <c r="HM104" s="4">
        <v>1.4632653061200001E-2</v>
      </c>
      <c r="HN104" s="4">
        <v>2.4775510204100001E-2</v>
      </c>
      <c r="HO104" s="4">
        <v>1.1836734693900001E-3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6.1224489795900001E-5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</v>
      </c>
      <c r="IH104" s="4">
        <v>0</v>
      </c>
      <c r="II104" s="5">
        <v>0</v>
      </c>
    </row>
    <row r="105" spans="2:243">
      <c r="B105" s="126" t="s">
        <v>266</v>
      </c>
      <c r="C105" s="35" t="s">
        <v>78</v>
      </c>
      <c r="D105" s="35" t="s">
        <v>79</v>
      </c>
      <c r="E105" s="35" t="s">
        <v>80</v>
      </c>
      <c r="F105" s="35" t="s">
        <v>83</v>
      </c>
      <c r="G105" s="35" t="s">
        <v>84</v>
      </c>
      <c r="H105" s="3">
        <v>8.1632653061200001E-5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8.1632653061200001E-5</v>
      </c>
      <c r="Q105" s="4">
        <v>6.1224489795900001E-5</v>
      </c>
      <c r="R105" s="4">
        <v>0</v>
      </c>
      <c r="S105" s="4">
        <v>2.04081632653E-5</v>
      </c>
      <c r="T105" s="4">
        <v>0</v>
      </c>
      <c r="U105" s="4">
        <v>0</v>
      </c>
      <c r="V105" s="4">
        <v>4.08163265306E-5</v>
      </c>
      <c r="W105" s="4">
        <v>6.1224489795900001E-5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1.0204081632699999E-4</v>
      </c>
      <c r="BD105" s="4">
        <v>0</v>
      </c>
      <c r="BE105" s="4">
        <v>8.1632653061200001E-5</v>
      </c>
      <c r="BF105" s="4">
        <v>4.08163265306E-5</v>
      </c>
      <c r="BG105" s="4">
        <v>0</v>
      </c>
      <c r="BH105" s="4">
        <v>4.08163265306E-5</v>
      </c>
      <c r="BI105" s="4">
        <v>4.08163265306E-5</v>
      </c>
      <c r="BJ105" s="4">
        <v>3.0612244898000002E-4</v>
      </c>
      <c r="BK105" s="4">
        <v>6.1224489795900001E-5</v>
      </c>
      <c r="BL105" s="4">
        <v>1.42857142857E-4</v>
      </c>
      <c r="BM105" s="4">
        <v>6.3265306122399999E-4</v>
      </c>
      <c r="BN105" s="4">
        <v>2.1591836734699998E-2</v>
      </c>
      <c r="BO105" s="4">
        <v>0</v>
      </c>
      <c r="BP105" s="4">
        <v>6.1224489795900001E-5</v>
      </c>
      <c r="BQ105" s="4">
        <v>6.1224489795900001E-5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3.0612244898000002E-4</v>
      </c>
      <c r="CK105" s="4">
        <v>2.6530612244899998E-4</v>
      </c>
      <c r="CL105" s="4">
        <v>1.7959183673499999E-3</v>
      </c>
      <c r="CM105" s="4">
        <v>1.28571428571E-3</v>
      </c>
      <c r="CN105" s="4">
        <v>5.96734693878E-2</v>
      </c>
      <c r="CO105" s="4">
        <v>5.0204081632699996E-3</v>
      </c>
      <c r="CP105" s="4">
        <v>1.42857142857E-3</v>
      </c>
      <c r="CQ105" s="4">
        <v>7.3469387755099999E-4</v>
      </c>
      <c r="CR105" s="4">
        <v>2.4693877550999999E-3</v>
      </c>
      <c r="CS105" s="4">
        <v>2.1224489795900001E-3</v>
      </c>
      <c r="CT105" s="4">
        <v>6.3265306122400004E-3</v>
      </c>
      <c r="CU105" s="4">
        <v>6.7346938775499998E-4</v>
      </c>
      <c r="CV105" s="4">
        <v>8.3469387755099999E-3</v>
      </c>
      <c r="CW105" s="4">
        <v>1.7551020408200001E-3</v>
      </c>
      <c r="CX105" s="4">
        <v>2.2448979591799999E-4</v>
      </c>
      <c r="CY105" s="4">
        <v>7.7551020408199998E-4</v>
      </c>
      <c r="CZ105" s="4">
        <v>2.8571428571399999E-4</v>
      </c>
      <c r="DA105" s="4">
        <v>1.6326530612200001E-4</v>
      </c>
      <c r="DB105" s="4">
        <v>6.1224489795900001E-5</v>
      </c>
      <c r="DC105" s="4">
        <v>3.2653061224499998E-4</v>
      </c>
      <c r="DD105" s="4">
        <v>1.0204081632699999E-4</v>
      </c>
      <c r="DE105" s="4">
        <v>2.04081632653E-5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6.1224489795900001E-5</v>
      </c>
      <c r="DV105" s="4">
        <v>0</v>
      </c>
      <c r="DW105" s="4">
        <v>0</v>
      </c>
      <c r="DX105" s="4">
        <v>0</v>
      </c>
      <c r="DY105" s="4">
        <v>0</v>
      </c>
      <c r="DZ105" s="4">
        <v>8.1632653061200001E-5</v>
      </c>
      <c r="EA105" s="4">
        <v>0</v>
      </c>
      <c r="EB105" s="4">
        <v>2.04081632653E-5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2.04081632653E-5</v>
      </c>
      <c r="EM105" s="4">
        <v>0</v>
      </c>
      <c r="EN105" s="4">
        <v>0</v>
      </c>
      <c r="EO105" s="4">
        <v>4.08163265306E-5</v>
      </c>
      <c r="EP105" s="4">
        <v>0</v>
      </c>
      <c r="EQ105" s="4">
        <v>4.08163265306E-5</v>
      </c>
      <c r="ER105" s="4">
        <v>7.9591836734699999E-4</v>
      </c>
      <c r="ES105" s="4">
        <v>4.7346938775499996E-3</v>
      </c>
      <c r="ET105" s="4">
        <v>1.7265306122400001E-2</v>
      </c>
      <c r="EU105" s="4">
        <v>8.4489795918399994E-3</v>
      </c>
      <c r="EV105" s="4">
        <v>5.4897959183700003E-3</v>
      </c>
      <c r="EW105" s="4">
        <v>4.9387755101999997E-3</v>
      </c>
      <c r="EX105" s="4">
        <v>5.7755102040799996E-3</v>
      </c>
      <c r="EY105" s="4">
        <v>1.97755102041E-2</v>
      </c>
      <c r="EZ105" s="4">
        <v>5.74285714286E-2</v>
      </c>
      <c r="FA105" s="4">
        <v>2.8285714285699998E-2</v>
      </c>
      <c r="FB105" s="4">
        <v>1.8367346938799999E-4</v>
      </c>
      <c r="FC105" s="4">
        <v>7.4489795918400003E-3</v>
      </c>
      <c r="FD105" s="4">
        <v>3.2612244897999999E-2</v>
      </c>
      <c r="FE105" s="4">
        <v>0</v>
      </c>
      <c r="FF105" s="4">
        <v>0</v>
      </c>
      <c r="FG105" s="4">
        <v>0</v>
      </c>
      <c r="FH105" s="4">
        <v>0</v>
      </c>
      <c r="FI105" s="4">
        <v>4.08163265306E-5</v>
      </c>
      <c r="FJ105" s="4">
        <v>0</v>
      </c>
      <c r="FK105" s="4">
        <v>0</v>
      </c>
      <c r="FL105" s="4">
        <v>0</v>
      </c>
      <c r="FM105" s="4">
        <v>8.1632653061200001E-5</v>
      </c>
      <c r="FN105" s="4">
        <v>4.4897959183699999E-4</v>
      </c>
      <c r="FO105" s="4">
        <v>5.3061224489799996E-4</v>
      </c>
      <c r="FP105" s="4">
        <v>3.4693877551E-4</v>
      </c>
      <c r="FQ105" s="4">
        <v>2.2448979591799999E-4</v>
      </c>
      <c r="FR105" s="4">
        <v>5.1020408163300005E-4</v>
      </c>
      <c r="FS105" s="4">
        <v>3.0612244898000002E-4</v>
      </c>
      <c r="FT105" s="4">
        <v>1.1836734693900001E-3</v>
      </c>
      <c r="FU105" s="4">
        <v>4.4897959183699999E-4</v>
      </c>
      <c r="FV105" s="4">
        <v>2.04081632653E-4</v>
      </c>
      <c r="FW105" s="4">
        <v>8.1632653061200001E-5</v>
      </c>
      <c r="FX105" s="4">
        <v>1.0204081632699999E-4</v>
      </c>
      <c r="FY105" s="4">
        <v>0</v>
      </c>
      <c r="FZ105" s="4">
        <v>1.42857142857E-4</v>
      </c>
      <c r="GA105" s="4">
        <v>0</v>
      </c>
      <c r="GB105" s="4">
        <v>8.1632653061200001E-5</v>
      </c>
      <c r="GC105" s="4">
        <v>0</v>
      </c>
      <c r="GD105" s="4">
        <v>2.04081632653E-4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1.6326530612200001E-4</v>
      </c>
      <c r="GL105" s="4">
        <v>8.1632653061200001E-5</v>
      </c>
      <c r="GM105" s="4">
        <v>0</v>
      </c>
      <c r="GN105" s="4">
        <v>4.08163265306E-5</v>
      </c>
      <c r="GO105" s="4">
        <v>0</v>
      </c>
      <c r="GP105" s="4">
        <v>0</v>
      </c>
      <c r="GQ105" s="4">
        <v>1.8367346938799999E-4</v>
      </c>
      <c r="GR105" s="4">
        <v>6.1224489795900001E-5</v>
      </c>
      <c r="GS105" s="4">
        <v>8.1632653061200001E-5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6.1224489795900001E-5</v>
      </c>
      <c r="HE105" s="4">
        <v>2.8571428571399999E-4</v>
      </c>
      <c r="HF105" s="4">
        <v>3.4693877550999999E-3</v>
      </c>
      <c r="HG105" s="4">
        <v>2.4489795918400002E-4</v>
      </c>
      <c r="HH105" s="4">
        <v>4.08163265306E-5</v>
      </c>
      <c r="HI105" s="4">
        <v>4.6938775510200001E-4</v>
      </c>
      <c r="HJ105" s="4">
        <v>8.57142857143E-4</v>
      </c>
      <c r="HK105" s="4">
        <v>7.7551020408199998E-4</v>
      </c>
      <c r="HL105" s="4">
        <v>9.8367346938800001E-3</v>
      </c>
      <c r="HM105" s="4">
        <v>1.0122448979599999E-2</v>
      </c>
      <c r="HN105" s="4">
        <v>1.9714285714299999E-2</v>
      </c>
      <c r="HO105" s="4">
        <v>5.5102040816299997E-4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4.08163265306E-5</v>
      </c>
      <c r="HY105" s="4">
        <v>2.4489795918400002E-4</v>
      </c>
      <c r="HZ105" s="4">
        <v>4.08163265306E-5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0</v>
      </c>
      <c r="IH105" s="4">
        <v>0</v>
      </c>
      <c r="II105" s="5">
        <v>0</v>
      </c>
    </row>
    <row r="106" spans="2:243">
      <c r="B106" s="126" t="s">
        <v>678</v>
      </c>
      <c r="C106" s="35" t="s">
        <v>78</v>
      </c>
      <c r="D106" s="35" t="s">
        <v>79</v>
      </c>
      <c r="E106" s="35" t="s">
        <v>85</v>
      </c>
      <c r="F106" s="35" t="s">
        <v>86</v>
      </c>
      <c r="G106" s="35" t="s">
        <v>87</v>
      </c>
      <c r="H106" s="3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8.1632653061200001E-5</v>
      </c>
      <c r="BF106" s="4">
        <v>0</v>
      </c>
      <c r="BG106" s="4">
        <v>0</v>
      </c>
      <c r="BH106" s="4">
        <v>4.4897959183699999E-4</v>
      </c>
      <c r="BI106" s="4">
        <v>8.1632653061200001E-5</v>
      </c>
      <c r="BJ106" s="4">
        <v>4.6938775510200001E-4</v>
      </c>
      <c r="BK106" s="4">
        <v>4.4897959183699999E-4</v>
      </c>
      <c r="BL106" s="4">
        <v>3.8775510204099999E-4</v>
      </c>
      <c r="BM106" s="4">
        <v>1.1224489795899999E-3</v>
      </c>
      <c r="BN106" s="4">
        <v>3.02448979592E-2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2.04081632653E-5</v>
      </c>
      <c r="CN106" s="4">
        <v>5.55102040816E-3</v>
      </c>
      <c r="CO106" s="4">
        <v>6.3265306122399999E-4</v>
      </c>
      <c r="CP106" s="4">
        <v>1.2244897959200001E-4</v>
      </c>
      <c r="CQ106" s="4">
        <v>1.2244897959200001E-4</v>
      </c>
      <c r="CR106" s="4">
        <v>7.3469387755099999E-4</v>
      </c>
      <c r="CS106" s="4">
        <v>6.3265306122399999E-4</v>
      </c>
      <c r="CT106" s="4">
        <v>1.63265306122E-3</v>
      </c>
      <c r="CU106" s="4">
        <v>1.42857142857E-4</v>
      </c>
      <c r="CV106" s="4">
        <v>2.4693877550999999E-3</v>
      </c>
      <c r="CW106" s="4">
        <v>3.6734693877599997E-4</v>
      </c>
      <c r="CX106" s="4">
        <v>0</v>
      </c>
      <c r="CY106" s="4">
        <v>1.0204081632699999E-4</v>
      </c>
      <c r="CZ106" s="4">
        <v>0</v>
      </c>
      <c r="DA106" s="4">
        <v>0</v>
      </c>
      <c r="DB106" s="4">
        <v>0</v>
      </c>
      <c r="DC106" s="4">
        <v>4.08163265306E-5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2.4489795918400002E-4</v>
      </c>
      <c r="ES106" s="4">
        <v>1.6326530612200001E-4</v>
      </c>
      <c r="ET106" s="4">
        <v>2E-3</v>
      </c>
      <c r="EU106" s="4">
        <v>1.0408163265300001E-3</v>
      </c>
      <c r="EV106" s="4">
        <v>7.1428571428599997E-4</v>
      </c>
      <c r="EW106" s="4">
        <v>1E-3</v>
      </c>
      <c r="EX106" s="4">
        <v>2.4897959183700002E-3</v>
      </c>
      <c r="EY106" s="4">
        <v>1.00204081633E-2</v>
      </c>
      <c r="EZ106" s="4">
        <v>3.0142857142899999E-2</v>
      </c>
      <c r="FA106" s="4">
        <v>1.22244897959E-2</v>
      </c>
      <c r="FB106" s="4">
        <v>2.04081632653E-5</v>
      </c>
      <c r="FC106" s="4">
        <v>6.1224489795900001E-5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2.04081632653E-5</v>
      </c>
      <c r="FS106" s="4">
        <v>0</v>
      </c>
      <c r="FT106" s="4">
        <v>6.1224489795900001E-5</v>
      </c>
      <c r="FU106" s="4">
        <v>0</v>
      </c>
      <c r="FV106" s="4">
        <v>0</v>
      </c>
      <c r="FW106" s="4">
        <v>0</v>
      </c>
      <c r="FX106" s="4">
        <v>4.08163265306E-5</v>
      </c>
      <c r="FY106" s="4">
        <v>0</v>
      </c>
      <c r="FZ106" s="4">
        <v>4.08163265306E-5</v>
      </c>
      <c r="GA106" s="4">
        <v>0</v>
      </c>
      <c r="GB106" s="4">
        <v>1.6326530612200001E-4</v>
      </c>
      <c r="GC106" s="4">
        <v>2.04081632653E-5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2.04081632653E-5</v>
      </c>
      <c r="HF106" s="4">
        <v>2.2448979591799999E-4</v>
      </c>
      <c r="HG106" s="4">
        <v>4.08163265306E-5</v>
      </c>
      <c r="HH106" s="4">
        <v>0</v>
      </c>
      <c r="HI106" s="4">
        <v>0</v>
      </c>
      <c r="HJ106" s="4">
        <v>1.6326530612200001E-4</v>
      </c>
      <c r="HK106" s="4">
        <v>4.2857142857100002E-4</v>
      </c>
      <c r="HL106" s="4">
        <v>2.4897959183700002E-3</v>
      </c>
      <c r="HM106" s="4">
        <v>3.0000000000000001E-3</v>
      </c>
      <c r="HN106" s="4">
        <v>6.6326530612200001E-3</v>
      </c>
      <c r="HO106" s="4">
        <v>4.8979591836699997E-4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5">
        <v>0</v>
      </c>
    </row>
    <row r="107" spans="2:243">
      <c r="B107" s="126" t="s">
        <v>885</v>
      </c>
      <c r="C107" s="35" t="s">
        <v>78</v>
      </c>
      <c r="D107" s="35" t="s">
        <v>79</v>
      </c>
      <c r="E107" s="35" t="s">
        <v>85</v>
      </c>
      <c r="F107" s="35" t="s">
        <v>963</v>
      </c>
      <c r="G107" s="35" t="s">
        <v>964</v>
      </c>
      <c r="H107" s="3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5.5102040816299997E-4</v>
      </c>
      <c r="FD107" s="4">
        <v>1.42857142857E-4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5">
        <v>0</v>
      </c>
    </row>
    <row r="108" spans="2:243">
      <c r="B108" s="126" t="s">
        <v>754</v>
      </c>
      <c r="C108" s="35" t="s">
        <v>78</v>
      </c>
      <c r="D108" s="35" t="s">
        <v>79</v>
      </c>
      <c r="E108" s="35" t="s">
        <v>85</v>
      </c>
      <c r="F108" s="35" t="s">
        <v>963</v>
      </c>
      <c r="G108" s="35" t="s">
        <v>965</v>
      </c>
      <c r="H108" s="3">
        <v>8.1632653061200001E-4</v>
      </c>
      <c r="I108" s="4">
        <v>2.8571428571399999E-4</v>
      </c>
      <c r="J108" s="4">
        <v>6.4693877550999999E-3</v>
      </c>
      <c r="K108" s="4">
        <v>4.6938775510200001E-4</v>
      </c>
      <c r="L108" s="4">
        <v>1.8367346938799999E-4</v>
      </c>
      <c r="M108" s="4">
        <v>1.8367346938799999E-4</v>
      </c>
      <c r="N108" s="4">
        <v>9.18367346939E-4</v>
      </c>
      <c r="O108" s="4">
        <v>2.6530612244899998E-4</v>
      </c>
      <c r="P108" s="4">
        <v>1.6326530612200001E-4</v>
      </c>
      <c r="Q108" s="4">
        <v>1.2244897959200001E-4</v>
      </c>
      <c r="R108" s="4">
        <v>0</v>
      </c>
      <c r="S108" s="4">
        <v>4.08163265306E-5</v>
      </c>
      <c r="T108" s="4">
        <v>2.2448979591799999E-4</v>
      </c>
      <c r="U108" s="4">
        <v>1.42857142857E-4</v>
      </c>
      <c r="V108" s="4">
        <v>6.1224489795900001E-5</v>
      </c>
      <c r="W108" s="4">
        <v>1.0204081632699999E-4</v>
      </c>
      <c r="X108" s="4">
        <v>2.04081632653E-4</v>
      </c>
      <c r="Y108" s="4">
        <v>2.6530612244899998E-4</v>
      </c>
      <c r="Z108" s="4">
        <v>1.8367346938799999E-4</v>
      </c>
      <c r="AA108" s="4">
        <v>0</v>
      </c>
      <c r="AB108" s="4">
        <v>8.1632653061200001E-5</v>
      </c>
      <c r="AC108" s="4">
        <v>6.1224489795900001E-5</v>
      </c>
      <c r="AD108" s="4">
        <v>1.6326530612200001E-4</v>
      </c>
      <c r="AE108" s="4">
        <v>0</v>
      </c>
      <c r="AF108" s="4">
        <v>8.1632653061200001E-5</v>
      </c>
      <c r="AG108" s="4">
        <v>0</v>
      </c>
      <c r="AH108" s="4">
        <v>0</v>
      </c>
      <c r="AI108" s="4">
        <v>4.08163265306E-5</v>
      </c>
      <c r="AJ108" s="4">
        <v>0</v>
      </c>
      <c r="AK108" s="4">
        <v>0</v>
      </c>
      <c r="AL108" s="4">
        <v>2.04081632653E-5</v>
      </c>
      <c r="AM108" s="4">
        <v>1.42857142857E-4</v>
      </c>
      <c r="AN108" s="4">
        <v>0</v>
      </c>
      <c r="AO108" s="4">
        <v>2.04081632653E-5</v>
      </c>
      <c r="AP108" s="4">
        <v>1.42857142857E-4</v>
      </c>
      <c r="AQ108" s="4">
        <v>6.1224489795900001E-5</v>
      </c>
      <c r="AR108" s="4">
        <v>1.0204081632699999E-4</v>
      </c>
      <c r="AS108" s="4">
        <v>0</v>
      </c>
      <c r="AT108" s="4">
        <v>0</v>
      </c>
      <c r="AU108" s="4">
        <v>0</v>
      </c>
      <c r="AV108" s="4">
        <v>8.1632653061200001E-5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2.04081632653E-5</v>
      </c>
      <c r="BC108" s="4">
        <v>1.0816326530600001E-3</v>
      </c>
      <c r="BD108" s="4">
        <v>0</v>
      </c>
      <c r="BE108" s="4">
        <v>2.04081632653E-5</v>
      </c>
      <c r="BF108" s="4">
        <v>4.08163265306E-5</v>
      </c>
      <c r="BG108" s="4">
        <v>0</v>
      </c>
      <c r="BH108" s="4">
        <v>0</v>
      </c>
      <c r="BI108" s="4">
        <v>4.08163265306E-5</v>
      </c>
      <c r="BJ108" s="4">
        <v>0</v>
      </c>
      <c r="BK108" s="4">
        <v>0</v>
      </c>
      <c r="BL108" s="4">
        <v>0</v>
      </c>
      <c r="BM108" s="4">
        <v>0</v>
      </c>
      <c r="BN108" s="4">
        <v>2.8571428571399999E-4</v>
      </c>
      <c r="BO108" s="4">
        <v>0</v>
      </c>
      <c r="BP108" s="4">
        <v>1.8367346938799999E-4</v>
      </c>
      <c r="BQ108" s="4">
        <v>0</v>
      </c>
      <c r="BR108" s="4">
        <v>2.2448979591799999E-4</v>
      </c>
      <c r="BS108" s="4">
        <v>0</v>
      </c>
      <c r="BT108" s="4">
        <v>2.4489795918400002E-4</v>
      </c>
      <c r="BU108" s="4">
        <v>2.8571428571399999E-4</v>
      </c>
      <c r="BV108" s="4">
        <v>2.04081632653E-5</v>
      </c>
      <c r="BW108" s="4">
        <v>2.4489795918400002E-4</v>
      </c>
      <c r="BX108" s="4">
        <v>0</v>
      </c>
      <c r="BY108" s="4">
        <v>0</v>
      </c>
      <c r="BZ108" s="4">
        <v>0</v>
      </c>
      <c r="CA108" s="4">
        <v>0</v>
      </c>
      <c r="CB108" s="4">
        <v>1.0204081632699999E-4</v>
      </c>
      <c r="CC108" s="4">
        <v>0</v>
      </c>
      <c r="CD108" s="4">
        <v>0</v>
      </c>
      <c r="CE108" s="4">
        <v>0</v>
      </c>
      <c r="CF108" s="4">
        <v>1.2244897959200001E-4</v>
      </c>
      <c r="CG108" s="4">
        <v>2.04081632653E-5</v>
      </c>
      <c r="CH108" s="4">
        <v>2.04081632653E-5</v>
      </c>
      <c r="CI108" s="4">
        <v>0</v>
      </c>
      <c r="CJ108" s="4">
        <v>2.5918367346899999E-3</v>
      </c>
      <c r="CK108" s="4">
        <v>8.9999999999999993E-3</v>
      </c>
      <c r="CL108" s="4">
        <v>1.1224489795899999E-3</v>
      </c>
      <c r="CM108" s="4">
        <v>2.0408163265300001E-3</v>
      </c>
      <c r="CN108" s="4">
        <v>2.4693877550999999E-3</v>
      </c>
      <c r="CO108" s="4">
        <v>1.2244897959200001E-4</v>
      </c>
      <c r="CP108" s="4">
        <v>3.2653061224499998E-4</v>
      </c>
      <c r="CQ108" s="4">
        <v>1.6326530612200001E-4</v>
      </c>
      <c r="CR108" s="4">
        <v>5.3061224489799996E-4</v>
      </c>
      <c r="CS108" s="4">
        <v>3.8775510204099999E-4</v>
      </c>
      <c r="CT108" s="4">
        <v>2.04081632653E-5</v>
      </c>
      <c r="CU108" s="4">
        <v>0</v>
      </c>
      <c r="CV108" s="4">
        <v>1.42857142857E-4</v>
      </c>
      <c r="CW108" s="4">
        <v>0</v>
      </c>
      <c r="CX108" s="4">
        <v>4.1836734693899997E-3</v>
      </c>
      <c r="CY108" s="4">
        <v>6.1224489795900001E-5</v>
      </c>
      <c r="CZ108" s="4">
        <v>0</v>
      </c>
      <c r="DA108" s="4">
        <v>1.95918367347E-3</v>
      </c>
      <c r="DB108" s="4">
        <v>1.7551020408200001E-3</v>
      </c>
      <c r="DC108" s="4">
        <v>3.0816326530600001E-3</v>
      </c>
      <c r="DD108" s="4">
        <v>1.6326530612200001E-4</v>
      </c>
      <c r="DE108" s="4">
        <v>1.1632653061199999E-3</v>
      </c>
      <c r="DF108" s="4">
        <v>9.3877551020400002E-4</v>
      </c>
      <c r="DG108" s="4">
        <v>0</v>
      </c>
      <c r="DH108" s="4">
        <v>1.0204081632699999E-4</v>
      </c>
      <c r="DI108" s="4">
        <v>1.2244897959200001E-4</v>
      </c>
      <c r="DJ108" s="4">
        <v>1.0204081632699999E-4</v>
      </c>
      <c r="DK108" s="4">
        <v>4.08163265306E-5</v>
      </c>
      <c r="DL108" s="4">
        <v>0</v>
      </c>
      <c r="DM108" s="4">
        <v>0</v>
      </c>
      <c r="DN108" s="4">
        <v>6.1224489795900001E-5</v>
      </c>
      <c r="DO108" s="4">
        <v>6.5306122448999997E-4</v>
      </c>
      <c r="DP108" s="4">
        <v>2.4489795918400002E-4</v>
      </c>
      <c r="DQ108" s="4">
        <v>6.1224489795900001E-5</v>
      </c>
      <c r="DR108" s="4">
        <v>4.08163265306E-5</v>
      </c>
      <c r="DS108" s="4">
        <v>6.1224489795900001E-5</v>
      </c>
      <c r="DT108" s="4">
        <v>2.4489795918400002E-4</v>
      </c>
      <c r="DU108" s="4">
        <v>0</v>
      </c>
      <c r="DV108" s="4">
        <v>1.20408163265E-3</v>
      </c>
      <c r="DW108" s="4">
        <v>6.1224489795899998E-4</v>
      </c>
      <c r="DX108" s="4">
        <v>6.1224489795899998E-4</v>
      </c>
      <c r="DY108" s="4">
        <v>2.2244897959200001E-3</v>
      </c>
      <c r="DZ108" s="4">
        <v>3.2653061224500002E-3</v>
      </c>
      <c r="EA108" s="4">
        <v>3.8979591836700001E-3</v>
      </c>
      <c r="EB108" s="4">
        <v>1.7306122449000001E-2</v>
      </c>
      <c r="EC108" s="4">
        <v>1.85714285714E-3</v>
      </c>
      <c r="ED108" s="4">
        <v>4.08163265306E-4</v>
      </c>
      <c r="EE108" s="4">
        <v>7.3469387755099999E-4</v>
      </c>
      <c r="EF108" s="4">
        <v>1.0204081632699999E-3</v>
      </c>
      <c r="EG108" s="4">
        <v>1.5510204081599999E-3</v>
      </c>
      <c r="EH108" s="4">
        <v>4.6938775510200001E-4</v>
      </c>
      <c r="EI108" s="4">
        <v>8.1632653061200001E-5</v>
      </c>
      <c r="EJ108" s="4">
        <v>4.08163265306E-5</v>
      </c>
      <c r="EK108" s="4">
        <v>2.2448979591799999E-4</v>
      </c>
      <c r="EL108" s="4">
        <v>2.4489795918400002E-4</v>
      </c>
      <c r="EM108" s="4">
        <v>2.4489795918400002E-4</v>
      </c>
      <c r="EN108" s="4">
        <v>2.2448979591799999E-4</v>
      </c>
      <c r="EO108" s="4">
        <v>4.2857142857100002E-4</v>
      </c>
      <c r="EP108" s="4">
        <v>1.2244897959200001E-4</v>
      </c>
      <c r="EQ108" s="4">
        <v>0</v>
      </c>
      <c r="ER108" s="4">
        <v>3.1836734693900001E-3</v>
      </c>
      <c r="ES108" s="4">
        <v>3.1428571428600001E-3</v>
      </c>
      <c r="ET108" s="4">
        <v>2.2448979591799999E-4</v>
      </c>
      <c r="EU108" s="4">
        <v>1.0204081632699999E-4</v>
      </c>
      <c r="EV108" s="4">
        <v>0</v>
      </c>
      <c r="EW108" s="4">
        <v>2.8571428571399999E-4</v>
      </c>
      <c r="EX108" s="4">
        <v>3.1428571428600001E-3</v>
      </c>
      <c r="EY108" s="4">
        <v>1.42857142857E-4</v>
      </c>
      <c r="EZ108" s="4">
        <v>1.2244897959200001E-4</v>
      </c>
      <c r="FA108" s="4">
        <v>0</v>
      </c>
      <c r="FB108" s="4">
        <v>1.2244897959200001E-4</v>
      </c>
      <c r="FC108" s="4">
        <v>2.7551020408199999E-3</v>
      </c>
      <c r="FD108" s="4">
        <v>2.95918367347E-3</v>
      </c>
      <c r="FE108" s="4">
        <v>2.04081632653E-5</v>
      </c>
      <c r="FF108" s="4">
        <v>1.2244897959200001E-4</v>
      </c>
      <c r="FG108" s="4">
        <v>4.2857142857100002E-4</v>
      </c>
      <c r="FH108" s="4">
        <v>5.1020408163300005E-4</v>
      </c>
      <c r="FI108" s="4">
        <v>4.4897959183699999E-4</v>
      </c>
      <c r="FJ108" s="4">
        <v>1.42857142857E-4</v>
      </c>
      <c r="FK108" s="4">
        <v>2.4489795918400002E-4</v>
      </c>
      <c r="FL108" s="4">
        <v>6.1224489795900001E-5</v>
      </c>
      <c r="FM108" s="4">
        <v>1.42857142857E-4</v>
      </c>
      <c r="FN108" s="4">
        <v>6.9387755102E-4</v>
      </c>
      <c r="FO108" s="4">
        <v>1.57142857143E-3</v>
      </c>
      <c r="FP108" s="4">
        <v>7.1428571428599997E-4</v>
      </c>
      <c r="FQ108" s="4">
        <v>1.0204081632699999E-4</v>
      </c>
      <c r="FR108" s="4">
        <v>6.1224489795900001E-5</v>
      </c>
      <c r="FS108" s="4">
        <v>3.3469387755099998E-3</v>
      </c>
      <c r="FT108" s="4">
        <v>5.4693877550999999E-3</v>
      </c>
      <c r="FU108" s="4">
        <v>6.9387755102E-4</v>
      </c>
      <c r="FV108" s="4">
        <v>1.2244897959200001E-3</v>
      </c>
      <c r="FW108" s="4">
        <v>1.3061224489799999E-3</v>
      </c>
      <c r="FX108" s="4">
        <v>8.1632653061200001E-5</v>
      </c>
      <c r="FY108" s="4">
        <v>6.1224489795900001E-5</v>
      </c>
      <c r="FZ108" s="4">
        <v>1.8367346938799999E-4</v>
      </c>
      <c r="GA108" s="4">
        <v>0</v>
      </c>
      <c r="GB108" s="4">
        <v>2.2448979591799999E-4</v>
      </c>
      <c r="GC108" s="4">
        <v>2.04081632653E-5</v>
      </c>
      <c r="GD108" s="4">
        <v>0</v>
      </c>
      <c r="GE108" s="4">
        <v>6.1224489795899998E-4</v>
      </c>
      <c r="GF108" s="4">
        <v>3.8775510204099999E-4</v>
      </c>
      <c r="GG108" s="4">
        <v>3.4693877551E-4</v>
      </c>
      <c r="GH108" s="4">
        <v>3.2653061224499998E-4</v>
      </c>
      <c r="GI108" s="4">
        <v>4.08163265306E-4</v>
      </c>
      <c r="GJ108" s="4">
        <v>1.8367346938799999E-4</v>
      </c>
      <c r="GK108" s="4">
        <v>7.9591836734699999E-4</v>
      </c>
      <c r="GL108" s="4">
        <v>9.3877551020400002E-4</v>
      </c>
      <c r="GM108" s="4">
        <v>2.04081632653E-4</v>
      </c>
      <c r="GN108" s="4">
        <v>2.2448979591799999E-4</v>
      </c>
      <c r="GO108" s="4">
        <v>4.08163265306E-5</v>
      </c>
      <c r="GP108" s="4">
        <v>2.2448979591799999E-4</v>
      </c>
      <c r="GQ108" s="4">
        <v>2.04081632653E-4</v>
      </c>
      <c r="GR108" s="4">
        <v>4.08163265306E-5</v>
      </c>
      <c r="GS108" s="4">
        <v>4.08163265306E-5</v>
      </c>
      <c r="GT108" s="4">
        <v>0</v>
      </c>
      <c r="GU108" s="4">
        <v>1.8367346938799999E-4</v>
      </c>
      <c r="GV108" s="4">
        <v>4.6938775510200001E-4</v>
      </c>
      <c r="GW108" s="4">
        <v>1.0204081632699999E-4</v>
      </c>
      <c r="GX108" s="4">
        <v>4.08163265306E-5</v>
      </c>
      <c r="GY108" s="4">
        <v>2.04081632653E-5</v>
      </c>
      <c r="GZ108" s="4">
        <v>0</v>
      </c>
      <c r="HA108" s="4">
        <v>0</v>
      </c>
      <c r="HB108" s="4">
        <v>0</v>
      </c>
      <c r="HC108" s="4">
        <v>4.08163265306E-5</v>
      </c>
      <c r="HD108" s="4">
        <v>8.1632653061200001E-5</v>
      </c>
      <c r="HE108" s="4">
        <v>1.8367346938799999E-4</v>
      </c>
      <c r="HF108" s="4">
        <v>4.08163265306E-5</v>
      </c>
      <c r="HG108" s="4">
        <v>4.4897959183699999E-4</v>
      </c>
      <c r="HH108" s="4">
        <v>6.1224489795900001E-5</v>
      </c>
      <c r="HI108" s="4">
        <v>4.08163265306E-5</v>
      </c>
      <c r="HJ108" s="4">
        <v>5.3061224489799996E-4</v>
      </c>
      <c r="HK108" s="4">
        <v>2.6734693877599998E-3</v>
      </c>
      <c r="HL108" s="4">
        <v>8.9183673469399993E-3</v>
      </c>
      <c r="HM108" s="4">
        <v>6.9183673469400001E-3</v>
      </c>
      <c r="HN108" s="4">
        <v>9.1020408163300006E-3</v>
      </c>
      <c r="HO108" s="4">
        <v>3.6734693877599997E-4</v>
      </c>
      <c r="HP108" s="4">
        <v>0</v>
      </c>
      <c r="HQ108" s="4">
        <v>5.3061224489799996E-4</v>
      </c>
      <c r="HR108" s="4">
        <v>1.42857142857E-4</v>
      </c>
      <c r="HS108" s="4">
        <v>1.8367346938799999E-4</v>
      </c>
      <c r="HT108" s="4">
        <v>2.04081632653E-5</v>
      </c>
      <c r="HU108" s="4">
        <v>2.04081632653E-5</v>
      </c>
      <c r="HV108" s="4">
        <v>0</v>
      </c>
      <c r="HW108" s="4">
        <v>4.08163265306E-5</v>
      </c>
      <c r="HX108" s="4">
        <v>0</v>
      </c>
      <c r="HY108" s="4">
        <v>8.1632653061200001E-5</v>
      </c>
      <c r="HZ108" s="4">
        <v>1.0204081632699999E-4</v>
      </c>
      <c r="IA108" s="4">
        <v>6.1224489795900001E-5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5">
        <v>2.04081632653E-5</v>
      </c>
    </row>
    <row r="109" spans="2:243">
      <c r="B109" s="126" t="s">
        <v>755</v>
      </c>
      <c r="C109" s="35" t="s">
        <v>78</v>
      </c>
      <c r="D109" s="35" t="s">
        <v>79</v>
      </c>
      <c r="E109" s="35" t="s">
        <v>85</v>
      </c>
      <c r="F109" s="35" t="s">
        <v>963</v>
      </c>
      <c r="G109" s="35" t="s">
        <v>965</v>
      </c>
      <c r="H109" s="3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3.0612244898000002E-4</v>
      </c>
      <c r="BD109" s="4">
        <v>0</v>
      </c>
      <c r="BE109" s="4">
        <v>6.1224489795900001E-5</v>
      </c>
      <c r="BF109" s="4">
        <v>2.04081632653E-5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3.4693877551E-4</v>
      </c>
      <c r="BO109" s="4">
        <v>0</v>
      </c>
      <c r="BP109" s="4">
        <v>4.08163265306E-5</v>
      </c>
      <c r="BQ109" s="4">
        <v>0</v>
      </c>
      <c r="BR109" s="4">
        <v>1.2244897959200001E-4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3.0612244898000002E-4</v>
      </c>
      <c r="CK109" s="4">
        <v>2.2448979591799999E-4</v>
      </c>
      <c r="CL109" s="4">
        <v>1.0204081632699999E-4</v>
      </c>
      <c r="CM109" s="4">
        <v>2.04081632653E-5</v>
      </c>
      <c r="CN109" s="4">
        <v>2.04081632653E-4</v>
      </c>
      <c r="CO109" s="4">
        <v>0</v>
      </c>
      <c r="CP109" s="4">
        <v>4.08163265306E-5</v>
      </c>
      <c r="CQ109" s="4">
        <v>0</v>
      </c>
      <c r="CR109" s="4">
        <v>6.1224489795900001E-5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6.1224489795900001E-5</v>
      </c>
      <c r="CY109" s="4">
        <v>0</v>
      </c>
      <c r="CZ109" s="4">
        <v>0</v>
      </c>
      <c r="DA109" s="4">
        <v>0</v>
      </c>
      <c r="DB109" s="4">
        <v>0</v>
      </c>
      <c r="DC109" s="4">
        <v>6.1224489795900001E-5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4.08163265306E-5</v>
      </c>
      <c r="DU109" s="4">
        <v>0</v>
      </c>
      <c r="DV109" s="4">
        <v>8.1632653061200001E-5</v>
      </c>
      <c r="DW109" s="4">
        <v>8.1632653061200001E-5</v>
      </c>
      <c r="DX109" s="4">
        <v>0</v>
      </c>
      <c r="DY109" s="4">
        <v>6.1224489795900001E-5</v>
      </c>
      <c r="DZ109" s="4">
        <v>1.4693877551000001E-3</v>
      </c>
      <c r="EA109" s="4">
        <v>8.1632653061200001E-5</v>
      </c>
      <c r="EB109" s="4">
        <v>1.0204081632699999E-4</v>
      </c>
      <c r="EC109" s="4">
        <v>0</v>
      </c>
      <c r="ED109" s="4">
        <v>0</v>
      </c>
      <c r="EE109" s="4">
        <v>0</v>
      </c>
      <c r="EF109" s="4">
        <v>0</v>
      </c>
      <c r="EG109" s="4">
        <v>8.1632653061200001E-5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4.08163265306E-5</v>
      </c>
      <c r="EN109" s="4">
        <v>0</v>
      </c>
      <c r="EO109" s="4">
        <v>0</v>
      </c>
      <c r="EP109" s="4">
        <v>0</v>
      </c>
      <c r="EQ109" s="4">
        <v>0</v>
      </c>
      <c r="ER109" s="4">
        <v>1.14285714286E-3</v>
      </c>
      <c r="ES109" s="4">
        <v>1.7551020408200001E-3</v>
      </c>
      <c r="ET109" s="4">
        <v>6.1224489795900001E-5</v>
      </c>
      <c r="EU109" s="4">
        <v>1.8367346938799999E-4</v>
      </c>
      <c r="EV109" s="4">
        <v>2.6530612244899998E-4</v>
      </c>
      <c r="EW109" s="4">
        <v>1.42857142857E-4</v>
      </c>
      <c r="EX109" s="4">
        <v>1.38775510204E-3</v>
      </c>
      <c r="EY109" s="4">
        <v>1.0204081632699999E-4</v>
      </c>
      <c r="EZ109" s="4">
        <v>8.1632653061200001E-5</v>
      </c>
      <c r="FA109" s="4">
        <v>6.1224489795900001E-5</v>
      </c>
      <c r="FB109" s="4">
        <v>2.04081632653E-5</v>
      </c>
      <c r="FC109" s="4">
        <v>1.42857142857E-3</v>
      </c>
      <c r="FD109" s="4">
        <v>1.63265306122E-3</v>
      </c>
      <c r="FE109" s="4">
        <v>2.04081632653E-5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1.2244897959200001E-4</v>
      </c>
      <c r="FN109" s="4">
        <v>2.2448979591799999E-4</v>
      </c>
      <c r="FO109" s="4">
        <v>5.7142857142899995E-4</v>
      </c>
      <c r="FP109" s="4">
        <v>2.4489795918400002E-4</v>
      </c>
      <c r="FQ109" s="4">
        <v>1.0204081632699999E-4</v>
      </c>
      <c r="FR109" s="4">
        <v>4.08163265306E-5</v>
      </c>
      <c r="FS109" s="4">
        <v>4.08163265306E-4</v>
      </c>
      <c r="FT109" s="4">
        <v>1.4693877551000001E-3</v>
      </c>
      <c r="FU109" s="4">
        <v>3.0612244898000002E-4</v>
      </c>
      <c r="FV109" s="4">
        <v>2.4489795918400002E-4</v>
      </c>
      <c r="FW109" s="4">
        <v>3.0612244898000002E-4</v>
      </c>
      <c r="FX109" s="4">
        <v>8.1632653061200001E-5</v>
      </c>
      <c r="FY109" s="4">
        <v>1.6326530612200001E-4</v>
      </c>
      <c r="FZ109" s="4">
        <v>1.0204081632699999E-4</v>
      </c>
      <c r="GA109" s="4">
        <v>0</v>
      </c>
      <c r="GB109" s="4">
        <v>4.08163265306E-5</v>
      </c>
      <c r="GC109" s="4">
        <v>1.2244897959200001E-4</v>
      </c>
      <c r="GD109" s="4">
        <v>2.04081632653E-4</v>
      </c>
      <c r="GE109" s="4">
        <v>1.0204081632699999E-4</v>
      </c>
      <c r="GF109" s="4">
        <v>4.08163265306E-5</v>
      </c>
      <c r="GG109" s="4">
        <v>8.1632653061200001E-5</v>
      </c>
      <c r="GH109" s="4">
        <v>2.04081632653E-5</v>
      </c>
      <c r="GI109" s="4">
        <v>4.08163265306E-5</v>
      </c>
      <c r="GJ109" s="4">
        <v>4.08163265306E-5</v>
      </c>
      <c r="GK109" s="4">
        <v>1.8367346938799999E-4</v>
      </c>
      <c r="GL109" s="4">
        <v>4.08163265306E-5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8.1632653061200001E-5</v>
      </c>
      <c r="GW109" s="4">
        <v>2.04081632653E-4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4.08163265306E-5</v>
      </c>
      <c r="HH109" s="4">
        <v>0</v>
      </c>
      <c r="HI109" s="4">
        <v>0</v>
      </c>
      <c r="HJ109" s="4">
        <v>0</v>
      </c>
      <c r="HK109" s="4">
        <v>4.08163265306E-5</v>
      </c>
      <c r="HL109" s="4">
        <v>1.2244897959200001E-4</v>
      </c>
      <c r="HM109" s="4">
        <v>2.6530612244899998E-4</v>
      </c>
      <c r="HN109" s="4">
        <v>3.4693877551E-4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4.08163265306E-5</v>
      </c>
      <c r="IH109" s="4">
        <v>0</v>
      </c>
      <c r="II109" s="5">
        <v>0</v>
      </c>
    </row>
    <row r="110" spans="2:243">
      <c r="B110" s="126" t="s">
        <v>735</v>
      </c>
      <c r="C110" s="35" t="s">
        <v>78</v>
      </c>
      <c r="D110" s="35" t="s">
        <v>79</v>
      </c>
      <c r="E110" s="35" t="s">
        <v>85</v>
      </c>
      <c r="F110" s="35" t="s">
        <v>88</v>
      </c>
      <c r="G110" s="35" t="s">
        <v>89</v>
      </c>
      <c r="H110" s="3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4.08163265306E-5</v>
      </c>
      <c r="AP110" s="4">
        <v>0</v>
      </c>
      <c r="AQ110" s="4">
        <v>0</v>
      </c>
      <c r="AR110" s="4">
        <v>4.08163265306E-4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3.0408163265300001E-3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4.08163265306E-5</v>
      </c>
      <c r="BR110" s="4">
        <v>0</v>
      </c>
      <c r="BS110" s="4">
        <v>7.0816326530600002E-3</v>
      </c>
      <c r="BT110" s="4">
        <v>9.18367346939E-4</v>
      </c>
      <c r="BU110" s="4">
        <v>3.4693877551E-4</v>
      </c>
      <c r="BV110" s="4">
        <v>1.0204081632699999E-3</v>
      </c>
      <c r="BW110" s="4">
        <v>4.63265306122E-3</v>
      </c>
      <c r="BX110" s="4">
        <v>6.1224489795900001E-5</v>
      </c>
      <c r="BY110" s="4">
        <v>2.6530612244899998E-4</v>
      </c>
      <c r="BZ110" s="4">
        <v>0</v>
      </c>
      <c r="CA110" s="4">
        <v>6.5306122448999997E-4</v>
      </c>
      <c r="CB110" s="4">
        <v>2.5102040816299999E-3</v>
      </c>
      <c r="CC110" s="4">
        <v>1.0204081632699999E-4</v>
      </c>
      <c r="CD110" s="4">
        <v>4.8979591836699997E-4</v>
      </c>
      <c r="CE110" s="4">
        <v>5.5102040816299997E-4</v>
      </c>
      <c r="CF110" s="4">
        <v>6.0408163265300002E-3</v>
      </c>
      <c r="CG110" s="4">
        <v>1.1632653061199999E-3</v>
      </c>
      <c r="CH110" s="4">
        <v>4.3265306122400003E-3</v>
      </c>
      <c r="CI110" s="4">
        <v>2.6530612244899998E-4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4.08163265306E-5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1.2244897959200001E-4</v>
      </c>
      <c r="DC110" s="4">
        <v>1.0204081632699999E-4</v>
      </c>
      <c r="DD110" s="4">
        <v>0</v>
      </c>
      <c r="DE110" s="4">
        <v>6.1224489795900001E-5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1.0204081632699999E-4</v>
      </c>
      <c r="EJ110" s="4">
        <v>3.6734693877599997E-4</v>
      </c>
      <c r="EK110" s="4">
        <v>0</v>
      </c>
      <c r="EL110" s="4">
        <v>1.0204081632699999E-4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2.04081632653E-5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4.08163265306E-5</v>
      </c>
      <c r="GG110" s="4">
        <v>1.6326530612200001E-4</v>
      </c>
      <c r="GH110" s="4">
        <v>4.2857142857100002E-4</v>
      </c>
      <c r="GI110" s="4">
        <v>8.9795918367300003E-4</v>
      </c>
      <c r="GJ110" s="4">
        <v>4.2857142857100002E-4</v>
      </c>
      <c r="GK110" s="4">
        <v>4.4897959183699999E-4</v>
      </c>
      <c r="GL110" s="4">
        <v>5.9183673469399996E-4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5">
        <v>0</v>
      </c>
    </row>
    <row r="111" spans="2:243">
      <c r="B111" s="126" t="s">
        <v>267</v>
      </c>
      <c r="C111" s="35" t="s">
        <v>78</v>
      </c>
      <c r="D111" s="35" t="s">
        <v>79</v>
      </c>
      <c r="E111" s="35" t="s">
        <v>85</v>
      </c>
      <c r="F111" s="35" t="s">
        <v>88</v>
      </c>
      <c r="G111" s="35" t="s">
        <v>89</v>
      </c>
      <c r="H111" s="3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8.1632653061200001E-4</v>
      </c>
      <c r="AW111" s="4">
        <v>8.1632653061200001E-5</v>
      </c>
      <c r="AX111" s="4">
        <v>0</v>
      </c>
      <c r="AY111" s="4">
        <v>0</v>
      </c>
      <c r="AZ111" s="4">
        <v>6.1224489795900001E-5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2.04081632653E-4</v>
      </c>
      <c r="CG111" s="4">
        <v>5.8163265306099996E-3</v>
      </c>
      <c r="CH111" s="4">
        <v>2.04081632653E-5</v>
      </c>
      <c r="CI111" s="4">
        <v>0</v>
      </c>
      <c r="CJ111" s="4">
        <v>0</v>
      </c>
      <c r="CK111" s="4">
        <v>2.04081632653E-5</v>
      </c>
      <c r="CL111" s="4">
        <v>0</v>
      </c>
      <c r="CM111" s="4">
        <v>0</v>
      </c>
      <c r="CN111" s="4">
        <v>2.04081632653E-5</v>
      </c>
      <c r="CO111" s="4">
        <v>1.42857142857E-4</v>
      </c>
      <c r="CP111" s="4">
        <v>0</v>
      </c>
      <c r="CQ111" s="4">
        <v>4.08163265306E-5</v>
      </c>
      <c r="CR111" s="4">
        <v>1.0204081632699999E-4</v>
      </c>
      <c r="CS111" s="4">
        <v>2.04081632653E-5</v>
      </c>
      <c r="CT111" s="4">
        <v>8.1632653061200001E-5</v>
      </c>
      <c r="CU111" s="4">
        <v>0</v>
      </c>
      <c r="CV111" s="4">
        <v>1.42857142857E-4</v>
      </c>
      <c r="CW111" s="4">
        <v>1.0204081632699999E-4</v>
      </c>
      <c r="CX111" s="4">
        <v>1.42857142857E-4</v>
      </c>
      <c r="CY111" s="4">
        <v>8.1632653061200001E-5</v>
      </c>
      <c r="CZ111" s="4">
        <v>0</v>
      </c>
      <c r="DA111" s="4">
        <v>1.42857142857E-4</v>
      </c>
      <c r="DB111" s="4">
        <v>0</v>
      </c>
      <c r="DC111" s="4">
        <v>1.8367346938799999E-4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4.08163265306E-5</v>
      </c>
      <c r="DK111" s="4">
        <v>0</v>
      </c>
      <c r="DL111" s="4">
        <v>0</v>
      </c>
      <c r="DM111" s="4">
        <v>0</v>
      </c>
      <c r="DN111" s="4">
        <v>2.04081632653E-4</v>
      </c>
      <c r="DO111" s="4">
        <v>2.2448979591799999E-4</v>
      </c>
      <c r="DP111" s="4">
        <v>2.04081632653E-4</v>
      </c>
      <c r="DQ111" s="4">
        <v>8.1632653061200001E-5</v>
      </c>
      <c r="DR111" s="4">
        <v>0</v>
      </c>
      <c r="DS111" s="4">
        <v>2.8571428571399999E-4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2.04081632653E-4</v>
      </c>
      <c r="EB111" s="4">
        <v>8.1632653061200001E-5</v>
      </c>
      <c r="EC111" s="4">
        <v>0</v>
      </c>
      <c r="ED111" s="4">
        <v>0</v>
      </c>
      <c r="EE111" s="4">
        <v>0</v>
      </c>
      <c r="EF111" s="4">
        <v>1.6326530612200001E-4</v>
      </c>
      <c r="EG111" s="4">
        <v>1.6326530612200001E-4</v>
      </c>
      <c r="EH111" s="4">
        <v>1.3673469387800001E-3</v>
      </c>
      <c r="EI111" s="4">
        <v>5.4081632653100002E-3</v>
      </c>
      <c r="EJ111" s="4">
        <v>1.24489795918E-3</v>
      </c>
      <c r="EK111" s="4">
        <v>1.2244897959200001E-4</v>
      </c>
      <c r="EL111" s="4">
        <v>1.2653061224499999E-3</v>
      </c>
      <c r="EM111" s="4">
        <v>0</v>
      </c>
      <c r="EN111" s="4">
        <v>1.2244897959200001E-4</v>
      </c>
      <c r="EO111" s="4">
        <v>4.08163265306E-5</v>
      </c>
      <c r="EP111" s="4">
        <v>0</v>
      </c>
      <c r="EQ111" s="4">
        <v>0</v>
      </c>
      <c r="ER111" s="4">
        <v>0</v>
      </c>
      <c r="ES111" s="4">
        <v>0</v>
      </c>
      <c r="ET111" s="4">
        <v>5.7142857142899995E-4</v>
      </c>
      <c r="EU111" s="4">
        <v>3.2653061224499998E-4</v>
      </c>
      <c r="EV111" s="4">
        <v>6.1224489795899998E-4</v>
      </c>
      <c r="EW111" s="4">
        <v>8.9795918367300003E-4</v>
      </c>
      <c r="EX111" s="4">
        <v>3.8775510204099999E-4</v>
      </c>
      <c r="EY111" s="4">
        <v>1.57142857143E-3</v>
      </c>
      <c r="EZ111" s="4">
        <v>2.10204081633E-3</v>
      </c>
      <c r="FA111" s="4">
        <v>1.14285714286E-3</v>
      </c>
      <c r="FB111" s="4">
        <v>4.08163265306E-5</v>
      </c>
      <c r="FC111" s="4">
        <v>1.42857142857E-4</v>
      </c>
      <c r="FD111" s="4">
        <v>2.04081632653E-5</v>
      </c>
      <c r="FE111" s="4">
        <v>2.2448979591799999E-4</v>
      </c>
      <c r="FF111" s="4">
        <v>6.1224489795900001E-5</v>
      </c>
      <c r="FG111" s="4">
        <v>1.0204081632699999E-4</v>
      </c>
      <c r="FH111" s="4">
        <v>1.6326530612200001E-4</v>
      </c>
      <c r="FI111" s="4">
        <v>0</v>
      </c>
      <c r="FJ111" s="4">
        <v>1.0204081632699999E-4</v>
      </c>
      <c r="FK111" s="4">
        <v>1.0204081632699999E-4</v>
      </c>
      <c r="FL111" s="4">
        <v>0</v>
      </c>
      <c r="FM111" s="4">
        <v>0</v>
      </c>
      <c r="FN111" s="4">
        <v>4.08163265306E-5</v>
      </c>
      <c r="FO111" s="4">
        <v>0</v>
      </c>
      <c r="FP111" s="4">
        <v>6.1224489795900001E-5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6.1224489795900001E-5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6.1224489795900001E-5</v>
      </c>
      <c r="GS111" s="4">
        <v>0</v>
      </c>
      <c r="GT111" s="4">
        <v>0</v>
      </c>
      <c r="GU111" s="4">
        <v>1.8367346938799999E-4</v>
      </c>
      <c r="GV111" s="4">
        <v>0</v>
      </c>
      <c r="GW111" s="4">
        <v>0</v>
      </c>
      <c r="GX111" s="4">
        <v>8.1632653061200001E-5</v>
      </c>
      <c r="GY111" s="4">
        <v>0</v>
      </c>
      <c r="GZ111" s="4">
        <v>4.08163265306E-5</v>
      </c>
      <c r="HA111" s="4">
        <v>0</v>
      </c>
      <c r="HB111" s="4">
        <v>0</v>
      </c>
      <c r="HC111" s="4">
        <v>2.04081632653E-5</v>
      </c>
      <c r="HD111" s="4">
        <v>0</v>
      </c>
      <c r="HE111" s="4">
        <v>0</v>
      </c>
      <c r="HF111" s="4">
        <v>1.0204081632699999E-4</v>
      </c>
      <c r="HG111" s="4">
        <v>2.04081632653E-5</v>
      </c>
      <c r="HH111" s="4">
        <v>0</v>
      </c>
      <c r="HI111" s="4">
        <v>0</v>
      </c>
      <c r="HJ111" s="4">
        <v>0</v>
      </c>
      <c r="HK111" s="4">
        <v>4.08163265306E-5</v>
      </c>
      <c r="HL111" s="4">
        <v>9.5918367346900003E-4</v>
      </c>
      <c r="HM111" s="4">
        <v>9.5918367346900003E-4</v>
      </c>
      <c r="HN111" s="4">
        <v>4.2040816326500002E-3</v>
      </c>
      <c r="HO111" s="4">
        <v>5.7142857142899995E-4</v>
      </c>
      <c r="HP111" s="4">
        <v>0</v>
      </c>
      <c r="HQ111" s="4">
        <v>0</v>
      </c>
      <c r="HR111" s="4">
        <v>8.1632653061200001E-5</v>
      </c>
      <c r="HS111" s="4">
        <v>4.08163265306E-5</v>
      </c>
      <c r="HT111" s="4">
        <v>0</v>
      </c>
      <c r="HU111" s="4">
        <v>6.1224489795900001E-5</v>
      </c>
      <c r="HV111" s="4">
        <v>0</v>
      </c>
      <c r="HW111" s="4">
        <v>0</v>
      </c>
      <c r="HX111" s="4">
        <v>0</v>
      </c>
      <c r="HY111" s="4">
        <v>2.2448979591799999E-4</v>
      </c>
      <c r="HZ111" s="4">
        <v>3.6734693877599997E-4</v>
      </c>
      <c r="IA111" s="4">
        <v>0</v>
      </c>
      <c r="IB111" s="4">
        <v>4.08163265306E-4</v>
      </c>
      <c r="IC111" s="4">
        <v>2.04081632653E-5</v>
      </c>
      <c r="ID111" s="4">
        <v>0</v>
      </c>
      <c r="IE111" s="4">
        <v>0</v>
      </c>
      <c r="IF111" s="4">
        <v>0</v>
      </c>
      <c r="IG111" s="4">
        <v>0</v>
      </c>
      <c r="IH111" s="4">
        <v>0</v>
      </c>
      <c r="II111" s="5">
        <v>0</v>
      </c>
    </row>
    <row r="112" spans="2:243">
      <c r="B112" s="126" t="s">
        <v>737</v>
      </c>
      <c r="C112" s="35" t="s">
        <v>78</v>
      </c>
      <c r="D112" s="35" t="s">
        <v>79</v>
      </c>
      <c r="E112" s="35" t="s">
        <v>85</v>
      </c>
      <c r="F112" s="35" t="s">
        <v>88</v>
      </c>
      <c r="G112" s="35" t="s">
        <v>89</v>
      </c>
      <c r="H112" s="3">
        <v>4.08163265306E-5</v>
      </c>
      <c r="I112" s="4">
        <v>0</v>
      </c>
      <c r="J112" s="4">
        <v>3.4693877551E-4</v>
      </c>
      <c r="K112" s="4">
        <v>1.6326530612200001E-4</v>
      </c>
      <c r="L112" s="4">
        <v>0</v>
      </c>
      <c r="M112" s="4">
        <v>4.08163265306E-5</v>
      </c>
      <c r="N112" s="4">
        <v>1.6326530612200001E-4</v>
      </c>
      <c r="O112" s="4">
        <v>4.08163265306E-5</v>
      </c>
      <c r="P112" s="4">
        <v>6.1224489795900001E-5</v>
      </c>
      <c r="Q112" s="4">
        <v>6.1224489795900001E-5</v>
      </c>
      <c r="R112" s="4">
        <v>0</v>
      </c>
      <c r="S112" s="4">
        <v>0</v>
      </c>
      <c r="T112" s="4">
        <v>6.1224489795900001E-5</v>
      </c>
      <c r="U112" s="4">
        <v>0</v>
      </c>
      <c r="V112" s="4">
        <v>2.04081632653E-5</v>
      </c>
      <c r="W112" s="4">
        <v>4.08163265306E-5</v>
      </c>
      <c r="X112" s="4">
        <v>0</v>
      </c>
      <c r="Y112" s="4">
        <v>6.1224489795900001E-5</v>
      </c>
      <c r="Z112" s="4">
        <v>0</v>
      </c>
      <c r="AA112" s="4">
        <v>0</v>
      </c>
      <c r="AB112" s="4">
        <v>0</v>
      </c>
      <c r="AC112" s="4">
        <v>0</v>
      </c>
      <c r="AD112" s="4">
        <v>6.1224489795900001E-5</v>
      </c>
      <c r="AE112" s="4">
        <v>0</v>
      </c>
      <c r="AF112" s="4">
        <v>0</v>
      </c>
      <c r="AG112" s="4">
        <v>0</v>
      </c>
      <c r="AH112" s="4">
        <v>0</v>
      </c>
      <c r="AI112" s="4">
        <v>6.1224489795900001E-5</v>
      </c>
      <c r="AJ112" s="4">
        <v>0</v>
      </c>
      <c r="AK112" s="4">
        <v>4.08163265306E-5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1.6326530612200001E-4</v>
      </c>
      <c r="AU112" s="4">
        <v>0</v>
      </c>
      <c r="AV112" s="4">
        <v>0</v>
      </c>
      <c r="AW112" s="4">
        <v>6.1224489795900001E-5</v>
      </c>
      <c r="AX112" s="4">
        <v>0</v>
      </c>
      <c r="AY112" s="4">
        <v>0</v>
      </c>
      <c r="AZ112" s="4">
        <v>0</v>
      </c>
      <c r="BA112" s="4">
        <v>0</v>
      </c>
      <c r="BB112" s="4">
        <v>1.4081632653099999E-3</v>
      </c>
      <c r="BC112" s="4">
        <v>2.2448979591799999E-4</v>
      </c>
      <c r="BD112" s="4">
        <v>0</v>
      </c>
      <c r="BE112" s="4">
        <v>8.1632653061200001E-5</v>
      </c>
      <c r="BF112" s="4">
        <v>4.08163265306E-5</v>
      </c>
      <c r="BG112" s="4">
        <v>0</v>
      </c>
      <c r="BH112" s="4">
        <v>8.1632653061200001E-5</v>
      </c>
      <c r="BI112" s="4">
        <v>1.0204081632699999E-4</v>
      </c>
      <c r="BJ112" s="4">
        <v>0</v>
      </c>
      <c r="BK112" s="4">
        <v>4.08163265306E-5</v>
      </c>
      <c r="BL112" s="4">
        <v>2.04081632653E-5</v>
      </c>
      <c r="BM112" s="4">
        <v>0</v>
      </c>
      <c r="BN112" s="4">
        <v>1.2244897959200001E-4</v>
      </c>
      <c r="BO112" s="4">
        <v>0</v>
      </c>
      <c r="BP112" s="4">
        <v>6.1224489795900001E-5</v>
      </c>
      <c r="BQ112" s="4">
        <v>0</v>
      </c>
      <c r="BR112" s="4">
        <v>0</v>
      </c>
      <c r="BS112" s="4">
        <v>3.2244897959200001E-3</v>
      </c>
      <c r="BT112" s="4">
        <v>7.7551020408199998E-4</v>
      </c>
      <c r="BU112" s="4">
        <v>1.8367346938799999E-4</v>
      </c>
      <c r="BV112" s="4">
        <v>4.08163265306E-5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4.08163265306E-5</v>
      </c>
      <c r="CC112" s="4">
        <v>0</v>
      </c>
      <c r="CD112" s="4">
        <v>0</v>
      </c>
      <c r="CE112" s="4">
        <v>0</v>
      </c>
      <c r="CF112" s="4">
        <v>1.6326530612200001E-4</v>
      </c>
      <c r="CG112" s="4">
        <v>5.3061224489799996E-4</v>
      </c>
      <c r="CH112" s="4">
        <v>0</v>
      </c>
      <c r="CI112" s="4">
        <v>0</v>
      </c>
      <c r="CJ112" s="4">
        <v>4.4897959183699999E-4</v>
      </c>
      <c r="CK112" s="4">
        <v>1.0612244898E-3</v>
      </c>
      <c r="CL112" s="4">
        <v>1.42857142857E-4</v>
      </c>
      <c r="CM112" s="4">
        <v>2.2448979591799999E-4</v>
      </c>
      <c r="CN112" s="4">
        <v>4.08163265306E-4</v>
      </c>
      <c r="CO112" s="4">
        <v>0</v>
      </c>
      <c r="CP112" s="4">
        <v>1.42857142857E-4</v>
      </c>
      <c r="CQ112" s="4">
        <v>8.1632653061200001E-5</v>
      </c>
      <c r="CR112" s="4">
        <v>1.42857142857E-4</v>
      </c>
      <c r="CS112" s="4">
        <v>8.1632653061200001E-5</v>
      </c>
      <c r="CT112" s="4">
        <v>2.04081632653E-5</v>
      </c>
      <c r="CU112" s="4">
        <v>0</v>
      </c>
      <c r="CV112" s="4">
        <v>1.0204081632699999E-4</v>
      </c>
      <c r="CW112" s="4">
        <v>6.1224489795900001E-5</v>
      </c>
      <c r="CX112" s="4">
        <v>1.24489795918E-3</v>
      </c>
      <c r="CY112" s="4">
        <v>6.1224489795900001E-5</v>
      </c>
      <c r="CZ112" s="4">
        <v>0</v>
      </c>
      <c r="DA112" s="4">
        <v>8.9795918367300003E-4</v>
      </c>
      <c r="DB112" s="4">
        <v>9.3877551020400002E-4</v>
      </c>
      <c r="DC112" s="4">
        <v>9.3877551020400002E-4</v>
      </c>
      <c r="DD112" s="4">
        <v>0</v>
      </c>
      <c r="DE112" s="4">
        <v>5.9183673469399996E-4</v>
      </c>
      <c r="DF112" s="4">
        <v>3.0612244898000002E-4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6.1224489795900001E-5</v>
      </c>
      <c r="DN112" s="4">
        <v>6.1224489795900001E-5</v>
      </c>
      <c r="DO112" s="4">
        <v>6.1224489795900001E-5</v>
      </c>
      <c r="DP112" s="4">
        <v>1.2244897959200001E-4</v>
      </c>
      <c r="DQ112" s="4">
        <v>0</v>
      </c>
      <c r="DR112" s="4">
        <v>0</v>
      </c>
      <c r="DS112" s="4">
        <v>0</v>
      </c>
      <c r="DT112" s="4">
        <v>2.04081632653E-5</v>
      </c>
      <c r="DU112" s="4">
        <v>0</v>
      </c>
      <c r="DV112" s="4">
        <v>8.1632653061200001E-5</v>
      </c>
      <c r="DW112" s="4">
        <v>4.08163265306E-5</v>
      </c>
      <c r="DX112" s="4">
        <v>1.8367346938799999E-4</v>
      </c>
      <c r="DY112" s="4">
        <v>1.6326530612200001E-4</v>
      </c>
      <c r="DZ112" s="4">
        <v>9.5918367346900003E-4</v>
      </c>
      <c r="EA112" s="4">
        <v>5.3061224489799996E-4</v>
      </c>
      <c r="EB112" s="4">
        <v>2.63265306122E-3</v>
      </c>
      <c r="EC112" s="4">
        <v>2.6530612244899998E-4</v>
      </c>
      <c r="ED112" s="4">
        <v>6.1224489795900001E-5</v>
      </c>
      <c r="EE112" s="4">
        <v>1.6326530612200001E-4</v>
      </c>
      <c r="EF112" s="4">
        <v>1.42857142857E-4</v>
      </c>
      <c r="EG112" s="4">
        <v>5.9183673469399996E-4</v>
      </c>
      <c r="EH112" s="4">
        <v>1.1632653061199999E-3</v>
      </c>
      <c r="EI112" s="4">
        <v>1E-3</v>
      </c>
      <c r="EJ112" s="4">
        <v>1.3061224489799999E-3</v>
      </c>
      <c r="EK112" s="4">
        <v>3.8775510204099999E-4</v>
      </c>
      <c r="EL112" s="4">
        <v>5.1020408163300005E-4</v>
      </c>
      <c r="EM112" s="4">
        <v>1.0204081632699999E-4</v>
      </c>
      <c r="EN112" s="4">
        <v>3.4693877551E-4</v>
      </c>
      <c r="EO112" s="4">
        <v>1.42857142857E-4</v>
      </c>
      <c r="EP112" s="4">
        <v>0</v>
      </c>
      <c r="EQ112" s="4">
        <v>0</v>
      </c>
      <c r="ER112" s="4">
        <v>1.6326530612200001E-4</v>
      </c>
      <c r="ES112" s="4">
        <v>2.8571428571399999E-4</v>
      </c>
      <c r="ET112" s="4">
        <v>1.20408163265E-3</v>
      </c>
      <c r="EU112" s="4">
        <v>4.4897959183699999E-4</v>
      </c>
      <c r="EV112" s="4">
        <v>5.9183673469399996E-4</v>
      </c>
      <c r="EW112" s="4">
        <v>4.4897959183699999E-4</v>
      </c>
      <c r="EX112" s="4">
        <v>6.7346938775499998E-4</v>
      </c>
      <c r="EY112" s="4">
        <v>6.1224489795899998E-4</v>
      </c>
      <c r="EZ112" s="4">
        <v>5.1020408163300005E-4</v>
      </c>
      <c r="FA112" s="4">
        <v>2.8571428571399999E-4</v>
      </c>
      <c r="FB112" s="4">
        <v>4.08163265306E-5</v>
      </c>
      <c r="FC112" s="4">
        <v>3.8775510204099999E-4</v>
      </c>
      <c r="FD112" s="4">
        <v>2.2448979591799999E-4</v>
      </c>
      <c r="FE112" s="4">
        <v>6.1224489795900001E-5</v>
      </c>
      <c r="FF112" s="4">
        <v>6.1224489795900001E-5</v>
      </c>
      <c r="FG112" s="4">
        <v>2.4489795918400002E-4</v>
      </c>
      <c r="FH112" s="4">
        <v>2.4489795918400002E-4</v>
      </c>
      <c r="FI112" s="4">
        <v>1.0204081632699999E-4</v>
      </c>
      <c r="FJ112" s="4">
        <v>1.42857142857E-4</v>
      </c>
      <c r="FK112" s="4">
        <v>0</v>
      </c>
      <c r="FL112" s="4">
        <v>0</v>
      </c>
      <c r="FM112" s="4">
        <v>0</v>
      </c>
      <c r="FN112" s="4">
        <v>8.1632653061200001E-5</v>
      </c>
      <c r="FO112" s="4">
        <v>4.2857142857100002E-4</v>
      </c>
      <c r="FP112" s="4">
        <v>2.04081632653E-5</v>
      </c>
      <c r="FQ112" s="4">
        <v>0</v>
      </c>
      <c r="FR112" s="4">
        <v>8.1632653061200001E-5</v>
      </c>
      <c r="FS112" s="4">
        <v>1E-3</v>
      </c>
      <c r="FT112" s="4">
        <v>1.0612244898E-3</v>
      </c>
      <c r="FU112" s="4">
        <v>2.2448979591799999E-4</v>
      </c>
      <c r="FV112" s="4">
        <v>2.2448979591799999E-4</v>
      </c>
      <c r="FW112" s="4">
        <v>3.4693877551E-4</v>
      </c>
      <c r="FX112" s="4">
        <v>4.08163265306E-5</v>
      </c>
      <c r="FY112" s="4">
        <v>8.1632653061200001E-5</v>
      </c>
      <c r="FZ112" s="4">
        <v>6.1224489795900001E-5</v>
      </c>
      <c r="GA112" s="4">
        <v>0</v>
      </c>
      <c r="GB112" s="4">
        <v>4.08163265306E-5</v>
      </c>
      <c r="GC112" s="4">
        <v>4.08163265306E-5</v>
      </c>
      <c r="GD112" s="4">
        <v>0</v>
      </c>
      <c r="GE112" s="4">
        <v>4.08163265306E-5</v>
      </c>
      <c r="GF112" s="4">
        <v>1.2244897959200001E-4</v>
      </c>
      <c r="GG112" s="4">
        <v>8.1632653061200001E-5</v>
      </c>
      <c r="GH112" s="4">
        <v>1.42857142857E-4</v>
      </c>
      <c r="GI112" s="4">
        <v>6.1224489795900001E-5</v>
      </c>
      <c r="GJ112" s="4">
        <v>4.08163265306E-5</v>
      </c>
      <c r="GK112" s="4">
        <v>1.42857142857E-4</v>
      </c>
      <c r="GL112" s="4">
        <v>2.6530612244899998E-4</v>
      </c>
      <c r="GM112" s="4">
        <v>0</v>
      </c>
      <c r="GN112" s="4">
        <v>6.1224489795900001E-5</v>
      </c>
      <c r="GO112" s="4">
        <v>0</v>
      </c>
      <c r="GP112" s="4">
        <v>6.1224489795900001E-5</v>
      </c>
      <c r="GQ112" s="4">
        <v>2.04081632653E-5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1.2244897959200001E-4</v>
      </c>
      <c r="HE112" s="4">
        <v>4.08163265306E-5</v>
      </c>
      <c r="HF112" s="4">
        <v>1.42857142857E-4</v>
      </c>
      <c r="HG112" s="4">
        <v>1.42857142857E-4</v>
      </c>
      <c r="HH112" s="4">
        <v>0</v>
      </c>
      <c r="HI112" s="4">
        <v>8.1632653061200001E-5</v>
      </c>
      <c r="HJ112" s="4">
        <v>8.1632653061200001E-5</v>
      </c>
      <c r="HK112" s="4">
        <v>6.3265306122399999E-4</v>
      </c>
      <c r="HL112" s="4">
        <v>1.2244897959200001E-3</v>
      </c>
      <c r="HM112" s="4">
        <v>9.18367346939E-4</v>
      </c>
      <c r="HN112" s="4">
        <v>3.9795918367299997E-3</v>
      </c>
      <c r="HO112" s="4">
        <v>1.7346938775499999E-3</v>
      </c>
      <c r="HP112" s="4">
        <v>7.3469387755099999E-4</v>
      </c>
      <c r="HQ112" s="4">
        <v>1.5918367346899999E-3</v>
      </c>
      <c r="HR112" s="4">
        <v>4.59183673469E-3</v>
      </c>
      <c r="HS112" s="4">
        <v>4.1632653061200002E-3</v>
      </c>
      <c r="HT112" s="4">
        <v>7.7551020408199998E-4</v>
      </c>
      <c r="HU112" s="4">
        <v>5.5102040816299997E-4</v>
      </c>
      <c r="HV112" s="4">
        <v>0</v>
      </c>
      <c r="HW112" s="4">
        <v>1.42857142857E-4</v>
      </c>
      <c r="HX112" s="4">
        <v>1.0204081632699999E-4</v>
      </c>
      <c r="HY112" s="4">
        <v>1.6326530612200001E-4</v>
      </c>
      <c r="HZ112" s="4">
        <v>2.8571428571399999E-4</v>
      </c>
      <c r="IA112" s="4">
        <v>1.0204081632699999E-4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 s="5">
        <v>0</v>
      </c>
    </row>
    <row r="113" spans="2:243">
      <c r="B113" s="126" t="s">
        <v>734</v>
      </c>
      <c r="C113" s="35" t="s">
        <v>78</v>
      </c>
      <c r="D113" s="35" t="s">
        <v>79</v>
      </c>
      <c r="E113" s="35" t="s">
        <v>85</v>
      </c>
      <c r="F113" s="35" t="s">
        <v>88</v>
      </c>
      <c r="G113" s="35" t="s">
        <v>26</v>
      </c>
      <c r="H113" s="3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6.1224489795900001E-5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1.6326530612200001E-4</v>
      </c>
      <c r="CW113" s="4">
        <v>6.1224489795900001E-5</v>
      </c>
      <c r="CX113" s="4">
        <v>2.4489795918400002E-4</v>
      </c>
      <c r="CY113" s="4">
        <v>4.08163265306E-5</v>
      </c>
      <c r="CZ113" s="4">
        <v>0</v>
      </c>
      <c r="DA113" s="4">
        <v>1.6326530612200001E-4</v>
      </c>
      <c r="DB113" s="4">
        <v>1.2244897959200001E-4</v>
      </c>
      <c r="DC113" s="4">
        <v>1.6326530612200001E-4</v>
      </c>
      <c r="DD113" s="4">
        <v>0</v>
      </c>
      <c r="DE113" s="4">
        <v>1.0204081632699999E-4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4.08163265306E-5</v>
      </c>
      <c r="EA113" s="4">
        <v>3.4693877551E-4</v>
      </c>
      <c r="EB113" s="4">
        <v>2.04081632653E-5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4.08163265306E-5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8.1632653061200001E-5</v>
      </c>
      <c r="EW113" s="4">
        <v>6.1224489795900001E-5</v>
      </c>
      <c r="EX113" s="4">
        <v>6.1224489795900001E-5</v>
      </c>
      <c r="EY113" s="4">
        <v>1.0204081632699999E-4</v>
      </c>
      <c r="EZ113" s="4">
        <v>1.42857142857E-4</v>
      </c>
      <c r="FA113" s="4">
        <v>2.8571428571399999E-4</v>
      </c>
      <c r="FB113" s="4">
        <v>6.1224489795900001E-5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6.1224489795900001E-5</v>
      </c>
      <c r="FU113" s="4">
        <v>0</v>
      </c>
      <c r="FV113" s="4">
        <v>8.1632653061200001E-5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4.08163265306E-5</v>
      </c>
      <c r="HN113" s="4">
        <v>1.6326530612200001E-4</v>
      </c>
      <c r="HO113" s="4">
        <v>4.08163265306E-5</v>
      </c>
      <c r="HP113" s="4">
        <v>0</v>
      </c>
      <c r="HQ113" s="4">
        <v>0</v>
      </c>
      <c r="HR113" s="4">
        <v>0</v>
      </c>
      <c r="HS113" s="4">
        <v>1.0204081632699999E-4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5">
        <v>0</v>
      </c>
    </row>
    <row r="114" spans="2:243">
      <c r="B114" s="126" t="s">
        <v>764</v>
      </c>
      <c r="C114" s="35" t="s">
        <v>78</v>
      </c>
      <c r="D114" s="35" t="s">
        <v>79</v>
      </c>
      <c r="E114" s="35" t="s">
        <v>85</v>
      </c>
      <c r="F114" s="35" t="s">
        <v>90</v>
      </c>
      <c r="G114" s="35" t="s">
        <v>91</v>
      </c>
      <c r="H114" s="3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1.42857142857E-4</v>
      </c>
      <c r="ES114" s="4">
        <v>3.0612244898000002E-4</v>
      </c>
      <c r="ET114" s="4">
        <v>0</v>
      </c>
      <c r="EU114" s="4">
        <v>6.1224489795900001E-5</v>
      </c>
      <c r="EV114" s="4">
        <v>0</v>
      </c>
      <c r="EW114" s="4">
        <v>6.1224489795900001E-5</v>
      </c>
      <c r="EX114" s="4">
        <v>3.4081632653100002E-3</v>
      </c>
      <c r="EY114" s="4">
        <v>4.08163265306E-5</v>
      </c>
      <c r="EZ114" s="4">
        <v>1.0204081632699999E-4</v>
      </c>
      <c r="FA114" s="4">
        <v>0</v>
      </c>
      <c r="FB114" s="4">
        <v>1.6326530612200001E-4</v>
      </c>
      <c r="FC114" s="4">
        <v>4.9591836734700001E-3</v>
      </c>
      <c r="FD114" s="4">
        <v>6.8979591836699997E-3</v>
      </c>
      <c r="FE114" s="4">
        <v>0</v>
      </c>
      <c r="FF114" s="4">
        <v>6.1224489795900001E-5</v>
      </c>
      <c r="FG114" s="4">
        <v>4.08163265306E-5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5">
        <v>0</v>
      </c>
    </row>
    <row r="115" spans="2:243">
      <c r="B115" s="126" t="s">
        <v>268</v>
      </c>
      <c r="C115" s="35" t="s">
        <v>78</v>
      </c>
      <c r="D115" s="35" t="s">
        <v>79</v>
      </c>
      <c r="E115" s="35" t="s">
        <v>85</v>
      </c>
      <c r="F115" s="35" t="s">
        <v>90</v>
      </c>
      <c r="G115" s="35" t="s">
        <v>91</v>
      </c>
      <c r="H115" s="3">
        <v>0</v>
      </c>
      <c r="I115" s="4">
        <v>0</v>
      </c>
      <c r="J115" s="4">
        <v>0</v>
      </c>
      <c r="K115" s="4">
        <v>0</v>
      </c>
      <c r="L115" s="4">
        <v>1.42857142857E-4</v>
      </c>
      <c r="M115" s="4">
        <v>5.3061224489799996E-4</v>
      </c>
      <c r="N115" s="4">
        <v>2.9387755102000001E-3</v>
      </c>
      <c r="O115" s="4">
        <v>3.2081632653100003E-2</v>
      </c>
      <c r="P115" s="4">
        <v>1.8979591836700001E-3</v>
      </c>
      <c r="Q115" s="4">
        <v>1.5510204081599999E-3</v>
      </c>
      <c r="R115" s="4">
        <v>0</v>
      </c>
      <c r="S115" s="4">
        <v>6.1224489795900001E-5</v>
      </c>
      <c r="T115" s="4">
        <v>5.9183673469399996E-4</v>
      </c>
      <c r="U115" s="4">
        <v>2.4489795918400002E-4</v>
      </c>
      <c r="V115" s="4">
        <v>3.6734693877599997E-4</v>
      </c>
      <c r="W115" s="4">
        <v>3.8775510204099999E-4</v>
      </c>
      <c r="X115" s="4">
        <v>5.0408163265300001E-3</v>
      </c>
      <c r="Y115" s="4">
        <v>3.7469387755100003E-2</v>
      </c>
      <c r="Z115" s="4">
        <v>0.17987755102</v>
      </c>
      <c r="AA115" s="4">
        <v>0.21165306122399999</v>
      </c>
      <c r="AB115" s="4">
        <v>0.22924489795899999</v>
      </c>
      <c r="AC115" s="4">
        <v>9.0918367346899995E-2</v>
      </c>
      <c r="AD115" s="4">
        <v>2.2183673469399999E-2</v>
      </c>
      <c r="AE115" s="4">
        <v>2.0612244898E-3</v>
      </c>
      <c r="AF115" s="4">
        <v>6.21836734694E-2</v>
      </c>
      <c r="AG115" s="4">
        <v>3.3877551020399998E-3</v>
      </c>
      <c r="AH115" s="4">
        <v>5.2244897959199997E-3</v>
      </c>
      <c r="AI115" s="4">
        <v>6.8163265306099997E-3</v>
      </c>
      <c r="AJ115" s="4">
        <v>7.55102040816E-4</v>
      </c>
      <c r="AK115" s="4">
        <v>7.55102040816E-4</v>
      </c>
      <c r="AL115" s="4">
        <v>4.08163265306E-5</v>
      </c>
      <c r="AM115" s="4">
        <v>3.0612244898000002E-4</v>
      </c>
      <c r="AN115" s="4">
        <v>0</v>
      </c>
      <c r="AO115" s="4">
        <v>0</v>
      </c>
      <c r="AP115" s="4">
        <v>0</v>
      </c>
      <c r="AQ115" s="4">
        <v>0</v>
      </c>
      <c r="AR115" s="4">
        <v>4.08163265306E-5</v>
      </c>
      <c r="AS115" s="4">
        <v>0</v>
      </c>
      <c r="AT115" s="4">
        <v>4.08163265306E-5</v>
      </c>
      <c r="AU115" s="4">
        <v>0</v>
      </c>
      <c r="AV115" s="4">
        <v>4.08163265306E-5</v>
      </c>
      <c r="AW115" s="4">
        <v>0</v>
      </c>
      <c r="AX115" s="4">
        <v>0</v>
      </c>
      <c r="AY115" s="4">
        <v>2.04081632653E-5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2.04081632653E-5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2.04081632653E-5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8.1632653061200001E-5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4.08163265306E-5</v>
      </c>
      <c r="ES115" s="4">
        <v>3.2653061224499998E-4</v>
      </c>
      <c r="ET115" s="4">
        <v>4.08163265306E-5</v>
      </c>
      <c r="EU115" s="4">
        <v>4.08163265306E-5</v>
      </c>
      <c r="EV115" s="4">
        <v>2.2448979591799999E-4</v>
      </c>
      <c r="EW115" s="4">
        <v>2.4489795918400002E-4</v>
      </c>
      <c r="EX115" s="4">
        <v>3.0000000000000001E-3</v>
      </c>
      <c r="EY115" s="4">
        <v>1.8367346938799999E-4</v>
      </c>
      <c r="EZ115" s="4">
        <v>8.1632653061200001E-5</v>
      </c>
      <c r="FA115" s="4">
        <v>2.04081632653E-5</v>
      </c>
      <c r="FB115" s="4">
        <v>1.0204081632699999E-4</v>
      </c>
      <c r="FC115" s="4">
        <v>5.3469387755099998E-3</v>
      </c>
      <c r="FD115" s="4">
        <v>9.3265306122399996E-3</v>
      </c>
      <c r="FE115" s="4">
        <v>8.1632653061200001E-5</v>
      </c>
      <c r="FF115" s="4">
        <v>2.04081632653E-5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4.08163265306E-5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6.1224489795900001E-5</v>
      </c>
      <c r="FX115" s="4">
        <v>2.04081632653E-5</v>
      </c>
      <c r="FY115" s="4">
        <v>0</v>
      </c>
      <c r="FZ115" s="4">
        <v>4.08163265306E-5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5">
        <v>0</v>
      </c>
    </row>
    <row r="116" spans="2:243">
      <c r="B116" s="126" t="s">
        <v>269</v>
      </c>
      <c r="C116" s="35" t="s">
        <v>78</v>
      </c>
      <c r="D116" s="35" t="s">
        <v>79</v>
      </c>
      <c r="E116" s="35" t="s">
        <v>85</v>
      </c>
      <c r="F116" s="35" t="s">
        <v>90</v>
      </c>
      <c r="G116" s="35" t="s">
        <v>91</v>
      </c>
      <c r="H116" s="3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6.1224489795900001E-5</v>
      </c>
      <c r="Q116" s="4">
        <v>6.1224489795900001E-5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3.0612244898000002E-4</v>
      </c>
      <c r="AA116" s="4">
        <v>2.8571428571399999E-4</v>
      </c>
      <c r="AB116" s="4">
        <v>5.1020408163300005E-4</v>
      </c>
      <c r="AC116" s="4">
        <v>2.4489795918400002E-4</v>
      </c>
      <c r="AD116" s="4">
        <v>1.0204081632699999E-4</v>
      </c>
      <c r="AE116" s="4">
        <v>0</v>
      </c>
      <c r="AF116" s="4">
        <v>1.42857142857E-4</v>
      </c>
      <c r="AG116" s="4">
        <v>2.04081632653E-5</v>
      </c>
      <c r="AH116" s="4">
        <v>0</v>
      </c>
      <c r="AI116" s="4">
        <v>6.1224489795900001E-5</v>
      </c>
      <c r="AJ116" s="4">
        <v>0</v>
      </c>
      <c r="AK116" s="4">
        <v>1.6326530612200001E-4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8.1632653061200001E-5</v>
      </c>
      <c r="AS116" s="4">
        <v>0</v>
      </c>
      <c r="AT116" s="4">
        <v>6.5306122448999997E-4</v>
      </c>
      <c r="AU116" s="4">
        <v>2.04081632653E-5</v>
      </c>
      <c r="AV116" s="4">
        <v>7.1428571428599997E-4</v>
      </c>
      <c r="AW116" s="4">
        <v>1.6326530612200001E-4</v>
      </c>
      <c r="AX116" s="4">
        <v>6.1224489795900001E-5</v>
      </c>
      <c r="AY116" s="4">
        <v>2.2448979591799999E-4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6.1224489795900001E-5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4.08163265306E-5</v>
      </c>
      <c r="CF116" s="4">
        <v>0</v>
      </c>
      <c r="CG116" s="4">
        <v>6.1224489795900001E-5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2.04081632653E-5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0.16134693877600001</v>
      </c>
      <c r="DL116" s="4">
        <v>7.8163265306100006E-3</v>
      </c>
      <c r="DM116" s="4">
        <v>3.0612244898000002E-4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1.42857142857E-4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1.9387755102000001E-3</v>
      </c>
      <c r="EK116" s="4">
        <v>1.1959183673500001E-2</v>
      </c>
      <c r="EL116" s="4">
        <v>1.1632653061199999E-3</v>
      </c>
      <c r="EM116" s="4">
        <v>3.4897959183699998E-3</v>
      </c>
      <c r="EN116" s="4">
        <v>9.5918367346900003E-4</v>
      </c>
      <c r="EO116" s="4">
        <v>2.81632653061E-3</v>
      </c>
      <c r="EP116" s="4">
        <v>3.7551020408199999E-3</v>
      </c>
      <c r="EQ116" s="4">
        <v>0</v>
      </c>
      <c r="ER116" s="4">
        <v>5.3061224489799996E-4</v>
      </c>
      <c r="ES116" s="4">
        <v>5.1020408163300005E-4</v>
      </c>
      <c r="ET116" s="4">
        <v>0</v>
      </c>
      <c r="EU116" s="4">
        <v>2.6530612244899998E-4</v>
      </c>
      <c r="EV116" s="4">
        <v>1.7551020408200001E-3</v>
      </c>
      <c r="EW116" s="4">
        <v>1.6938775510199999E-3</v>
      </c>
      <c r="EX116" s="4">
        <v>1.9265306122399999E-2</v>
      </c>
      <c r="EY116" s="4">
        <v>9.5918367346900003E-4</v>
      </c>
      <c r="EZ116" s="4">
        <v>8.9795918367300003E-4</v>
      </c>
      <c r="FA116" s="4">
        <v>2.04081632653E-4</v>
      </c>
      <c r="FB116" s="4">
        <v>1.2653061224499999E-3</v>
      </c>
      <c r="FC116" s="4">
        <v>3.1795918367300002E-2</v>
      </c>
      <c r="FD116" s="4">
        <v>5.6673469387799998E-2</v>
      </c>
      <c r="FE116" s="4">
        <v>2.04081632653E-5</v>
      </c>
      <c r="FF116" s="4">
        <v>6.1224489795900001E-5</v>
      </c>
      <c r="FG116" s="4">
        <v>0</v>
      </c>
      <c r="FH116" s="4">
        <v>0</v>
      </c>
      <c r="FI116" s="4">
        <v>2.4489795918400002E-4</v>
      </c>
      <c r="FJ116" s="4">
        <v>1.6326530612200001E-4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6.1224489795900001E-5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5">
        <v>0</v>
      </c>
    </row>
    <row r="117" spans="2:243">
      <c r="B117" s="126" t="s">
        <v>270</v>
      </c>
      <c r="C117" s="35" t="s">
        <v>78</v>
      </c>
      <c r="D117" s="35" t="s">
        <v>79</v>
      </c>
      <c r="E117" s="35" t="s">
        <v>85</v>
      </c>
      <c r="F117" s="35" t="s">
        <v>90</v>
      </c>
      <c r="G117" s="35" t="s">
        <v>91</v>
      </c>
      <c r="H117" s="3">
        <v>2.4489795918400002E-4</v>
      </c>
      <c r="I117" s="4">
        <v>1.2244897959200001E-3</v>
      </c>
      <c r="J117" s="4">
        <v>4.4897959183699999E-4</v>
      </c>
      <c r="K117" s="4">
        <v>4.87755102041E-3</v>
      </c>
      <c r="L117" s="4">
        <v>1.57142857143E-3</v>
      </c>
      <c r="M117" s="4">
        <v>5.9183673469399996E-4</v>
      </c>
      <c r="N117" s="4">
        <v>1.0204081632699999E-4</v>
      </c>
      <c r="O117" s="4">
        <v>1.0204081632699999E-4</v>
      </c>
      <c r="P117" s="4">
        <v>1.7959183673499999E-3</v>
      </c>
      <c r="Q117" s="4">
        <v>2.8571428571399999E-4</v>
      </c>
      <c r="R117" s="4">
        <v>4.08163265306E-5</v>
      </c>
      <c r="S117" s="4">
        <v>4.08163265306E-5</v>
      </c>
      <c r="T117" s="4">
        <v>1.2244897959200001E-4</v>
      </c>
      <c r="U117" s="4">
        <v>2.04081632653E-5</v>
      </c>
      <c r="V117" s="4">
        <v>1.0204081632699999E-4</v>
      </c>
      <c r="W117" s="4">
        <v>1.0204081632699999E-4</v>
      </c>
      <c r="X117" s="4">
        <v>0</v>
      </c>
      <c r="Y117" s="4">
        <v>4.08163265306E-5</v>
      </c>
      <c r="Z117" s="4">
        <v>4.08163265306E-5</v>
      </c>
      <c r="AA117" s="4">
        <v>0</v>
      </c>
      <c r="AB117" s="4">
        <v>1.0204081632699999E-4</v>
      </c>
      <c r="AC117" s="4">
        <v>0</v>
      </c>
      <c r="AD117" s="4">
        <v>0</v>
      </c>
      <c r="AE117" s="4">
        <v>4.08163265306E-5</v>
      </c>
      <c r="AF117" s="4">
        <v>4.08163265306E-5</v>
      </c>
      <c r="AG117" s="4">
        <v>0</v>
      </c>
      <c r="AH117" s="4">
        <v>4.08163265306E-5</v>
      </c>
      <c r="AI117" s="4">
        <v>0</v>
      </c>
      <c r="AJ117" s="4">
        <v>2.04081632653E-5</v>
      </c>
      <c r="AK117" s="4">
        <v>2.04081632653E-5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2.04081632653E-4</v>
      </c>
      <c r="AT117" s="4">
        <v>1.83265306122E-2</v>
      </c>
      <c r="AU117" s="4">
        <v>3.1224489795900002E-3</v>
      </c>
      <c r="AV117" s="4">
        <v>2.2489795918399998E-2</v>
      </c>
      <c r="AW117" s="4">
        <v>6.7346938775499996E-3</v>
      </c>
      <c r="AX117" s="4">
        <v>5.1020408163299997E-3</v>
      </c>
      <c r="AY117" s="4">
        <v>4.8979591836699997E-4</v>
      </c>
      <c r="AZ117" s="4">
        <v>6.7346938775499998E-4</v>
      </c>
      <c r="BA117" s="4">
        <v>2.3877551020399998E-3</v>
      </c>
      <c r="BB117" s="4">
        <v>0</v>
      </c>
      <c r="BC117" s="4">
        <v>2.6122448979599999E-3</v>
      </c>
      <c r="BD117" s="4">
        <v>0</v>
      </c>
      <c r="BE117" s="4">
        <v>8.1632653061200001E-5</v>
      </c>
      <c r="BF117" s="4">
        <v>8.1632653061200001E-5</v>
      </c>
      <c r="BG117" s="4">
        <v>4.08163265306E-5</v>
      </c>
      <c r="BH117" s="4">
        <v>0</v>
      </c>
      <c r="BI117" s="4">
        <v>1.2244897959200001E-4</v>
      </c>
      <c r="BJ117" s="4">
        <v>0</v>
      </c>
      <c r="BK117" s="4">
        <v>0</v>
      </c>
      <c r="BL117" s="4">
        <v>0</v>
      </c>
      <c r="BM117" s="4">
        <v>4.08163265306E-5</v>
      </c>
      <c r="BN117" s="4">
        <v>1.0204081632699999E-4</v>
      </c>
      <c r="BO117" s="4">
        <v>2.04081632653E-5</v>
      </c>
      <c r="BP117" s="4">
        <v>4.08163265306E-5</v>
      </c>
      <c r="BQ117" s="4">
        <v>0</v>
      </c>
      <c r="BR117" s="4">
        <v>2.1428571428600001E-3</v>
      </c>
      <c r="BS117" s="4">
        <v>0</v>
      </c>
      <c r="BT117" s="4">
        <v>4.08163265306E-5</v>
      </c>
      <c r="BU117" s="4">
        <v>2.04081632653E-5</v>
      </c>
      <c r="BV117" s="4">
        <v>0</v>
      </c>
      <c r="BW117" s="4">
        <v>0</v>
      </c>
      <c r="BX117" s="4">
        <v>0</v>
      </c>
      <c r="BY117" s="4">
        <v>0</v>
      </c>
      <c r="BZ117" s="4">
        <v>1.8367346938799999E-4</v>
      </c>
      <c r="CA117" s="4">
        <v>2.5551020408199999E-2</v>
      </c>
      <c r="CB117" s="4">
        <v>1.0612244898E-3</v>
      </c>
      <c r="CC117" s="4">
        <v>2.1836734693900001E-3</v>
      </c>
      <c r="CD117" s="4">
        <v>1.2244897959200001E-4</v>
      </c>
      <c r="CE117" s="4">
        <v>7.9591836734699999E-4</v>
      </c>
      <c r="CF117" s="4">
        <v>2.4489795918400002E-4</v>
      </c>
      <c r="CG117" s="4">
        <v>3.4081632653100002E-3</v>
      </c>
      <c r="CH117" s="4">
        <v>4.83673469388E-3</v>
      </c>
      <c r="CI117" s="4">
        <v>1.2244897959200001E-4</v>
      </c>
      <c r="CJ117" s="4">
        <v>4.08163265306E-5</v>
      </c>
      <c r="CK117" s="4">
        <v>0</v>
      </c>
      <c r="CL117" s="4">
        <v>6.1224489795900001E-5</v>
      </c>
      <c r="CM117" s="4">
        <v>8.1632653061200001E-5</v>
      </c>
      <c r="CN117" s="4">
        <v>4.08163265306E-5</v>
      </c>
      <c r="CO117" s="4">
        <v>4.08163265306E-5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4.08163265306E-5</v>
      </c>
      <c r="CY117" s="4">
        <v>4.08163265306E-5</v>
      </c>
      <c r="CZ117" s="4">
        <v>2.04081632653E-5</v>
      </c>
      <c r="DA117" s="4">
        <v>0</v>
      </c>
      <c r="DB117" s="4">
        <v>6.1224489795900001E-5</v>
      </c>
      <c r="DC117" s="4">
        <v>4.08163265306E-5</v>
      </c>
      <c r="DD117" s="4">
        <v>0</v>
      </c>
      <c r="DE117" s="4">
        <v>0</v>
      </c>
      <c r="DF117" s="4">
        <v>0</v>
      </c>
      <c r="DG117" s="4">
        <v>0</v>
      </c>
      <c r="DH117" s="4">
        <v>3.0612244898000002E-4</v>
      </c>
      <c r="DI117" s="4">
        <v>4.0816326530600001E-3</v>
      </c>
      <c r="DJ117" s="4">
        <v>0.20844897959200001</v>
      </c>
      <c r="DK117" s="4">
        <v>0.25079591836699999</v>
      </c>
      <c r="DL117" s="4">
        <v>0.15971428571400001</v>
      </c>
      <c r="DM117" s="4">
        <v>4.1489795918399998E-2</v>
      </c>
      <c r="DN117" s="4">
        <v>0</v>
      </c>
      <c r="DO117" s="4">
        <v>1.0204081632699999E-4</v>
      </c>
      <c r="DP117" s="4">
        <v>1.6326530612200001E-4</v>
      </c>
      <c r="DQ117" s="4">
        <v>8.6183673469399993E-2</v>
      </c>
      <c r="DR117" s="4">
        <v>0.10208163265300001</v>
      </c>
      <c r="DS117" s="4">
        <v>3.9795918367299997E-3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2.04081632653E-5</v>
      </c>
      <c r="DZ117" s="4">
        <v>4.08163265306E-5</v>
      </c>
      <c r="EA117" s="4">
        <v>0</v>
      </c>
      <c r="EB117" s="4">
        <v>0</v>
      </c>
      <c r="EC117" s="4">
        <v>4.08163265306E-5</v>
      </c>
      <c r="ED117" s="4">
        <v>0</v>
      </c>
      <c r="EE117" s="4">
        <v>0</v>
      </c>
      <c r="EF117" s="4">
        <v>0</v>
      </c>
      <c r="EG117" s="4">
        <v>8.1632653061200001E-5</v>
      </c>
      <c r="EH117" s="4">
        <v>0</v>
      </c>
      <c r="EI117" s="4">
        <v>0</v>
      </c>
      <c r="EJ117" s="4">
        <v>1.9795918367300001E-3</v>
      </c>
      <c r="EK117" s="4">
        <v>1.5877551020400001E-2</v>
      </c>
      <c r="EL117" s="4">
        <v>1.26734693878E-2</v>
      </c>
      <c r="EM117" s="4">
        <v>0.21514285714299999</v>
      </c>
      <c r="EN117" s="4">
        <v>0.25569387755099998</v>
      </c>
      <c r="EO117" s="4">
        <v>0.248</v>
      </c>
      <c r="EP117" s="4">
        <v>1.8367346938799999E-4</v>
      </c>
      <c r="EQ117" s="4">
        <v>0</v>
      </c>
      <c r="ER117" s="4">
        <v>0</v>
      </c>
      <c r="ES117" s="4">
        <v>0</v>
      </c>
      <c r="ET117" s="4">
        <v>0</v>
      </c>
      <c r="EU117" s="4">
        <v>2.04081632653E-5</v>
      </c>
      <c r="EV117" s="4">
        <v>8.1632653061200001E-5</v>
      </c>
      <c r="EW117" s="4">
        <v>8.1632653061200001E-5</v>
      </c>
      <c r="EX117" s="4">
        <v>1.1224489795899999E-3</v>
      </c>
      <c r="EY117" s="4">
        <v>6.1224489795900001E-5</v>
      </c>
      <c r="EZ117" s="4">
        <v>6.1224489795900001E-5</v>
      </c>
      <c r="FA117" s="4">
        <v>4.08163265306E-5</v>
      </c>
      <c r="FB117" s="4">
        <v>4.08163265306E-5</v>
      </c>
      <c r="FC117" s="4">
        <v>1.77551020408E-3</v>
      </c>
      <c r="FD117" s="4">
        <v>4.2448979591800003E-3</v>
      </c>
      <c r="FE117" s="4">
        <v>0</v>
      </c>
      <c r="FF117" s="4">
        <v>2.04081632653E-5</v>
      </c>
      <c r="FG117" s="4">
        <v>0</v>
      </c>
      <c r="FH117" s="4">
        <v>0</v>
      </c>
      <c r="FI117" s="4">
        <v>8.1632653061200001E-5</v>
      </c>
      <c r="FJ117" s="4">
        <v>0</v>
      </c>
      <c r="FK117" s="4">
        <v>0</v>
      </c>
      <c r="FL117" s="4">
        <v>6.1224489795900001E-5</v>
      </c>
      <c r="FM117" s="4">
        <v>2.04081632653E-5</v>
      </c>
      <c r="FN117" s="4">
        <v>6.1224489795900001E-5</v>
      </c>
      <c r="FO117" s="4">
        <v>0</v>
      </c>
      <c r="FP117" s="4">
        <v>0</v>
      </c>
      <c r="FQ117" s="4">
        <v>2.04081632653E-5</v>
      </c>
      <c r="FR117" s="4">
        <v>0</v>
      </c>
      <c r="FS117" s="4">
        <v>2.04081632653E-5</v>
      </c>
      <c r="FT117" s="4">
        <v>4.08163265306E-5</v>
      </c>
      <c r="FU117" s="4">
        <v>0</v>
      </c>
      <c r="FV117" s="4">
        <v>4.08163265306E-5</v>
      </c>
      <c r="FW117" s="4">
        <v>0</v>
      </c>
      <c r="FX117" s="4">
        <v>8.1632653061200001E-5</v>
      </c>
      <c r="FY117" s="4">
        <v>0</v>
      </c>
      <c r="FZ117" s="4">
        <v>0</v>
      </c>
      <c r="GA117" s="4">
        <v>0</v>
      </c>
      <c r="GB117" s="4">
        <v>8.1632653061200001E-5</v>
      </c>
      <c r="GC117" s="4">
        <v>4.08163265306E-5</v>
      </c>
      <c r="GD117" s="4">
        <v>0</v>
      </c>
      <c r="GE117" s="4">
        <v>8.1632653061200001E-5</v>
      </c>
      <c r="GF117" s="4">
        <v>0</v>
      </c>
      <c r="GG117" s="4">
        <v>6.1224489795900001E-5</v>
      </c>
      <c r="GH117" s="4">
        <v>2.2448979591799999E-4</v>
      </c>
      <c r="GI117" s="4">
        <v>2.04081632653E-5</v>
      </c>
      <c r="GJ117" s="4">
        <v>0</v>
      </c>
      <c r="GK117" s="4">
        <v>6.1224489795900001E-5</v>
      </c>
      <c r="GL117" s="4">
        <v>8.1632653061200001E-5</v>
      </c>
      <c r="GM117" s="4">
        <v>6.1224489795900001E-5</v>
      </c>
      <c r="GN117" s="4">
        <v>6.3265306122399999E-4</v>
      </c>
      <c r="GO117" s="4">
        <v>4.6938775510200001E-4</v>
      </c>
      <c r="GP117" s="4">
        <v>1.0204081632699999E-4</v>
      </c>
      <c r="GQ117" s="4">
        <v>1.42857142857E-4</v>
      </c>
      <c r="GR117" s="4">
        <v>0</v>
      </c>
      <c r="GS117" s="4">
        <v>0</v>
      </c>
      <c r="GT117" s="4">
        <v>0</v>
      </c>
      <c r="GU117" s="4">
        <v>0</v>
      </c>
      <c r="GV117" s="4">
        <v>6.1224489795900001E-5</v>
      </c>
      <c r="GW117" s="4">
        <v>0</v>
      </c>
      <c r="GX117" s="4">
        <v>0</v>
      </c>
      <c r="GY117" s="4">
        <v>2.9387755102000001E-3</v>
      </c>
      <c r="GZ117" s="4">
        <v>6.9387755102E-4</v>
      </c>
      <c r="HA117" s="4">
        <v>0</v>
      </c>
      <c r="HB117" s="4">
        <v>1.4693877551000001E-3</v>
      </c>
      <c r="HC117" s="4">
        <v>6.1224489795899998E-4</v>
      </c>
      <c r="HD117" s="4">
        <v>1.6326530612200001E-4</v>
      </c>
      <c r="HE117" s="4">
        <v>1.6326530612200001E-4</v>
      </c>
      <c r="HF117" s="4">
        <v>2.2448979591799999E-4</v>
      </c>
      <c r="HG117" s="4">
        <v>2.04081632653E-4</v>
      </c>
      <c r="HH117" s="4">
        <v>6.1224489795900001E-5</v>
      </c>
      <c r="HI117" s="4">
        <v>3.2653061224499998E-4</v>
      </c>
      <c r="HJ117" s="4">
        <v>1.8367346938799999E-4</v>
      </c>
      <c r="HK117" s="4">
        <v>8.1632653061200001E-5</v>
      </c>
      <c r="HL117" s="4">
        <v>1.2244897959200001E-4</v>
      </c>
      <c r="HM117" s="4">
        <v>1.2244897959200001E-4</v>
      </c>
      <c r="HN117" s="4">
        <v>2.2448979591799999E-4</v>
      </c>
      <c r="HO117" s="4">
        <v>8.1632653061200001E-5</v>
      </c>
      <c r="HP117" s="4">
        <v>4.08163265306E-5</v>
      </c>
      <c r="HQ117" s="4">
        <v>0</v>
      </c>
      <c r="HR117" s="4">
        <v>6.1224489795900001E-5</v>
      </c>
      <c r="HS117" s="4">
        <v>4.08163265306E-5</v>
      </c>
      <c r="HT117" s="4">
        <v>0</v>
      </c>
      <c r="HU117" s="4">
        <v>0</v>
      </c>
      <c r="HV117" s="4">
        <v>0</v>
      </c>
      <c r="HW117" s="4">
        <v>0</v>
      </c>
      <c r="HX117" s="4">
        <v>0</v>
      </c>
      <c r="HY117" s="4">
        <v>0</v>
      </c>
      <c r="HZ117" s="4">
        <v>4.08163265306E-5</v>
      </c>
      <c r="IA117" s="4">
        <v>4.08163265306E-5</v>
      </c>
      <c r="IB117" s="4">
        <v>2.8979591836700001E-3</v>
      </c>
      <c r="IC117" s="4">
        <v>2.1836734693900001E-3</v>
      </c>
      <c r="ID117" s="4">
        <v>5.5489795918400003E-2</v>
      </c>
      <c r="IE117" s="4">
        <v>3.3061224489800002E-3</v>
      </c>
      <c r="IF117" s="4">
        <v>7.55102040816E-3</v>
      </c>
      <c r="IG117" s="4">
        <v>1.24693877551E-2</v>
      </c>
      <c r="IH117" s="4">
        <v>4.90612244898E-2</v>
      </c>
      <c r="II117" s="5">
        <v>5.2857142857100003E-3</v>
      </c>
    </row>
    <row r="118" spans="2:243">
      <c r="B118" s="126" t="s">
        <v>890</v>
      </c>
      <c r="C118" s="35" t="s">
        <v>78</v>
      </c>
      <c r="D118" s="35" t="s">
        <v>79</v>
      </c>
      <c r="E118" s="35" t="s">
        <v>85</v>
      </c>
      <c r="F118" s="35" t="s">
        <v>90</v>
      </c>
      <c r="G118" s="35" t="s">
        <v>91</v>
      </c>
      <c r="H118" s="3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2.4489795918400002E-4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0</v>
      </c>
      <c r="HX118" s="4">
        <v>0</v>
      </c>
      <c r="HY118" s="4">
        <v>0</v>
      </c>
      <c r="HZ118" s="4">
        <v>0</v>
      </c>
      <c r="IA118" s="4">
        <v>0</v>
      </c>
      <c r="IB118" s="4">
        <v>0</v>
      </c>
      <c r="IC118" s="4">
        <v>0</v>
      </c>
      <c r="ID118" s="4">
        <v>0</v>
      </c>
      <c r="IE118" s="4">
        <v>0</v>
      </c>
      <c r="IF118" s="4">
        <v>0</v>
      </c>
      <c r="IG118" s="4">
        <v>0</v>
      </c>
      <c r="IH118" s="4">
        <v>0</v>
      </c>
      <c r="II118" s="5">
        <v>0</v>
      </c>
    </row>
    <row r="119" spans="2:243">
      <c r="B119" s="126" t="s">
        <v>765</v>
      </c>
      <c r="C119" s="35" t="s">
        <v>78</v>
      </c>
      <c r="D119" s="35" t="s">
        <v>79</v>
      </c>
      <c r="E119" s="35" t="s">
        <v>85</v>
      </c>
      <c r="F119" s="35" t="s">
        <v>90</v>
      </c>
      <c r="G119" s="35" t="s">
        <v>91</v>
      </c>
      <c r="H119" s="3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2.6530612244899998E-4</v>
      </c>
      <c r="Z119" s="4">
        <v>4.6938775510200001E-4</v>
      </c>
      <c r="AA119" s="4">
        <v>1E-3</v>
      </c>
      <c r="AB119" s="4">
        <v>6.3265306122399999E-4</v>
      </c>
      <c r="AC119" s="4">
        <v>5.3061224489799996E-4</v>
      </c>
      <c r="AD119" s="4">
        <v>1.2244897959200001E-4</v>
      </c>
      <c r="AE119" s="4">
        <v>0</v>
      </c>
      <c r="AF119" s="4">
        <v>4.2857142857100002E-4</v>
      </c>
      <c r="AG119" s="4">
        <v>0</v>
      </c>
      <c r="AH119" s="4">
        <v>1.42857142857E-4</v>
      </c>
      <c r="AI119" s="4">
        <v>8.1632653061200001E-5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5">
        <v>0</v>
      </c>
    </row>
    <row r="120" spans="2:243">
      <c r="B120" s="126" t="s">
        <v>870</v>
      </c>
      <c r="C120" s="35" t="s">
        <v>78</v>
      </c>
      <c r="D120" s="35" t="s">
        <v>79</v>
      </c>
      <c r="E120" s="35" t="s">
        <v>85</v>
      </c>
      <c r="F120" s="35" t="s">
        <v>90</v>
      </c>
      <c r="G120" s="35" t="s">
        <v>91</v>
      </c>
      <c r="H120" s="3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2.04081632653E-5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2.04081632653E-5</v>
      </c>
      <c r="AB120" s="4">
        <v>0</v>
      </c>
      <c r="AC120" s="4">
        <v>0</v>
      </c>
      <c r="AD120" s="4">
        <v>0</v>
      </c>
      <c r="AE120" s="4">
        <v>0</v>
      </c>
      <c r="AF120" s="4">
        <v>2.04081632653E-5</v>
      </c>
      <c r="AG120" s="4">
        <v>8.1632653061200001E-5</v>
      </c>
      <c r="AH120" s="4">
        <v>0</v>
      </c>
      <c r="AI120" s="4">
        <v>2.04081632653E-5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4.08163265306E-5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4.08163265306E-5</v>
      </c>
      <c r="DL120" s="4">
        <v>8.1632653061200001E-5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1.2244897959200001E-4</v>
      </c>
      <c r="EK120" s="4">
        <v>1.2244897959200001E-4</v>
      </c>
      <c r="EL120" s="4">
        <v>6.1224489795900001E-5</v>
      </c>
      <c r="EM120" s="4">
        <v>1.0204081632699999E-4</v>
      </c>
      <c r="EN120" s="4">
        <v>4.08163265306E-5</v>
      </c>
      <c r="EO120" s="4">
        <v>0</v>
      </c>
      <c r="EP120" s="4">
        <v>8.1632653061200001E-5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8.1632653061200001E-5</v>
      </c>
      <c r="EW120" s="4">
        <v>1.2244897959200001E-4</v>
      </c>
      <c r="EX120" s="4">
        <v>9.7959183673500001E-4</v>
      </c>
      <c r="EY120" s="4">
        <v>4.08163265306E-5</v>
      </c>
      <c r="EZ120" s="4">
        <v>6.1224489795900001E-5</v>
      </c>
      <c r="FA120" s="4">
        <v>2.04081632653E-5</v>
      </c>
      <c r="FB120" s="4">
        <v>6.1224489795900001E-5</v>
      </c>
      <c r="FC120" s="4">
        <v>1.6122448979600001E-3</v>
      </c>
      <c r="FD120" s="4">
        <v>1.0204081632699999E-3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0</v>
      </c>
      <c r="HX120" s="4">
        <v>0</v>
      </c>
      <c r="HY120" s="4">
        <v>0</v>
      </c>
      <c r="HZ120" s="4">
        <v>0</v>
      </c>
      <c r="IA120" s="4">
        <v>0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 s="5">
        <v>0</v>
      </c>
    </row>
    <row r="121" spans="2:243">
      <c r="B121" s="126" t="s">
        <v>880</v>
      </c>
      <c r="C121" s="35" t="s">
        <v>78</v>
      </c>
      <c r="D121" s="35" t="s">
        <v>79</v>
      </c>
      <c r="E121" s="35" t="s">
        <v>85</v>
      </c>
      <c r="F121" s="35" t="s">
        <v>90</v>
      </c>
      <c r="G121" s="35" t="s">
        <v>91</v>
      </c>
      <c r="H121" s="3">
        <v>0</v>
      </c>
      <c r="I121" s="4">
        <v>6.1224489795900001E-5</v>
      </c>
      <c r="J121" s="4">
        <v>4.08163265306E-5</v>
      </c>
      <c r="K121" s="4">
        <v>6.7346938775499998E-4</v>
      </c>
      <c r="L121" s="4">
        <v>4.2857142857100002E-4</v>
      </c>
      <c r="M121" s="4">
        <v>2.4489795918400002E-4</v>
      </c>
      <c r="N121" s="4">
        <v>1.63265306122E-3</v>
      </c>
      <c r="O121" s="4">
        <v>1.1673469387799999E-2</v>
      </c>
      <c r="P121" s="4">
        <v>9.18367346939E-4</v>
      </c>
      <c r="Q121" s="4">
        <v>7.9591836734699999E-4</v>
      </c>
      <c r="R121" s="4">
        <v>0</v>
      </c>
      <c r="S121" s="4">
        <v>6.1224489795900001E-5</v>
      </c>
      <c r="T121" s="4">
        <v>4.6938775510200001E-4</v>
      </c>
      <c r="U121" s="4">
        <v>2.04081632653E-4</v>
      </c>
      <c r="V121" s="4">
        <v>1.42857142857E-4</v>
      </c>
      <c r="W121" s="4">
        <v>1.6326530612200001E-4</v>
      </c>
      <c r="X121" s="4">
        <v>3.3877551020399998E-3</v>
      </c>
      <c r="Y121" s="4">
        <v>2.0122448979599999E-2</v>
      </c>
      <c r="Z121" s="4">
        <v>3.5979591836699999E-2</v>
      </c>
      <c r="AA121" s="4">
        <v>5.0448979591800003E-2</v>
      </c>
      <c r="AB121" s="4">
        <v>3.1693877550999998E-2</v>
      </c>
      <c r="AC121" s="4">
        <v>2.6877551020400001E-2</v>
      </c>
      <c r="AD121" s="4">
        <v>6.6530612244900004E-3</v>
      </c>
      <c r="AE121" s="4">
        <v>2.5714285714299998E-3</v>
      </c>
      <c r="AF121" s="4">
        <v>1.53469387755E-2</v>
      </c>
      <c r="AG121" s="4">
        <v>3.4693877550999999E-3</v>
      </c>
      <c r="AH121" s="4">
        <v>2.73469387755E-3</v>
      </c>
      <c r="AI121" s="4">
        <v>5.0204081632699996E-3</v>
      </c>
      <c r="AJ121" s="4">
        <v>2.6530612244899998E-4</v>
      </c>
      <c r="AK121" s="4">
        <v>2.8571428571399999E-4</v>
      </c>
      <c r="AL121" s="4">
        <v>0</v>
      </c>
      <c r="AM121" s="4">
        <v>3.2653061224499998E-4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4.9387755101999997E-3</v>
      </c>
      <c r="AU121" s="4">
        <v>5.9183673469399996E-4</v>
      </c>
      <c r="AV121" s="4">
        <v>3.0816326530600001E-3</v>
      </c>
      <c r="AW121" s="4">
        <v>5.5102040816299997E-4</v>
      </c>
      <c r="AX121" s="4">
        <v>2.2448979591799999E-4</v>
      </c>
      <c r="AY121" s="4">
        <v>0</v>
      </c>
      <c r="AZ121" s="4">
        <v>1.0204081632699999E-4</v>
      </c>
      <c r="BA121" s="4">
        <v>8.1632653061200001E-5</v>
      </c>
      <c r="BB121" s="4">
        <v>0</v>
      </c>
      <c r="BC121" s="4">
        <v>1.2244897959200001E-4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1.42857142857E-4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4.83673469388E-3</v>
      </c>
      <c r="CB121" s="4">
        <v>4.08163265306E-5</v>
      </c>
      <c r="CC121" s="4">
        <v>1.6326530612200001E-4</v>
      </c>
      <c r="CD121" s="4">
        <v>0</v>
      </c>
      <c r="CE121" s="4">
        <v>1.0204081632699999E-4</v>
      </c>
      <c r="CF121" s="4">
        <v>1.2244897959200001E-4</v>
      </c>
      <c r="CG121" s="4">
        <v>2.6530612244899998E-4</v>
      </c>
      <c r="CH121" s="4">
        <v>4.08163265306E-4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6.1224489795900001E-5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1E-3</v>
      </c>
      <c r="DJ121" s="4">
        <v>2.7122448979599999E-2</v>
      </c>
      <c r="DK121" s="4">
        <v>0.130795918367</v>
      </c>
      <c r="DL121" s="4">
        <v>2.7306122448999999E-2</v>
      </c>
      <c r="DM121" s="4">
        <v>8.3469387755099999E-3</v>
      </c>
      <c r="DN121" s="4">
        <v>0</v>
      </c>
      <c r="DO121" s="4">
        <v>2.9795918367300001E-3</v>
      </c>
      <c r="DP121" s="4">
        <v>2.5102040816299999E-3</v>
      </c>
      <c r="DQ121" s="4">
        <v>1.11632653061E-2</v>
      </c>
      <c r="DR121" s="4">
        <v>2.07142857143E-2</v>
      </c>
      <c r="DS121" s="4">
        <v>3.6734693877599997E-4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8.1632653061200001E-5</v>
      </c>
      <c r="EC121" s="4">
        <v>6.1224489795900001E-5</v>
      </c>
      <c r="ED121" s="4">
        <v>0</v>
      </c>
      <c r="EE121" s="4">
        <v>0</v>
      </c>
      <c r="EF121" s="4">
        <v>2.04081632653E-5</v>
      </c>
      <c r="EG121" s="4">
        <v>0</v>
      </c>
      <c r="EH121" s="4">
        <v>0</v>
      </c>
      <c r="EI121" s="4">
        <v>0</v>
      </c>
      <c r="EJ121" s="4">
        <v>4.6938775510200001E-4</v>
      </c>
      <c r="EK121" s="4">
        <v>3.2040816326500002E-3</v>
      </c>
      <c r="EL121" s="4">
        <v>2.2448979591799998E-3</v>
      </c>
      <c r="EM121" s="4">
        <v>2.1265306122400001E-2</v>
      </c>
      <c r="EN121" s="4">
        <v>3.69387755102E-2</v>
      </c>
      <c r="EO121" s="4">
        <v>2.63265306122E-2</v>
      </c>
      <c r="EP121" s="4">
        <v>6.1836734693899997E-3</v>
      </c>
      <c r="EQ121" s="4">
        <v>0</v>
      </c>
      <c r="ER121" s="4">
        <v>0</v>
      </c>
      <c r="ES121" s="4">
        <v>2.04081632653E-4</v>
      </c>
      <c r="ET121" s="4">
        <v>0</v>
      </c>
      <c r="EU121" s="4">
        <v>1.42857142857E-4</v>
      </c>
      <c r="EV121" s="4">
        <v>6.5306122448999997E-4</v>
      </c>
      <c r="EW121" s="4">
        <v>8.57142857143E-4</v>
      </c>
      <c r="EX121" s="4">
        <v>1.84285714286E-2</v>
      </c>
      <c r="EY121" s="4">
        <v>8.9795918367300003E-4</v>
      </c>
      <c r="EZ121" s="4">
        <v>5.3061224489799996E-4</v>
      </c>
      <c r="FA121" s="4">
        <v>5.5102040816299997E-4</v>
      </c>
      <c r="FB121" s="4">
        <v>1.28571428571E-3</v>
      </c>
      <c r="FC121" s="4">
        <v>3.45102040816E-2</v>
      </c>
      <c r="FD121" s="4">
        <v>0.123591836735</v>
      </c>
      <c r="FE121" s="4">
        <v>2.04081632653E-5</v>
      </c>
      <c r="FF121" s="4">
        <v>2.2448979591799999E-4</v>
      </c>
      <c r="FG121" s="4">
        <v>0</v>
      </c>
      <c r="FH121" s="4">
        <v>8.1632653061200001E-5</v>
      </c>
      <c r="FI121" s="4">
        <v>2.4489795918400002E-4</v>
      </c>
      <c r="FJ121" s="4">
        <v>3.8775510204099999E-4</v>
      </c>
      <c r="FK121" s="4">
        <v>6.1224489795900001E-5</v>
      </c>
      <c r="FL121" s="4">
        <v>0</v>
      </c>
      <c r="FM121" s="4">
        <v>0</v>
      </c>
      <c r="FN121" s="4">
        <v>2.2448979591799999E-4</v>
      </c>
      <c r="FO121" s="4">
        <v>6.1224489795900001E-5</v>
      </c>
      <c r="FP121" s="4">
        <v>4.08163265306E-5</v>
      </c>
      <c r="FQ121" s="4">
        <v>0</v>
      </c>
      <c r="FR121" s="4">
        <v>0</v>
      </c>
      <c r="FS121" s="4">
        <v>2.04081632653E-5</v>
      </c>
      <c r="FT121" s="4">
        <v>3.0612244898000002E-4</v>
      </c>
      <c r="FU121" s="4">
        <v>8.1632653061200001E-5</v>
      </c>
      <c r="FV121" s="4">
        <v>4.08163265306E-5</v>
      </c>
      <c r="FW121" s="4">
        <v>0</v>
      </c>
      <c r="FX121" s="4">
        <v>0</v>
      </c>
      <c r="FY121" s="4">
        <v>0</v>
      </c>
      <c r="FZ121" s="4">
        <v>6.1224489795900001E-5</v>
      </c>
      <c r="GA121" s="4">
        <v>0</v>
      </c>
      <c r="GB121" s="4">
        <v>2.2448979591799999E-4</v>
      </c>
      <c r="GC121" s="4">
        <v>0</v>
      </c>
      <c r="GD121" s="4">
        <v>2.04081632653E-5</v>
      </c>
      <c r="GE121" s="4">
        <v>1.0204081632699999E-4</v>
      </c>
      <c r="GF121" s="4">
        <v>3.6734693877599997E-4</v>
      </c>
      <c r="GG121" s="4">
        <v>6.1224489795899998E-4</v>
      </c>
      <c r="GH121" s="4">
        <v>1.34693877551E-3</v>
      </c>
      <c r="GI121" s="4">
        <v>5.9183673469399996E-4</v>
      </c>
      <c r="GJ121" s="4">
        <v>6.5306122448999997E-4</v>
      </c>
      <c r="GK121" s="4">
        <v>1.9387755102000001E-3</v>
      </c>
      <c r="GL121" s="4">
        <v>2.2244897959200001E-3</v>
      </c>
      <c r="GM121" s="4">
        <v>5.7142857142899995E-4</v>
      </c>
      <c r="GN121" s="4">
        <v>2.7714285714299999E-2</v>
      </c>
      <c r="GO121" s="4">
        <v>2.1142857142899998E-2</v>
      </c>
      <c r="GP121" s="4">
        <v>3.4693877551E-4</v>
      </c>
      <c r="GQ121" s="4">
        <v>1.5510204081599999E-3</v>
      </c>
      <c r="GR121" s="4">
        <v>0</v>
      </c>
      <c r="GS121" s="4">
        <v>8.1632653061200001E-5</v>
      </c>
      <c r="GT121" s="4">
        <v>0</v>
      </c>
      <c r="GU121" s="4">
        <v>1.38775510204E-3</v>
      </c>
      <c r="GV121" s="4">
        <v>0</v>
      </c>
      <c r="GW121" s="4">
        <v>0</v>
      </c>
      <c r="GX121" s="4">
        <v>0</v>
      </c>
      <c r="GY121" s="4">
        <v>2.04081632653E-4</v>
      </c>
      <c r="GZ121" s="4">
        <v>0</v>
      </c>
      <c r="HA121" s="4">
        <v>0</v>
      </c>
      <c r="HB121" s="4">
        <v>6.1224489795900001E-5</v>
      </c>
      <c r="HC121" s="4">
        <v>2.04081632653E-5</v>
      </c>
      <c r="HD121" s="4">
        <v>0</v>
      </c>
      <c r="HE121" s="4">
        <v>8.1632653061200001E-5</v>
      </c>
      <c r="HF121" s="4">
        <v>0</v>
      </c>
      <c r="HG121" s="4">
        <v>4.08163265306E-5</v>
      </c>
      <c r="HH121" s="4">
        <v>4.08163265306E-5</v>
      </c>
      <c r="HI121" s="4">
        <v>2.04081632653E-5</v>
      </c>
      <c r="HJ121" s="4">
        <v>0</v>
      </c>
      <c r="HK121" s="4">
        <v>1E-3</v>
      </c>
      <c r="HL121" s="4">
        <v>2.7142857142899999E-3</v>
      </c>
      <c r="HM121" s="4">
        <v>2.10204081633E-3</v>
      </c>
      <c r="HN121" s="4">
        <v>2.4693877550999999E-3</v>
      </c>
      <c r="HO121" s="4">
        <v>6.1224489795900001E-5</v>
      </c>
      <c r="HP121" s="4">
        <v>0</v>
      </c>
      <c r="HQ121" s="4">
        <v>0</v>
      </c>
      <c r="HR121" s="4">
        <v>0</v>
      </c>
      <c r="HS121" s="4">
        <v>8.1632653061200001E-5</v>
      </c>
      <c r="HT121" s="4">
        <v>0</v>
      </c>
      <c r="HU121" s="4">
        <v>0</v>
      </c>
      <c r="HV121" s="4">
        <v>0</v>
      </c>
      <c r="HW121" s="4">
        <v>0</v>
      </c>
      <c r="HX121" s="4">
        <v>0</v>
      </c>
      <c r="HY121" s="4">
        <v>0</v>
      </c>
      <c r="HZ121" s="4">
        <v>0</v>
      </c>
      <c r="IA121" s="4">
        <v>0</v>
      </c>
      <c r="IB121" s="4">
        <v>2.8571428571399999E-4</v>
      </c>
      <c r="IC121" s="4">
        <v>2.04081632653E-4</v>
      </c>
      <c r="ID121" s="4">
        <v>6.6530612244900004E-3</v>
      </c>
      <c r="IE121" s="4">
        <v>2.6530612244899998E-4</v>
      </c>
      <c r="IF121" s="4">
        <v>7.55102040816E-4</v>
      </c>
      <c r="IG121" s="4">
        <v>1.1632653061199999E-3</v>
      </c>
      <c r="IH121" s="4">
        <v>4.7755102040799996E-3</v>
      </c>
      <c r="II121" s="5">
        <v>3.6734693877599997E-4</v>
      </c>
    </row>
    <row r="122" spans="2:243">
      <c r="B122" s="126" t="s">
        <v>845</v>
      </c>
      <c r="C122" s="35" t="s">
        <v>78</v>
      </c>
      <c r="D122" s="35" t="s">
        <v>79</v>
      </c>
      <c r="E122" s="35" t="s">
        <v>85</v>
      </c>
      <c r="F122" s="35" t="s">
        <v>90</v>
      </c>
      <c r="G122" s="35" t="s">
        <v>26</v>
      </c>
      <c r="H122" s="3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2.5448979591800001E-2</v>
      </c>
      <c r="DL122" s="4">
        <v>6.1224489795899998E-4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2.04081632653E-5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4.08163265306E-5</v>
      </c>
      <c r="EM122" s="4">
        <v>2.04081632653E-4</v>
      </c>
      <c r="EN122" s="4">
        <v>2.8571428571399999E-4</v>
      </c>
      <c r="EO122" s="4">
        <v>1.0204081632699999E-4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8.1632653061200001E-5</v>
      </c>
      <c r="EY122" s="4">
        <v>0</v>
      </c>
      <c r="EZ122" s="4">
        <v>0</v>
      </c>
      <c r="FA122" s="4">
        <v>0</v>
      </c>
      <c r="FB122" s="4">
        <v>0</v>
      </c>
      <c r="FC122" s="4">
        <v>2.4489795918400002E-4</v>
      </c>
      <c r="FD122" s="4">
        <v>8.9795918367300003E-4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5">
        <v>0</v>
      </c>
    </row>
    <row r="123" spans="2:243">
      <c r="B123" s="126" t="s">
        <v>799</v>
      </c>
      <c r="C123" s="35" t="s">
        <v>78</v>
      </c>
      <c r="D123" s="35" t="s">
        <v>79</v>
      </c>
      <c r="E123" s="35" t="s">
        <v>85</v>
      </c>
      <c r="F123" s="35" t="s">
        <v>90</v>
      </c>
      <c r="G123" s="35" t="s">
        <v>966</v>
      </c>
      <c r="H123" s="3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5.7142857142899995E-4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0</v>
      </c>
      <c r="II123" s="5">
        <v>0</v>
      </c>
    </row>
    <row r="124" spans="2:243">
      <c r="B124" s="126" t="s">
        <v>895</v>
      </c>
      <c r="C124" s="35" t="s">
        <v>78</v>
      </c>
      <c r="D124" s="35" t="s">
        <v>79</v>
      </c>
      <c r="E124" s="35" t="s">
        <v>85</v>
      </c>
      <c r="F124" s="35" t="s">
        <v>92</v>
      </c>
      <c r="G124" s="35" t="s">
        <v>93</v>
      </c>
      <c r="H124" s="3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4.08163265306E-5</v>
      </c>
      <c r="AS124" s="4">
        <v>0</v>
      </c>
      <c r="AT124" s="4">
        <v>0</v>
      </c>
      <c r="AU124" s="4">
        <v>0</v>
      </c>
      <c r="AV124" s="4">
        <v>2.4489795918400002E-4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4.08163265306E-5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2.04081632653E-5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1.42857142857E-4</v>
      </c>
      <c r="EP124" s="4">
        <v>6.1224489795900001E-5</v>
      </c>
      <c r="EQ124" s="4">
        <v>0</v>
      </c>
      <c r="ER124" s="4">
        <v>0</v>
      </c>
      <c r="ES124" s="4">
        <v>0</v>
      </c>
      <c r="ET124" s="4">
        <v>1.87755102041E-3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4.08163265306E-5</v>
      </c>
      <c r="FM124" s="4">
        <v>0</v>
      </c>
      <c r="FN124" s="4">
        <v>4.08163265306E-5</v>
      </c>
      <c r="FO124" s="4">
        <v>0</v>
      </c>
      <c r="FP124" s="4">
        <v>2.04081632653E-5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3.4693877551E-4</v>
      </c>
      <c r="GT124" s="4">
        <v>0</v>
      </c>
      <c r="GU124" s="4">
        <v>0</v>
      </c>
      <c r="GV124" s="4">
        <v>0</v>
      </c>
      <c r="GW124" s="4">
        <v>4.08163265306E-5</v>
      </c>
      <c r="GX124" s="4">
        <v>0</v>
      </c>
      <c r="GY124" s="4">
        <v>2.04081632653E-5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0</v>
      </c>
      <c r="HX124" s="4">
        <v>0</v>
      </c>
      <c r="HY124" s="4">
        <v>0</v>
      </c>
      <c r="HZ124" s="4">
        <v>0</v>
      </c>
      <c r="IA124" s="4">
        <v>0</v>
      </c>
      <c r="IB124" s="4">
        <v>0</v>
      </c>
      <c r="IC124" s="4">
        <v>0</v>
      </c>
      <c r="ID124" s="4">
        <v>0</v>
      </c>
      <c r="IE124" s="4">
        <v>0</v>
      </c>
      <c r="IF124" s="4">
        <v>0</v>
      </c>
      <c r="IG124" s="4">
        <v>0</v>
      </c>
      <c r="IH124" s="4">
        <v>0</v>
      </c>
      <c r="II124" s="5">
        <v>0</v>
      </c>
    </row>
    <row r="125" spans="2:243">
      <c r="B125" s="126" t="s">
        <v>896</v>
      </c>
      <c r="C125" s="35" t="s">
        <v>78</v>
      </c>
      <c r="D125" s="35" t="s">
        <v>79</v>
      </c>
      <c r="E125" s="35" t="s">
        <v>85</v>
      </c>
      <c r="F125" s="35" t="s">
        <v>92</v>
      </c>
      <c r="G125" s="35" t="s">
        <v>94</v>
      </c>
      <c r="H125" s="3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2.04081632653E-5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1.42857142857E-4</v>
      </c>
      <c r="Z125" s="4">
        <v>1.2244897959200001E-4</v>
      </c>
      <c r="AA125" s="4">
        <v>3.6734693877599997E-4</v>
      </c>
      <c r="AB125" s="4">
        <v>5.9183673469399996E-4</v>
      </c>
      <c r="AC125" s="4">
        <v>2.8571428571399999E-4</v>
      </c>
      <c r="AD125" s="4">
        <v>4.08163265306E-5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6.1224489795899998E-4</v>
      </c>
      <c r="CH125" s="4">
        <v>0</v>
      </c>
      <c r="CI125" s="4">
        <v>0</v>
      </c>
      <c r="CJ125" s="4">
        <v>2.04081632653E-4</v>
      </c>
      <c r="CK125" s="4">
        <v>1.6530612244900001E-3</v>
      </c>
      <c r="CL125" s="4">
        <v>5.1020408163300005E-4</v>
      </c>
      <c r="CM125" s="4">
        <v>4.08163265306E-5</v>
      </c>
      <c r="CN125" s="4">
        <v>2.6530612244899998E-4</v>
      </c>
      <c r="CO125" s="4">
        <v>0</v>
      </c>
      <c r="CP125" s="4">
        <v>0</v>
      </c>
      <c r="CQ125" s="4">
        <v>0</v>
      </c>
      <c r="CR125" s="4">
        <v>0</v>
      </c>
      <c r="CS125" s="4">
        <v>2.04081632653E-5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4.08163265306E-5</v>
      </c>
      <c r="DR125" s="4">
        <v>1.0204081632699999E-4</v>
      </c>
      <c r="DS125" s="4">
        <v>0</v>
      </c>
      <c r="DT125" s="4">
        <v>2.8571428571399999E-4</v>
      </c>
      <c r="DU125" s="4">
        <v>0</v>
      </c>
      <c r="DV125" s="4">
        <v>3.0612244898000002E-4</v>
      </c>
      <c r="DW125" s="4">
        <v>1.6326530612200001E-4</v>
      </c>
      <c r="DX125" s="4">
        <v>1.2244897959200001E-4</v>
      </c>
      <c r="DY125" s="4">
        <v>3.4693877551E-4</v>
      </c>
      <c r="DZ125" s="4">
        <v>7.9591836734700001E-3</v>
      </c>
      <c r="EA125" s="4">
        <v>4.2857142857100002E-4</v>
      </c>
      <c r="EB125" s="4">
        <v>6.1224489795900001E-5</v>
      </c>
      <c r="EC125" s="4">
        <v>8.9795918367300003E-4</v>
      </c>
      <c r="ED125" s="4">
        <v>2.6530612244899998E-4</v>
      </c>
      <c r="EE125" s="4">
        <v>0</v>
      </c>
      <c r="EF125" s="4">
        <v>0</v>
      </c>
      <c r="EG125" s="4">
        <v>3.6734693877599997E-4</v>
      </c>
      <c r="EH125" s="4">
        <v>1.2244897959200001E-4</v>
      </c>
      <c r="EI125" s="4">
        <v>2.2448979591799999E-4</v>
      </c>
      <c r="EJ125" s="4">
        <v>0</v>
      </c>
      <c r="EK125" s="4">
        <v>0</v>
      </c>
      <c r="EL125" s="4">
        <v>0</v>
      </c>
      <c r="EM125" s="4">
        <v>0</v>
      </c>
      <c r="EN125" s="4">
        <v>2.4489795918400002E-4</v>
      </c>
      <c r="EO125" s="4">
        <v>7.9183673469400001E-3</v>
      </c>
      <c r="EP125" s="4">
        <v>4.08163265306E-4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4.08163265306E-5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8.1632653061200001E-5</v>
      </c>
      <c r="FL125" s="4">
        <v>0</v>
      </c>
      <c r="FM125" s="4">
        <v>0</v>
      </c>
      <c r="FN125" s="4">
        <v>2.04081632653E-5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2.04081632653E-5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9.7959183673500001E-4</v>
      </c>
      <c r="GO125" s="4">
        <v>1.6326530612200001E-4</v>
      </c>
      <c r="GP125" s="4">
        <v>2.2448979591799999E-4</v>
      </c>
      <c r="GQ125" s="4">
        <v>0</v>
      </c>
      <c r="GR125" s="4">
        <v>0</v>
      </c>
      <c r="GS125" s="4">
        <v>1.1836734693900001E-3</v>
      </c>
      <c r="GT125" s="4">
        <v>0</v>
      </c>
      <c r="GU125" s="4">
        <v>2.04081632653E-5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5">
        <v>0</v>
      </c>
    </row>
    <row r="126" spans="2:243">
      <c r="B126" s="126" t="s">
        <v>864</v>
      </c>
      <c r="C126" s="35" t="s">
        <v>78</v>
      </c>
      <c r="D126" s="35" t="s">
        <v>79</v>
      </c>
      <c r="E126" s="35" t="s">
        <v>85</v>
      </c>
      <c r="F126" s="35" t="s">
        <v>92</v>
      </c>
      <c r="G126" s="35" t="s">
        <v>94</v>
      </c>
      <c r="H126" s="3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2.04081632653E-5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2.04081632653E-5</v>
      </c>
      <c r="Y126" s="4">
        <v>4.6938775510200001E-4</v>
      </c>
      <c r="Z126" s="4">
        <v>1.63265306122E-3</v>
      </c>
      <c r="AA126" s="4">
        <v>1.0612244898E-3</v>
      </c>
      <c r="AB126" s="4">
        <v>2.8367346938799999E-3</v>
      </c>
      <c r="AC126" s="4">
        <v>8.1632653061200001E-4</v>
      </c>
      <c r="AD126" s="4">
        <v>1.8367346938799999E-4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8.1632653061200001E-5</v>
      </c>
      <c r="AS126" s="4">
        <v>0</v>
      </c>
      <c r="AT126" s="4">
        <v>0</v>
      </c>
      <c r="AU126" s="4">
        <v>0</v>
      </c>
      <c r="AV126" s="4">
        <v>1.8367346938799999E-4</v>
      </c>
      <c r="AW126" s="4">
        <v>4.08163265306E-5</v>
      </c>
      <c r="AX126" s="4">
        <v>0</v>
      </c>
      <c r="AY126" s="4">
        <v>0</v>
      </c>
      <c r="AZ126" s="4">
        <v>0</v>
      </c>
      <c r="BA126" s="4">
        <v>5.9183673469399996E-4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2.04081632653E-5</v>
      </c>
      <c r="BX126" s="4">
        <v>0</v>
      </c>
      <c r="BY126" s="4">
        <v>0</v>
      </c>
      <c r="BZ126" s="4">
        <v>0</v>
      </c>
      <c r="CA126" s="4">
        <v>8.1632653061200001E-5</v>
      </c>
      <c r="CB126" s="4">
        <v>0</v>
      </c>
      <c r="CC126" s="4">
        <v>0</v>
      </c>
      <c r="CD126" s="4">
        <v>0</v>
      </c>
      <c r="CE126" s="4">
        <v>0</v>
      </c>
      <c r="CF126" s="4">
        <v>2.4489795918400002E-4</v>
      </c>
      <c r="CG126" s="4">
        <v>4.91836734694E-3</v>
      </c>
      <c r="CH126" s="4">
        <v>4.08163265306E-5</v>
      </c>
      <c r="CI126" s="4">
        <v>0</v>
      </c>
      <c r="CJ126" s="4">
        <v>7.7551020408199998E-4</v>
      </c>
      <c r="CK126" s="4">
        <v>3.2244897959200001E-3</v>
      </c>
      <c r="CL126" s="4">
        <v>2.2244897959200001E-3</v>
      </c>
      <c r="CM126" s="4">
        <v>6.9387755102E-4</v>
      </c>
      <c r="CN126" s="4">
        <v>5.7142857142899995E-4</v>
      </c>
      <c r="CO126" s="4">
        <v>0</v>
      </c>
      <c r="CP126" s="4">
        <v>0</v>
      </c>
      <c r="CQ126" s="4">
        <v>2.04081632653E-5</v>
      </c>
      <c r="CR126" s="4">
        <v>2.8571428571399999E-4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4.08163265306E-5</v>
      </c>
      <c r="DG126" s="4">
        <v>0</v>
      </c>
      <c r="DH126" s="4">
        <v>0</v>
      </c>
      <c r="DI126" s="4">
        <v>0</v>
      </c>
      <c r="DJ126" s="4">
        <v>2.04081632653E-5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2.04081632653E-4</v>
      </c>
      <c r="DR126" s="4">
        <v>1.2244897959200001E-4</v>
      </c>
      <c r="DS126" s="4">
        <v>2.04081632653E-4</v>
      </c>
      <c r="DT126" s="4">
        <v>1.6122448979600001E-3</v>
      </c>
      <c r="DU126" s="4">
        <v>4.08163265306E-4</v>
      </c>
      <c r="DV126" s="4">
        <v>1.5102040816300001E-3</v>
      </c>
      <c r="DW126" s="4">
        <v>7.1428571428599997E-4</v>
      </c>
      <c r="DX126" s="4">
        <v>5.9183673469399996E-4</v>
      </c>
      <c r="DY126" s="4">
        <v>1.4081632653099999E-3</v>
      </c>
      <c r="DZ126" s="4">
        <v>2.3755102040799999E-2</v>
      </c>
      <c r="EA126" s="4">
        <v>1.2244897959200001E-3</v>
      </c>
      <c r="EB126" s="4">
        <v>2.2448979591799999E-4</v>
      </c>
      <c r="EC126" s="4">
        <v>4.6938775510200004E-3</v>
      </c>
      <c r="ED126" s="4">
        <v>4.2857142857100002E-4</v>
      </c>
      <c r="EE126" s="4">
        <v>0</v>
      </c>
      <c r="EF126" s="4">
        <v>3.6734693877599997E-4</v>
      </c>
      <c r="EG126" s="4">
        <v>2.6734693877599998E-3</v>
      </c>
      <c r="EH126" s="4">
        <v>2.6530612244899999E-3</v>
      </c>
      <c r="EI126" s="4">
        <v>2E-3</v>
      </c>
      <c r="EJ126" s="4">
        <v>6.1224489795900001E-5</v>
      </c>
      <c r="EK126" s="4">
        <v>1.0204081632699999E-4</v>
      </c>
      <c r="EL126" s="4">
        <v>1.42857142857E-4</v>
      </c>
      <c r="EM126" s="4">
        <v>1.0204081632699999E-4</v>
      </c>
      <c r="EN126" s="4">
        <v>3.6734693877599997E-4</v>
      </c>
      <c r="EO126" s="4">
        <v>2.7020408163300001E-2</v>
      </c>
      <c r="EP126" s="4">
        <v>6.9183673469400001E-3</v>
      </c>
      <c r="EQ126" s="4">
        <v>0</v>
      </c>
      <c r="ER126" s="4">
        <v>0</v>
      </c>
      <c r="ES126" s="4">
        <v>0</v>
      </c>
      <c r="ET126" s="4">
        <v>8.1632653061200001E-5</v>
      </c>
      <c r="EU126" s="4">
        <v>0</v>
      </c>
      <c r="EV126" s="4">
        <v>2.04081632653E-5</v>
      </c>
      <c r="EW126" s="4">
        <v>0</v>
      </c>
      <c r="EX126" s="4">
        <v>8.1632653061200001E-5</v>
      </c>
      <c r="EY126" s="4">
        <v>0</v>
      </c>
      <c r="EZ126" s="4">
        <v>0</v>
      </c>
      <c r="FA126" s="4">
        <v>0</v>
      </c>
      <c r="FB126" s="4">
        <v>0</v>
      </c>
      <c r="FC126" s="4">
        <v>8.1632653061200001E-5</v>
      </c>
      <c r="FD126" s="4">
        <v>2.04081632653E-5</v>
      </c>
      <c r="FE126" s="4">
        <v>0</v>
      </c>
      <c r="FF126" s="4">
        <v>0</v>
      </c>
      <c r="FG126" s="4">
        <v>4.08163265306E-5</v>
      </c>
      <c r="FH126" s="4">
        <v>0</v>
      </c>
      <c r="FI126" s="4">
        <v>0</v>
      </c>
      <c r="FJ126" s="4">
        <v>0</v>
      </c>
      <c r="FK126" s="4">
        <v>7.1428571428599997E-4</v>
      </c>
      <c r="FL126" s="4">
        <v>5.3061224489799996E-4</v>
      </c>
      <c r="FM126" s="4">
        <v>8.1632653061200001E-5</v>
      </c>
      <c r="FN126" s="4">
        <v>1.42857142857E-4</v>
      </c>
      <c r="FO126" s="4">
        <v>4.08163265306E-5</v>
      </c>
      <c r="FP126" s="4">
        <v>6.1224489795900001E-5</v>
      </c>
      <c r="FQ126" s="4">
        <v>2.04081632653E-5</v>
      </c>
      <c r="FR126" s="4">
        <v>2.04081632653E-5</v>
      </c>
      <c r="FS126" s="4">
        <v>0</v>
      </c>
      <c r="FT126" s="4">
        <v>1.42857142857E-4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1.6326530612200001E-4</v>
      </c>
      <c r="GG126" s="4">
        <v>4.08163265306E-5</v>
      </c>
      <c r="GH126" s="4">
        <v>6.1224489795900001E-5</v>
      </c>
      <c r="GI126" s="4">
        <v>0</v>
      </c>
      <c r="GJ126" s="4">
        <v>1.6326530612200001E-4</v>
      </c>
      <c r="GK126" s="4">
        <v>0</v>
      </c>
      <c r="GL126" s="4">
        <v>0</v>
      </c>
      <c r="GM126" s="4">
        <v>6.1224489795900001E-5</v>
      </c>
      <c r="GN126" s="4">
        <v>5.5714285714300003E-3</v>
      </c>
      <c r="GO126" s="4">
        <v>1.7346938775499999E-3</v>
      </c>
      <c r="GP126" s="4">
        <v>1.5510204081599999E-3</v>
      </c>
      <c r="GQ126" s="4">
        <v>3.6734693877599997E-4</v>
      </c>
      <c r="GR126" s="4">
        <v>0</v>
      </c>
      <c r="GS126" s="4">
        <v>1.2142857142900001E-2</v>
      </c>
      <c r="GT126" s="4">
        <v>0</v>
      </c>
      <c r="GU126" s="4">
        <v>1.10204081633E-3</v>
      </c>
      <c r="GV126" s="4">
        <v>0</v>
      </c>
      <c r="GW126" s="4">
        <v>4.08163265306E-5</v>
      </c>
      <c r="GX126" s="4">
        <v>0</v>
      </c>
      <c r="GY126" s="4">
        <v>4.8979591836699997E-4</v>
      </c>
      <c r="GZ126" s="4">
        <v>6.1224489795900001E-5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4.08163265306E-5</v>
      </c>
      <c r="HL126" s="4">
        <v>0</v>
      </c>
      <c r="HM126" s="4">
        <v>1.0204081632699999E-4</v>
      </c>
      <c r="HN126" s="4">
        <v>1.0204081632699999E-4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1.6326530612200001E-4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>
        <v>0</v>
      </c>
      <c r="II126" s="5">
        <v>4.08163265306E-5</v>
      </c>
    </row>
    <row r="127" spans="2:243">
      <c r="B127" s="126" t="s">
        <v>902</v>
      </c>
      <c r="C127" s="35" t="s">
        <v>78</v>
      </c>
      <c r="D127" s="35" t="s">
        <v>79</v>
      </c>
      <c r="E127" s="35" t="s">
        <v>85</v>
      </c>
      <c r="F127" s="35" t="s">
        <v>26</v>
      </c>
      <c r="G127" s="35" t="s">
        <v>26</v>
      </c>
      <c r="H127" s="3">
        <v>0</v>
      </c>
      <c r="I127" s="4">
        <v>6.1224489795900001E-5</v>
      </c>
      <c r="J127" s="4">
        <v>5.3061224489799996E-4</v>
      </c>
      <c r="K127" s="4">
        <v>6.5306122448999997E-4</v>
      </c>
      <c r="L127" s="4">
        <v>5.1020408163300005E-4</v>
      </c>
      <c r="M127" s="4">
        <v>4.08163265306E-5</v>
      </c>
      <c r="N127" s="4">
        <v>1.42857142857E-4</v>
      </c>
      <c r="O127" s="4">
        <v>4.08163265306E-5</v>
      </c>
      <c r="P127" s="4">
        <v>1.6326530612200001E-4</v>
      </c>
      <c r="Q127" s="4">
        <v>6.1224489795900001E-5</v>
      </c>
      <c r="R127" s="4">
        <v>0</v>
      </c>
      <c r="S127" s="4">
        <v>4.08163265306E-5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2.04081632653E-5</v>
      </c>
      <c r="Z127" s="4">
        <v>4.2857142857100002E-4</v>
      </c>
      <c r="AA127" s="4">
        <v>1.3673469387800001E-3</v>
      </c>
      <c r="AB127" s="4">
        <v>5.7142857142899995E-4</v>
      </c>
      <c r="AC127" s="4">
        <v>2.04081632653E-4</v>
      </c>
      <c r="AD127" s="4">
        <v>0</v>
      </c>
      <c r="AE127" s="4">
        <v>0</v>
      </c>
      <c r="AF127" s="4">
        <v>6.1224489795900001E-5</v>
      </c>
      <c r="AG127" s="4">
        <v>0</v>
      </c>
      <c r="AH127" s="4">
        <v>0</v>
      </c>
      <c r="AI127" s="4">
        <v>4.08163265306E-5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8.1632653061200001E-4</v>
      </c>
      <c r="AU127" s="4">
        <v>6.1224489795900001E-5</v>
      </c>
      <c r="AV127" s="4">
        <v>2.4489795918400002E-4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6.1224489795900001E-5</v>
      </c>
      <c r="BC127" s="4">
        <v>6.1224489795900001E-5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4.08163265306E-5</v>
      </c>
      <c r="BO127" s="4">
        <v>0</v>
      </c>
      <c r="BP127" s="4">
        <v>0</v>
      </c>
      <c r="BQ127" s="4">
        <v>0</v>
      </c>
      <c r="BR127" s="4">
        <v>0</v>
      </c>
      <c r="BS127" s="4">
        <v>4.08163265306E-5</v>
      </c>
      <c r="BT127" s="4">
        <v>0</v>
      </c>
      <c r="BU127" s="4">
        <v>0</v>
      </c>
      <c r="BV127" s="4">
        <v>4.08163265306E-5</v>
      </c>
      <c r="BW127" s="4">
        <v>0</v>
      </c>
      <c r="BX127" s="4">
        <v>0</v>
      </c>
      <c r="BY127" s="4">
        <v>0</v>
      </c>
      <c r="BZ127" s="4">
        <v>0</v>
      </c>
      <c r="CA127" s="4">
        <v>4.08163265306E-4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2.6530612244899998E-4</v>
      </c>
      <c r="CH127" s="4">
        <v>0</v>
      </c>
      <c r="CI127" s="4">
        <v>0</v>
      </c>
      <c r="CJ127" s="4">
        <v>1.42857142857E-4</v>
      </c>
      <c r="CK127" s="4">
        <v>1.28571428571E-3</v>
      </c>
      <c r="CL127" s="4">
        <v>1.6326530612200001E-4</v>
      </c>
      <c r="CM127" s="4">
        <v>1.0204081632699999E-4</v>
      </c>
      <c r="CN127" s="4">
        <v>6.1224489795900001E-5</v>
      </c>
      <c r="CO127" s="4">
        <v>8.1632653061200001E-5</v>
      </c>
      <c r="CP127" s="4">
        <v>2.04081632653E-5</v>
      </c>
      <c r="CQ127" s="4">
        <v>0</v>
      </c>
      <c r="CR127" s="4">
        <v>1.2244897959200001E-4</v>
      </c>
      <c r="CS127" s="4">
        <v>4.08163265306E-5</v>
      </c>
      <c r="CT127" s="4">
        <v>4.08163265306E-5</v>
      </c>
      <c r="CU127" s="4">
        <v>0</v>
      </c>
      <c r="CV127" s="4">
        <v>3.0612244898000002E-4</v>
      </c>
      <c r="CW127" s="4">
        <v>8.1632653061200001E-5</v>
      </c>
      <c r="CX127" s="4">
        <v>2.4489795918400002E-4</v>
      </c>
      <c r="CY127" s="4">
        <v>0</v>
      </c>
      <c r="CZ127" s="4">
        <v>0</v>
      </c>
      <c r="DA127" s="4">
        <v>1.0204081632699999E-4</v>
      </c>
      <c r="DB127" s="4">
        <v>1.0204081632699999E-4</v>
      </c>
      <c r="DC127" s="4">
        <v>1.0204081632699999E-4</v>
      </c>
      <c r="DD127" s="4">
        <v>0</v>
      </c>
      <c r="DE127" s="4">
        <v>0</v>
      </c>
      <c r="DF127" s="4">
        <v>2.04081632653E-5</v>
      </c>
      <c r="DG127" s="4">
        <v>0</v>
      </c>
      <c r="DH127" s="4">
        <v>0</v>
      </c>
      <c r="DI127" s="4">
        <v>1.42857142857E-4</v>
      </c>
      <c r="DJ127" s="4">
        <v>4.55102040816E-3</v>
      </c>
      <c r="DK127" s="4">
        <v>4.08163265306E-5</v>
      </c>
      <c r="DL127" s="4">
        <v>2.6530612244899998E-4</v>
      </c>
      <c r="DM127" s="4">
        <v>3.6734693877599997E-4</v>
      </c>
      <c r="DN127" s="4">
        <v>0</v>
      </c>
      <c r="DO127" s="4">
        <v>1.2244897959200001E-4</v>
      </c>
      <c r="DP127" s="4">
        <v>1.42857142857E-4</v>
      </c>
      <c r="DQ127" s="4">
        <v>7.7551020408199998E-4</v>
      </c>
      <c r="DR127" s="4">
        <v>4.2857142857100003E-3</v>
      </c>
      <c r="DS127" s="4">
        <v>2.04081632653E-5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1.6326530612200001E-4</v>
      </c>
      <c r="EA127" s="4">
        <v>3.2653061224499998E-4</v>
      </c>
      <c r="EB127" s="4">
        <v>8.1632653061200001E-4</v>
      </c>
      <c r="EC127" s="4">
        <v>1.0204081632699999E-4</v>
      </c>
      <c r="ED127" s="4">
        <v>1.2244897959200001E-4</v>
      </c>
      <c r="EE127" s="4">
        <v>4.08163265306E-5</v>
      </c>
      <c r="EF127" s="4">
        <v>1.0204081632699999E-4</v>
      </c>
      <c r="EG127" s="4">
        <v>0</v>
      </c>
      <c r="EH127" s="4">
        <v>0</v>
      </c>
      <c r="EI127" s="4">
        <v>3.6734693877599997E-4</v>
      </c>
      <c r="EJ127" s="4">
        <v>1.2244897959200001E-4</v>
      </c>
      <c r="EK127" s="4">
        <v>5.1020408163300005E-4</v>
      </c>
      <c r="EL127" s="4">
        <v>4.2857142857100002E-4</v>
      </c>
      <c r="EM127" s="4">
        <v>3.87755102041E-3</v>
      </c>
      <c r="EN127" s="4">
        <v>1.0999999999999999E-2</v>
      </c>
      <c r="EO127" s="4">
        <v>6.8571428571399997E-3</v>
      </c>
      <c r="EP127" s="4">
        <v>4.08163265306E-5</v>
      </c>
      <c r="EQ127" s="4">
        <v>0</v>
      </c>
      <c r="ER127" s="4">
        <v>1.2244897959200001E-4</v>
      </c>
      <c r="ES127" s="4">
        <v>8.1632653061200001E-5</v>
      </c>
      <c r="ET127" s="4">
        <v>1.7551020408200001E-3</v>
      </c>
      <c r="EU127" s="4">
        <v>0</v>
      </c>
      <c r="EV127" s="4">
        <v>1.0204081632699999E-4</v>
      </c>
      <c r="EW127" s="4">
        <v>1.0204081632699999E-4</v>
      </c>
      <c r="EX127" s="4">
        <v>7.55102040816E-4</v>
      </c>
      <c r="EY127" s="4">
        <v>4.08163265306E-5</v>
      </c>
      <c r="EZ127" s="4">
        <v>1.6326530612200001E-4</v>
      </c>
      <c r="FA127" s="4">
        <v>1.8367346938799999E-4</v>
      </c>
      <c r="FB127" s="4">
        <v>4.6938775510200001E-4</v>
      </c>
      <c r="FC127" s="4">
        <v>1.8979591836700001E-3</v>
      </c>
      <c r="FD127" s="4">
        <v>6.2040816326500003E-3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2.04081632653E-5</v>
      </c>
      <c r="FK127" s="4">
        <v>0</v>
      </c>
      <c r="FL127" s="4">
        <v>0</v>
      </c>
      <c r="FM127" s="4">
        <v>0</v>
      </c>
      <c r="FN127" s="4">
        <v>4.08163265306E-5</v>
      </c>
      <c r="FO127" s="4">
        <v>4.08163265306E-5</v>
      </c>
      <c r="FP127" s="4">
        <v>0</v>
      </c>
      <c r="FQ127" s="4">
        <v>0</v>
      </c>
      <c r="FR127" s="4">
        <v>0</v>
      </c>
      <c r="FS127" s="4">
        <v>1.2244897959200001E-4</v>
      </c>
      <c r="FT127" s="4">
        <v>1.2244897959200001E-4</v>
      </c>
      <c r="FU127" s="4">
        <v>0</v>
      </c>
      <c r="FV127" s="4">
        <v>0</v>
      </c>
      <c r="FW127" s="4">
        <v>2.04081632653E-5</v>
      </c>
      <c r="FX127" s="4">
        <v>8.1632653061200001E-5</v>
      </c>
      <c r="FY127" s="4">
        <v>4.08163265306E-5</v>
      </c>
      <c r="FZ127" s="4">
        <v>1.0204081632699999E-4</v>
      </c>
      <c r="GA127" s="4">
        <v>0</v>
      </c>
      <c r="GB127" s="4">
        <v>6.1224489795900001E-5</v>
      </c>
      <c r="GC127" s="4">
        <v>0</v>
      </c>
      <c r="GD127" s="4">
        <v>0</v>
      </c>
      <c r="GE127" s="4">
        <v>0</v>
      </c>
      <c r="GF127" s="4">
        <v>6.1224489795900001E-5</v>
      </c>
      <c r="GG127" s="4">
        <v>4.08163265306E-5</v>
      </c>
      <c r="GH127" s="4">
        <v>2.8571428571399999E-4</v>
      </c>
      <c r="GI127" s="4">
        <v>8.1632653061200001E-5</v>
      </c>
      <c r="GJ127" s="4">
        <v>0</v>
      </c>
      <c r="GK127" s="4">
        <v>2.04081632653E-4</v>
      </c>
      <c r="GL127" s="4">
        <v>4.6938775510200001E-4</v>
      </c>
      <c r="GM127" s="4">
        <v>0</v>
      </c>
      <c r="GN127" s="4">
        <v>1.42857142857E-4</v>
      </c>
      <c r="GO127" s="4">
        <v>1.0204081632699999E-4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8.3673469387799998E-4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8.1632653061200001E-5</v>
      </c>
      <c r="HL127" s="4">
        <v>6.5306122448999997E-4</v>
      </c>
      <c r="HM127" s="4">
        <v>3.0612244898000002E-4</v>
      </c>
      <c r="HN127" s="4">
        <v>6.5306122448999997E-4</v>
      </c>
      <c r="HO127" s="4">
        <v>8.1632653061200001E-5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>
        <v>0</v>
      </c>
      <c r="II127" s="5">
        <v>0</v>
      </c>
    </row>
    <row r="128" spans="2:243">
      <c r="B128" s="126" t="s">
        <v>271</v>
      </c>
      <c r="C128" s="35" t="s">
        <v>78</v>
      </c>
      <c r="D128" s="35" t="s">
        <v>79</v>
      </c>
      <c r="E128" s="35" t="s">
        <v>85</v>
      </c>
      <c r="F128" s="35" t="s">
        <v>95</v>
      </c>
      <c r="G128" s="35" t="s">
        <v>96</v>
      </c>
      <c r="H128" s="3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6.1224489795900001E-5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4.08163265306E-5</v>
      </c>
      <c r="EH128" s="4">
        <v>0</v>
      </c>
      <c r="EI128" s="4">
        <v>8.3469387755100002E-2</v>
      </c>
      <c r="EJ128" s="4">
        <v>3.0612244898000002E-4</v>
      </c>
      <c r="EK128" s="4">
        <v>0</v>
      </c>
      <c r="EL128" s="4">
        <v>2.04081632653E-4</v>
      </c>
      <c r="EM128" s="4">
        <v>0</v>
      </c>
      <c r="EN128" s="4">
        <v>1.2244897959200001E-4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6.1224489795900001E-5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4.08163265306E-5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5">
        <v>6.1224489795900001E-5</v>
      </c>
    </row>
    <row r="129" spans="2:243">
      <c r="B129" s="126" t="s">
        <v>848</v>
      </c>
      <c r="C129" s="35" t="s">
        <v>78</v>
      </c>
      <c r="D129" s="35" t="s">
        <v>79</v>
      </c>
      <c r="E129" s="35" t="s">
        <v>85</v>
      </c>
      <c r="F129" s="35" t="s">
        <v>95</v>
      </c>
      <c r="G129" s="35" t="s">
        <v>26</v>
      </c>
      <c r="H129" s="3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1.42857142857E-4</v>
      </c>
      <c r="P129" s="4">
        <v>6.1224489795900001E-5</v>
      </c>
      <c r="Q129" s="4">
        <v>4.08163265306E-5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2.04081632653E-5</v>
      </c>
      <c r="X129" s="4">
        <v>2.2448979591799999E-4</v>
      </c>
      <c r="Y129" s="4">
        <v>1.1632653061199999E-3</v>
      </c>
      <c r="Z129" s="4">
        <v>3.10204081633E-3</v>
      </c>
      <c r="AA129" s="4">
        <v>5.2653061224499998E-3</v>
      </c>
      <c r="AB129" s="4">
        <v>2.6938775510199999E-3</v>
      </c>
      <c r="AC129" s="4">
        <v>3.3061224489800002E-3</v>
      </c>
      <c r="AD129" s="4">
        <v>3.6734693877599997E-4</v>
      </c>
      <c r="AE129" s="4">
        <v>4.2857142857100002E-4</v>
      </c>
      <c r="AF129" s="4">
        <v>7.55102040816E-4</v>
      </c>
      <c r="AG129" s="4">
        <v>7.3469387755099999E-4</v>
      </c>
      <c r="AH129" s="4">
        <v>2.6530612244899998E-4</v>
      </c>
      <c r="AI129" s="4">
        <v>6.7346938775499998E-4</v>
      </c>
      <c r="AJ129" s="4">
        <v>8.1632653061200001E-5</v>
      </c>
      <c r="AK129" s="4">
        <v>6.1224489795900001E-5</v>
      </c>
      <c r="AL129" s="4">
        <v>0</v>
      </c>
      <c r="AM129" s="4">
        <v>6.1224489795900001E-5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1.2244897959200001E-4</v>
      </c>
      <c r="AU129" s="4">
        <v>0</v>
      </c>
      <c r="AV129" s="4">
        <v>2.04081632653E-5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3.4693877551E-4</v>
      </c>
      <c r="DK129" s="4">
        <v>0</v>
      </c>
      <c r="DL129" s="4">
        <v>1.8367346938799999E-4</v>
      </c>
      <c r="DM129" s="4">
        <v>3.8775510204099999E-4</v>
      </c>
      <c r="DN129" s="4">
        <v>0</v>
      </c>
      <c r="DO129" s="4">
        <v>0</v>
      </c>
      <c r="DP129" s="4">
        <v>0</v>
      </c>
      <c r="DQ129" s="4">
        <v>4.08163265306E-4</v>
      </c>
      <c r="DR129" s="4">
        <v>2.6530612244899998E-4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1.2244897959200001E-4</v>
      </c>
      <c r="EK129" s="4">
        <v>1.2244897959200001E-4</v>
      </c>
      <c r="EL129" s="4">
        <v>8.1632653061200001E-5</v>
      </c>
      <c r="EM129" s="4">
        <v>2.6530612244899998E-4</v>
      </c>
      <c r="EN129" s="4">
        <v>8.1632653061200001E-4</v>
      </c>
      <c r="EO129" s="4">
        <v>1.2244897959200001E-4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1.42857142857E-4</v>
      </c>
      <c r="EW129" s="4">
        <v>2.4489795918400002E-4</v>
      </c>
      <c r="EX129" s="4">
        <v>1.2244897959200001E-3</v>
      </c>
      <c r="EY129" s="4">
        <v>2.2448979591799999E-4</v>
      </c>
      <c r="EZ129" s="4">
        <v>8.1632653061200001E-5</v>
      </c>
      <c r="FA129" s="4">
        <v>0</v>
      </c>
      <c r="FB129" s="4">
        <v>4.08163265306E-5</v>
      </c>
      <c r="FC129" s="4">
        <v>1.4693877551000001E-3</v>
      </c>
      <c r="FD129" s="4">
        <v>1.34693877551E-3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1.6326530612200001E-4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5">
        <v>0</v>
      </c>
    </row>
    <row r="130" spans="2:243">
      <c r="B130" s="126" t="s">
        <v>842</v>
      </c>
      <c r="C130" s="35" t="s">
        <v>78</v>
      </c>
      <c r="D130" s="35" t="s">
        <v>79</v>
      </c>
      <c r="E130" s="35" t="s">
        <v>85</v>
      </c>
      <c r="F130" s="35" t="s">
        <v>95</v>
      </c>
      <c r="G130" s="35" t="s">
        <v>97</v>
      </c>
      <c r="H130" s="3">
        <v>2.2367346938799999E-2</v>
      </c>
      <c r="I130" s="4">
        <v>0.152510204082</v>
      </c>
      <c r="J130" s="4">
        <v>0.139102040816</v>
      </c>
      <c r="K130" s="4">
        <v>0.59940816326500002</v>
      </c>
      <c r="L130" s="4">
        <v>0.83734693877599997</v>
      </c>
      <c r="M130" s="4">
        <v>0.60848979591800001</v>
      </c>
      <c r="N130" s="4">
        <v>0.34614285714300003</v>
      </c>
      <c r="O130" s="4">
        <v>0.28446938775500002</v>
      </c>
      <c r="P130" s="4">
        <v>0.68755102040799998</v>
      </c>
      <c r="Q130" s="4">
        <v>0.81995918367300002</v>
      </c>
      <c r="R130" s="4">
        <v>0.97651020408199996</v>
      </c>
      <c r="S130" s="4">
        <v>0.95771428571399997</v>
      </c>
      <c r="T130" s="4">
        <v>0.91622448979600002</v>
      </c>
      <c r="U130" s="4">
        <v>0.92046938775499998</v>
      </c>
      <c r="V130" s="4">
        <v>0.96424489795900004</v>
      </c>
      <c r="W130" s="4">
        <v>0.96702040816299994</v>
      </c>
      <c r="X130" s="4">
        <v>0.82034693877599996</v>
      </c>
      <c r="Y130" s="4">
        <v>0.69128571428600005</v>
      </c>
      <c r="Z130" s="4">
        <v>0.52142857142900001</v>
      </c>
      <c r="AA130" s="4">
        <v>0.46126530612200001</v>
      </c>
      <c r="AB130" s="4">
        <v>0.461408163265</v>
      </c>
      <c r="AC130" s="4">
        <v>0.60418367346900004</v>
      </c>
      <c r="AD130" s="4">
        <v>0.75822448979599999</v>
      </c>
      <c r="AE130" s="4">
        <v>0.96485714285699997</v>
      </c>
      <c r="AF130" s="4">
        <v>0.553387755102</v>
      </c>
      <c r="AG130" s="4">
        <v>0.78365306122400002</v>
      </c>
      <c r="AH130" s="4">
        <v>0.75348979591800003</v>
      </c>
      <c r="AI130" s="4">
        <v>0.69614285714299995</v>
      </c>
      <c r="AJ130" s="4">
        <v>0.80087755102000002</v>
      </c>
      <c r="AK130" s="4">
        <v>0.50724489795899996</v>
      </c>
      <c r="AL130" s="4">
        <v>0.125326530612</v>
      </c>
      <c r="AM130" s="4">
        <v>0.66138775510199999</v>
      </c>
      <c r="AN130" s="4">
        <v>0.13755102040799999</v>
      </c>
      <c r="AO130" s="4">
        <v>4.0122448979600003E-2</v>
      </c>
      <c r="AP130" s="4">
        <v>3.9061224489799998E-2</v>
      </c>
      <c r="AQ130" s="4">
        <v>1.5959183673500001E-2</v>
      </c>
      <c r="AR130" s="4">
        <v>1.42448979592E-2</v>
      </c>
      <c r="AS130" s="4">
        <v>4.9795918367299997E-3</v>
      </c>
      <c r="AT130" s="4">
        <v>9.2428571428600004E-2</v>
      </c>
      <c r="AU130" s="4">
        <v>1.04897959184E-2</v>
      </c>
      <c r="AV130" s="4">
        <v>1.02448979592E-2</v>
      </c>
      <c r="AW130" s="4">
        <v>3.73469387755E-3</v>
      </c>
      <c r="AX130" s="4">
        <v>2.0408163265300001E-3</v>
      </c>
      <c r="AY130" s="4">
        <v>8.1632653061200001E-4</v>
      </c>
      <c r="AZ130" s="4">
        <v>8.1632653061200001E-4</v>
      </c>
      <c r="BA130" s="4">
        <v>2.1040816326500001E-2</v>
      </c>
      <c r="BB130" s="4">
        <v>0.112816326531</v>
      </c>
      <c r="BC130" s="4">
        <v>2.8244897959199999E-2</v>
      </c>
      <c r="BD130" s="4">
        <v>0.141775510204</v>
      </c>
      <c r="BE130" s="4">
        <v>0.23632653061200001</v>
      </c>
      <c r="BF130" s="4">
        <v>0.19204081632700001</v>
      </c>
      <c r="BG130" s="4">
        <v>0.13026530612199999</v>
      </c>
      <c r="BH130" s="4">
        <v>0.122367346939</v>
      </c>
      <c r="BI130" s="4">
        <v>0.17751020408199999</v>
      </c>
      <c r="BJ130" s="4">
        <v>9.7653061224500001E-2</v>
      </c>
      <c r="BK130" s="4">
        <v>7.4877551020400002E-2</v>
      </c>
      <c r="BL130" s="4">
        <v>1.5265306122399999E-2</v>
      </c>
      <c r="BM130" s="4">
        <v>4.0755102040799997E-2</v>
      </c>
      <c r="BN130" s="4">
        <v>0.13008163265299999</v>
      </c>
      <c r="BO130" s="4">
        <v>0.14591836734700001</v>
      </c>
      <c r="BP130" s="4">
        <v>0.56248979591799997</v>
      </c>
      <c r="BQ130" s="4">
        <v>0.28232653061200003</v>
      </c>
      <c r="BR130" s="4">
        <v>4.7551020408199999E-3</v>
      </c>
      <c r="BS130" s="4">
        <v>0.23155102040799999</v>
      </c>
      <c r="BT130" s="4">
        <v>7.9959183673499995E-2</v>
      </c>
      <c r="BU130" s="4">
        <v>6.5224489795899995E-2</v>
      </c>
      <c r="BV130" s="4">
        <v>0.10112244898</v>
      </c>
      <c r="BW130" s="4">
        <v>4.78571428571E-2</v>
      </c>
      <c r="BX130" s="4">
        <v>5.2183673469399998E-2</v>
      </c>
      <c r="BY130" s="4">
        <v>2.6938775510199998E-2</v>
      </c>
      <c r="BZ130" s="4">
        <v>2.3265306122399998E-3</v>
      </c>
      <c r="CA130" s="4">
        <v>2.7061224489800001E-2</v>
      </c>
      <c r="CB130" s="4">
        <v>8.1877551020399994E-2</v>
      </c>
      <c r="CC130" s="4">
        <v>9.3877551020400002E-4</v>
      </c>
      <c r="CD130" s="4">
        <v>6.3265306122399999E-4</v>
      </c>
      <c r="CE130" s="4">
        <v>7.55102040816E-4</v>
      </c>
      <c r="CF130" s="4">
        <v>1.8367346938799999E-3</v>
      </c>
      <c r="CG130" s="4">
        <v>5.3551020408199999E-2</v>
      </c>
      <c r="CH130" s="4">
        <v>1.83265306122E-2</v>
      </c>
      <c r="CI130" s="4">
        <v>1.5102040816300001E-3</v>
      </c>
      <c r="CJ130" s="4">
        <v>0.106</v>
      </c>
      <c r="CK130" s="4">
        <v>0.318326530612</v>
      </c>
      <c r="CL130" s="4">
        <v>0.241244897959</v>
      </c>
      <c r="CM130" s="4">
        <v>0.14344897959200001</v>
      </c>
      <c r="CN130" s="4">
        <v>0.47657142857099999</v>
      </c>
      <c r="CO130" s="4">
        <v>0.92900000000000005</v>
      </c>
      <c r="CP130" s="4">
        <v>0.92179591836700003</v>
      </c>
      <c r="CQ130" s="4">
        <v>0.83730612244900005</v>
      </c>
      <c r="CR130" s="4">
        <v>0.70830612244900004</v>
      </c>
      <c r="CS130" s="4">
        <v>0.72140816326500001</v>
      </c>
      <c r="CT130" s="4">
        <v>0.74393877550999998</v>
      </c>
      <c r="CU130" s="4">
        <v>0.79300000000000004</v>
      </c>
      <c r="CV130" s="4">
        <v>0.78914285714300003</v>
      </c>
      <c r="CW130" s="4">
        <v>0.60302040816299995</v>
      </c>
      <c r="CX130" s="4">
        <v>0.86910204081599995</v>
      </c>
      <c r="CY130" s="4">
        <v>0.97767346938800004</v>
      </c>
      <c r="CZ130" s="4">
        <v>0.97069387755100001</v>
      </c>
      <c r="DA130" s="4">
        <v>0.86575510204100004</v>
      </c>
      <c r="DB130" s="4">
        <v>0.877285714286</v>
      </c>
      <c r="DC130" s="4">
        <v>0.80077551020399995</v>
      </c>
      <c r="DD130" s="4">
        <v>0.92528571428600004</v>
      </c>
      <c r="DE130" s="4">
        <v>0.86059183673499995</v>
      </c>
      <c r="DF130" s="4">
        <v>0.85265306122399998</v>
      </c>
      <c r="DG130" s="4">
        <v>6.17346938776E-2</v>
      </c>
      <c r="DH130" s="4">
        <v>1.7979591836700001E-2</v>
      </c>
      <c r="DI130" s="4">
        <v>0.115408163265</v>
      </c>
      <c r="DJ130" s="4">
        <v>0.179551020408</v>
      </c>
      <c r="DK130" s="4">
        <v>2.0408163265300001E-3</v>
      </c>
      <c r="DL130" s="4">
        <v>1.9244897959200001E-2</v>
      </c>
      <c r="DM130" s="4">
        <v>0.123959183673</v>
      </c>
      <c r="DN130" s="4">
        <v>0.490857142857</v>
      </c>
      <c r="DO130" s="4">
        <v>0.31863265306100003</v>
      </c>
      <c r="DP130" s="4">
        <v>0.29302040816300001</v>
      </c>
      <c r="DQ130" s="4">
        <v>8.0714285714300005E-2</v>
      </c>
      <c r="DR130" s="4">
        <v>0.13071428571400001</v>
      </c>
      <c r="DS130" s="4">
        <v>2.2489795918399998E-2</v>
      </c>
      <c r="DT130" s="4">
        <v>0.19375510204099999</v>
      </c>
      <c r="DU130" s="4">
        <v>4.9938775510199998E-2</v>
      </c>
      <c r="DV130" s="4">
        <v>0.389081632653</v>
      </c>
      <c r="DW130" s="4">
        <v>0.31840816326499999</v>
      </c>
      <c r="DX130" s="4">
        <v>0.31173469387800001</v>
      </c>
      <c r="DY130" s="4">
        <v>0.39524489795899997</v>
      </c>
      <c r="DZ130" s="4">
        <v>0.59699999999999998</v>
      </c>
      <c r="EA130" s="4">
        <v>0.737204081633</v>
      </c>
      <c r="EB130" s="4">
        <v>0.26351020408199999</v>
      </c>
      <c r="EC130" s="4">
        <v>0.31508163265299999</v>
      </c>
      <c r="ED130" s="4">
        <v>0.94604081632699999</v>
      </c>
      <c r="EE130" s="4">
        <v>0.216673469388</v>
      </c>
      <c r="EF130" s="4">
        <v>0.24830612244899999</v>
      </c>
      <c r="EG130" s="4">
        <v>0.47702040816300001</v>
      </c>
      <c r="EH130" s="4">
        <v>8.7938775510200004E-2</v>
      </c>
      <c r="EI130" s="4">
        <v>0.14002040816299999</v>
      </c>
      <c r="EJ130" s="4">
        <v>9.2061224489800003E-2</v>
      </c>
      <c r="EK130" s="4">
        <v>0.13993877551</v>
      </c>
      <c r="EL130" s="4">
        <v>6.0591836734699998E-2</v>
      </c>
      <c r="EM130" s="4">
        <v>0.19757142857099999</v>
      </c>
      <c r="EN130" s="4">
        <v>0.20530612244900001</v>
      </c>
      <c r="EO130" s="4">
        <v>0.12255102040800001</v>
      </c>
      <c r="EP130" s="4">
        <v>2.7285714285700001E-2</v>
      </c>
      <c r="EQ130" s="4">
        <v>6.5306122448999997E-4</v>
      </c>
      <c r="ER130" s="4">
        <v>6.97755102041E-2</v>
      </c>
      <c r="ES130" s="4">
        <v>9.5897959183700004E-2</v>
      </c>
      <c r="ET130" s="4">
        <v>1.9102040816300001E-2</v>
      </c>
      <c r="EU130" s="4">
        <v>0.204040816327</v>
      </c>
      <c r="EV130" s="4">
        <v>0.38400000000000001</v>
      </c>
      <c r="EW130" s="4">
        <v>0.434857142857</v>
      </c>
      <c r="EX130" s="4">
        <v>0.27624489795899998</v>
      </c>
      <c r="EY130" s="4">
        <v>0.36153061224499999</v>
      </c>
      <c r="EZ130" s="4">
        <v>0.60302040816299995</v>
      </c>
      <c r="FA130" s="4">
        <v>0.74361224489800004</v>
      </c>
      <c r="FB130" s="4">
        <v>0.82095918367300003</v>
      </c>
      <c r="FC130" s="4">
        <v>0.54977551020399995</v>
      </c>
      <c r="FD130" s="4">
        <v>0.213714285714</v>
      </c>
      <c r="FE130" s="4">
        <v>0.511081632653</v>
      </c>
      <c r="FF130" s="4">
        <v>0.11161224489799999</v>
      </c>
      <c r="FG130" s="4">
        <v>5.25714285714E-2</v>
      </c>
      <c r="FH130" s="4">
        <v>3.2755102040799997E-2</v>
      </c>
      <c r="FI130" s="4">
        <v>4.8510204081599999E-2</v>
      </c>
      <c r="FJ130" s="4">
        <v>0.40763265306099999</v>
      </c>
      <c r="FK130" s="4">
        <v>8.9183673469399993E-3</v>
      </c>
      <c r="FL130" s="4">
        <v>1.9530612244899999E-2</v>
      </c>
      <c r="FM130" s="4">
        <v>5.7775510204100003E-2</v>
      </c>
      <c r="FN130" s="4">
        <v>0.100571428571</v>
      </c>
      <c r="FO130" s="4">
        <v>0.20455102040799999</v>
      </c>
      <c r="FP130" s="4">
        <v>0.104693877551</v>
      </c>
      <c r="FQ130" s="4">
        <v>0.40734693877599998</v>
      </c>
      <c r="FR130" s="4">
        <v>0.30812244898000002</v>
      </c>
      <c r="FS130" s="4">
        <v>0.88626530612200005</v>
      </c>
      <c r="FT130" s="4">
        <v>0.70628571428599995</v>
      </c>
      <c r="FU130" s="4">
        <v>0.91302040816300001</v>
      </c>
      <c r="FV130" s="4">
        <v>0.932183673469</v>
      </c>
      <c r="FW130" s="4">
        <v>0.84351020408199995</v>
      </c>
      <c r="FX130" s="4">
        <v>0.78779591836700003</v>
      </c>
      <c r="FY130" s="4">
        <v>0.68369387755099997</v>
      </c>
      <c r="FZ130" s="4">
        <v>0.66012244898000005</v>
      </c>
      <c r="GA130" s="4">
        <v>0.74081632653100005</v>
      </c>
      <c r="GB130" s="4">
        <v>0.72516326530599995</v>
      </c>
      <c r="GC130" s="4">
        <v>0.659163265306</v>
      </c>
      <c r="GD130" s="4">
        <v>0.70638775510200003</v>
      </c>
      <c r="GE130" s="4">
        <v>0.71738775510200004</v>
      </c>
      <c r="GF130" s="4">
        <v>0.605775510204</v>
      </c>
      <c r="GG130" s="4">
        <v>0.663448979592</v>
      </c>
      <c r="GH130" s="4">
        <v>0.64391836734700003</v>
      </c>
      <c r="GI130" s="4">
        <v>0.45932653061200002</v>
      </c>
      <c r="GJ130" s="4">
        <v>0.24395918367300001</v>
      </c>
      <c r="GK130" s="4">
        <v>0.14414285714300001</v>
      </c>
      <c r="GL130" s="4">
        <v>0.27687755102</v>
      </c>
      <c r="GM130" s="4">
        <v>3.7326530612200003E-2</v>
      </c>
      <c r="GN130" s="4">
        <v>0.12593877550999999</v>
      </c>
      <c r="GO130" s="4">
        <v>5.3306122449000001E-2</v>
      </c>
      <c r="GP130" s="4">
        <v>0.163163265306</v>
      </c>
      <c r="GQ130" s="4">
        <v>0.12338775510199999</v>
      </c>
      <c r="GR130" s="4">
        <v>8.3673469387799994E-3</v>
      </c>
      <c r="GS130" s="4">
        <v>9.5918367346899999E-2</v>
      </c>
      <c r="GT130" s="4">
        <v>7.9591836734699999E-4</v>
      </c>
      <c r="GU130" s="4">
        <v>1.6244897959199998E-2</v>
      </c>
      <c r="GV130" s="4">
        <v>1.20408163265E-3</v>
      </c>
      <c r="GW130" s="4">
        <v>3.10204081633E-3</v>
      </c>
      <c r="GX130" s="4">
        <v>1.10204081633E-3</v>
      </c>
      <c r="GY130" s="4">
        <v>1.8612244898000001E-2</v>
      </c>
      <c r="GZ130" s="4">
        <v>4.2448979591800003E-3</v>
      </c>
      <c r="HA130" s="4">
        <v>7.55102040816E-4</v>
      </c>
      <c r="HB130" s="4">
        <v>8.1632653061200001E-4</v>
      </c>
      <c r="HC130" s="4">
        <v>1.20408163265E-3</v>
      </c>
      <c r="HD130" s="4">
        <v>1.20408163265E-3</v>
      </c>
      <c r="HE130" s="4">
        <v>3.6530612244899999E-3</v>
      </c>
      <c r="HF130" s="4">
        <v>2.9795918367300001E-3</v>
      </c>
      <c r="HG130" s="4">
        <v>8.4897959183699995E-3</v>
      </c>
      <c r="HH130" s="4">
        <v>2.2448979591799998E-3</v>
      </c>
      <c r="HI130" s="4">
        <v>2.5714285714299998E-3</v>
      </c>
      <c r="HJ130" s="4">
        <v>6.4081632653100002E-3</v>
      </c>
      <c r="HK130" s="4">
        <v>2.8877551020399999E-2</v>
      </c>
      <c r="HL130" s="4">
        <v>9.2693877551000003E-2</v>
      </c>
      <c r="HM130" s="4">
        <v>8.3306122449E-2</v>
      </c>
      <c r="HN130" s="4">
        <v>0.169244897959</v>
      </c>
      <c r="HO130" s="4">
        <v>0.82563265306099998</v>
      </c>
      <c r="HP130" s="4">
        <v>0.97391836734699999</v>
      </c>
      <c r="HQ130" s="4">
        <v>0.823755102041</v>
      </c>
      <c r="HR130" s="4">
        <v>0.93642857142900005</v>
      </c>
      <c r="HS130" s="4">
        <v>0.98636734693899997</v>
      </c>
      <c r="HT130" s="4">
        <v>0.34769387755100001</v>
      </c>
      <c r="HU130" s="4">
        <v>0.20785714285699999</v>
      </c>
      <c r="HV130" s="4">
        <v>0.108081632653</v>
      </c>
      <c r="HW130" s="4">
        <v>5.5795918367300003E-2</v>
      </c>
      <c r="HX130" s="4">
        <v>1.7469387755099999E-2</v>
      </c>
      <c r="HY130" s="4">
        <v>7.0816326530600002E-3</v>
      </c>
      <c r="HZ130" s="4">
        <v>2.7959183673499999E-3</v>
      </c>
      <c r="IA130" s="4">
        <v>2.0408163265300001E-3</v>
      </c>
      <c r="IB130" s="4">
        <v>9.7959183673500001E-4</v>
      </c>
      <c r="IC130" s="4">
        <v>1.07551020408E-2</v>
      </c>
      <c r="ID130" s="4">
        <v>1.0204081632699999E-3</v>
      </c>
      <c r="IE130" s="4">
        <v>4.8979591836699997E-4</v>
      </c>
      <c r="IF130" s="4">
        <v>5.7142857142899995E-4</v>
      </c>
      <c r="IG130" s="4">
        <v>8.57142857143E-4</v>
      </c>
      <c r="IH130" s="4">
        <v>5.5102040816299997E-4</v>
      </c>
      <c r="II130" s="5">
        <v>8.3673469387799998E-4</v>
      </c>
    </row>
    <row r="131" spans="2:243">
      <c r="B131" s="126" t="s">
        <v>837</v>
      </c>
      <c r="C131" s="35" t="s">
        <v>78</v>
      </c>
      <c r="D131" s="35" t="s">
        <v>79</v>
      </c>
      <c r="E131" s="35" t="s">
        <v>85</v>
      </c>
      <c r="F131" s="35" t="s">
        <v>95</v>
      </c>
      <c r="G131" s="35" t="s">
        <v>97</v>
      </c>
      <c r="H131" s="3">
        <v>2.6530612244899998E-4</v>
      </c>
      <c r="I131" s="4">
        <v>1.8367346938799999E-4</v>
      </c>
      <c r="J131" s="4">
        <v>7.7551020408199998E-4</v>
      </c>
      <c r="K131" s="4">
        <v>2.04081632653E-5</v>
      </c>
      <c r="L131" s="4">
        <v>1.0204081632699999E-4</v>
      </c>
      <c r="M131" s="4">
        <v>2.6530612244899998E-4</v>
      </c>
      <c r="N131" s="4">
        <v>2.4489795918400002E-3</v>
      </c>
      <c r="O131" s="4">
        <v>2.81632653061E-3</v>
      </c>
      <c r="P131" s="4">
        <v>6.7346938775499998E-4</v>
      </c>
      <c r="Q131" s="4">
        <v>6.9387755102E-4</v>
      </c>
      <c r="R131" s="4">
        <v>0</v>
      </c>
      <c r="S131" s="4">
        <v>6.1224489795900001E-5</v>
      </c>
      <c r="T131" s="4">
        <v>7.1428571428599997E-4</v>
      </c>
      <c r="U131" s="4">
        <v>2.6530612244899998E-4</v>
      </c>
      <c r="V131" s="4">
        <v>3.4693877551E-4</v>
      </c>
      <c r="W131" s="4">
        <v>6.9387755102E-4</v>
      </c>
      <c r="X131" s="4">
        <v>5.7142857142899995E-4</v>
      </c>
      <c r="Y131" s="4">
        <v>1.34693877551E-3</v>
      </c>
      <c r="Z131" s="4">
        <v>1.0204081632699999E-3</v>
      </c>
      <c r="AA131" s="4">
        <v>6.5306122448999997E-4</v>
      </c>
      <c r="AB131" s="4">
        <v>6.7346938775499998E-4</v>
      </c>
      <c r="AC131" s="4">
        <v>2.4489795918400002E-4</v>
      </c>
      <c r="AD131" s="4">
        <v>5.7142857142899995E-4</v>
      </c>
      <c r="AE131" s="4">
        <v>4.4897959183699999E-4</v>
      </c>
      <c r="AF131" s="4">
        <v>6.9387755102E-4</v>
      </c>
      <c r="AG131" s="4">
        <v>6.1224489795900001E-5</v>
      </c>
      <c r="AH131" s="4">
        <v>6.1224489795900001E-5</v>
      </c>
      <c r="AI131" s="4">
        <v>8.1632653061200001E-5</v>
      </c>
      <c r="AJ131" s="4">
        <v>0</v>
      </c>
      <c r="AK131" s="4">
        <v>4.08163265306E-5</v>
      </c>
      <c r="AL131" s="4">
        <v>0</v>
      </c>
      <c r="AM131" s="4">
        <v>4.08163265306E-5</v>
      </c>
      <c r="AN131" s="4">
        <v>0</v>
      </c>
      <c r="AO131" s="4">
        <v>0</v>
      </c>
      <c r="AP131" s="4">
        <v>0</v>
      </c>
      <c r="AQ131" s="4">
        <v>0</v>
      </c>
      <c r="AR131" s="4">
        <v>2.04081632653E-5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5.3061224489799996E-4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2.6530612244899998E-4</v>
      </c>
      <c r="BO131" s="4">
        <v>0</v>
      </c>
      <c r="BP131" s="4">
        <v>0</v>
      </c>
      <c r="BQ131" s="4">
        <v>0</v>
      </c>
      <c r="BR131" s="4">
        <v>2.2448979591799999E-4</v>
      </c>
      <c r="BS131" s="4">
        <v>0</v>
      </c>
      <c r="BT131" s="4">
        <v>6.1224489795900001E-5</v>
      </c>
      <c r="BU131" s="4">
        <v>2.04081632653E-5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2.8571428571399999E-4</v>
      </c>
      <c r="CG131" s="4">
        <v>1.8367346938799999E-4</v>
      </c>
      <c r="CH131" s="4">
        <v>0</v>
      </c>
      <c r="CI131" s="4">
        <v>0</v>
      </c>
      <c r="CJ131" s="4">
        <v>1.4489795918399999E-3</v>
      </c>
      <c r="CK131" s="4">
        <v>4.0204081632699996E-3</v>
      </c>
      <c r="CL131" s="4">
        <v>3.8979591836700001E-3</v>
      </c>
      <c r="CM131" s="4">
        <v>3.2653061224500002E-3</v>
      </c>
      <c r="CN131" s="4">
        <v>2.3877551020399998E-3</v>
      </c>
      <c r="CO131" s="4">
        <v>0</v>
      </c>
      <c r="CP131" s="4">
        <v>0</v>
      </c>
      <c r="CQ131" s="4">
        <v>0</v>
      </c>
      <c r="CR131" s="4">
        <v>8.1632653061200001E-5</v>
      </c>
      <c r="CS131" s="4">
        <v>6.1224489795900001E-5</v>
      </c>
      <c r="CT131" s="4">
        <v>0</v>
      </c>
      <c r="CU131" s="4">
        <v>0</v>
      </c>
      <c r="CV131" s="4">
        <v>0</v>
      </c>
      <c r="CW131" s="4">
        <v>0</v>
      </c>
      <c r="CX131" s="4">
        <v>4.08163265306E-5</v>
      </c>
      <c r="CY131" s="4">
        <v>0</v>
      </c>
      <c r="CZ131" s="4">
        <v>0</v>
      </c>
      <c r="DA131" s="4">
        <v>8.1632653061200001E-5</v>
      </c>
      <c r="DB131" s="4">
        <v>2.04081632653E-5</v>
      </c>
      <c r="DC131" s="4">
        <v>2.04081632653E-5</v>
      </c>
      <c r="DD131" s="4">
        <v>0</v>
      </c>
      <c r="DE131" s="4">
        <v>1.0204081632699999E-4</v>
      </c>
      <c r="DF131" s="4">
        <v>1.2244897959200001E-4</v>
      </c>
      <c r="DG131" s="4">
        <v>0</v>
      </c>
      <c r="DH131" s="4">
        <v>8.1632653061200001E-5</v>
      </c>
      <c r="DI131" s="4">
        <v>0</v>
      </c>
      <c r="DJ131" s="4">
        <v>1.0204081632699999E-4</v>
      </c>
      <c r="DK131" s="4">
        <v>0</v>
      </c>
      <c r="DL131" s="4">
        <v>0</v>
      </c>
      <c r="DM131" s="4">
        <v>0</v>
      </c>
      <c r="DN131" s="4">
        <v>0</v>
      </c>
      <c r="DO131" s="4">
        <v>3.6734693877599997E-4</v>
      </c>
      <c r="DP131" s="4">
        <v>5.5102040816299997E-4</v>
      </c>
      <c r="DQ131" s="4">
        <v>0</v>
      </c>
      <c r="DR131" s="4">
        <v>0</v>
      </c>
      <c r="DS131" s="4">
        <v>2.6530612244899998E-4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2.04081632653E-5</v>
      </c>
      <c r="DZ131" s="4">
        <v>3.2653061224499998E-4</v>
      </c>
      <c r="EA131" s="4">
        <v>0</v>
      </c>
      <c r="EB131" s="4">
        <v>6.1224489795900001E-5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2.04081632653E-5</v>
      </c>
      <c r="EO131" s="4">
        <v>6.3265306122399999E-4</v>
      </c>
      <c r="EP131" s="4">
        <v>5.9183673469399996E-4</v>
      </c>
      <c r="EQ131" s="4">
        <v>0</v>
      </c>
      <c r="ER131" s="4">
        <v>8.3673469387799998E-4</v>
      </c>
      <c r="ES131" s="4">
        <v>1.4489795918399999E-3</v>
      </c>
      <c r="ET131" s="4">
        <v>3.2653061224499998E-4</v>
      </c>
      <c r="EU131" s="4">
        <v>0</v>
      </c>
      <c r="EV131" s="4">
        <v>6.1224489795900001E-5</v>
      </c>
      <c r="EW131" s="4">
        <v>0</v>
      </c>
      <c r="EX131" s="4">
        <v>5.7142857142899995E-4</v>
      </c>
      <c r="EY131" s="4">
        <v>1.8367346938799999E-4</v>
      </c>
      <c r="EZ131" s="4">
        <v>6.1224489795900001E-5</v>
      </c>
      <c r="FA131" s="4">
        <v>2.2448979591799999E-4</v>
      </c>
      <c r="FB131" s="4">
        <v>3.0612244898000002E-4</v>
      </c>
      <c r="FC131" s="4">
        <v>4.6938775510200004E-3</v>
      </c>
      <c r="FD131" s="4">
        <v>3.3469387755099998E-3</v>
      </c>
      <c r="FE131" s="4">
        <v>0</v>
      </c>
      <c r="FF131" s="4">
        <v>0</v>
      </c>
      <c r="FG131" s="4">
        <v>0</v>
      </c>
      <c r="FH131" s="4">
        <v>0</v>
      </c>
      <c r="FI131" s="4">
        <v>4.08163265306E-5</v>
      </c>
      <c r="FJ131" s="4">
        <v>0</v>
      </c>
      <c r="FK131" s="4">
        <v>0</v>
      </c>
      <c r="FL131" s="4">
        <v>7.8571428571400006E-3</v>
      </c>
      <c r="FM131" s="4">
        <v>1.9571428571399999E-2</v>
      </c>
      <c r="FN131" s="4">
        <v>2.3653061224500001E-2</v>
      </c>
      <c r="FO131" s="4">
        <v>2.17959183673E-2</v>
      </c>
      <c r="FP131" s="4">
        <v>2.1979591836700001E-2</v>
      </c>
      <c r="FQ131" s="4">
        <v>1.3489795918400001E-2</v>
      </c>
      <c r="FR131" s="4">
        <v>1.11632653061E-2</v>
      </c>
      <c r="FS131" s="4">
        <v>6.1224489795899998E-4</v>
      </c>
      <c r="FT131" s="4">
        <v>6.7755102040799996E-3</v>
      </c>
      <c r="FU131" s="4">
        <v>1.1836734693900001E-3</v>
      </c>
      <c r="FV131" s="4">
        <v>6.3265306122399999E-4</v>
      </c>
      <c r="FW131" s="4">
        <v>2.04081632653E-4</v>
      </c>
      <c r="FX131" s="4">
        <v>2.04081632653E-5</v>
      </c>
      <c r="FY131" s="4">
        <v>0</v>
      </c>
      <c r="FZ131" s="4">
        <v>0</v>
      </c>
      <c r="GA131" s="4">
        <v>0</v>
      </c>
      <c r="GB131" s="4">
        <v>6.1224489795900001E-5</v>
      </c>
      <c r="GC131" s="4">
        <v>0</v>
      </c>
      <c r="GD131" s="4">
        <v>0</v>
      </c>
      <c r="GE131" s="4">
        <v>4.08163265306E-5</v>
      </c>
      <c r="GF131" s="4">
        <v>8.1632653061200001E-5</v>
      </c>
      <c r="GG131" s="4">
        <v>1.8367346938799999E-4</v>
      </c>
      <c r="GH131" s="4">
        <v>8.1632653061200001E-5</v>
      </c>
      <c r="GI131" s="4">
        <v>4.08163265306E-5</v>
      </c>
      <c r="GJ131" s="4">
        <v>4.08163265306E-5</v>
      </c>
      <c r="GK131" s="4">
        <v>2.04081632653E-5</v>
      </c>
      <c r="GL131" s="4">
        <v>2.04081632653E-5</v>
      </c>
      <c r="GM131" s="4">
        <v>0</v>
      </c>
      <c r="GN131" s="4">
        <v>6.1224489795900001E-5</v>
      </c>
      <c r="GO131" s="4">
        <v>1.0204081632699999E-4</v>
      </c>
      <c r="GP131" s="4">
        <v>0</v>
      </c>
      <c r="GQ131" s="4">
        <v>0</v>
      </c>
      <c r="GR131" s="4">
        <v>0</v>
      </c>
      <c r="GS131" s="4">
        <v>4.08163265306E-5</v>
      </c>
      <c r="GT131" s="4">
        <v>0</v>
      </c>
      <c r="GU131" s="4">
        <v>1.2244897959200001E-4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2.04081632653E-5</v>
      </c>
      <c r="HE131" s="4">
        <v>0</v>
      </c>
      <c r="HF131" s="4">
        <v>1.0204081632699999E-4</v>
      </c>
      <c r="HG131" s="4">
        <v>1.0204081632699999E-4</v>
      </c>
      <c r="HH131" s="4">
        <v>0</v>
      </c>
      <c r="HI131" s="4">
        <v>4.08163265306E-5</v>
      </c>
      <c r="HJ131" s="4">
        <v>1.42857142857E-4</v>
      </c>
      <c r="HK131" s="4">
        <v>5.5102040816299997E-4</v>
      </c>
      <c r="HL131" s="4">
        <v>3.3469387755099998E-3</v>
      </c>
      <c r="HM131" s="4">
        <v>2.95918367347E-3</v>
      </c>
      <c r="HN131" s="4">
        <v>1.91836734694E-3</v>
      </c>
      <c r="HO131" s="4">
        <v>6.1224489795900001E-5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0</v>
      </c>
      <c r="HX131" s="4">
        <v>0</v>
      </c>
      <c r="HY131" s="4">
        <v>0</v>
      </c>
      <c r="HZ131" s="4">
        <v>0</v>
      </c>
      <c r="IA131" s="4">
        <v>0</v>
      </c>
      <c r="IB131" s="4">
        <v>0</v>
      </c>
      <c r="IC131" s="4">
        <v>0</v>
      </c>
      <c r="ID131" s="4">
        <v>0</v>
      </c>
      <c r="IE131" s="4">
        <v>0</v>
      </c>
      <c r="IF131" s="4">
        <v>0</v>
      </c>
      <c r="IG131" s="4">
        <v>6.1224489795900001E-5</v>
      </c>
      <c r="IH131" s="4">
        <v>0</v>
      </c>
      <c r="II131" s="5">
        <v>0</v>
      </c>
    </row>
    <row r="132" spans="2:243">
      <c r="B132" s="126" t="s">
        <v>838</v>
      </c>
      <c r="C132" s="35" t="s">
        <v>78</v>
      </c>
      <c r="D132" s="35" t="s">
        <v>79</v>
      </c>
      <c r="E132" s="35" t="s">
        <v>85</v>
      </c>
      <c r="F132" s="35" t="s">
        <v>95</v>
      </c>
      <c r="G132" s="35" t="s">
        <v>97</v>
      </c>
      <c r="H132" s="3">
        <v>3.8775510204099999E-4</v>
      </c>
      <c r="I132" s="4">
        <v>2.2448979591799999E-4</v>
      </c>
      <c r="J132" s="4">
        <v>5.2040816326500003E-3</v>
      </c>
      <c r="K132" s="4">
        <v>6.1224489795900001E-5</v>
      </c>
      <c r="L132" s="4">
        <v>6.1224489795900001E-5</v>
      </c>
      <c r="M132" s="4">
        <v>6.1224489795900001E-5</v>
      </c>
      <c r="N132" s="4">
        <v>1.02244897959E-2</v>
      </c>
      <c r="O132" s="4">
        <v>7.5714285714300004E-3</v>
      </c>
      <c r="P132" s="4">
        <v>3.6734693877599997E-4</v>
      </c>
      <c r="Q132" s="4">
        <v>3.6734693877599997E-4</v>
      </c>
      <c r="R132" s="4">
        <v>2.04081632653E-5</v>
      </c>
      <c r="S132" s="4">
        <v>0</v>
      </c>
      <c r="T132" s="4">
        <v>3.4693877551E-4</v>
      </c>
      <c r="U132" s="4">
        <v>6.1224489795900001E-5</v>
      </c>
      <c r="V132" s="4">
        <v>2.04081632653E-5</v>
      </c>
      <c r="W132" s="4">
        <v>1.6326530612200001E-4</v>
      </c>
      <c r="X132" s="4">
        <v>3.4693877551E-4</v>
      </c>
      <c r="Y132" s="4">
        <v>1.5102040816300001E-3</v>
      </c>
      <c r="Z132" s="4">
        <v>6.7346938775499998E-4</v>
      </c>
      <c r="AA132" s="4">
        <v>3.4693877551E-4</v>
      </c>
      <c r="AB132" s="4">
        <v>8.1632653061200001E-5</v>
      </c>
      <c r="AC132" s="4">
        <v>4.08163265306E-5</v>
      </c>
      <c r="AD132" s="4">
        <v>2.04081632653E-4</v>
      </c>
      <c r="AE132" s="4">
        <v>2.8571428571399999E-4</v>
      </c>
      <c r="AF132" s="4">
        <v>6.1224489795900001E-5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8.1632653061200001E-5</v>
      </c>
      <c r="AS132" s="4">
        <v>0</v>
      </c>
      <c r="AT132" s="4">
        <v>8.1632653061200001E-5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1.1224489795899999E-3</v>
      </c>
      <c r="BD132" s="4">
        <v>0</v>
      </c>
      <c r="BE132" s="4">
        <v>2.04081632653E-5</v>
      </c>
      <c r="BF132" s="4">
        <v>1.6326530612200001E-4</v>
      </c>
      <c r="BG132" s="4">
        <v>0</v>
      </c>
      <c r="BH132" s="4">
        <v>2.04081632653E-5</v>
      </c>
      <c r="BI132" s="4">
        <v>6.1224489795900001E-5</v>
      </c>
      <c r="BJ132" s="4">
        <v>2.04081632653E-5</v>
      </c>
      <c r="BK132" s="4">
        <v>0</v>
      </c>
      <c r="BL132" s="4">
        <v>0</v>
      </c>
      <c r="BM132" s="4">
        <v>0</v>
      </c>
      <c r="BN132" s="4">
        <v>1.1632653061199999E-3</v>
      </c>
      <c r="BO132" s="4">
        <v>0</v>
      </c>
      <c r="BP132" s="4">
        <v>2.04081632653E-5</v>
      </c>
      <c r="BQ132" s="4">
        <v>0</v>
      </c>
      <c r="BR132" s="4">
        <v>5.1020408163300005E-4</v>
      </c>
      <c r="BS132" s="4">
        <v>6.1224489795900001E-5</v>
      </c>
      <c r="BT132" s="4">
        <v>8.1632653061200001E-5</v>
      </c>
      <c r="BU132" s="4">
        <v>2.04081632653E-5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6.1224489795900001E-5</v>
      </c>
      <c r="CH132" s="4">
        <v>0</v>
      </c>
      <c r="CI132" s="4">
        <v>0</v>
      </c>
      <c r="CJ132" s="4">
        <v>7.3061224489799998E-3</v>
      </c>
      <c r="CK132" s="4">
        <v>1.29795918367E-2</v>
      </c>
      <c r="CL132" s="4">
        <v>5.51020408163E-3</v>
      </c>
      <c r="CM132" s="4">
        <v>3.02040816327E-3</v>
      </c>
      <c r="CN132" s="4">
        <v>1.38775510204E-3</v>
      </c>
      <c r="CO132" s="4">
        <v>0</v>
      </c>
      <c r="CP132" s="4">
        <v>0</v>
      </c>
      <c r="CQ132" s="4">
        <v>0</v>
      </c>
      <c r="CR132" s="4">
        <v>8.1632653061200001E-5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1.1836734693900001E-3</v>
      </c>
      <c r="CY132" s="4">
        <v>4.08163265306E-5</v>
      </c>
      <c r="CZ132" s="4">
        <v>0</v>
      </c>
      <c r="DA132" s="4">
        <v>1.7346938775499999E-3</v>
      </c>
      <c r="DB132" s="4">
        <v>7.7551020408199998E-4</v>
      </c>
      <c r="DC132" s="4">
        <v>8.57142857143E-4</v>
      </c>
      <c r="DD132" s="4">
        <v>0</v>
      </c>
      <c r="DE132" s="4">
        <v>4.8979591836699997E-4</v>
      </c>
      <c r="DF132" s="4">
        <v>5.1020408163300005E-4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7.9591836734699999E-4</v>
      </c>
      <c r="DP132" s="4">
        <v>2.73469387755E-3</v>
      </c>
      <c r="DQ132" s="4">
        <v>0</v>
      </c>
      <c r="DR132" s="4">
        <v>6.1224489795900001E-5</v>
      </c>
      <c r="DS132" s="4">
        <v>7.3469387755099999E-4</v>
      </c>
      <c r="DT132" s="4">
        <v>1.42857142857E-4</v>
      </c>
      <c r="DU132" s="4">
        <v>0</v>
      </c>
      <c r="DV132" s="4">
        <v>4.8979591836699997E-4</v>
      </c>
      <c r="DW132" s="4">
        <v>8.1632653061200001E-5</v>
      </c>
      <c r="DX132" s="4">
        <v>2.04081632653E-5</v>
      </c>
      <c r="DY132" s="4">
        <v>8.1632653061200001E-5</v>
      </c>
      <c r="DZ132" s="4">
        <v>2.1632653061200002E-3</v>
      </c>
      <c r="EA132" s="4">
        <v>2.6530612244899998E-4</v>
      </c>
      <c r="EB132" s="4">
        <v>2.1632653061200002E-3</v>
      </c>
      <c r="EC132" s="4">
        <v>1.8367346938799999E-4</v>
      </c>
      <c r="ED132" s="4">
        <v>8.1632653061200001E-5</v>
      </c>
      <c r="EE132" s="4">
        <v>0</v>
      </c>
      <c r="EF132" s="4">
        <v>2.4489795918400002E-4</v>
      </c>
      <c r="EG132" s="4">
        <v>1.0204081632699999E-4</v>
      </c>
      <c r="EH132" s="4">
        <v>4.6938775510200001E-4</v>
      </c>
      <c r="EI132" s="4">
        <v>6.1224489795900001E-5</v>
      </c>
      <c r="EJ132" s="4">
        <v>1.0204081632699999E-4</v>
      </c>
      <c r="EK132" s="4">
        <v>3.4693877551E-4</v>
      </c>
      <c r="EL132" s="4">
        <v>2.04081632653E-4</v>
      </c>
      <c r="EM132" s="4">
        <v>0</v>
      </c>
      <c r="EN132" s="4">
        <v>2.8571428571399999E-4</v>
      </c>
      <c r="EO132" s="4">
        <v>4.8979591836699997E-4</v>
      </c>
      <c r="EP132" s="4">
        <v>6.1224489795900001E-5</v>
      </c>
      <c r="EQ132" s="4">
        <v>0</v>
      </c>
      <c r="ER132" s="4">
        <v>2.4285714285699998E-3</v>
      </c>
      <c r="ES132" s="4">
        <v>3.87755102041E-3</v>
      </c>
      <c r="ET132" s="4">
        <v>3.0612244898000002E-4</v>
      </c>
      <c r="EU132" s="4">
        <v>2.04081632653E-5</v>
      </c>
      <c r="EV132" s="4">
        <v>6.1224489795900001E-5</v>
      </c>
      <c r="EW132" s="4">
        <v>6.1224489795900001E-5</v>
      </c>
      <c r="EX132" s="4">
        <v>1.67346938776E-3</v>
      </c>
      <c r="EY132" s="4">
        <v>2.2448979591799999E-4</v>
      </c>
      <c r="EZ132" s="4">
        <v>1.6326530612200001E-4</v>
      </c>
      <c r="FA132" s="4">
        <v>3.2653061224499998E-4</v>
      </c>
      <c r="FB132" s="4">
        <v>5.3061224489799996E-4</v>
      </c>
      <c r="FC132" s="4">
        <v>5.51020408163E-3</v>
      </c>
      <c r="FD132" s="4">
        <v>9.7755102040800006E-3</v>
      </c>
      <c r="FE132" s="4">
        <v>0</v>
      </c>
      <c r="FF132" s="4">
        <v>0</v>
      </c>
      <c r="FG132" s="4">
        <v>6.1224489795900001E-5</v>
      </c>
      <c r="FH132" s="4">
        <v>4.08163265306E-5</v>
      </c>
      <c r="FI132" s="4">
        <v>8.1632653061200001E-5</v>
      </c>
      <c r="FJ132" s="4">
        <v>2.04081632653E-4</v>
      </c>
      <c r="FK132" s="4">
        <v>1.0204081632699999E-4</v>
      </c>
      <c r="FL132" s="4">
        <v>1.4081632653099999E-3</v>
      </c>
      <c r="FM132" s="4">
        <v>2.87755102041E-3</v>
      </c>
      <c r="FN132" s="4">
        <v>4.6938775510200004E-3</v>
      </c>
      <c r="FO132" s="4">
        <v>3.9387755101999997E-3</v>
      </c>
      <c r="FP132" s="4">
        <v>4.1428571428599997E-3</v>
      </c>
      <c r="FQ132" s="4">
        <v>1.2244897959200001E-3</v>
      </c>
      <c r="FR132" s="4">
        <v>1.1836734693900001E-3</v>
      </c>
      <c r="FS132" s="4">
        <v>8.3673469387799998E-4</v>
      </c>
      <c r="FT132" s="4">
        <v>5.55102040816E-3</v>
      </c>
      <c r="FU132" s="4">
        <v>2.6530612244899998E-4</v>
      </c>
      <c r="FV132" s="4">
        <v>2.04081632653E-4</v>
      </c>
      <c r="FW132" s="4">
        <v>1.8367346938799999E-4</v>
      </c>
      <c r="FX132" s="4">
        <v>0</v>
      </c>
      <c r="FY132" s="4">
        <v>2.04081632653E-5</v>
      </c>
      <c r="FZ132" s="4">
        <v>0</v>
      </c>
      <c r="GA132" s="4">
        <v>2.04081632653E-5</v>
      </c>
      <c r="GB132" s="4">
        <v>0</v>
      </c>
      <c r="GC132" s="4">
        <v>0</v>
      </c>
      <c r="GD132" s="4">
        <v>4.08163265306E-5</v>
      </c>
      <c r="GE132" s="4">
        <v>0</v>
      </c>
      <c r="GF132" s="4">
        <v>1.2244897959200001E-4</v>
      </c>
      <c r="GG132" s="4">
        <v>6.1224489795900001E-5</v>
      </c>
      <c r="GH132" s="4">
        <v>1.0204081632699999E-4</v>
      </c>
      <c r="GI132" s="4">
        <v>8.1632653061200001E-5</v>
      </c>
      <c r="GJ132" s="4">
        <v>1.8367346938799999E-4</v>
      </c>
      <c r="GK132" s="4">
        <v>7.3469387755099999E-4</v>
      </c>
      <c r="GL132" s="4">
        <v>7.3469387755099999E-4</v>
      </c>
      <c r="GM132" s="4">
        <v>1.8367346938799999E-4</v>
      </c>
      <c r="GN132" s="4">
        <v>3.2653061224499998E-4</v>
      </c>
      <c r="GO132" s="4">
        <v>1.6326530612200001E-4</v>
      </c>
      <c r="GP132" s="4">
        <v>0</v>
      </c>
      <c r="GQ132" s="4">
        <v>8.1632653061200001E-5</v>
      </c>
      <c r="GR132" s="4">
        <v>0</v>
      </c>
      <c r="GS132" s="4">
        <v>0</v>
      </c>
      <c r="GT132" s="4">
        <v>0</v>
      </c>
      <c r="GU132" s="4">
        <v>3.0612244898000002E-4</v>
      </c>
      <c r="GV132" s="4">
        <v>0</v>
      </c>
      <c r="GW132" s="4">
        <v>8.1632653061200001E-5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4.08163265306E-5</v>
      </c>
      <c r="HD132" s="4">
        <v>4.08163265306E-5</v>
      </c>
      <c r="HE132" s="4">
        <v>1.0204081632699999E-4</v>
      </c>
      <c r="HF132" s="4">
        <v>4.08163265306E-5</v>
      </c>
      <c r="HG132" s="4">
        <v>4.08163265306E-4</v>
      </c>
      <c r="HH132" s="4">
        <v>8.1632653061200001E-5</v>
      </c>
      <c r="HI132" s="4">
        <v>8.1632653061200001E-5</v>
      </c>
      <c r="HJ132" s="4">
        <v>3.6734693877599997E-4</v>
      </c>
      <c r="HK132" s="4">
        <v>2.91836734694E-3</v>
      </c>
      <c r="HL132" s="4">
        <v>1.09795918367E-2</v>
      </c>
      <c r="HM132" s="4">
        <v>8.3469387755099999E-3</v>
      </c>
      <c r="HN132" s="4">
        <v>6.2448979591800003E-3</v>
      </c>
      <c r="HO132" s="4">
        <v>0</v>
      </c>
      <c r="HP132" s="4">
        <v>0</v>
      </c>
      <c r="HQ132" s="4">
        <v>8.1632653061200001E-5</v>
      </c>
      <c r="HR132" s="4">
        <v>8.1632653061200001E-5</v>
      </c>
      <c r="HS132" s="4">
        <v>1.42857142857E-4</v>
      </c>
      <c r="HT132" s="4">
        <v>0</v>
      </c>
      <c r="HU132" s="4">
        <v>0</v>
      </c>
      <c r="HV132" s="4">
        <v>0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6.1224489795900001E-5</v>
      </c>
      <c r="IE132" s="4">
        <v>0</v>
      </c>
      <c r="IF132" s="4">
        <v>0</v>
      </c>
      <c r="IG132" s="4">
        <v>0</v>
      </c>
      <c r="IH132" s="4">
        <v>0</v>
      </c>
      <c r="II132" s="5">
        <v>0</v>
      </c>
    </row>
    <row r="133" spans="2:243">
      <c r="B133" s="126" t="s">
        <v>839</v>
      </c>
      <c r="C133" s="35" t="s">
        <v>78</v>
      </c>
      <c r="D133" s="35" t="s">
        <v>79</v>
      </c>
      <c r="E133" s="35" t="s">
        <v>85</v>
      </c>
      <c r="F133" s="35" t="s">
        <v>95</v>
      </c>
      <c r="G133" s="35" t="s">
        <v>97</v>
      </c>
      <c r="H133" s="3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1.42857142857E-4</v>
      </c>
      <c r="O133" s="4">
        <v>1.8367346938799999E-4</v>
      </c>
      <c r="P133" s="4">
        <v>0</v>
      </c>
      <c r="Q133" s="4">
        <v>0</v>
      </c>
      <c r="R133" s="4">
        <v>0</v>
      </c>
      <c r="S133" s="4">
        <v>0</v>
      </c>
      <c r="T133" s="4">
        <v>2.04081632653E-5</v>
      </c>
      <c r="U133" s="4">
        <v>0</v>
      </c>
      <c r="V133" s="4">
        <v>0</v>
      </c>
      <c r="W133" s="4">
        <v>0</v>
      </c>
      <c r="X133" s="4">
        <v>6.1224489795900001E-5</v>
      </c>
      <c r="Y133" s="4">
        <v>4.6938775510200001E-4</v>
      </c>
      <c r="Z133" s="4">
        <v>2.4489795918400002E-4</v>
      </c>
      <c r="AA133" s="4">
        <v>4.08163265306E-5</v>
      </c>
      <c r="AB133" s="4">
        <v>1.8367346938799999E-4</v>
      </c>
      <c r="AC133" s="4">
        <v>1.42857142857E-4</v>
      </c>
      <c r="AD133" s="4">
        <v>1.6326530612200001E-4</v>
      </c>
      <c r="AE133" s="4">
        <v>8.1632653061200001E-5</v>
      </c>
      <c r="AF133" s="4">
        <v>1.0204081632699999E-4</v>
      </c>
      <c r="AG133" s="4">
        <v>0</v>
      </c>
      <c r="AH133" s="4">
        <v>0</v>
      </c>
      <c r="AI133" s="4">
        <v>6.1224489795900001E-5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4.08163265306E-5</v>
      </c>
      <c r="AQ133" s="4">
        <v>0</v>
      </c>
      <c r="AR133" s="4">
        <v>4.08163265306E-5</v>
      </c>
      <c r="AS133" s="4">
        <v>0</v>
      </c>
      <c r="AT133" s="4">
        <v>0</v>
      </c>
      <c r="AU133" s="4">
        <v>0</v>
      </c>
      <c r="AV133" s="4">
        <v>2.04081632653E-5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4.08163265306E-5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1.42857142857E-4</v>
      </c>
      <c r="EQ133" s="4">
        <v>0</v>
      </c>
      <c r="ER133" s="4">
        <v>1.6326530612200001E-4</v>
      </c>
      <c r="ES133" s="4">
        <v>2.04081632653E-4</v>
      </c>
      <c r="ET133" s="4">
        <v>0</v>
      </c>
      <c r="EU133" s="4">
        <v>8.1632653061200001E-5</v>
      </c>
      <c r="EV133" s="4">
        <v>6.1224489795900001E-5</v>
      </c>
      <c r="EW133" s="4">
        <v>2.04081632653E-5</v>
      </c>
      <c r="EX133" s="4">
        <v>7.55102040816E-4</v>
      </c>
      <c r="EY133" s="4">
        <v>2.04081632653E-5</v>
      </c>
      <c r="EZ133" s="4">
        <v>0</v>
      </c>
      <c r="FA133" s="4">
        <v>0</v>
      </c>
      <c r="FB133" s="4">
        <v>0</v>
      </c>
      <c r="FC133" s="4">
        <v>8.7755102040800001E-4</v>
      </c>
      <c r="FD133" s="4">
        <v>1.34693877551E-3</v>
      </c>
      <c r="FE133" s="4">
        <v>0</v>
      </c>
      <c r="FF133" s="4">
        <v>1.2244897959200001E-4</v>
      </c>
      <c r="FG133" s="4">
        <v>6.1224489795900001E-5</v>
      </c>
      <c r="FH133" s="4">
        <v>1.6326530612200001E-4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1.2244897959200001E-4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4.08163265306E-5</v>
      </c>
      <c r="GG133" s="4">
        <v>2.04081632653E-5</v>
      </c>
      <c r="GH133" s="4">
        <v>0</v>
      </c>
      <c r="GI133" s="4">
        <v>4.08163265306E-5</v>
      </c>
      <c r="GJ133" s="4">
        <v>2.04081632653E-5</v>
      </c>
      <c r="GK133" s="4">
        <v>2.04081632653E-5</v>
      </c>
      <c r="GL133" s="4">
        <v>4.08163265306E-5</v>
      </c>
      <c r="GM133" s="4">
        <v>4.08163265306E-5</v>
      </c>
      <c r="GN133" s="4">
        <v>0</v>
      </c>
      <c r="GO133" s="4">
        <v>6.1224489795900001E-5</v>
      </c>
      <c r="GP133" s="4">
        <v>0</v>
      </c>
      <c r="GQ133" s="4">
        <v>1.42857142857E-4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1.2244897959200001E-4</v>
      </c>
      <c r="HL133" s="4">
        <v>8.57142857143E-4</v>
      </c>
      <c r="HM133" s="4">
        <v>9.7959183673500001E-4</v>
      </c>
      <c r="HN133" s="4">
        <v>4.8979591836699997E-4</v>
      </c>
      <c r="HO133" s="4">
        <v>0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0</v>
      </c>
      <c r="II133" s="5">
        <v>0</v>
      </c>
    </row>
    <row r="134" spans="2:243">
      <c r="B134" s="126" t="s">
        <v>840</v>
      </c>
      <c r="C134" s="35" t="s">
        <v>78</v>
      </c>
      <c r="D134" s="35" t="s">
        <v>79</v>
      </c>
      <c r="E134" s="35" t="s">
        <v>85</v>
      </c>
      <c r="F134" s="35" t="s">
        <v>95</v>
      </c>
      <c r="G134" s="35" t="s">
        <v>97</v>
      </c>
      <c r="H134" s="3">
        <v>3.3061224489800002E-3</v>
      </c>
      <c r="I134" s="4">
        <v>5.6122448979600004E-3</v>
      </c>
      <c r="J134" s="4">
        <v>1.7183673469400002E-2</v>
      </c>
      <c r="K134" s="4">
        <v>3.0000000000000001E-3</v>
      </c>
      <c r="L134" s="4">
        <v>1.28571428571E-3</v>
      </c>
      <c r="M134" s="4">
        <v>1.38775510204E-3</v>
      </c>
      <c r="N134" s="4">
        <v>2.0836734693899999E-2</v>
      </c>
      <c r="O134" s="4">
        <v>1.7999999999999999E-2</v>
      </c>
      <c r="P134" s="4">
        <v>3.9387755101999997E-3</v>
      </c>
      <c r="Q134" s="4">
        <v>2.6530612244899999E-3</v>
      </c>
      <c r="R134" s="4">
        <v>3.0612244898000002E-4</v>
      </c>
      <c r="S134" s="4">
        <v>3.4693877551E-4</v>
      </c>
      <c r="T134" s="4">
        <v>2.63265306122E-3</v>
      </c>
      <c r="U134" s="4">
        <v>1.6530612244900001E-3</v>
      </c>
      <c r="V134" s="4">
        <v>1.42857142857E-3</v>
      </c>
      <c r="W134" s="4">
        <v>2.0612244898E-3</v>
      </c>
      <c r="X134" s="4">
        <v>5.5714285714300003E-3</v>
      </c>
      <c r="Y134" s="4">
        <v>7.3061224489799998E-3</v>
      </c>
      <c r="Z134" s="4">
        <v>3.73469387755E-3</v>
      </c>
      <c r="AA134" s="4">
        <v>1.0408163265300001E-3</v>
      </c>
      <c r="AB134" s="4">
        <v>1.10204081633E-3</v>
      </c>
      <c r="AC134" s="4">
        <v>6.1224489795900001E-5</v>
      </c>
      <c r="AD134" s="4">
        <v>2.10204081633E-3</v>
      </c>
      <c r="AE134" s="4">
        <v>1.91836734694E-3</v>
      </c>
      <c r="AF134" s="4">
        <v>3.8775510204099999E-4</v>
      </c>
      <c r="AG134" s="4">
        <v>1.42857142857E-4</v>
      </c>
      <c r="AH134" s="4">
        <v>2.8571428571399999E-4</v>
      </c>
      <c r="AI134" s="4">
        <v>8.1632653061200001E-5</v>
      </c>
      <c r="AJ134" s="4">
        <v>4.08163265306E-5</v>
      </c>
      <c r="AK134" s="4">
        <v>1.0204081632699999E-4</v>
      </c>
      <c r="AL134" s="4">
        <v>0</v>
      </c>
      <c r="AM134" s="4">
        <v>8.1632653061200001E-5</v>
      </c>
      <c r="AN134" s="4">
        <v>0</v>
      </c>
      <c r="AO134" s="4">
        <v>2.04081632653E-5</v>
      </c>
      <c r="AP134" s="4">
        <v>1.6326530612200001E-4</v>
      </c>
      <c r="AQ134" s="4">
        <v>6.1224489795900001E-5</v>
      </c>
      <c r="AR134" s="4">
        <v>7.1428571428599997E-4</v>
      </c>
      <c r="AS134" s="4">
        <v>0</v>
      </c>
      <c r="AT134" s="4">
        <v>3.2653061224499998E-4</v>
      </c>
      <c r="AU134" s="4">
        <v>1.2244897959200001E-4</v>
      </c>
      <c r="AV134" s="4">
        <v>8.1632653061200001E-5</v>
      </c>
      <c r="AW134" s="4">
        <v>1.6326530612200001E-4</v>
      </c>
      <c r="AX134" s="4">
        <v>6.1224489795900001E-5</v>
      </c>
      <c r="AY134" s="4">
        <v>4.08163265306E-5</v>
      </c>
      <c r="AZ134" s="4">
        <v>0</v>
      </c>
      <c r="BA134" s="4">
        <v>8.1632653061200001E-5</v>
      </c>
      <c r="BB134" s="4">
        <v>0</v>
      </c>
      <c r="BC134" s="4">
        <v>7.4081632653100003E-3</v>
      </c>
      <c r="BD134" s="4">
        <v>8.1632653061200001E-5</v>
      </c>
      <c r="BE134" s="4">
        <v>2.04081632653E-5</v>
      </c>
      <c r="BF134" s="4">
        <v>5.1020408163300005E-4</v>
      </c>
      <c r="BG134" s="4">
        <v>8.1632653061200001E-5</v>
      </c>
      <c r="BH134" s="4">
        <v>0</v>
      </c>
      <c r="BI134" s="4">
        <v>1.6326530612200001E-4</v>
      </c>
      <c r="BJ134" s="4">
        <v>0</v>
      </c>
      <c r="BK134" s="4">
        <v>4.08163265306E-5</v>
      </c>
      <c r="BL134" s="4">
        <v>0</v>
      </c>
      <c r="BM134" s="4">
        <v>0</v>
      </c>
      <c r="BN134" s="4">
        <v>8.57142857143E-4</v>
      </c>
      <c r="BO134" s="4">
        <v>4.08163265306E-5</v>
      </c>
      <c r="BP134" s="4">
        <v>4.08163265306E-5</v>
      </c>
      <c r="BQ134" s="4">
        <v>0</v>
      </c>
      <c r="BR134" s="4">
        <v>8.7755102040800001E-4</v>
      </c>
      <c r="BS134" s="4">
        <v>8.1632653061200001E-5</v>
      </c>
      <c r="BT134" s="4">
        <v>8.1632653061200001E-5</v>
      </c>
      <c r="BU134" s="4">
        <v>1.0204081632699999E-4</v>
      </c>
      <c r="BV134" s="4">
        <v>4.08163265306E-5</v>
      </c>
      <c r="BW134" s="4">
        <v>8.1632653061200001E-5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1.2244897959200001E-4</v>
      </c>
      <c r="CH134" s="4">
        <v>0</v>
      </c>
      <c r="CI134" s="4">
        <v>0</v>
      </c>
      <c r="CJ134" s="4">
        <v>2.6632653061199999E-2</v>
      </c>
      <c r="CK134" s="4">
        <v>5.2510204081600002E-2</v>
      </c>
      <c r="CL134" s="4">
        <v>4.96530612245E-2</v>
      </c>
      <c r="CM134" s="4">
        <v>2.6938775510199998E-2</v>
      </c>
      <c r="CN134" s="4">
        <v>3.5530612244899999E-2</v>
      </c>
      <c r="CO134" s="4">
        <v>3.8775510204099999E-4</v>
      </c>
      <c r="CP134" s="4">
        <v>4.8571428571399997E-3</v>
      </c>
      <c r="CQ134" s="4">
        <v>3.9591836734700001E-3</v>
      </c>
      <c r="CR134" s="4">
        <v>1.1448979591799999E-2</v>
      </c>
      <c r="CS134" s="4">
        <v>5.0408163265300001E-3</v>
      </c>
      <c r="CT134" s="4">
        <v>1.77551020408E-3</v>
      </c>
      <c r="CU134" s="4">
        <v>1.6326530612200001E-4</v>
      </c>
      <c r="CV134" s="4">
        <v>1.6530612244900001E-3</v>
      </c>
      <c r="CW134" s="4">
        <v>1.20408163265E-3</v>
      </c>
      <c r="CX134" s="4">
        <v>2.58775510204E-2</v>
      </c>
      <c r="CY134" s="4">
        <v>8.7755102040800001E-4</v>
      </c>
      <c r="CZ134" s="4">
        <v>3.2653061224499998E-4</v>
      </c>
      <c r="DA134" s="4">
        <v>2.3265306122399999E-2</v>
      </c>
      <c r="DB134" s="4">
        <v>1.2346938775499999E-2</v>
      </c>
      <c r="DC134" s="4">
        <v>2.2265306122399998E-2</v>
      </c>
      <c r="DD134" s="4">
        <v>1.57142857143E-3</v>
      </c>
      <c r="DE134" s="4">
        <v>7.4897959183700003E-3</v>
      </c>
      <c r="DF134" s="4">
        <v>1.23265306122E-2</v>
      </c>
      <c r="DG134" s="4">
        <v>0</v>
      </c>
      <c r="DH134" s="4">
        <v>1.42857142857E-4</v>
      </c>
      <c r="DI134" s="4">
        <v>1.0204081632699999E-4</v>
      </c>
      <c r="DJ134" s="4">
        <v>1.8367346938799999E-4</v>
      </c>
      <c r="DK134" s="4">
        <v>1.0204081632699999E-4</v>
      </c>
      <c r="DL134" s="4">
        <v>0</v>
      </c>
      <c r="DM134" s="4">
        <v>1.6326530612200001E-4</v>
      </c>
      <c r="DN134" s="4">
        <v>1.0204081632699999E-4</v>
      </c>
      <c r="DO134" s="4">
        <v>6.2448979591800003E-3</v>
      </c>
      <c r="DP134" s="4">
        <v>5.0000000000000001E-3</v>
      </c>
      <c r="DQ134" s="4">
        <v>0</v>
      </c>
      <c r="DR134" s="4">
        <v>1.9387755102000001E-3</v>
      </c>
      <c r="DS134" s="4">
        <v>7.2244897959199998E-3</v>
      </c>
      <c r="DT134" s="4">
        <v>1.3673469387800001E-3</v>
      </c>
      <c r="DU134" s="4">
        <v>6.3265306122399999E-4</v>
      </c>
      <c r="DV134" s="4">
        <v>3.69387755102E-3</v>
      </c>
      <c r="DW134" s="4">
        <v>2.02040816327E-3</v>
      </c>
      <c r="DX134" s="4">
        <v>1.8979591836700001E-3</v>
      </c>
      <c r="DY134" s="4">
        <v>3.59183673469E-3</v>
      </c>
      <c r="DZ134" s="4">
        <v>1.5387755102E-2</v>
      </c>
      <c r="EA134" s="4">
        <v>1.5102040816300001E-3</v>
      </c>
      <c r="EB134" s="4">
        <v>6.2040816326500003E-3</v>
      </c>
      <c r="EC134" s="4">
        <v>1.1836734693900001E-3</v>
      </c>
      <c r="ED134" s="4">
        <v>6.5306122448999997E-4</v>
      </c>
      <c r="EE134" s="4">
        <v>2.4897959183700002E-3</v>
      </c>
      <c r="EF134" s="4">
        <v>5.0000000000000001E-3</v>
      </c>
      <c r="EG134" s="4">
        <v>2.6938775510199999E-3</v>
      </c>
      <c r="EH134" s="4">
        <v>2.0816326530600001E-3</v>
      </c>
      <c r="EI134" s="4">
        <v>1.8367346938799999E-4</v>
      </c>
      <c r="EJ134" s="4">
        <v>1.8367346938799999E-4</v>
      </c>
      <c r="EK134" s="4">
        <v>2.7959183673499999E-3</v>
      </c>
      <c r="EL134" s="4">
        <v>7.3469387755099999E-4</v>
      </c>
      <c r="EM134" s="4">
        <v>1.6326530612200001E-4</v>
      </c>
      <c r="EN134" s="4">
        <v>9.3877551020400002E-4</v>
      </c>
      <c r="EO134" s="4">
        <v>5.6734693877599999E-3</v>
      </c>
      <c r="EP134" s="4">
        <v>5.7142857142899995E-4</v>
      </c>
      <c r="EQ134" s="4">
        <v>0</v>
      </c>
      <c r="ER134" s="4">
        <v>6.83673469388E-3</v>
      </c>
      <c r="ES134" s="4">
        <v>7.4897959183700003E-3</v>
      </c>
      <c r="ET134" s="4">
        <v>9.7959183673500001E-4</v>
      </c>
      <c r="EU134" s="4">
        <v>1.8367346938799999E-4</v>
      </c>
      <c r="EV134" s="4">
        <v>6.1224489795899998E-4</v>
      </c>
      <c r="EW134" s="4">
        <v>8.9795918367300003E-4</v>
      </c>
      <c r="EX134" s="4">
        <v>9.7755102040800006E-3</v>
      </c>
      <c r="EY134" s="4">
        <v>1.14285714286E-3</v>
      </c>
      <c r="EZ134" s="4">
        <v>8.57142857143E-4</v>
      </c>
      <c r="FA134" s="4">
        <v>8.9795918367300003E-4</v>
      </c>
      <c r="FB134" s="4">
        <v>2.2040816326500002E-3</v>
      </c>
      <c r="FC134" s="4">
        <v>1.02857142857E-2</v>
      </c>
      <c r="FD134" s="4">
        <v>1.82857142857E-2</v>
      </c>
      <c r="FE134" s="4">
        <v>1.8367346938799999E-4</v>
      </c>
      <c r="FF134" s="4">
        <v>2.4489795918400002E-4</v>
      </c>
      <c r="FG134" s="4">
        <v>3.4693877551E-4</v>
      </c>
      <c r="FH134" s="4">
        <v>2.2857142857099998E-3</v>
      </c>
      <c r="FI134" s="4">
        <v>1.0816326530600001E-3</v>
      </c>
      <c r="FJ134" s="4">
        <v>2.02040816327E-3</v>
      </c>
      <c r="FK134" s="4">
        <v>1.0204081632699999E-4</v>
      </c>
      <c r="FL134" s="4">
        <v>7.83673469388E-3</v>
      </c>
      <c r="FM134" s="4">
        <v>1.22653061224E-2</v>
      </c>
      <c r="FN134" s="4">
        <v>1.3061224489800001E-2</v>
      </c>
      <c r="FO134" s="4">
        <v>1.22653061224E-2</v>
      </c>
      <c r="FP134" s="4">
        <v>1.26734693878E-2</v>
      </c>
      <c r="FQ134" s="4">
        <v>6.4489795918400003E-3</v>
      </c>
      <c r="FR134" s="4">
        <v>4.87755102041E-3</v>
      </c>
      <c r="FS134" s="4">
        <v>5.0204081632699996E-3</v>
      </c>
      <c r="FT134" s="4">
        <v>1.3918367346899999E-2</v>
      </c>
      <c r="FU134" s="4">
        <v>2.6530612244899999E-3</v>
      </c>
      <c r="FV134" s="4">
        <v>1.85714285714E-3</v>
      </c>
      <c r="FW134" s="4">
        <v>2.5510204081599999E-3</v>
      </c>
      <c r="FX134" s="4">
        <v>1.42857142857E-4</v>
      </c>
      <c r="FY134" s="4">
        <v>2.4489795918400002E-4</v>
      </c>
      <c r="FZ134" s="4">
        <v>2.8571428571399999E-4</v>
      </c>
      <c r="GA134" s="4">
        <v>6.1224489795900001E-5</v>
      </c>
      <c r="GB134" s="4">
        <v>4.2857142857100002E-4</v>
      </c>
      <c r="GC134" s="4">
        <v>1.8367346938799999E-4</v>
      </c>
      <c r="GD134" s="4">
        <v>3.2653061224499998E-4</v>
      </c>
      <c r="GE134" s="4">
        <v>8.1632653061200001E-4</v>
      </c>
      <c r="GF134" s="4">
        <v>8.7755102040800001E-4</v>
      </c>
      <c r="GG134" s="4">
        <v>1.28571428571E-3</v>
      </c>
      <c r="GH134" s="4">
        <v>9.18367346939E-4</v>
      </c>
      <c r="GI134" s="4">
        <v>8.7755102040800001E-4</v>
      </c>
      <c r="GJ134" s="4">
        <v>7.3469387755099999E-4</v>
      </c>
      <c r="GK134" s="4">
        <v>1.5306122449E-3</v>
      </c>
      <c r="GL134" s="4">
        <v>2.0816326530600001E-3</v>
      </c>
      <c r="GM134" s="4">
        <v>5.3061224489799996E-4</v>
      </c>
      <c r="GN134" s="4">
        <v>1.8979591836700001E-3</v>
      </c>
      <c r="GO134" s="4">
        <v>6.0816326530600002E-3</v>
      </c>
      <c r="GP134" s="4">
        <v>2.6122448979599999E-3</v>
      </c>
      <c r="GQ134" s="4">
        <v>7.2448979591800003E-3</v>
      </c>
      <c r="GR134" s="4">
        <v>2.2448979591799999E-4</v>
      </c>
      <c r="GS134" s="4">
        <v>6.5306122448999997E-4</v>
      </c>
      <c r="GT134" s="4">
        <v>1.0204081632699999E-4</v>
      </c>
      <c r="GU134" s="4">
        <v>9.4897959183700004E-3</v>
      </c>
      <c r="GV134" s="4">
        <v>4.6938775510200001E-4</v>
      </c>
      <c r="GW134" s="4">
        <v>3.2653061224499998E-4</v>
      </c>
      <c r="GX134" s="4">
        <v>8.1632653061200001E-5</v>
      </c>
      <c r="GY134" s="4">
        <v>1.42857142857E-4</v>
      </c>
      <c r="GZ134" s="4">
        <v>1.0204081632699999E-4</v>
      </c>
      <c r="HA134" s="4">
        <v>6.1224489795900001E-5</v>
      </c>
      <c r="HB134" s="4">
        <v>1.2244897959200001E-4</v>
      </c>
      <c r="HC134" s="4">
        <v>4.2857142857100002E-4</v>
      </c>
      <c r="HD134" s="4">
        <v>1E-3</v>
      </c>
      <c r="HE134" s="4">
        <v>2.6530612244899999E-3</v>
      </c>
      <c r="HF134" s="4">
        <v>2.1632653061200002E-3</v>
      </c>
      <c r="HG134" s="4">
        <v>5.0612244897999996E-3</v>
      </c>
      <c r="HH134" s="4">
        <v>1.4489795918399999E-3</v>
      </c>
      <c r="HI134" s="4">
        <v>1.8979591836700001E-3</v>
      </c>
      <c r="HJ134" s="4">
        <v>4.7551020408199999E-3</v>
      </c>
      <c r="HK134" s="4">
        <v>3.0653061224500001E-2</v>
      </c>
      <c r="HL134" s="4">
        <v>4.7653061224499998E-2</v>
      </c>
      <c r="HM134" s="4">
        <v>4.0755102040799997E-2</v>
      </c>
      <c r="HN134" s="4">
        <v>3.61224489796E-2</v>
      </c>
      <c r="HO134" s="4">
        <v>7.9591836734699999E-4</v>
      </c>
      <c r="HP134" s="4">
        <v>4.08163265306E-5</v>
      </c>
      <c r="HQ134" s="4">
        <v>8.1632653061200001E-4</v>
      </c>
      <c r="HR134" s="4">
        <v>6.9387755102E-4</v>
      </c>
      <c r="HS134" s="4">
        <v>1.57142857143E-3</v>
      </c>
      <c r="HT134" s="4">
        <v>6.1224489795900001E-5</v>
      </c>
      <c r="HU134" s="4">
        <v>4.08163265306E-5</v>
      </c>
      <c r="HV134" s="4">
        <v>0</v>
      </c>
      <c r="HW134" s="4">
        <v>1.0204081632699999E-4</v>
      </c>
      <c r="HX134" s="4">
        <v>0</v>
      </c>
      <c r="HY134" s="4">
        <v>0</v>
      </c>
      <c r="HZ134" s="4">
        <v>6.1224489795900001E-5</v>
      </c>
      <c r="IA134" s="4">
        <v>0</v>
      </c>
      <c r="IB134" s="4">
        <v>0</v>
      </c>
      <c r="IC134" s="4">
        <v>4.08163265306E-5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5">
        <v>2.04081632653E-5</v>
      </c>
    </row>
    <row r="135" spans="2:243">
      <c r="B135" s="126" t="s">
        <v>909</v>
      </c>
      <c r="C135" s="35" t="s">
        <v>78</v>
      </c>
      <c r="D135" s="35" t="s">
        <v>79</v>
      </c>
      <c r="E135" s="35" t="s">
        <v>85</v>
      </c>
      <c r="F135" s="35" t="s">
        <v>95</v>
      </c>
      <c r="G135" s="35" t="s">
        <v>97</v>
      </c>
      <c r="H135" s="3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4.08163265306E-5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0</v>
      </c>
      <c r="IB135" s="4">
        <v>0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0</v>
      </c>
      <c r="II135" s="5">
        <v>0</v>
      </c>
    </row>
    <row r="136" spans="2:243">
      <c r="B136" s="126" t="s">
        <v>841</v>
      </c>
      <c r="C136" s="35" t="s">
        <v>78</v>
      </c>
      <c r="D136" s="35" t="s">
        <v>79</v>
      </c>
      <c r="E136" s="35" t="s">
        <v>85</v>
      </c>
      <c r="F136" s="35" t="s">
        <v>95</v>
      </c>
      <c r="G136" s="35" t="s">
        <v>97</v>
      </c>
      <c r="H136" s="3">
        <v>4.08163265306E-4</v>
      </c>
      <c r="I136" s="4">
        <v>3.0612244898000002E-4</v>
      </c>
      <c r="J136" s="4">
        <v>8.3673469387799998E-4</v>
      </c>
      <c r="K136" s="4">
        <v>3.8775510204099999E-4</v>
      </c>
      <c r="L136" s="4">
        <v>8.1632653061200001E-5</v>
      </c>
      <c r="M136" s="4">
        <v>2.2448979591799999E-4</v>
      </c>
      <c r="N136" s="4">
        <v>1.87755102041E-3</v>
      </c>
      <c r="O136" s="4">
        <v>1.7551020408200001E-3</v>
      </c>
      <c r="P136" s="4">
        <v>5.1020408163300005E-4</v>
      </c>
      <c r="Q136" s="4">
        <v>1.10204081633E-3</v>
      </c>
      <c r="R136" s="4">
        <v>1.42857142857E-4</v>
      </c>
      <c r="S136" s="4">
        <v>1.8367346938799999E-4</v>
      </c>
      <c r="T136" s="4">
        <v>1.81632653061E-3</v>
      </c>
      <c r="U136" s="4">
        <v>6.3265306122399999E-4</v>
      </c>
      <c r="V136" s="4">
        <v>6.3265306122399999E-4</v>
      </c>
      <c r="W136" s="4">
        <v>1.2653061224499999E-3</v>
      </c>
      <c r="X136" s="4">
        <v>2.1632653061200002E-3</v>
      </c>
      <c r="Y136" s="4">
        <v>4.2244897959199997E-3</v>
      </c>
      <c r="Z136" s="4">
        <v>1.77551020408E-3</v>
      </c>
      <c r="AA136" s="4">
        <v>7.3469387755099999E-4</v>
      </c>
      <c r="AB136" s="4">
        <v>5.3061224489799996E-4</v>
      </c>
      <c r="AC136" s="4">
        <v>6.1224489795900001E-5</v>
      </c>
      <c r="AD136" s="4">
        <v>1.77551020408E-3</v>
      </c>
      <c r="AE136" s="4">
        <v>8.57142857143E-4</v>
      </c>
      <c r="AF136" s="4">
        <v>4.08163265306E-5</v>
      </c>
      <c r="AG136" s="4">
        <v>6.1224489795900001E-5</v>
      </c>
      <c r="AH136" s="4">
        <v>0</v>
      </c>
      <c r="AI136" s="4">
        <v>1.0204081632699999E-4</v>
      </c>
      <c r="AJ136" s="4">
        <v>0</v>
      </c>
      <c r="AK136" s="4">
        <v>6.1224489795900001E-5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1.2244897959200001E-4</v>
      </c>
      <c r="AS136" s="4">
        <v>0</v>
      </c>
      <c r="AT136" s="4">
        <v>8.1632653061200001E-5</v>
      </c>
      <c r="AU136" s="4">
        <v>0</v>
      </c>
      <c r="AV136" s="4">
        <v>0</v>
      </c>
      <c r="AW136" s="4">
        <v>4.08163265306E-5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1.6326530612200001E-4</v>
      </c>
      <c r="BD136" s="4">
        <v>0</v>
      </c>
      <c r="BE136" s="4">
        <v>0</v>
      </c>
      <c r="BF136" s="4">
        <v>2.04081632653E-5</v>
      </c>
      <c r="BG136" s="4">
        <v>0</v>
      </c>
      <c r="BH136" s="4">
        <v>0</v>
      </c>
      <c r="BI136" s="4">
        <v>2.04081632653E-5</v>
      </c>
      <c r="BJ136" s="4">
        <v>0</v>
      </c>
      <c r="BK136" s="4">
        <v>0</v>
      </c>
      <c r="BL136" s="4">
        <v>0</v>
      </c>
      <c r="BM136" s="4">
        <v>0</v>
      </c>
      <c r="BN136" s="4">
        <v>1.8367346938799999E-4</v>
      </c>
      <c r="BO136" s="4">
        <v>0</v>
      </c>
      <c r="BP136" s="4">
        <v>2.04081632653E-5</v>
      </c>
      <c r="BQ136" s="4">
        <v>0</v>
      </c>
      <c r="BR136" s="4">
        <v>6.1224489795900001E-5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1.9795918367300001E-3</v>
      </c>
      <c r="CK136" s="4">
        <v>4.0816326530600001E-3</v>
      </c>
      <c r="CL136" s="4">
        <v>1.5510204081599999E-3</v>
      </c>
      <c r="CM136" s="4">
        <v>1.28571428571E-3</v>
      </c>
      <c r="CN136" s="4">
        <v>2.5102040816299999E-3</v>
      </c>
      <c r="CO136" s="4">
        <v>1.2244897959200001E-4</v>
      </c>
      <c r="CP136" s="4">
        <v>4.08163265306E-4</v>
      </c>
      <c r="CQ136" s="4">
        <v>4.08163265306E-5</v>
      </c>
      <c r="CR136" s="4">
        <v>4.8979591836699997E-4</v>
      </c>
      <c r="CS136" s="4">
        <v>2.4489795918400002E-4</v>
      </c>
      <c r="CT136" s="4">
        <v>1.42857142857E-4</v>
      </c>
      <c r="CU136" s="4">
        <v>0</v>
      </c>
      <c r="CV136" s="4">
        <v>1.0204081632699999E-4</v>
      </c>
      <c r="CW136" s="4">
        <v>1.42857142857E-4</v>
      </c>
      <c r="CX136" s="4">
        <v>3.1632653061200002E-3</v>
      </c>
      <c r="CY136" s="4">
        <v>8.1632653061200001E-5</v>
      </c>
      <c r="CZ136" s="4">
        <v>4.08163265306E-5</v>
      </c>
      <c r="DA136" s="4">
        <v>1.9387755102000001E-3</v>
      </c>
      <c r="DB136" s="4">
        <v>1.7959183673499999E-3</v>
      </c>
      <c r="DC136" s="4">
        <v>1.9387755102000001E-3</v>
      </c>
      <c r="DD136" s="4">
        <v>1.0204081632699999E-4</v>
      </c>
      <c r="DE136" s="4">
        <v>1.5918367346899999E-3</v>
      </c>
      <c r="DF136" s="4">
        <v>2.0408163265300001E-3</v>
      </c>
      <c r="DG136" s="4">
        <v>0</v>
      </c>
      <c r="DH136" s="4">
        <v>0</v>
      </c>
      <c r="DI136" s="4">
        <v>8.1632653061200001E-5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1.8367346938799999E-4</v>
      </c>
      <c r="DP136" s="4">
        <v>2.8571428571399999E-4</v>
      </c>
      <c r="DQ136" s="4">
        <v>0</v>
      </c>
      <c r="DR136" s="4">
        <v>0</v>
      </c>
      <c r="DS136" s="4">
        <v>1.2244897959200001E-4</v>
      </c>
      <c r="DT136" s="4">
        <v>0</v>
      </c>
      <c r="DU136" s="4">
        <v>0</v>
      </c>
      <c r="DV136" s="4">
        <v>7.1428571428599997E-4</v>
      </c>
      <c r="DW136" s="4">
        <v>1.42857142857E-4</v>
      </c>
      <c r="DX136" s="4">
        <v>8.1632653061200001E-5</v>
      </c>
      <c r="DY136" s="4">
        <v>1.0204081632699999E-4</v>
      </c>
      <c r="DZ136" s="4">
        <v>1.10204081633E-3</v>
      </c>
      <c r="EA136" s="4">
        <v>6.5306122448999997E-4</v>
      </c>
      <c r="EB136" s="4">
        <v>7.3469387755099999E-4</v>
      </c>
      <c r="EC136" s="4">
        <v>0</v>
      </c>
      <c r="ED136" s="4">
        <v>0</v>
      </c>
      <c r="EE136" s="4">
        <v>2.04081632653E-5</v>
      </c>
      <c r="EF136" s="4">
        <v>1.8367346938799999E-4</v>
      </c>
      <c r="EG136" s="4">
        <v>1.42857142857E-4</v>
      </c>
      <c r="EH136" s="4">
        <v>1.10204081633E-3</v>
      </c>
      <c r="EI136" s="4">
        <v>2.04081632653E-5</v>
      </c>
      <c r="EJ136" s="4">
        <v>4.08163265306E-5</v>
      </c>
      <c r="EK136" s="4">
        <v>4.6938775510200001E-4</v>
      </c>
      <c r="EL136" s="4">
        <v>6.9387755102E-4</v>
      </c>
      <c r="EM136" s="4">
        <v>6.1224489795900001E-5</v>
      </c>
      <c r="EN136" s="4">
        <v>3.4693877551E-4</v>
      </c>
      <c r="EO136" s="4">
        <v>9.18367346939E-4</v>
      </c>
      <c r="EP136" s="4">
        <v>1.6326530612200001E-4</v>
      </c>
      <c r="EQ136" s="4">
        <v>2.04081632653E-5</v>
      </c>
      <c r="ER136" s="4">
        <v>2.4693877550999999E-3</v>
      </c>
      <c r="ES136" s="4">
        <v>1.2653061224499999E-3</v>
      </c>
      <c r="ET136" s="4">
        <v>3.6734693877599997E-4</v>
      </c>
      <c r="EU136" s="4">
        <v>1.0204081632699999E-4</v>
      </c>
      <c r="EV136" s="4">
        <v>1.8367346938799999E-4</v>
      </c>
      <c r="EW136" s="4">
        <v>1.42857142857E-4</v>
      </c>
      <c r="EX136" s="4">
        <v>5.0408163265300001E-3</v>
      </c>
      <c r="EY136" s="4">
        <v>7.9591836734699999E-4</v>
      </c>
      <c r="EZ136" s="4">
        <v>1.0204081632699999E-3</v>
      </c>
      <c r="FA136" s="4">
        <v>1.1836734693900001E-3</v>
      </c>
      <c r="FB136" s="4">
        <v>2.4897959183700002E-3</v>
      </c>
      <c r="FC136" s="4">
        <v>1.1285714285700001E-2</v>
      </c>
      <c r="FD136" s="4">
        <v>3.5102040816299999E-3</v>
      </c>
      <c r="FE136" s="4">
        <v>0</v>
      </c>
      <c r="FF136" s="4">
        <v>2.04081632653E-5</v>
      </c>
      <c r="FG136" s="4">
        <v>0</v>
      </c>
      <c r="FH136" s="4">
        <v>2.04081632653E-5</v>
      </c>
      <c r="FI136" s="4">
        <v>0</v>
      </c>
      <c r="FJ136" s="4">
        <v>0</v>
      </c>
      <c r="FK136" s="4">
        <v>3.6734693877599997E-4</v>
      </c>
      <c r="FL136" s="4">
        <v>4.08163265306E-5</v>
      </c>
      <c r="FM136" s="4">
        <v>1.8367346938799999E-4</v>
      </c>
      <c r="FN136" s="4">
        <v>8.3673469387799998E-4</v>
      </c>
      <c r="FO136" s="4">
        <v>5.3061224489799996E-4</v>
      </c>
      <c r="FP136" s="4">
        <v>5.3061224489799996E-4</v>
      </c>
      <c r="FQ136" s="4">
        <v>4.08163265306E-5</v>
      </c>
      <c r="FR136" s="4">
        <v>1.42857142857E-4</v>
      </c>
      <c r="FS136" s="4">
        <v>5.9183673469399996E-4</v>
      </c>
      <c r="FT136" s="4">
        <v>2.73469387755E-3</v>
      </c>
      <c r="FU136" s="4">
        <v>2.8571428571399999E-4</v>
      </c>
      <c r="FV136" s="4">
        <v>4.08163265306E-4</v>
      </c>
      <c r="FW136" s="4">
        <v>1.42857142857E-4</v>
      </c>
      <c r="FX136" s="4">
        <v>4.08163265306E-5</v>
      </c>
      <c r="FY136" s="4">
        <v>0</v>
      </c>
      <c r="FZ136" s="4">
        <v>0</v>
      </c>
      <c r="GA136" s="4">
        <v>0</v>
      </c>
      <c r="GB136" s="4">
        <v>8.1632653061200001E-5</v>
      </c>
      <c r="GC136" s="4">
        <v>0</v>
      </c>
      <c r="GD136" s="4">
        <v>2.04081632653E-5</v>
      </c>
      <c r="GE136" s="4">
        <v>2.6530612244899998E-4</v>
      </c>
      <c r="GF136" s="4">
        <v>1.2244897959200001E-4</v>
      </c>
      <c r="GG136" s="4">
        <v>6.1224489795900001E-5</v>
      </c>
      <c r="GH136" s="4">
        <v>1.0204081632699999E-4</v>
      </c>
      <c r="GI136" s="4">
        <v>8.1632653061200001E-5</v>
      </c>
      <c r="GJ136" s="4">
        <v>0</v>
      </c>
      <c r="GK136" s="4">
        <v>2.04081632653E-5</v>
      </c>
      <c r="GL136" s="4">
        <v>4.08163265306E-5</v>
      </c>
      <c r="GM136" s="4">
        <v>2.04081632653E-5</v>
      </c>
      <c r="GN136" s="4">
        <v>2.04081632653E-5</v>
      </c>
      <c r="GO136" s="4">
        <v>8.1632653061200001E-5</v>
      </c>
      <c r="GP136" s="4">
        <v>2.4489795918400002E-4</v>
      </c>
      <c r="GQ136" s="4">
        <v>7.9591836734699999E-4</v>
      </c>
      <c r="GR136" s="4">
        <v>1.42857142857E-4</v>
      </c>
      <c r="GS136" s="4">
        <v>2.04081632653E-4</v>
      </c>
      <c r="GT136" s="4">
        <v>6.1224489795900001E-5</v>
      </c>
      <c r="GU136" s="4">
        <v>4.4897959183699999E-4</v>
      </c>
      <c r="GV136" s="4">
        <v>4.08163265306E-5</v>
      </c>
      <c r="GW136" s="4">
        <v>2.2448979591799999E-4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6.1224489795900001E-5</v>
      </c>
      <c r="HD136" s="4">
        <v>0</v>
      </c>
      <c r="HE136" s="4">
        <v>1.6326530612200001E-4</v>
      </c>
      <c r="HF136" s="4">
        <v>3.4693877551E-4</v>
      </c>
      <c r="HG136" s="4">
        <v>5.1020408163300005E-4</v>
      </c>
      <c r="HH136" s="4">
        <v>1.8367346938799999E-4</v>
      </c>
      <c r="HI136" s="4">
        <v>3.0612244898000002E-4</v>
      </c>
      <c r="HJ136" s="4">
        <v>4.2857142857100002E-4</v>
      </c>
      <c r="HK136" s="4">
        <v>1.1632653061199999E-3</v>
      </c>
      <c r="HL136" s="4">
        <v>6.2857142857100003E-3</v>
      </c>
      <c r="HM136" s="4">
        <v>4.87755102041E-3</v>
      </c>
      <c r="HN136" s="4">
        <v>3.9795918367299997E-3</v>
      </c>
      <c r="HO136" s="4">
        <v>2.04081632653E-5</v>
      </c>
      <c r="HP136" s="4">
        <v>0</v>
      </c>
      <c r="HQ136" s="4">
        <v>6.1224489795900001E-5</v>
      </c>
      <c r="HR136" s="4">
        <v>1.0204081632699999E-4</v>
      </c>
      <c r="HS136" s="4">
        <v>8.1632653061200001E-5</v>
      </c>
      <c r="HT136" s="4">
        <v>0</v>
      </c>
      <c r="HU136" s="4">
        <v>0</v>
      </c>
      <c r="HV136" s="4">
        <v>0</v>
      </c>
      <c r="HW136" s="4">
        <v>0</v>
      </c>
      <c r="HX136" s="4">
        <v>0</v>
      </c>
      <c r="HY136" s="4">
        <v>0</v>
      </c>
      <c r="HZ136" s="4">
        <v>0</v>
      </c>
      <c r="IA136" s="4">
        <v>0</v>
      </c>
      <c r="IB136" s="4">
        <v>0</v>
      </c>
      <c r="IC136" s="4">
        <v>0</v>
      </c>
      <c r="ID136" s="4">
        <v>0</v>
      </c>
      <c r="IE136" s="4">
        <v>0</v>
      </c>
      <c r="IF136" s="4">
        <v>0</v>
      </c>
      <c r="IG136" s="4">
        <v>0</v>
      </c>
      <c r="IH136" s="4">
        <v>0</v>
      </c>
      <c r="II136" s="5">
        <v>0</v>
      </c>
    </row>
    <row r="137" spans="2:243">
      <c r="B137" s="126" t="s">
        <v>272</v>
      </c>
      <c r="C137" s="35" t="s">
        <v>78</v>
      </c>
      <c r="D137" s="35" t="s">
        <v>79</v>
      </c>
      <c r="E137" s="35" t="s">
        <v>85</v>
      </c>
      <c r="F137" s="35" t="s">
        <v>95</v>
      </c>
      <c r="G137" s="35" t="s">
        <v>97</v>
      </c>
      <c r="H137" s="3">
        <v>1.19795918367E-2</v>
      </c>
      <c r="I137" s="4">
        <v>4.1367346938800002E-2</v>
      </c>
      <c r="J137" s="4">
        <v>0.161795918367</v>
      </c>
      <c r="K137" s="4">
        <v>9.9387755102000007E-3</v>
      </c>
      <c r="L137" s="4">
        <v>5.6530612244900004E-3</v>
      </c>
      <c r="M137" s="4">
        <v>1.2795918367299999E-2</v>
      </c>
      <c r="N137" s="4">
        <v>0.53010204081599999</v>
      </c>
      <c r="O137" s="4">
        <v>0.53589795918399996</v>
      </c>
      <c r="P137" s="4">
        <v>4.4897959183700001E-2</v>
      </c>
      <c r="Q137" s="4">
        <v>2.6591836734699999E-2</v>
      </c>
      <c r="R137" s="4">
        <v>1.87755102041E-3</v>
      </c>
      <c r="S137" s="4">
        <v>1.91836734694E-3</v>
      </c>
      <c r="T137" s="4">
        <v>1.02857142857E-2</v>
      </c>
      <c r="U137" s="4">
        <v>5.5306122449000003E-3</v>
      </c>
      <c r="V137" s="4">
        <v>5.7346938775499996E-3</v>
      </c>
      <c r="W137" s="4">
        <v>6.6734693877599999E-3</v>
      </c>
      <c r="X137" s="4">
        <v>3.2306122449000003E-2</v>
      </c>
      <c r="Y137" s="4">
        <v>6.6061224489799994E-2</v>
      </c>
      <c r="Z137" s="4">
        <v>3.9755102040800003E-2</v>
      </c>
      <c r="AA137" s="4">
        <v>1.7326530612199999E-2</v>
      </c>
      <c r="AB137" s="4">
        <v>1.64489795918E-2</v>
      </c>
      <c r="AC137" s="4">
        <v>2.4897959183700002E-3</v>
      </c>
      <c r="AD137" s="4">
        <v>1.7224489795900001E-2</v>
      </c>
      <c r="AE137" s="4">
        <v>1.05306122449E-2</v>
      </c>
      <c r="AF137" s="4">
        <v>6.0816326530600002E-3</v>
      </c>
      <c r="AG137" s="4">
        <v>7.1428571428599997E-4</v>
      </c>
      <c r="AH137" s="4">
        <v>7.9591836734699999E-4</v>
      </c>
      <c r="AI137" s="4">
        <v>4.8979591836699997E-4</v>
      </c>
      <c r="AJ137" s="4">
        <v>3.0612244898000002E-4</v>
      </c>
      <c r="AK137" s="4">
        <v>8.9795918367300003E-4</v>
      </c>
      <c r="AL137" s="4">
        <v>1.42857142857E-4</v>
      </c>
      <c r="AM137" s="4">
        <v>9.5918367346900003E-4</v>
      </c>
      <c r="AN137" s="4">
        <v>6.1224489795900001E-5</v>
      </c>
      <c r="AO137" s="4">
        <v>1.2244897959200001E-4</v>
      </c>
      <c r="AP137" s="4">
        <v>1.28571428571E-3</v>
      </c>
      <c r="AQ137" s="4">
        <v>7.1428571428599997E-4</v>
      </c>
      <c r="AR137" s="4">
        <v>9.3265306122399996E-3</v>
      </c>
      <c r="AS137" s="4">
        <v>3.4693877551E-4</v>
      </c>
      <c r="AT137" s="4">
        <v>4.5102040816299999E-3</v>
      </c>
      <c r="AU137" s="4">
        <v>2.8571428571399999E-4</v>
      </c>
      <c r="AV137" s="4">
        <v>1.7959183673499999E-3</v>
      </c>
      <c r="AW137" s="4">
        <v>5.5102040816299997E-4</v>
      </c>
      <c r="AX137" s="4">
        <v>2.04081632653E-4</v>
      </c>
      <c r="AY137" s="4">
        <v>2.4489795918400002E-4</v>
      </c>
      <c r="AZ137" s="4">
        <v>6.1224489795900001E-5</v>
      </c>
      <c r="BA137" s="4">
        <v>2.04081632653E-5</v>
      </c>
      <c r="BB137" s="4">
        <v>2.04081632653E-5</v>
      </c>
      <c r="BC137" s="4">
        <v>1.7000000000000001E-2</v>
      </c>
      <c r="BD137" s="4">
        <v>4.08163265306E-5</v>
      </c>
      <c r="BE137" s="4">
        <v>1.2244897959200001E-4</v>
      </c>
      <c r="BF137" s="4">
        <v>4.2857142857100002E-4</v>
      </c>
      <c r="BG137" s="4">
        <v>1.8367346938799999E-4</v>
      </c>
      <c r="BH137" s="4">
        <v>8.1632653061200001E-5</v>
      </c>
      <c r="BI137" s="4">
        <v>3.0612244898000002E-4</v>
      </c>
      <c r="BJ137" s="4">
        <v>6.1224489795900001E-5</v>
      </c>
      <c r="BK137" s="4">
        <v>4.08163265306E-5</v>
      </c>
      <c r="BL137" s="4">
        <v>1.42857142857E-4</v>
      </c>
      <c r="BM137" s="4">
        <v>1.42857142857E-4</v>
      </c>
      <c r="BN137" s="4">
        <v>1.9795918367300001E-3</v>
      </c>
      <c r="BO137" s="4">
        <v>8.1632653061200001E-5</v>
      </c>
      <c r="BP137" s="4">
        <v>1.42857142857E-4</v>
      </c>
      <c r="BQ137" s="4">
        <v>2.04081632653E-5</v>
      </c>
      <c r="BR137" s="4">
        <v>2.02040816327E-3</v>
      </c>
      <c r="BS137" s="4">
        <v>2.2448979591799999E-4</v>
      </c>
      <c r="BT137" s="4">
        <v>1.8367346938799999E-4</v>
      </c>
      <c r="BU137" s="4">
        <v>4.4897959183699999E-4</v>
      </c>
      <c r="BV137" s="4">
        <v>8.1632653061200001E-5</v>
      </c>
      <c r="BW137" s="4">
        <v>1.0204081632699999E-4</v>
      </c>
      <c r="BX137" s="4">
        <v>2.04081632653E-4</v>
      </c>
      <c r="BY137" s="4">
        <v>0</v>
      </c>
      <c r="BZ137" s="4">
        <v>8.1632653061200001E-5</v>
      </c>
      <c r="CA137" s="4">
        <v>1.2244897959200001E-4</v>
      </c>
      <c r="CB137" s="4">
        <v>4.08163265306E-5</v>
      </c>
      <c r="CC137" s="4">
        <v>0</v>
      </c>
      <c r="CD137" s="4">
        <v>6.1224489795900001E-5</v>
      </c>
      <c r="CE137" s="4">
        <v>8.1632653061200001E-5</v>
      </c>
      <c r="CF137" s="4">
        <v>7.3469387755099999E-4</v>
      </c>
      <c r="CG137" s="4">
        <v>1.6530612244900001E-3</v>
      </c>
      <c r="CH137" s="4">
        <v>1.0204081632699999E-4</v>
      </c>
      <c r="CI137" s="4">
        <v>8.1632653061200001E-5</v>
      </c>
      <c r="CJ137" s="4">
        <v>0.199632653061</v>
      </c>
      <c r="CK137" s="4">
        <v>0.39502040816299999</v>
      </c>
      <c r="CL137" s="4">
        <v>0.24661224489799999</v>
      </c>
      <c r="CM137" s="4">
        <v>0.163653061224</v>
      </c>
      <c r="CN137" s="4">
        <v>7.3306122449000005E-2</v>
      </c>
      <c r="CO137" s="4">
        <v>9.5918367346900003E-4</v>
      </c>
      <c r="CP137" s="4">
        <v>2.3877551020399998E-3</v>
      </c>
      <c r="CQ137" s="4">
        <v>1.85714285714E-3</v>
      </c>
      <c r="CR137" s="4">
        <v>7.6938775510199996E-3</v>
      </c>
      <c r="CS137" s="4">
        <v>2.5510204081599999E-3</v>
      </c>
      <c r="CT137" s="4">
        <v>5.3061224489799996E-4</v>
      </c>
      <c r="CU137" s="4">
        <v>1.8367346938799999E-4</v>
      </c>
      <c r="CV137" s="4">
        <v>7.3469387755099999E-4</v>
      </c>
      <c r="CW137" s="4">
        <v>6.1224489795899998E-4</v>
      </c>
      <c r="CX137" s="4">
        <v>3.6428571428600003E-2</v>
      </c>
      <c r="CY137" s="4">
        <v>2.77551020408E-3</v>
      </c>
      <c r="CZ137" s="4">
        <v>1.28571428571E-3</v>
      </c>
      <c r="DA137" s="4">
        <v>2.20612244898E-2</v>
      </c>
      <c r="DB137" s="4">
        <v>1.34081632653E-2</v>
      </c>
      <c r="DC137" s="4">
        <v>1.9469387755100001E-2</v>
      </c>
      <c r="DD137" s="4">
        <v>2.1632653061200002E-3</v>
      </c>
      <c r="DE137" s="4">
        <v>1.17551020408E-2</v>
      </c>
      <c r="DF137" s="4">
        <v>2.0408163265300001E-2</v>
      </c>
      <c r="DG137" s="4">
        <v>2.4489795918400002E-4</v>
      </c>
      <c r="DH137" s="4">
        <v>5.7142857142899995E-4</v>
      </c>
      <c r="DI137" s="4">
        <v>3.4693877551E-4</v>
      </c>
      <c r="DJ137" s="4">
        <v>6.9387755102E-4</v>
      </c>
      <c r="DK137" s="4">
        <v>2.04081632653E-4</v>
      </c>
      <c r="DL137" s="4">
        <v>6.1224489795900001E-5</v>
      </c>
      <c r="DM137" s="4">
        <v>1.0408163265300001E-3</v>
      </c>
      <c r="DN137" s="4">
        <v>1.2244897959200001E-4</v>
      </c>
      <c r="DO137" s="4">
        <v>9.8000000000000004E-2</v>
      </c>
      <c r="DP137" s="4">
        <v>0.15244897959199999</v>
      </c>
      <c r="DQ137" s="4">
        <v>3.2653061224499998E-4</v>
      </c>
      <c r="DR137" s="4">
        <v>2.87755102041E-3</v>
      </c>
      <c r="DS137" s="4">
        <v>3.3367346938800002E-2</v>
      </c>
      <c r="DT137" s="4">
        <v>5.3061224489799998E-3</v>
      </c>
      <c r="DU137" s="4">
        <v>1.2244897959200001E-4</v>
      </c>
      <c r="DV137" s="4">
        <v>7.1020408163299997E-3</v>
      </c>
      <c r="DW137" s="4">
        <v>6.55102040816E-3</v>
      </c>
      <c r="DX137" s="4">
        <v>5.8979591836699997E-3</v>
      </c>
      <c r="DY137" s="4">
        <v>7.6734693877599999E-3</v>
      </c>
      <c r="DZ137" s="4">
        <v>5.9775510204099998E-2</v>
      </c>
      <c r="EA137" s="4">
        <v>1.7959183673499999E-2</v>
      </c>
      <c r="EB137" s="4">
        <v>5.7734693877600003E-2</v>
      </c>
      <c r="EC137" s="4">
        <v>4.61836734694E-2</v>
      </c>
      <c r="ED137" s="4">
        <v>7.83673469388E-3</v>
      </c>
      <c r="EE137" s="4">
        <v>1.6591836734700001E-2</v>
      </c>
      <c r="EF137" s="4">
        <v>2.9551020408199999E-2</v>
      </c>
      <c r="EG137" s="4">
        <v>1.0836734693900001E-2</v>
      </c>
      <c r="EH137" s="4">
        <v>2.81632653061E-3</v>
      </c>
      <c r="EI137" s="4">
        <v>7.7551020408199998E-4</v>
      </c>
      <c r="EJ137" s="4">
        <v>1.85714285714E-3</v>
      </c>
      <c r="EK137" s="4">
        <v>0.120755102041</v>
      </c>
      <c r="EL137" s="4">
        <v>3.2448979591799998E-3</v>
      </c>
      <c r="EM137" s="4">
        <v>1.20408163265E-3</v>
      </c>
      <c r="EN137" s="4">
        <v>2.38979591837E-2</v>
      </c>
      <c r="EO137" s="4">
        <v>2.15714285714E-2</v>
      </c>
      <c r="EP137" s="4">
        <v>3.40612244898E-2</v>
      </c>
      <c r="EQ137" s="4">
        <v>6.1224489795900001E-5</v>
      </c>
      <c r="ER137" s="4">
        <v>5.19795918367E-2</v>
      </c>
      <c r="ES137" s="4">
        <v>5.9510204081600002E-2</v>
      </c>
      <c r="ET137" s="4">
        <v>3.8571428571400001E-3</v>
      </c>
      <c r="EU137" s="4">
        <v>3.2857142857099998E-3</v>
      </c>
      <c r="EV137" s="4">
        <v>3.7551020408199999E-3</v>
      </c>
      <c r="EW137" s="4">
        <v>5.2040816326500003E-3</v>
      </c>
      <c r="EX137" s="4">
        <v>4.6448979591799999E-2</v>
      </c>
      <c r="EY137" s="4">
        <v>4.7755102040799996E-3</v>
      </c>
      <c r="EZ137" s="4">
        <v>3.83673469388E-3</v>
      </c>
      <c r="FA137" s="4">
        <v>5.0204081632699996E-3</v>
      </c>
      <c r="FB137" s="4">
        <v>7.4693877551E-3</v>
      </c>
      <c r="FC137" s="4">
        <v>8.6020408163300005E-2</v>
      </c>
      <c r="FD137" s="4">
        <v>0.11797959183700001</v>
      </c>
      <c r="FE137" s="4">
        <v>6.1224489795899998E-4</v>
      </c>
      <c r="FF137" s="4">
        <v>1.0408163265300001E-3</v>
      </c>
      <c r="FG137" s="4">
        <v>7.9591836734699999E-4</v>
      </c>
      <c r="FH137" s="4">
        <v>7.9591836734699999E-4</v>
      </c>
      <c r="FI137" s="4">
        <v>1.4081632653099999E-3</v>
      </c>
      <c r="FJ137" s="4">
        <v>9.3877551020400002E-4</v>
      </c>
      <c r="FK137" s="4">
        <v>4.4897959183699999E-4</v>
      </c>
      <c r="FL137" s="4">
        <v>4.7551020408199999E-3</v>
      </c>
      <c r="FM137" s="4">
        <v>7.4285714285699999E-3</v>
      </c>
      <c r="FN137" s="4">
        <v>2.0469387755099998E-2</v>
      </c>
      <c r="FO137" s="4">
        <v>2.9979591836700001E-2</v>
      </c>
      <c r="FP137" s="4">
        <v>2.51632653061E-2</v>
      </c>
      <c r="FQ137" s="4">
        <v>9.3265306122399996E-3</v>
      </c>
      <c r="FR137" s="4">
        <v>1.0612244898000001E-2</v>
      </c>
      <c r="FS137" s="4">
        <v>2.21020408163E-2</v>
      </c>
      <c r="FT137" s="4">
        <v>6.9897959183699995E-2</v>
      </c>
      <c r="FU137" s="4">
        <v>8.3061224489799999E-3</v>
      </c>
      <c r="FV137" s="4">
        <v>9.8367346938800001E-3</v>
      </c>
      <c r="FW137" s="4">
        <v>1.6551020408200001E-2</v>
      </c>
      <c r="FX137" s="4">
        <v>8.3673469387799998E-4</v>
      </c>
      <c r="FY137" s="4">
        <v>7.3469387755099999E-4</v>
      </c>
      <c r="FZ137" s="4">
        <v>8.57142857143E-4</v>
      </c>
      <c r="GA137" s="4">
        <v>1.8367346938799999E-4</v>
      </c>
      <c r="GB137" s="4">
        <v>1.3673469387800001E-3</v>
      </c>
      <c r="GC137" s="4">
        <v>4.08163265306E-4</v>
      </c>
      <c r="GD137" s="4">
        <v>7.7551020408199998E-4</v>
      </c>
      <c r="GE137" s="4">
        <v>2.10204081633E-3</v>
      </c>
      <c r="GF137" s="4">
        <v>4.0612244897999996E-3</v>
      </c>
      <c r="GG137" s="4">
        <v>5.55102040816E-3</v>
      </c>
      <c r="GH137" s="4">
        <v>4.7755102040799996E-3</v>
      </c>
      <c r="GI137" s="4">
        <v>5.6122448979600004E-3</v>
      </c>
      <c r="GJ137" s="4">
        <v>7.8979591836700006E-3</v>
      </c>
      <c r="GK137" s="4">
        <v>3.2387755102000003E-2</v>
      </c>
      <c r="GL137" s="4">
        <v>4.6938775510200002E-2</v>
      </c>
      <c r="GM137" s="4">
        <v>1.5285714285700001E-2</v>
      </c>
      <c r="GN137" s="4">
        <v>4.4408163265299998E-2</v>
      </c>
      <c r="GO137" s="4">
        <v>3.8224489795899999E-2</v>
      </c>
      <c r="GP137" s="4">
        <v>5.9387755101999997E-3</v>
      </c>
      <c r="GQ137" s="4">
        <v>1.7693877550999999E-2</v>
      </c>
      <c r="GR137" s="4">
        <v>1.20408163265E-3</v>
      </c>
      <c r="GS137" s="4">
        <v>2.6938775510199999E-3</v>
      </c>
      <c r="GT137" s="4">
        <v>3.6734693877599997E-4</v>
      </c>
      <c r="GU137" s="4">
        <v>4.4326530612200002E-2</v>
      </c>
      <c r="GV137" s="4">
        <v>1.4489795918399999E-3</v>
      </c>
      <c r="GW137" s="4">
        <v>1E-3</v>
      </c>
      <c r="GX137" s="4">
        <v>1.42857142857E-4</v>
      </c>
      <c r="GY137" s="4">
        <v>8.3673469387799998E-4</v>
      </c>
      <c r="GZ137" s="4">
        <v>2.4489795918400002E-4</v>
      </c>
      <c r="HA137" s="4">
        <v>6.1224489795900001E-5</v>
      </c>
      <c r="HB137" s="4">
        <v>6.5306122448999997E-4</v>
      </c>
      <c r="HC137" s="4">
        <v>4.08163265306E-4</v>
      </c>
      <c r="HD137" s="4">
        <v>7.7551020408199998E-4</v>
      </c>
      <c r="HE137" s="4">
        <v>3.4081632653100002E-3</v>
      </c>
      <c r="HF137" s="4">
        <v>1.3061224489799999E-3</v>
      </c>
      <c r="HG137" s="4">
        <v>6.2857142857100003E-3</v>
      </c>
      <c r="HH137" s="4">
        <v>1.24489795918E-3</v>
      </c>
      <c r="HI137" s="4">
        <v>1.63265306122E-3</v>
      </c>
      <c r="HJ137" s="4">
        <v>4.1020408163299996E-3</v>
      </c>
      <c r="HK137" s="4">
        <v>3.1775510204100001E-2</v>
      </c>
      <c r="HL137" s="4">
        <v>7.73673469388E-2</v>
      </c>
      <c r="HM137" s="4">
        <v>4.7877551020399998E-2</v>
      </c>
      <c r="HN137" s="4">
        <v>3.4897959183699999E-2</v>
      </c>
      <c r="HO137" s="4">
        <v>3.0612244898000002E-4</v>
      </c>
      <c r="HP137" s="4">
        <v>1.42857142857E-4</v>
      </c>
      <c r="HQ137" s="4">
        <v>4.6938775510200001E-4</v>
      </c>
      <c r="HR137" s="4">
        <v>2.6530612244899998E-4</v>
      </c>
      <c r="HS137" s="4">
        <v>4.08163265306E-4</v>
      </c>
      <c r="HT137" s="4">
        <v>6.1224489795900001E-5</v>
      </c>
      <c r="HU137" s="4">
        <v>8.1632653061200001E-5</v>
      </c>
      <c r="HV137" s="4">
        <v>4.08163265306E-5</v>
      </c>
      <c r="HW137" s="4">
        <v>2.04081632653E-4</v>
      </c>
      <c r="HX137" s="4">
        <v>6.1224489795900001E-5</v>
      </c>
      <c r="HY137" s="4">
        <v>8.1632653061200001E-5</v>
      </c>
      <c r="HZ137" s="4">
        <v>8.1632653061200001E-5</v>
      </c>
      <c r="IA137" s="4">
        <v>8.1632653061200001E-5</v>
      </c>
      <c r="IB137" s="4">
        <v>1.2244897959200001E-4</v>
      </c>
      <c r="IC137" s="4">
        <v>8.1632653061200001E-5</v>
      </c>
      <c r="ID137" s="4">
        <v>7.1428571428599997E-4</v>
      </c>
      <c r="IE137" s="4">
        <v>0</v>
      </c>
      <c r="IF137" s="4">
        <v>8.1632653061200001E-5</v>
      </c>
      <c r="IG137" s="4">
        <v>2.04081632653E-5</v>
      </c>
      <c r="IH137" s="4">
        <v>0</v>
      </c>
      <c r="II137" s="5">
        <v>2.04081632653E-5</v>
      </c>
    </row>
    <row r="138" spans="2:243">
      <c r="B138" s="126" t="s">
        <v>687</v>
      </c>
      <c r="C138" s="35" t="s">
        <v>78</v>
      </c>
      <c r="D138" s="35" t="s">
        <v>79</v>
      </c>
      <c r="E138" s="35" t="s">
        <v>26</v>
      </c>
      <c r="F138" s="35" t="s">
        <v>26</v>
      </c>
      <c r="G138" s="35" t="s">
        <v>26</v>
      </c>
      <c r="H138" s="3">
        <v>0</v>
      </c>
      <c r="I138" s="4">
        <v>0</v>
      </c>
      <c r="J138" s="4">
        <v>2.04081632653E-5</v>
      </c>
      <c r="K138" s="4">
        <v>0</v>
      </c>
      <c r="L138" s="4">
        <v>0</v>
      </c>
      <c r="M138" s="4">
        <v>0</v>
      </c>
      <c r="N138" s="4">
        <v>1.0204081632699999E-4</v>
      </c>
      <c r="O138" s="4">
        <v>8.1632653061200001E-5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4.08163265306E-5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2.04081632653E-5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8.1632653061200001E-5</v>
      </c>
      <c r="CH138" s="4">
        <v>0</v>
      </c>
      <c r="CI138" s="4">
        <v>0</v>
      </c>
      <c r="CJ138" s="4">
        <v>2.6530612244899998E-4</v>
      </c>
      <c r="CK138" s="4">
        <v>2.4489795918400002E-4</v>
      </c>
      <c r="CL138" s="4">
        <v>2.04081632653E-5</v>
      </c>
      <c r="CM138" s="4">
        <v>0</v>
      </c>
      <c r="CN138" s="4">
        <v>4.08163265306E-5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2.04081632653E-5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4.08163265306E-5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3.6734693877599997E-4</v>
      </c>
      <c r="EA138" s="4">
        <v>2.6530612244899998E-4</v>
      </c>
      <c r="EB138" s="4">
        <v>4.6938775510200001E-4</v>
      </c>
      <c r="EC138" s="4">
        <v>0</v>
      </c>
      <c r="ED138" s="4">
        <v>4.08163265306E-5</v>
      </c>
      <c r="EE138" s="4">
        <v>0</v>
      </c>
      <c r="EF138" s="4">
        <v>0</v>
      </c>
      <c r="EG138" s="4">
        <v>0</v>
      </c>
      <c r="EH138" s="4">
        <v>0</v>
      </c>
      <c r="EI138" s="4">
        <v>8.1632653061200001E-5</v>
      </c>
      <c r="EJ138" s="4">
        <v>8.1632653061200001E-5</v>
      </c>
      <c r="EK138" s="4">
        <v>0</v>
      </c>
      <c r="EL138" s="4">
        <v>6.1224489795900001E-5</v>
      </c>
      <c r="EM138" s="4">
        <v>0</v>
      </c>
      <c r="EN138" s="4">
        <v>2.04081632653E-5</v>
      </c>
      <c r="EO138" s="4">
        <v>0</v>
      </c>
      <c r="EP138" s="4">
        <v>0</v>
      </c>
      <c r="EQ138" s="4">
        <v>0</v>
      </c>
      <c r="ER138" s="4">
        <v>1.6326530612200001E-4</v>
      </c>
      <c r="ES138" s="4">
        <v>2.6530612244899998E-4</v>
      </c>
      <c r="ET138" s="4">
        <v>0</v>
      </c>
      <c r="EU138" s="4">
        <v>0</v>
      </c>
      <c r="EV138" s="4">
        <v>0</v>
      </c>
      <c r="EW138" s="4">
        <v>4.08163265306E-5</v>
      </c>
      <c r="EX138" s="4">
        <v>1.0204081632699999E-4</v>
      </c>
      <c r="EY138" s="4">
        <v>0</v>
      </c>
      <c r="EZ138" s="4">
        <v>0</v>
      </c>
      <c r="FA138" s="4">
        <v>0</v>
      </c>
      <c r="FB138" s="4">
        <v>0</v>
      </c>
      <c r="FC138" s="4">
        <v>3.2653061224499998E-4</v>
      </c>
      <c r="FD138" s="4">
        <v>1.2244897959200001E-3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2.04081632653E-5</v>
      </c>
      <c r="FO138" s="4">
        <v>2.04081632653E-4</v>
      </c>
      <c r="FP138" s="4">
        <v>2.04081632653E-5</v>
      </c>
      <c r="FQ138" s="4">
        <v>6.1224489795900001E-5</v>
      </c>
      <c r="FR138" s="4">
        <v>2.04081632653E-5</v>
      </c>
      <c r="FS138" s="4">
        <v>6.3265306122399999E-4</v>
      </c>
      <c r="FT138" s="4">
        <v>1.4081632653099999E-3</v>
      </c>
      <c r="FU138" s="4">
        <v>4.08163265306E-4</v>
      </c>
      <c r="FV138" s="4">
        <v>3.6734693877599997E-4</v>
      </c>
      <c r="FW138" s="4">
        <v>3.0612244898000002E-4</v>
      </c>
      <c r="FX138" s="4">
        <v>8.1632653061200001E-5</v>
      </c>
      <c r="FY138" s="4">
        <v>0</v>
      </c>
      <c r="FZ138" s="4">
        <v>4.08163265306E-5</v>
      </c>
      <c r="GA138" s="4">
        <v>0</v>
      </c>
      <c r="GB138" s="4">
        <v>1.0204081632699999E-4</v>
      </c>
      <c r="GC138" s="4">
        <v>0</v>
      </c>
      <c r="GD138" s="4">
        <v>0</v>
      </c>
      <c r="GE138" s="4">
        <v>1.6326530612200001E-4</v>
      </c>
      <c r="GF138" s="4">
        <v>2.04081632653E-5</v>
      </c>
      <c r="GG138" s="4">
        <v>0</v>
      </c>
      <c r="GH138" s="4">
        <v>0</v>
      </c>
      <c r="GI138" s="4">
        <v>6.1224489795900001E-5</v>
      </c>
      <c r="GJ138" s="4">
        <v>0</v>
      </c>
      <c r="GK138" s="4">
        <v>2.04081632653E-5</v>
      </c>
      <c r="GL138" s="4">
        <v>6.1224489795900001E-5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4">
        <v>0</v>
      </c>
      <c r="HI138" s="4">
        <v>0</v>
      </c>
      <c r="HJ138" s="4">
        <v>0</v>
      </c>
      <c r="HK138" s="4">
        <v>6.1224489795900001E-5</v>
      </c>
      <c r="HL138" s="4">
        <v>2.04081632653E-4</v>
      </c>
      <c r="HM138" s="4">
        <v>1.0204081632699999E-4</v>
      </c>
      <c r="HN138" s="4">
        <v>1.8367346938799999E-4</v>
      </c>
      <c r="HO138" s="4">
        <v>0</v>
      </c>
      <c r="HP138" s="4">
        <v>0</v>
      </c>
      <c r="HQ138" s="4">
        <v>0</v>
      </c>
      <c r="HR138" s="4">
        <v>0</v>
      </c>
      <c r="HS138" s="4">
        <v>0</v>
      </c>
      <c r="HT138" s="4">
        <v>0</v>
      </c>
      <c r="HU138" s="4">
        <v>0</v>
      </c>
      <c r="HV138" s="4">
        <v>0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</v>
      </c>
      <c r="IC138" s="4">
        <v>0</v>
      </c>
      <c r="ID138" s="4">
        <v>0</v>
      </c>
      <c r="IE138" s="4">
        <v>0</v>
      </c>
      <c r="IF138" s="4">
        <v>0</v>
      </c>
      <c r="IG138" s="4">
        <v>0</v>
      </c>
      <c r="IH138" s="4">
        <v>0</v>
      </c>
      <c r="II138" s="5">
        <v>0</v>
      </c>
    </row>
    <row r="139" spans="2:243">
      <c r="B139" s="126" t="s">
        <v>711</v>
      </c>
      <c r="C139" s="35" t="s">
        <v>78</v>
      </c>
      <c r="D139" s="35" t="s">
        <v>98</v>
      </c>
      <c r="E139" s="35" t="s">
        <v>99</v>
      </c>
      <c r="F139" s="35" t="s">
        <v>100</v>
      </c>
      <c r="G139" s="35" t="s">
        <v>101</v>
      </c>
      <c r="H139" s="3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2.1224489795900001E-3</v>
      </c>
      <c r="AO139" s="4">
        <v>1.14285714286E-3</v>
      </c>
      <c r="AP139" s="4">
        <v>3.1836734693900001E-3</v>
      </c>
      <c r="AQ139" s="4">
        <v>9.3877551020400002E-4</v>
      </c>
      <c r="AR139" s="4">
        <v>2.4081632653100002E-3</v>
      </c>
      <c r="AS139" s="4">
        <v>9.18367346939E-4</v>
      </c>
      <c r="AT139" s="4">
        <v>1.40204081633E-2</v>
      </c>
      <c r="AU139" s="4">
        <v>6.9795918367299998E-3</v>
      </c>
      <c r="AV139" s="4">
        <v>2.4489795918400002E-4</v>
      </c>
      <c r="AW139" s="4">
        <v>2.6734693877599998E-3</v>
      </c>
      <c r="AX139" s="4">
        <v>2E-3</v>
      </c>
      <c r="AY139" s="4">
        <v>3.6734693877599997E-4</v>
      </c>
      <c r="AZ139" s="4">
        <v>2.77551020408E-3</v>
      </c>
      <c r="BA139" s="4">
        <v>1.5102040816300001E-3</v>
      </c>
      <c r="BB139" s="4">
        <v>3.5306122448999998E-3</v>
      </c>
      <c r="BC139" s="4">
        <v>0</v>
      </c>
      <c r="BD139" s="4">
        <v>1.0204081632699999E-4</v>
      </c>
      <c r="BE139" s="4">
        <v>1.2244897959200001E-4</v>
      </c>
      <c r="BF139" s="4">
        <v>2.4489795918400002E-4</v>
      </c>
      <c r="BG139" s="4">
        <v>0</v>
      </c>
      <c r="BH139" s="4">
        <v>1.8367346938799999E-4</v>
      </c>
      <c r="BI139" s="4">
        <v>6.1224489795900001E-5</v>
      </c>
      <c r="BJ139" s="4">
        <v>1.0204081632699999E-4</v>
      </c>
      <c r="BK139" s="4">
        <v>0</v>
      </c>
      <c r="BL139" s="4">
        <v>0</v>
      </c>
      <c r="BM139" s="4">
        <v>0</v>
      </c>
      <c r="BN139" s="4">
        <v>2.04081632653E-5</v>
      </c>
      <c r="BO139" s="4">
        <v>6.1224489795900001E-5</v>
      </c>
      <c r="BP139" s="4">
        <v>4.08163265306E-5</v>
      </c>
      <c r="BQ139" s="4">
        <v>8.1632653061200001E-5</v>
      </c>
      <c r="BR139" s="4">
        <v>0</v>
      </c>
      <c r="BS139" s="4">
        <v>1.2244897959200001E-4</v>
      </c>
      <c r="BT139" s="4">
        <v>5.5102040816299997E-4</v>
      </c>
      <c r="BU139" s="4">
        <v>2.8571428571399999E-4</v>
      </c>
      <c r="BV139" s="4">
        <v>8.1632653061200001E-5</v>
      </c>
      <c r="BW139" s="4">
        <v>2.04081632653E-5</v>
      </c>
      <c r="BX139" s="4">
        <v>6.9387755102E-4</v>
      </c>
      <c r="BY139" s="4">
        <v>1.5918367346899999E-3</v>
      </c>
      <c r="BZ139" s="4">
        <v>1.81632653061E-3</v>
      </c>
      <c r="CA139" s="4">
        <v>5.0204081632699996E-3</v>
      </c>
      <c r="CB139" s="4">
        <v>1.9979591836699999E-2</v>
      </c>
      <c r="CC139" s="4">
        <v>5.0408163265300001E-3</v>
      </c>
      <c r="CD139" s="4">
        <v>6.7142857142899999E-3</v>
      </c>
      <c r="CE139" s="4">
        <v>8.1020408163299997E-3</v>
      </c>
      <c r="CF139" s="4">
        <v>1.22653061224E-2</v>
      </c>
      <c r="CG139" s="4">
        <v>2.0816326530600001E-3</v>
      </c>
      <c r="CH139" s="4">
        <v>1.38775510204E-3</v>
      </c>
      <c r="CI139" s="4">
        <v>1.3673469387800001E-3</v>
      </c>
      <c r="CJ139" s="4">
        <v>0</v>
      </c>
      <c r="CK139" s="4">
        <v>0</v>
      </c>
      <c r="CL139" s="4">
        <v>0</v>
      </c>
      <c r="CM139" s="4">
        <v>1.2244897959200001E-4</v>
      </c>
      <c r="CN139" s="4">
        <v>0</v>
      </c>
      <c r="CO139" s="4">
        <v>0</v>
      </c>
      <c r="CP139" s="4">
        <v>6.1224489795900001E-5</v>
      </c>
      <c r="CQ139" s="4">
        <v>8.1632653061200001E-5</v>
      </c>
      <c r="CR139" s="4">
        <v>3.6734693877599997E-4</v>
      </c>
      <c r="CS139" s="4">
        <v>1.0204081632699999E-4</v>
      </c>
      <c r="CT139" s="4">
        <v>0</v>
      </c>
      <c r="CU139" s="4">
        <v>6.1224489795900001E-5</v>
      </c>
      <c r="CV139" s="4">
        <v>1.0204081632699999E-4</v>
      </c>
      <c r="CW139" s="4">
        <v>4.08163265306E-5</v>
      </c>
      <c r="CX139" s="4">
        <v>1.27346938776E-2</v>
      </c>
      <c r="CY139" s="4">
        <v>3.6734693877599997E-4</v>
      </c>
      <c r="CZ139" s="4">
        <v>6.5306122448999997E-4</v>
      </c>
      <c r="DA139" s="4">
        <v>1.57755102041E-2</v>
      </c>
      <c r="DB139" s="4">
        <v>2.6183673469399999E-2</v>
      </c>
      <c r="DC139" s="4">
        <v>5.7306122448999998E-2</v>
      </c>
      <c r="DD139" s="4">
        <v>1.1224489795899999E-3</v>
      </c>
      <c r="DE139" s="4">
        <v>1.0204081632699999E-4</v>
      </c>
      <c r="DF139" s="4">
        <v>4.8979591836699997E-4</v>
      </c>
      <c r="DG139" s="4">
        <v>1.8367346938799999E-3</v>
      </c>
      <c r="DH139" s="4">
        <v>3.3877551020399998E-3</v>
      </c>
      <c r="DI139" s="4">
        <v>1.2244897959200001E-4</v>
      </c>
      <c r="DJ139" s="4">
        <v>6.1224489795900001E-5</v>
      </c>
      <c r="DK139" s="4">
        <v>0</v>
      </c>
      <c r="DL139" s="4">
        <v>9.9591836734700002E-3</v>
      </c>
      <c r="DM139" s="4">
        <v>4.08163265306E-5</v>
      </c>
      <c r="DN139" s="4">
        <v>0</v>
      </c>
      <c r="DO139" s="4">
        <v>2.5510204081599999E-3</v>
      </c>
      <c r="DP139" s="4">
        <v>9.7959183673500001E-4</v>
      </c>
      <c r="DQ139" s="4">
        <v>9.18367346939E-4</v>
      </c>
      <c r="DR139" s="4">
        <v>1.6122448979600001E-3</v>
      </c>
      <c r="DS139" s="4">
        <v>2.2448979591799998E-3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2.6530612244899998E-4</v>
      </c>
      <c r="ED139" s="4">
        <v>4.08163265306E-5</v>
      </c>
      <c r="EE139" s="4">
        <v>1.3673469387800001E-3</v>
      </c>
      <c r="EF139" s="4">
        <v>1.4142857142900001E-2</v>
      </c>
      <c r="EG139" s="4">
        <v>2.73469387755E-3</v>
      </c>
      <c r="EH139" s="4">
        <v>9.5918367346900003E-4</v>
      </c>
      <c r="EI139" s="4">
        <v>1.1224489795899999E-3</v>
      </c>
      <c r="EJ139" s="4">
        <v>1.14285714286E-3</v>
      </c>
      <c r="EK139" s="4">
        <v>9.7959183673500001E-4</v>
      </c>
      <c r="EL139" s="4">
        <v>5.0204081632699996E-3</v>
      </c>
      <c r="EM139" s="4">
        <v>1.4489795918399999E-3</v>
      </c>
      <c r="EN139" s="4">
        <v>1.81632653061E-3</v>
      </c>
      <c r="EO139" s="4">
        <v>1.42857142857E-4</v>
      </c>
      <c r="EP139" s="4">
        <v>6.1224489795900001E-5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3.8775510204099999E-4</v>
      </c>
      <c r="FG139" s="4">
        <v>2.04081632653E-4</v>
      </c>
      <c r="FH139" s="4">
        <v>4.2857142857100002E-4</v>
      </c>
      <c r="FI139" s="4">
        <v>2.5510204081599999E-3</v>
      </c>
      <c r="FJ139" s="4">
        <v>6.1224489795900001E-5</v>
      </c>
      <c r="FK139" s="4">
        <v>1.24489795918E-3</v>
      </c>
      <c r="FL139" s="4">
        <v>4.08163265306E-5</v>
      </c>
      <c r="FM139" s="4">
        <v>0</v>
      </c>
      <c r="FN139" s="4">
        <v>1.6326530612200001E-4</v>
      </c>
      <c r="FO139" s="4">
        <v>0</v>
      </c>
      <c r="FP139" s="4">
        <v>6.1224489795900001E-5</v>
      </c>
      <c r="FQ139" s="4">
        <v>0</v>
      </c>
      <c r="FR139" s="4">
        <v>0</v>
      </c>
      <c r="FS139" s="4">
        <v>0</v>
      </c>
      <c r="FT139" s="4">
        <v>5.3061224489799996E-4</v>
      </c>
      <c r="FU139" s="4">
        <v>6.1224489795900001E-5</v>
      </c>
      <c r="FV139" s="4">
        <v>0</v>
      </c>
      <c r="FW139" s="4">
        <v>6.1224489795900001E-5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2.2448979591799999E-4</v>
      </c>
      <c r="GH139" s="4">
        <v>6.1224489795899998E-4</v>
      </c>
      <c r="GI139" s="4">
        <v>9.1632653061199994E-3</v>
      </c>
      <c r="GJ139" s="4">
        <v>5.7142857142899999E-3</v>
      </c>
      <c r="GK139" s="4">
        <v>2.1632653061200002E-3</v>
      </c>
      <c r="GL139" s="4">
        <v>1.6326530612200001E-4</v>
      </c>
      <c r="GM139" s="4">
        <v>1.6326530612200001E-4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2.04081632653E-5</v>
      </c>
      <c r="GT139" s="4">
        <v>3.2653061224499998E-4</v>
      </c>
      <c r="GU139" s="4">
        <v>2.6530612244899998E-4</v>
      </c>
      <c r="GV139" s="4">
        <v>2.8571428571399999E-4</v>
      </c>
      <c r="GW139" s="4">
        <v>1.6938775510199999E-3</v>
      </c>
      <c r="GX139" s="4">
        <v>4.6938775510200001E-4</v>
      </c>
      <c r="GY139" s="4">
        <v>1.6326530612200001E-4</v>
      </c>
      <c r="GZ139" s="4">
        <v>3.0816326530600001E-3</v>
      </c>
      <c r="HA139" s="4">
        <v>3.6734693877599997E-4</v>
      </c>
      <c r="HB139" s="4">
        <v>7.3673469387800002E-3</v>
      </c>
      <c r="HC139" s="4">
        <v>1.42857142857E-4</v>
      </c>
      <c r="HD139" s="4">
        <v>0</v>
      </c>
      <c r="HE139" s="4">
        <v>0</v>
      </c>
      <c r="HF139" s="4">
        <v>1.0204081632699999E-4</v>
      </c>
      <c r="HG139" s="4">
        <v>2.04081632653E-5</v>
      </c>
      <c r="HH139" s="4">
        <v>0</v>
      </c>
      <c r="HI139" s="4">
        <v>0</v>
      </c>
      <c r="HJ139" s="4">
        <v>1.8367346938799999E-4</v>
      </c>
      <c r="HK139" s="4">
        <v>4.08163265306E-5</v>
      </c>
      <c r="HL139" s="4">
        <v>2.6530612244899998E-4</v>
      </c>
      <c r="HM139" s="4">
        <v>2.8571428571399999E-4</v>
      </c>
      <c r="HN139" s="4">
        <v>3.8775510204099999E-4</v>
      </c>
      <c r="HO139" s="4">
        <v>7.8836734693899999E-2</v>
      </c>
      <c r="HP139" s="4">
        <v>9.5918367346900003E-4</v>
      </c>
      <c r="HQ139" s="4">
        <v>2.13469387755E-2</v>
      </c>
      <c r="HR139" s="4">
        <v>3.9591836734700001E-3</v>
      </c>
      <c r="HS139" s="4">
        <v>1.0816326530600001E-3</v>
      </c>
      <c r="HT139" s="4">
        <v>5.8979591836699997E-3</v>
      </c>
      <c r="HU139" s="4">
        <v>1.63265306122E-3</v>
      </c>
      <c r="HV139" s="4">
        <v>3.0408163265300001E-3</v>
      </c>
      <c r="HW139" s="4">
        <v>1.85714285714E-3</v>
      </c>
      <c r="HX139" s="4">
        <v>3.2857142857099998E-3</v>
      </c>
      <c r="HY139" s="4">
        <v>3.6530612244899999E-3</v>
      </c>
      <c r="HZ139" s="4">
        <v>8.42857142857E-3</v>
      </c>
      <c r="IA139" s="4">
        <v>1.91836734694E-3</v>
      </c>
      <c r="IB139" s="4">
        <v>1.8979591836700001E-3</v>
      </c>
      <c r="IC139" s="4">
        <v>1.42857142857E-3</v>
      </c>
      <c r="ID139" s="4">
        <v>2.2448979591799999E-4</v>
      </c>
      <c r="IE139" s="4">
        <v>3.2040816326500002E-3</v>
      </c>
      <c r="IF139" s="4">
        <v>3.1428571428600001E-3</v>
      </c>
      <c r="IG139" s="4">
        <v>3.83673469388E-3</v>
      </c>
      <c r="IH139" s="4">
        <v>2.91836734694E-3</v>
      </c>
      <c r="II139" s="5">
        <v>1.5102040816300001E-3</v>
      </c>
    </row>
    <row r="140" spans="2:243">
      <c r="B140" s="126" t="s">
        <v>713</v>
      </c>
      <c r="C140" s="35" t="s">
        <v>78</v>
      </c>
      <c r="D140" s="35" t="s">
        <v>98</v>
      </c>
      <c r="E140" s="35" t="s">
        <v>99</v>
      </c>
      <c r="F140" s="35" t="s">
        <v>100</v>
      </c>
      <c r="G140" s="35" t="s">
        <v>101</v>
      </c>
      <c r="H140" s="3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2.04081632653E-5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4">
        <v>0</v>
      </c>
      <c r="HI140" s="4">
        <v>0</v>
      </c>
      <c r="HJ140" s="4">
        <v>0</v>
      </c>
      <c r="HK140" s="4">
        <v>0</v>
      </c>
      <c r="HL140" s="4">
        <v>0</v>
      </c>
      <c r="HM140" s="4">
        <v>0</v>
      </c>
      <c r="HN140" s="4">
        <v>0</v>
      </c>
      <c r="HO140" s="4">
        <v>0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0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1.8367346938799999E-4</v>
      </c>
      <c r="IC140" s="4">
        <v>8.1632653061200001E-5</v>
      </c>
      <c r="ID140" s="4">
        <v>0</v>
      </c>
      <c r="IE140" s="4">
        <v>0</v>
      </c>
      <c r="IF140" s="4">
        <v>0</v>
      </c>
      <c r="IG140" s="4">
        <v>1.2244897959200001E-4</v>
      </c>
      <c r="IH140" s="4">
        <v>0</v>
      </c>
      <c r="II140" s="5">
        <v>0</v>
      </c>
    </row>
    <row r="141" spans="2:243">
      <c r="B141" s="126" t="s">
        <v>714</v>
      </c>
      <c r="C141" s="35" t="s">
        <v>78</v>
      </c>
      <c r="D141" s="35" t="s">
        <v>98</v>
      </c>
      <c r="E141" s="35" t="s">
        <v>99</v>
      </c>
      <c r="F141" s="35" t="s">
        <v>100</v>
      </c>
      <c r="G141" s="35" t="s">
        <v>101</v>
      </c>
      <c r="H141" s="3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4.08163265306E-5</v>
      </c>
      <c r="AZ141" s="4">
        <v>0</v>
      </c>
      <c r="BA141" s="4">
        <v>6.1224489795900001E-5</v>
      </c>
      <c r="BB141" s="4">
        <v>1.0204081632699999E-4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5.7142857142899995E-4</v>
      </c>
      <c r="BU141" s="4">
        <v>1.4489795918399999E-3</v>
      </c>
      <c r="BV141" s="4">
        <v>3.4693877551E-4</v>
      </c>
      <c r="BW141" s="4">
        <v>8.1632653061200001E-5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4.08163265306E-5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8.1632653061200001E-5</v>
      </c>
      <c r="EJ141" s="4">
        <v>0</v>
      </c>
      <c r="EK141" s="4">
        <v>0</v>
      </c>
      <c r="EL141" s="4">
        <v>6.5306122448999997E-4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4.08163265306E-5</v>
      </c>
      <c r="FD141" s="4">
        <v>0</v>
      </c>
      <c r="FE141" s="4">
        <v>0</v>
      </c>
      <c r="FF141" s="4">
        <v>0</v>
      </c>
      <c r="FG141" s="4">
        <v>0</v>
      </c>
      <c r="FH141" s="4">
        <v>1.8367346938799999E-4</v>
      </c>
      <c r="FI141" s="4">
        <v>4.08163265306E-5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1.0204081632699999E-4</v>
      </c>
      <c r="GK141" s="4">
        <v>1.42857142857E-4</v>
      </c>
      <c r="GL141" s="4">
        <v>4.08163265306E-5</v>
      </c>
      <c r="GM141" s="4">
        <v>0</v>
      </c>
      <c r="GN141" s="4">
        <v>0</v>
      </c>
      <c r="GO141" s="4">
        <v>4.08163265306E-5</v>
      </c>
      <c r="GP141" s="4">
        <v>0</v>
      </c>
      <c r="GQ141" s="4">
        <v>0</v>
      </c>
      <c r="GR141" s="4">
        <v>0</v>
      </c>
      <c r="GS141" s="4">
        <v>1.2244897959200001E-4</v>
      </c>
      <c r="GT141" s="4">
        <v>4.08163265306E-5</v>
      </c>
      <c r="GU141" s="4">
        <v>6.1224489795900001E-5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>
        <v>6.1224489795900001E-5</v>
      </c>
      <c r="HC141" s="4">
        <v>4.08163265306E-5</v>
      </c>
      <c r="HD141" s="4">
        <v>0</v>
      </c>
      <c r="HE141" s="4">
        <v>0</v>
      </c>
      <c r="HF141" s="4">
        <v>0</v>
      </c>
      <c r="HG141" s="4">
        <v>0</v>
      </c>
      <c r="HH141" s="4">
        <v>0</v>
      </c>
      <c r="HI141" s="4">
        <v>0</v>
      </c>
      <c r="HJ141" s="4">
        <v>0</v>
      </c>
      <c r="HK141" s="4">
        <v>0</v>
      </c>
      <c r="HL141" s="4">
        <v>0</v>
      </c>
      <c r="HM141" s="4">
        <v>0</v>
      </c>
      <c r="HN141" s="4">
        <v>0</v>
      </c>
      <c r="HO141" s="4">
        <v>0</v>
      </c>
      <c r="HP141" s="4">
        <v>0</v>
      </c>
      <c r="HQ141" s="4">
        <v>0</v>
      </c>
      <c r="HR141" s="4">
        <v>0</v>
      </c>
      <c r="HS141" s="4">
        <v>0</v>
      </c>
      <c r="HT141" s="4">
        <v>1.6326530612200001E-4</v>
      </c>
      <c r="HU141" s="4">
        <v>8.1632653061200001E-5</v>
      </c>
      <c r="HV141" s="4">
        <v>1.8367346938799999E-4</v>
      </c>
      <c r="HW141" s="4">
        <v>6.1224489795900001E-5</v>
      </c>
      <c r="HX141" s="4">
        <v>1.42857142857E-4</v>
      </c>
      <c r="HY141" s="4">
        <v>3.4693877551E-4</v>
      </c>
      <c r="HZ141" s="4">
        <v>2.6530612244899998E-4</v>
      </c>
      <c r="IA141" s="4">
        <v>3.2653061224499998E-4</v>
      </c>
      <c r="IB141" s="4">
        <v>0</v>
      </c>
      <c r="IC141" s="4">
        <v>6.1224489795900001E-5</v>
      </c>
      <c r="ID141" s="4">
        <v>6.1224489795900001E-5</v>
      </c>
      <c r="IE141" s="4">
        <v>0</v>
      </c>
      <c r="IF141" s="4">
        <v>0</v>
      </c>
      <c r="IG141" s="4">
        <v>8.1632653061200001E-5</v>
      </c>
      <c r="IH141" s="4">
        <v>1.2244897959200001E-4</v>
      </c>
      <c r="II141" s="5">
        <v>8.1632653061200001E-5</v>
      </c>
    </row>
    <row r="142" spans="2:243">
      <c r="B142" s="126" t="s">
        <v>273</v>
      </c>
      <c r="C142" s="35" t="s">
        <v>78</v>
      </c>
      <c r="D142" s="35" t="s">
        <v>98</v>
      </c>
      <c r="E142" s="35" t="s">
        <v>99</v>
      </c>
      <c r="F142" s="35" t="s">
        <v>100</v>
      </c>
      <c r="G142" s="35" t="s">
        <v>101</v>
      </c>
      <c r="H142" s="3">
        <v>6.1224489795900001E-5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8.1632653061200001E-5</v>
      </c>
      <c r="AU142" s="4">
        <v>1.6530612244900001E-3</v>
      </c>
      <c r="AV142" s="4">
        <v>6.7346938775499998E-4</v>
      </c>
      <c r="AW142" s="4">
        <v>8.3673469387799998E-4</v>
      </c>
      <c r="AX142" s="4">
        <v>3.2653061224499998E-4</v>
      </c>
      <c r="AY142" s="4">
        <v>2.04081632653E-5</v>
      </c>
      <c r="AZ142" s="4">
        <v>8.1632653061200001E-5</v>
      </c>
      <c r="BA142" s="4">
        <v>6.1224489795899998E-4</v>
      </c>
      <c r="BB142" s="4">
        <v>2.9795918367300001E-3</v>
      </c>
      <c r="BC142" s="4">
        <v>1.6326530612200001E-4</v>
      </c>
      <c r="BD142" s="4">
        <v>0</v>
      </c>
      <c r="BE142" s="4">
        <v>6.1224489795900001E-5</v>
      </c>
      <c r="BF142" s="4">
        <v>6.1224489795900001E-5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3.7142857142899999E-3</v>
      </c>
      <c r="BT142" s="4">
        <v>2.2653061224500001E-3</v>
      </c>
      <c r="BU142" s="4">
        <v>0</v>
      </c>
      <c r="BV142" s="4">
        <v>6.1224489795900001E-5</v>
      </c>
      <c r="BW142" s="4">
        <v>6.9387755102E-4</v>
      </c>
      <c r="BX142" s="4">
        <v>6.9387755102E-4</v>
      </c>
      <c r="BY142" s="4">
        <v>6.5306122448999997E-4</v>
      </c>
      <c r="BZ142" s="4">
        <v>1.2244897959200001E-4</v>
      </c>
      <c r="CA142" s="4">
        <v>1.8979591836700001E-3</v>
      </c>
      <c r="CB142" s="4">
        <v>1.10204081633E-3</v>
      </c>
      <c r="CC142" s="4">
        <v>6.9387755102E-4</v>
      </c>
      <c r="CD142" s="4">
        <v>1.0204081632699999E-3</v>
      </c>
      <c r="CE142" s="4">
        <v>2.5102040816299999E-3</v>
      </c>
      <c r="CF142" s="4">
        <v>1.1836734693900001E-3</v>
      </c>
      <c r="CG142" s="4">
        <v>1.42857142857E-4</v>
      </c>
      <c r="CH142" s="4">
        <v>1.8367346938799999E-4</v>
      </c>
      <c r="CI142" s="4">
        <v>2.04081632653E-4</v>
      </c>
      <c r="CJ142" s="4">
        <v>4.08163265306E-5</v>
      </c>
      <c r="CK142" s="4">
        <v>2.04081632653E-5</v>
      </c>
      <c r="CL142" s="4">
        <v>6.1224489795900001E-5</v>
      </c>
      <c r="CM142" s="4">
        <v>2.8571428571399999E-4</v>
      </c>
      <c r="CN142" s="4">
        <v>1.0204081632699999E-4</v>
      </c>
      <c r="CO142" s="4">
        <v>6.1224489795900001E-5</v>
      </c>
      <c r="CP142" s="4">
        <v>4.08163265306E-5</v>
      </c>
      <c r="CQ142" s="4">
        <v>1.0204081632699999E-4</v>
      </c>
      <c r="CR142" s="4">
        <v>6.1224489795900001E-5</v>
      </c>
      <c r="CS142" s="4">
        <v>6.1224489795900001E-5</v>
      </c>
      <c r="CT142" s="4">
        <v>1.8367346938799999E-4</v>
      </c>
      <c r="CU142" s="4">
        <v>1.0204081632699999E-4</v>
      </c>
      <c r="CV142" s="4">
        <v>1.2244897959200001E-4</v>
      </c>
      <c r="CW142" s="4">
        <v>9.3877551020400002E-4</v>
      </c>
      <c r="CX142" s="4">
        <v>1.42857142857E-4</v>
      </c>
      <c r="CY142" s="4">
        <v>0</v>
      </c>
      <c r="CZ142" s="4">
        <v>0</v>
      </c>
      <c r="DA142" s="4">
        <v>0</v>
      </c>
      <c r="DB142" s="4">
        <v>0</v>
      </c>
      <c r="DC142" s="4">
        <v>1.2244897959200001E-4</v>
      </c>
      <c r="DD142" s="4">
        <v>0</v>
      </c>
      <c r="DE142" s="4">
        <v>0</v>
      </c>
      <c r="DF142" s="4">
        <v>6.9387755102E-4</v>
      </c>
      <c r="DG142" s="4">
        <v>3.4693877550999999E-3</v>
      </c>
      <c r="DH142" s="4">
        <v>3.2653061224499998E-4</v>
      </c>
      <c r="DI142" s="4">
        <v>6.1224489795900001E-5</v>
      </c>
      <c r="DJ142" s="4">
        <v>2.04081632653E-4</v>
      </c>
      <c r="DK142" s="4">
        <v>0</v>
      </c>
      <c r="DL142" s="4">
        <v>1.2244897959200001E-4</v>
      </c>
      <c r="DM142" s="4">
        <v>1.38775510204E-3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5.3061224489799996E-4</v>
      </c>
      <c r="DT142" s="4">
        <v>5.0408163265300001E-3</v>
      </c>
      <c r="DU142" s="4">
        <v>7.5714285714300004E-3</v>
      </c>
      <c r="DV142" s="4">
        <v>8.7551020408199991E-3</v>
      </c>
      <c r="DW142" s="4">
        <v>9.2857142857099995E-3</v>
      </c>
      <c r="DX142" s="4">
        <v>8.6938775510199996E-3</v>
      </c>
      <c r="DY142" s="4">
        <v>5.2857142857100003E-3</v>
      </c>
      <c r="DZ142" s="4">
        <v>2.3877551020399998E-3</v>
      </c>
      <c r="EA142" s="4">
        <v>8.1632653061200001E-5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4.08163265306E-5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6.1224489795900001E-5</v>
      </c>
      <c r="FB142" s="4">
        <v>2.04081632653E-5</v>
      </c>
      <c r="FC142" s="4">
        <v>1.8367346938799999E-4</v>
      </c>
      <c r="FD142" s="4">
        <v>0</v>
      </c>
      <c r="FE142" s="4">
        <v>0</v>
      </c>
      <c r="FF142" s="4">
        <v>5.5204081632699999E-2</v>
      </c>
      <c r="FG142" s="4">
        <v>8.1061224489799993E-2</v>
      </c>
      <c r="FH142" s="4">
        <v>2.88979591837E-2</v>
      </c>
      <c r="FI142" s="4">
        <v>3.8102040816299997E-2</v>
      </c>
      <c r="FJ142" s="4">
        <v>1.9489795918399999E-2</v>
      </c>
      <c r="FK142" s="4">
        <v>1.95918367347E-3</v>
      </c>
      <c r="FL142" s="4">
        <v>1.0408163265300001E-3</v>
      </c>
      <c r="FM142" s="4">
        <v>3.2653061224499998E-4</v>
      </c>
      <c r="FN142" s="4">
        <v>2.4489795918400002E-4</v>
      </c>
      <c r="FO142" s="4">
        <v>4.6938775510200001E-4</v>
      </c>
      <c r="FP142" s="4">
        <v>2.2448979591799999E-4</v>
      </c>
      <c r="FQ142" s="4">
        <v>2.04081632653E-4</v>
      </c>
      <c r="FR142" s="4">
        <v>1.8367346938799999E-4</v>
      </c>
      <c r="FS142" s="4">
        <v>0</v>
      </c>
      <c r="FT142" s="4">
        <v>6.1224489795900001E-5</v>
      </c>
      <c r="FU142" s="4">
        <v>0</v>
      </c>
      <c r="FV142" s="4">
        <v>0</v>
      </c>
      <c r="FW142" s="4">
        <v>0</v>
      </c>
      <c r="FX142" s="4">
        <v>0</v>
      </c>
      <c r="FY142" s="4">
        <v>4.08163265306E-5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1.2244897959200001E-4</v>
      </c>
      <c r="GF142" s="4">
        <v>2.4489795918400002E-4</v>
      </c>
      <c r="GG142" s="4">
        <v>1.5510204081599999E-3</v>
      </c>
      <c r="GH142" s="4">
        <v>7.8979591836700006E-3</v>
      </c>
      <c r="GI142" s="4">
        <v>4.0530612244899997E-2</v>
      </c>
      <c r="GJ142" s="4">
        <v>3.8204081632699997E-2</v>
      </c>
      <c r="GK142" s="4">
        <v>3.7551020408199999E-2</v>
      </c>
      <c r="GL142" s="4">
        <v>2.2591836734699999E-2</v>
      </c>
      <c r="GM142" s="4">
        <v>6.5306122449000003E-3</v>
      </c>
      <c r="GN142" s="4">
        <v>1.29795918367E-2</v>
      </c>
      <c r="GO142" s="4">
        <v>5.3265306122400003E-3</v>
      </c>
      <c r="GP142" s="4">
        <v>1.24489795918E-3</v>
      </c>
      <c r="GQ142" s="4">
        <v>2.2448979591799999E-4</v>
      </c>
      <c r="GR142" s="4">
        <v>0</v>
      </c>
      <c r="GS142" s="4">
        <v>1.8367346938799999E-4</v>
      </c>
      <c r="GT142" s="4">
        <v>9.7959183673500001E-4</v>
      </c>
      <c r="GU142" s="4">
        <v>1.2244897959200001E-4</v>
      </c>
      <c r="GV142" s="4">
        <v>1.2244897959200001E-4</v>
      </c>
      <c r="GW142" s="4">
        <v>1.1224489795899999E-3</v>
      </c>
      <c r="GX142" s="4">
        <v>1E-3</v>
      </c>
      <c r="GY142" s="4">
        <v>1.3673469387800001E-3</v>
      </c>
      <c r="GZ142" s="4">
        <v>1.5306122449E-3</v>
      </c>
      <c r="HA142" s="4">
        <v>9.5918367346900003E-4</v>
      </c>
      <c r="HB142" s="4">
        <v>4.6938775510200001E-4</v>
      </c>
      <c r="HC142" s="4">
        <v>1.42857142857E-4</v>
      </c>
      <c r="HD142" s="4">
        <v>6.1224489795900001E-5</v>
      </c>
      <c r="HE142" s="4">
        <v>2.2448979591799999E-4</v>
      </c>
      <c r="HF142" s="4">
        <v>1.2244897959200001E-4</v>
      </c>
      <c r="HG142" s="4">
        <v>2.2448979591799999E-4</v>
      </c>
      <c r="HH142" s="4">
        <v>0</v>
      </c>
      <c r="HI142" s="4">
        <v>6.1224489795900001E-5</v>
      </c>
      <c r="HJ142" s="4">
        <v>4.08163265306E-5</v>
      </c>
      <c r="HK142" s="4">
        <v>0</v>
      </c>
      <c r="HL142" s="4">
        <v>2.04081632653E-5</v>
      </c>
      <c r="HM142" s="4">
        <v>0</v>
      </c>
      <c r="HN142" s="4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9.7959183673500001E-4</v>
      </c>
      <c r="HU142" s="4">
        <v>2.8979591836700001E-3</v>
      </c>
      <c r="HV142" s="4">
        <v>4.1020408163299996E-3</v>
      </c>
      <c r="HW142" s="4">
        <v>6.5714285714300004E-3</v>
      </c>
      <c r="HX142" s="4">
        <v>3.0000000000000001E-3</v>
      </c>
      <c r="HY142" s="4">
        <v>1.2244897959200001E-3</v>
      </c>
      <c r="HZ142" s="4">
        <v>5.9183673469399996E-4</v>
      </c>
      <c r="IA142" s="4">
        <v>4.4897959183699999E-4</v>
      </c>
      <c r="IB142" s="4">
        <v>3.5306122448999998E-3</v>
      </c>
      <c r="IC142" s="4">
        <v>2.0816326530600001E-3</v>
      </c>
      <c r="ID142" s="4">
        <v>2.7959183673499999E-3</v>
      </c>
      <c r="IE142" s="4">
        <v>1.2653061224499999E-3</v>
      </c>
      <c r="IF142" s="4">
        <v>1.67346938776E-3</v>
      </c>
      <c r="IG142" s="4">
        <v>5.7142857142899995E-4</v>
      </c>
      <c r="IH142" s="4">
        <v>3.8775510204099999E-4</v>
      </c>
      <c r="II142" s="5">
        <v>6.7346938775499998E-4</v>
      </c>
    </row>
    <row r="143" spans="2:243">
      <c r="B143" s="126" t="s">
        <v>715</v>
      </c>
      <c r="C143" s="35" t="s">
        <v>78</v>
      </c>
      <c r="D143" s="35" t="s">
        <v>98</v>
      </c>
      <c r="E143" s="35" t="s">
        <v>99</v>
      </c>
      <c r="F143" s="35" t="s">
        <v>100</v>
      </c>
      <c r="G143" s="35" t="s">
        <v>101</v>
      </c>
      <c r="H143" s="3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1.0204081632699999E-4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6.1224489795900001E-5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2.02040816327E-3</v>
      </c>
      <c r="AN143" s="4">
        <v>8.6734693877600008E-3</v>
      </c>
      <c r="AO143" s="4">
        <v>0</v>
      </c>
      <c r="AP143" s="4">
        <v>0</v>
      </c>
      <c r="AQ143" s="4">
        <v>0</v>
      </c>
      <c r="AR143" s="4">
        <v>8.1632653061200001E-5</v>
      </c>
      <c r="AS143" s="4">
        <v>8.1632653061200001E-5</v>
      </c>
      <c r="AT143" s="4">
        <v>1.9346938775499999E-2</v>
      </c>
      <c r="AU143" s="4">
        <v>8.1836734693899998E-3</v>
      </c>
      <c r="AV143" s="4">
        <v>1.0204081632699999E-4</v>
      </c>
      <c r="AW143" s="4">
        <v>1.1306122449E-2</v>
      </c>
      <c r="AX143" s="4">
        <v>9.3061224489800008E-3</v>
      </c>
      <c r="AY143" s="4">
        <v>7.3469387755099999E-4</v>
      </c>
      <c r="AZ143" s="4">
        <v>2.77551020408E-3</v>
      </c>
      <c r="BA143" s="4">
        <v>2.2448979591799999E-4</v>
      </c>
      <c r="BB143" s="4">
        <v>1.20408163265E-3</v>
      </c>
      <c r="BC143" s="4">
        <v>0</v>
      </c>
      <c r="BD143" s="4">
        <v>0</v>
      </c>
      <c r="BE143" s="4">
        <v>0</v>
      </c>
      <c r="BF143" s="4">
        <v>2.04081632653E-5</v>
      </c>
      <c r="BG143" s="4">
        <v>1.0204081632699999E-4</v>
      </c>
      <c r="BH143" s="4">
        <v>0</v>
      </c>
      <c r="BI143" s="4">
        <v>2.04081632653E-5</v>
      </c>
      <c r="BJ143" s="4">
        <v>6.1224489795900001E-5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6.1224489795900001E-5</v>
      </c>
      <c r="BR143" s="4">
        <v>0</v>
      </c>
      <c r="BS143" s="4">
        <v>1.95918367347E-3</v>
      </c>
      <c r="BT143" s="4">
        <v>9.3877551020400002E-4</v>
      </c>
      <c r="BU143" s="4">
        <v>6.9387755102E-4</v>
      </c>
      <c r="BV143" s="4">
        <v>1.57142857143E-3</v>
      </c>
      <c r="BW143" s="4">
        <v>4.08163265306E-4</v>
      </c>
      <c r="BX143" s="4">
        <v>1.1836734693900001E-3</v>
      </c>
      <c r="BY143" s="4">
        <v>3.6734693877599998E-3</v>
      </c>
      <c r="BZ143" s="4">
        <v>4.4285714285699999E-3</v>
      </c>
      <c r="CA143" s="4">
        <v>2.2489795918399998E-2</v>
      </c>
      <c r="CB143" s="4">
        <v>2.87755102041E-3</v>
      </c>
      <c r="CC143" s="4">
        <v>7.6122448979600004E-3</v>
      </c>
      <c r="CD143" s="4">
        <v>6.4285714285699999E-3</v>
      </c>
      <c r="CE143" s="4">
        <v>1.95510204082E-2</v>
      </c>
      <c r="CF143" s="4">
        <v>3.6653061224500003E-2</v>
      </c>
      <c r="CG143" s="4">
        <v>6.1224489795899998E-4</v>
      </c>
      <c r="CH143" s="4">
        <v>3.0612244898E-3</v>
      </c>
      <c r="CI143" s="4">
        <v>9.2040816326499995E-3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2.04081632653E-5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3.1979591836700003E-2</v>
      </c>
      <c r="DI143" s="4">
        <v>2.5102040816299999E-3</v>
      </c>
      <c r="DJ143" s="4">
        <v>1.7959183673499999E-3</v>
      </c>
      <c r="DK143" s="4">
        <v>2.4489795918400002E-4</v>
      </c>
      <c r="DL143" s="4">
        <v>2.2265306122399998E-2</v>
      </c>
      <c r="DM143" s="4">
        <v>2.9387755102E-2</v>
      </c>
      <c r="DN143" s="4">
        <v>1.67346938776E-3</v>
      </c>
      <c r="DO143" s="4">
        <v>2.7959183673499999E-3</v>
      </c>
      <c r="DP143" s="4">
        <v>7.3469387755099999E-4</v>
      </c>
      <c r="DQ143" s="4">
        <v>3.6693877551000002E-2</v>
      </c>
      <c r="DR143" s="4">
        <v>1.7938775510200001E-2</v>
      </c>
      <c r="DS143" s="4">
        <v>1.5102040816300001E-3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2.04081632653E-5</v>
      </c>
      <c r="DZ143" s="4">
        <v>0</v>
      </c>
      <c r="EA143" s="4">
        <v>0</v>
      </c>
      <c r="EB143" s="4">
        <v>0</v>
      </c>
      <c r="EC143" s="4">
        <v>1.6326530612200001E-4</v>
      </c>
      <c r="ED143" s="4">
        <v>1.42857142857E-4</v>
      </c>
      <c r="EE143" s="4">
        <v>3.9591836734700001E-3</v>
      </c>
      <c r="EF143" s="4">
        <v>3.2653061224499998E-4</v>
      </c>
      <c r="EG143" s="4">
        <v>3.8775510204099999E-4</v>
      </c>
      <c r="EH143" s="4">
        <v>2.5244897959199999E-2</v>
      </c>
      <c r="EI143" s="4">
        <v>1.32653061224E-3</v>
      </c>
      <c r="EJ143" s="4">
        <v>8.57142857143E-4</v>
      </c>
      <c r="EK143" s="4">
        <v>3.6734693877599997E-4</v>
      </c>
      <c r="EL143" s="4">
        <v>6.2653061224499998E-3</v>
      </c>
      <c r="EM143" s="4">
        <v>1.33265306122E-2</v>
      </c>
      <c r="EN143" s="4">
        <v>2E-3</v>
      </c>
      <c r="EO143" s="4">
        <v>8.1632653061200001E-5</v>
      </c>
      <c r="EP143" s="4">
        <v>2.04081632653E-5</v>
      </c>
      <c r="EQ143" s="4">
        <v>0</v>
      </c>
      <c r="ER143" s="4">
        <v>0</v>
      </c>
      <c r="ES143" s="4">
        <v>0</v>
      </c>
      <c r="ET143" s="4">
        <v>8.1632653061200001E-5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6.1224489795900001E-5</v>
      </c>
      <c r="FA143" s="4">
        <v>0</v>
      </c>
      <c r="FB143" s="4">
        <v>4.08163265306E-5</v>
      </c>
      <c r="FC143" s="4">
        <v>0</v>
      </c>
      <c r="FD143" s="4">
        <v>6.1224489795900001E-5</v>
      </c>
      <c r="FE143" s="4">
        <v>1.6530612244900001E-3</v>
      </c>
      <c r="FF143" s="4">
        <v>1.85714285714E-3</v>
      </c>
      <c r="FG143" s="4">
        <v>1.1632653061199999E-3</v>
      </c>
      <c r="FH143" s="4">
        <v>1.6938775510199999E-3</v>
      </c>
      <c r="FI143" s="4">
        <v>1.60816326531E-2</v>
      </c>
      <c r="FJ143" s="4">
        <v>7.1428571428599997E-4</v>
      </c>
      <c r="FK143" s="4">
        <v>0.100244897959</v>
      </c>
      <c r="FL143" s="4">
        <v>6.1224489795900001E-5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1.6326530612200001E-4</v>
      </c>
      <c r="GG143" s="4">
        <v>1.8367346938799999E-4</v>
      </c>
      <c r="GH143" s="4">
        <v>2.4489795918400002E-3</v>
      </c>
      <c r="GI143" s="4">
        <v>2.3265306122399998E-3</v>
      </c>
      <c r="GJ143" s="4">
        <v>1E-3</v>
      </c>
      <c r="GK143" s="4">
        <v>8.1632653061200001E-5</v>
      </c>
      <c r="GL143" s="4">
        <v>2.04081632653E-5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4.08163265306E-5</v>
      </c>
      <c r="GT143" s="4">
        <v>8.1632653061200001E-5</v>
      </c>
      <c r="GU143" s="4">
        <v>1.0367346938800001E-2</v>
      </c>
      <c r="GV143" s="4">
        <v>1.0204081632699999E-4</v>
      </c>
      <c r="GW143" s="4">
        <v>1.26734693878E-2</v>
      </c>
      <c r="GX143" s="4">
        <v>2.04081632653E-5</v>
      </c>
      <c r="GY143" s="4">
        <v>4.08163265306E-5</v>
      </c>
      <c r="GZ143" s="4">
        <v>1.85714285714E-3</v>
      </c>
      <c r="HA143" s="4">
        <v>2.2040816326500002E-3</v>
      </c>
      <c r="HB143" s="4">
        <v>1.53673469388E-2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2.04081632653E-5</v>
      </c>
      <c r="HO143" s="4">
        <v>4.7693877550999998E-2</v>
      </c>
      <c r="HP143" s="4">
        <v>1.6632653061200001E-2</v>
      </c>
      <c r="HQ143" s="4">
        <v>0.12675510204099999</v>
      </c>
      <c r="HR143" s="4">
        <v>3.5795918367299999E-2</v>
      </c>
      <c r="HS143" s="4">
        <v>5.5102040816299997E-4</v>
      </c>
      <c r="HT143" s="4">
        <v>0.13818367346900001</v>
      </c>
      <c r="HU143" s="4">
        <v>9.18367346939E-4</v>
      </c>
      <c r="HV143" s="4">
        <v>3.2653061224499998E-4</v>
      </c>
      <c r="HW143" s="4">
        <v>4.2857142857100002E-4</v>
      </c>
      <c r="HX143" s="4">
        <v>3.4693877551E-4</v>
      </c>
      <c r="HY143" s="4">
        <v>3.0612244898000002E-4</v>
      </c>
      <c r="HZ143" s="4">
        <v>4.2857142857100002E-4</v>
      </c>
      <c r="IA143" s="4">
        <v>1.0204081632699999E-4</v>
      </c>
      <c r="IB143" s="4">
        <v>1.62244897959E-2</v>
      </c>
      <c r="IC143" s="4">
        <v>2.16530612245E-2</v>
      </c>
      <c r="ID143" s="4">
        <v>8.0000000000000002E-3</v>
      </c>
      <c r="IE143" s="4">
        <v>3.42857142857E-2</v>
      </c>
      <c r="IF143" s="4">
        <v>1.4591836734699999E-2</v>
      </c>
      <c r="IG143" s="4">
        <v>1.9918367346900001E-2</v>
      </c>
      <c r="IH143" s="4">
        <v>1.81632653061E-3</v>
      </c>
      <c r="II143" s="5">
        <v>1.63265306122E-3</v>
      </c>
    </row>
    <row r="144" spans="2:243">
      <c r="B144" s="126" t="s">
        <v>274</v>
      </c>
      <c r="C144" s="35" t="s">
        <v>78</v>
      </c>
      <c r="D144" s="35" t="s">
        <v>98</v>
      </c>
      <c r="E144" s="35" t="s">
        <v>99</v>
      </c>
      <c r="F144" s="35" t="s">
        <v>100</v>
      </c>
      <c r="G144" s="35" t="s">
        <v>101</v>
      </c>
      <c r="H144" s="3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1.2244897959200001E-4</v>
      </c>
      <c r="AS144" s="4">
        <v>5.1020408163300005E-4</v>
      </c>
      <c r="AT144" s="4">
        <v>1.51836734694E-2</v>
      </c>
      <c r="AU144" s="4">
        <v>1.7346938775499999E-3</v>
      </c>
      <c r="AV144" s="4">
        <v>0</v>
      </c>
      <c r="AW144" s="4">
        <v>1.6122448979600001E-3</v>
      </c>
      <c r="AX144" s="4">
        <v>1.1224489795899999E-3</v>
      </c>
      <c r="AY144" s="4">
        <v>1.6326530612200001E-4</v>
      </c>
      <c r="AZ144" s="4">
        <v>3.5510204081599999E-3</v>
      </c>
      <c r="BA144" s="4">
        <v>2.2448979591799999E-4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8.1632653061200001E-5</v>
      </c>
      <c r="BY144" s="4">
        <v>2.04081632653E-4</v>
      </c>
      <c r="BZ144" s="4">
        <v>2.8571428571399999E-4</v>
      </c>
      <c r="CA144" s="4">
        <v>1.0816326530600001E-3</v>
      </c>
      <c r="CB144" s="4">
        <v>5.4489795918400002E-3</v>
      </c>
      <c r="CC144" s="4">
        <v>7.9591836734699999E-4</v>
      </c>
      <c r="CD144" s="4">
        <v>7.55102040816E-4</v>
      </c>
      <c r="CE144" s="4">
        <v>8.1632653061200003E-3</v>
      </c>
      <c r="CF144" s="4">
        <v>8.0612244897999997E-3</v>
      </c>
      <c r="CG144" s="4">
        <v>5.9183673469399996E-4</v>
      </c>
      <c r="CH144" s="4">
        <v>5.5102040816299997E-4</v>
      </c>
      <c r="CI144" s="4">
        <v>8.7755102040800001E-4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5.7142857142899995E-4</v>
      </c>
      <c r="DJ144" s="4">
        <v>0</v>
      </c>
      <c r="DK144" s="4">
        <v>0</v>
      </c>
      <c r="DL144" s="4">
        <v>1.8367346938799999E-4</v>
      </c>
      <c r="DM144" s="4">
        <v>1.2653061224499999E-3</v>
      </c>
      <c r="DN144" s="4">
        <v>0</v>
      </c>
      <c r="DO144" s="4">
        <v>0</v>
      </c>
      <c r="DP144" s="4">
        <v>0</v>
      </c>
      <c r="DQ144" s="4">
        <v>1.71428571429E-3</v>
      </c>
      <c r="DR144" s="4">
        <v>2.0408163265300001E-3</v>
      </c>
      <c r="DS144" s="4">
        <v>6.9387755102E-4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3.2653061224499998E-4</v>
      </c>
      <c r="EG144" s="4">
        <v>5.7142857142899995E-4</v>
      </c>
      <c r="EH144" s="4">
        <v>0</v>
      </c>
      <c r="EI144" s="4">
        <v>4.08163265306E-5</v>
      </c>
      <c r="EJ144" s="4">
        <v>2.8571428571399999E-4</v>
      </c>
      <c r="EK144" s="4">
        <v>2.8571428571399999E-4</v>
      </c>
      <c r="EL144" s="4">
        <v>6.3265306122399999E-4</v>
      </c>
      <c r="EM144" s="4">
        <v>2.5510204081599999E-3</v>
      </c>
      <c r="EN144" s="4">
        <v>4.08163265306E-4</v>
      </c>
      <c r="EO144" s="4">
        <v>2.04081632653E-5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2.87755102041E-3</v>
      </c>
      <c r="FG144" s="4">
        <v>3.2653061224499998E-4</v>
      </c>
      <c r="FH144" s="4">
        <v>1.38775510204E-3</v>
      </c>
      <c r="FI144" s="4">
        <v>7.9591836734699999E-4</v>
      </c>
      <c r="FJ144" s="4">
        <v>1.0204081632699999E-4</v>
      </c>
      <c r="FK144" s="4">
        <v>3.6734693877599998E-3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4.08163265306E-5</v>
      </c>
      <c r="GU144" s="4">
        <v>1.8367346938799999E-4</v>
      </c>
      <c r="GV144" s="4">
        <v>6.1224489795900001E-5</v>
      </c>
      <c r="GW144" s="4">
        <v>5.1020408163300005E-4</v>
      </c>
      <c r="GX144" s="4">
        <v>1.0204081632699999E-4</v>
      </c>
      <c r="GY144" s="4">
        <v>1.2244897959200001E-4</v>
      </c>
      <c r="GZ144" s="4">
        <v>7.7551020408199998E-4</v>
      </c>
      <c r="HA144" s="4">
        <v>0</v>
      </c>
      <c r="HB144" s="4">
        <v>1.8367346938799999E-3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4">
        <v>0</v>
      </c>
      <c r="HI144" s="4">
        <v>0</v>
      </c>
      <c r="HJ144" s="4">
        <v>0</v>
      </c>
      <c r="HK144" s="4">
        <v>0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</v>
      </c>
      <c r="HR144" s="4">
        <v>0</v>
      </c>
      <c r="HS144" s="4">
        <v>0</v>
      </c>
      <c r="HT144" s="4">
        <v>0</v>
      </c>
      <c r="HU144" s="4">
        <v>0</v>
      </c>
      <c r="HV144" s="4">
        <v>0</v>
      </c>
      <c r="HW144" s="4">
        <v>0</v>
      </c>
      <c r="HX144" s="4">
        <v>7.1428571428599997E-4</v>
      </c>
      <c r="HY144" s="4">
        <v>2.8571428571399999E-4</v>
      </c>
      <c r="HZ144" s="4">
        <v>2.2448979591799999E-4</v>
      </c>
      <c r="IA144" s="4">
        <v>1.8367346938799999E-4</v>
      </c>
      <c r="IB144" s="4">
        <v>6.1224489795900001E-5</v>
      </c>
      <c r="IC144" s="4">
        <v>4.08163265306E-5</v>
      </c>
      <c r="ID144" s="4">
        <v>6.1224489795900001E-5</v>
      </c>
      <c r="IE144" s="4">
        <v>1.8367346938799999E-3</v>
      </c>
      <c r="IF144" s="4">
        <v>6.5306122448999997E-4</v>
      </c>
      <c r="IG144" s="4">
        <v>3.6122448979599999E-3</v>
      </c>
      <c r="IH144" s="4">
        <v>6.3265306122399999E-4</v>
      </c>
      <c r="II144" s="5">
        <v>2.8571428571399999E-4</v>
      </c>
    </row>
    <row r="145" spans="2:243">
      <c r="B145" s="126" t="s">
        <v>889</v>
      </c>
      <c r="C145" s="35" t="s">
        <v>78</v>
      </c>
      <c r="D145" s="35" t="s">
        <v>98</v>
      </c>
      <c r="E145" s="35" t="s">
        <v>99</v>
      </c>
      <c r="F145" s="35" t="s">
        <v>100</v>
      </c>
      <c r="G145" s="35" t="s">
        <v>101</v>
      </c>
      <c r="H145" s="3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1.81632653061E-3</v>
      </c>
      <c r="BC145" s="4">
        <v>8.1632653061200001E-5</v>
      </c>
      <c r="BD145" s="4">
        <v>4.08163265306E-5</v>
      </c>
      <c r="BE145" s="4">
        <v>3.0612244898000002E-4</v>
      </c>
      <c r="BF145" s="4">
        <v>1.2244897959200001E-4</v>
      </c>
      <c r="BG145" s="4">
        <v>4.08163265306E-5</v>
      </c>
      <c r="BH145" s="4">
        <v>6.1224489795900001E-5</v>
      </c>
      <c r="BI145" s="4">
        <v>2.6530612244899998E-4</v>
      </c>
      <c r="BJ145" s="4">
        <v>6.1224489795900001E-5</v>
      </c>
      <c r="BK145" s="4">
        <v>1.0204081632699999E-4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3.0612244898E-3</v>
      </c>
      <c r="BT145" s="4">
        <v>1.2244897959200001E-3</v>
      </c>
      <c r="BU145" s="4">
        <v>1.8367346938799999E-4</v>
      </c>
      <c r="BV145" s="4">
        <v>1.6326530612200001E-4</v>
      </c>
      <c r="BW145" s="4">
        <v>1.24489795918E-3</v>
      </c>
      <c r="BX145" s="4">
        <v>4.08163265306E-4</v>
      </c>
      <c r="BY145" s="4">
        <v>0</v>
      </c>
      <c r="BZ145" s="4">
        <v>6.1224489795900001E-5</v>
      </c>
      <c r="CA145" s="4">
        <v>8.1632653061200001E-5</v>
      </c>
      <c r="CB145" s="4">
        <v>0</v>
      </c>
      <c r="CC145" s="4">
        <v>6.1224489795900001E-5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2.8571428571399999E-4</v>
      </c>
      <c r="CM145" s="4">
        <v>6.5306122448999997E-4</v>
      </c>
      <c r="CN145" s="4">
        <v>1.0204081632699999E-4</v>
      </c>
      <c r="CO145" s="4">
        <v>1.6326530612200001E-4</v>
      </c>
      <c r="CP145" s="4">
        <v>2.04081632653E-5</v>
      </c>
      <c r="CQ145" s="4">
        <v>4.8979591836699997E-4</v>
      </c>
      <c r="CR145" s="4">
        <v>3.6734693877599997E-4</v>
      </c>
      <c r="CS145" s="4">
        <v>3.0612244898000002E-4</v>
      </c>
      <c r="CT145" s="4">
        <v>5.5102040816299997E-4</v>
      </c>
      <c r="CU145" s="4">
        <v>7.9591836734699999E-4</v>
      </c>
      <c r="CV145" s="4">
        <v>2.2448979591799999E-4</v>
      </c>
      <c r="CW145" s="4">
        <v>1.63265306122E-3</v>
      </c>
      <c r="CX145" s="4">
        <v>6.1224489795900001E-5</v>
      </c>
      <c r="CY145" s="4">
        <v>1.2244897959200001E-4</v>
      </c>
      <c r="CZ145" s="4">
        <v>0</v>
      </c>
      <c r="DA145" s="4">
        <v>0</v>
      </c>
      <c r="DB145" s="4">
        <v>1.0204081632699999E-4</v>
      </c>
      <c r="DC145" s="4">
        <v>1.2244897959200001E-4</v>
      </c>
      <c r="DD145" s="4">
        <v>4.8979591836699997E-4</v>
      </c>
      <c r="DE145" s="4">
        <v>6.7346938775499998E-4</v>
      </c>
      <c r="DF145" s="4">
        <v>2.8571428571399999E-4</v>
      </c>
      <c r="DG145" s="4">
        <v>6.5306122448999997E-4</v>
      </c>
      <c r="DH145" s="4">
        <v>0</v>
      </c>
      <c r="DI145" s="4">
        <v>0</v>
      </c>
      <c r="DJ145" s="4">
        <v>0</v>
      </c>
      <c r="DK145" s="4">
        <v>0</v>
      </c>
      <c r="DL145" s="4">
        <v>8.1632653061200001E-5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1.0204081632699999E-4</v>
      </c>
      <c r="DU145" s="4">
        <v>2.8571428571399999E-4</v>
      </c>
      <c r="DV145" s="4">
        <v>1.0204081632699999E-4</v>
      </c>
      <c r="DW145" s="4">
        <v>4.08163265306E-5</v>
      </c>
      <c r="DX145" s="4">
        <v>1.6326530612200001E-4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1.42857142857E-4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8.3673469387799998E-4</v>
      </c>
      <c r="FG145" s="4">
        <v>7.9591836734699999E-4</v>
      </c>
      <c r="FH145" s="4">
        <v>1.6530612244900001E-3</v>
      </c>
      <c r="FI145" s="4">
        <v>2.1836734693900001E-3</v>
      </c>
      <c r="FJ145" s="4">
        <v>6.9387755102E-4</v>
      </c>
      <c r="FK145" s="4">
        <v>0</v>
      </c>
      <c r="FL145" s="4">
        <v>0</v>
      </c>
      <c r="FM145" s="4">
        <v>1.2244897959200001E-4</v>
      </c>
      <c r="FN145" s="4">
        <v>6.1224489795900001E-5</v>
      </c>
      <c r="FO145" s="4">
        <v>0</v>
      </c>
      <c r="FP145" s="4">
        <v>0</v>
      </c>
      <c r="FQ145" s="4">
        <v>0</v>
      </c>
      <c r="FR145" s="4">
        <v>4.08163265306E-5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2.04081632653E-5</v>
      </c>
      <c r="GN145" s="4">
        <v>4.08163265306E-5</v>
      </c>
      <c r="GO145" s="4">
        <v>1.2244897959200001E-4</v>
      </c>
      <c r="GP145" s="4">
        <v>1.2244897959200001E-4</v>
      </c>
      <c r="GQ145" s="4">
        <v>3.4693877551E-4</v>
      </c>
      <c r="GR145" s="4">
        <v>1.2244897959200001E-4</v>
      </c>
      <c r="GS145" s="4">
        <v>1.0204081632699999E-4</v>
      </c>
      <c r="GT145" s="4">
        <v>4.08163265306E-5</v>
      </c>
      <c r="GU145" s="4">
        <v>0</v>
      </c>
      <c r="GV145" s="4">
        <v>0</v>
      </c>
      <c r="GW145" s="4">
        <v>1.6326530612200001E-4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1.42857142857E-4</v>
      </c>
      <c r="HE145" s="4">
        <v>4.08163265306E-5</v>
      </c>
      <c r="HF145" s="4">
        <v>0</v>
      </c>
      <c r="HG145" s="4">
        <v>4.08163265306E-5</v>
      </c>
      <c r="HH145" s="4">
        <v>0</v>
      </c>
      <c r="HI145" s="4">
        <v>0</v>
      </c>
      <c r="HJ145" s="4">
        <v>0</v>
      </c>
      <c r="HK145" s="4">
        <v>0</v>
      </c>
      <c r="HL145" s="4">
        <v>0</v>
      </c>
      <c r="HM145" s="4">
        <v>0</v>
      </c>
      <c r="HN145" s="4">
        <v>0</v>
      </c>
      <c r="HO145" s="4">
        <v>0</v>
      </c>
      <c r="HP145" s="4">
        <v>0</v>
      </c>
      <c r="HQ145" s="4">
        <v>0</v>
      </c>
      <c r="HR145" s="4">
        <v>0</v>
      </c>
      <c r="HS145" s="4">
        <v>0</v>
      </c>
      <c r="HT145" s="4">
        <v>0</v>
      </c>
      <c r="HU145" s="4">
        <v>4.08163265306E-5</v>
      </c>
      <c r="HV145" s="4">
        <v>0</v>
      </c>
      <c r="HW145" s="4">
        <v>3.0612244898000002E-4</v>
      </c>
      <c r="HX145" s="4">
        <v>1.0204081632699999E-4</v>
      </c>
      <c r="HY145" s="4">
        <v>1.42857142857E-4</v>
      </c>
      <c r="HZ145" s="4">
        <v>6.1224489795900001E-5</v>
      </c>
      <c r="IA145" s="4">
        <v>0</v>
      </c>
      <c r="IB145" s="4">
        <v>0</v>
      </c>
      <c r="IC145" s="4">
        <v>0</v>
      </c>
      <c r="ID145" s="4">
        <v>2.04081632653E-5</v>
      </c>
      <c r="IE145" s="4">
        <v>6.1224489795900001E-5</v>
      </c>
      <c r="IF145" s="4">
        <v>0</v>
      </c>
      <c r="IG145" s="4">
        <v>0</v>
      </c>
      <c r="IH145" s="4">
        <v>0</v>
      </c>
      <c r="II145" s="5">
        <v>0</v>
      </c>
    </row>
    <row r="146" spans="2:243">
      <c r="B146" s="126" t="s">
        <v>716</v>
      </c>
      <c r="C146" s="35" t="s">
        <v>78</v>
      </c>
      <c r="D146" s="35" t="s">
        <v>98</v>
      </c>
      <c r="E146" s="35" t="s">
        <v>99</v>
      </c>
      <c r="F146" s="35" t="s">
        <v>100</v>
      </c>
      <c r="G146" s="35" t="s">
        <v>101</v>
      </c>
      <c r="H146" s="3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4.08163265306E-5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1.0204081632699999E-4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7.4285714285699999E-3</v>
      </c>
      <c r="BV146" s="4">
        <v>3.81632653061E-3</v>
      </c>
      <c r="BW146" s="4">
        <v>2.4285714285699998E-3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3.0612244898000002E-4</v>
      </c>
      <c r="CE146" s="4">
        <v>0</v>
      </c>
      <c r="CF146" s="4">
        <v>0</v>
      </c>
      <c r="CG146" s="4">
        <v>2.2306122449000002E-2</v>
      </c>
      <c r="CH146" s="4">
        <v>4.4897959183699999E-4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1.2244897959200001E-4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1.1836734693900001E-3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0</v>
      </c>
      <c r="GX146" s="4">
        <v>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4">
        <v>0</v>
      </c>
      <c r="HI146" s="4">
        <v>0</v>
      </c>
      <c r="HJ146" s="4">
        <v>0</v>
      </c>
      <c r="HK146" s="4">
        <v>0</v>
      </c>
      <c r="HL146" s="4">
        <v>0</v>
      </c>
      <c r="HM146" s="4">
        <v>0</v>
      </c>
      <c r="HN146" s="4">
        <v>0</v>
      </c>
      <c r="HO146" s="4">
        <v>0</v>
      </c>
      <c r="HP146" s="4">
        <v>0</v>
      </c>
      <c r="HQ146" s="4">
        <v>0</v>
      </c>
      <c r="HR146" s="4">
        <v>0</v>
      </c>
      <c r="HS146" s="4">
        <v>0</v>
      </c>
      <c r="HT146" s="4">
        <v>8.1632653061200001E-5</v>
      </c>
      <c r="HU146" s="4">
        <v>2.4489795918400002E-4</v>
      </c>
      <c r="HV146" s="4">
        <v>3.8775510204099999E-4</v>
      </c>
      <c r="HW146" s="4">
        <v>1.2244897959200001E-4</v>
      </c>
      <c r="HX146" s="4">
        <v>2.3673469387800001E-3</v>
      </c>
      <c r="HY146" s="4">
        <v>3.10204081633E-3</v>
      </c>
      <c r="HZ146" s="4">
        <v>0</v>
      </c>
      <c r="IA146" s="4">
        <v>5.7142857142899995E-4</v>
      </c>
      <c r="IB146" s="4">
        <v>5.5102040816299997E-4</v>
      </c>
      <c r="IC146" s="4">
        <v>1.6122448979600001E-3</v>
      </c>
      <c r="ID146" s="4">
        <v>0</v>
      </c>
      <c r="IE146" s="4">
        <v>6.9387755102E-4</v>
      </c>
      <c r="IF146" s="4">
        <v>3.6734693877599997E-4</v>
      </c>
      <c r="IG146" s="4">
        <v>3.5510204081599999E-3</v>
      </c>
      <c r="IH146" s="4">
        <v>8.3061224489799999E-3</v>
      </c>
      <c r="II146" s="5">
        <v>3.02040816327E-3</v>
      </c>
    </row>
    <row r="147" spans="2:243">
      <c r="B147" s="126" t="s">
        <v>718</v>
      </c>
      <c r="C147" s="35" t="s">
        <v>78</v>
      </c>
      <c r="D147" s="35" t="s">
        <v>98</v>
      </c>
      <c r="E147" s="35" t="s">
        <v>99</v>
      </c>
      <c r="F147" s="35" t="s">
        <v>100</v>
      </c>
      <c r="G147" s="35" t="s">
        <v>101</v>
      </c>
      <c r="H147" s="3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9.5918367346900003E-4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0</v>
      </c>
      <c r="GW147" s="4">
        <v>0</v>
      </c>
      <c r="GX147" s="4">
        <v>0</v>
      </c>
      <c r="GY147" s="4">
        <v>0</v>
      </c>
      <c r="GZ147" s="4">
        <v>0</v>
      </c>
      <c r="HA147" s="4">
        <v>0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4">
        <v>0</v>
      </c>
      <c r="HI147" s="4">
        <v>0</v>
      </c>
      <c r="HJ147" s="4">
        <v>0</v>
      </c>
      <c r="HK147" s="4">
        <v>0</v>
      </c>
      <c r="HL147" s="4">
        <v>0</v>
      </c>
      <c r="HM147" s="4">
        <v>0</v>
      </c>
      <c r="HN147" s="4">
        <v>0</v>
      </c>
      <c r="HO147" s="4">
        <v>0</v>
      </c>
      <c r="HP147" s="4">
        <v>0</v>
      </c>
      <c r="HQ147" s="4">
        <v>0</v>
      </c>
      <c r="HR147" s="4">
        <v>0</v>
      </c>
      <c r="HS147" s="4">
        <v>0</v>
      </c>
      <c r="HT147" s="4">
        <v>0</v>
      </c>
      <c r="HU147" s="4">
        <v>0</v>
      </c>
      <c r="HV147" s="4">
        <v>0</v>
      </c>
      <c r="HW147" s="4">
        <v>0</v>
      </c>
      <c r="HX147" s="4">
        <v>0</v>
      </c>
      <c r="HY147" s="4">
        <v>0</v>
      </c>
      <c r="HZ147" s="4">
        <v>0</v>
      </c>
      <c r="IA147" s="4">
        <v>0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>
        <v>0</v>
      </c>
      <c r="II147" s="5">
        <v>0</v>
      </c>
    </row>
    <row r="148" spans="2:243">
      <c r="B148" s="126" t="s">
        <v>882</v>
      </c>
      <c r="C148" s="35" t="s">
        <v>78</v>
      </c>
      <c r="D148" s="35" t="s">
        <v>98</v>
      </c>
      <c r="E148" s="35" t="s">
        <v>99</v>
      </c>
      <c r="F148" s="35" t="s">
        <v>100</v>
      </c>
      <c r="G148" s="35" t="s">
        <v>101</v>
      </c>
      <c r="H148" s="3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0</v>
      </c>
      <c r="GX148" s="4">
        <v>0</v>
      </c>
      <c r="GY148" s="4">
        <v>0</v>
      </c>
      <c r="GZ148" s="4">
        <v>0</v>
      </c>
      <c r="HA148" s="4">
        <v>0</v>
      </c>
      <c r="HB148" s="4">
        <v>0</v>
      </c>
      <c r="HC148" s="4">
        <v>2.04081632653E-5</v>
      </c>
      <c r="HD148" s="4">
        <v>4.08163265306E-5</v>
      </c>
      <c r="HE148" s="4">
        <v>0</v>
      </c>
      <c r="HF148" s="4">
        <v>0</v>
      </c>
      <c r="HG148" s="4">
        <v>0</v>
      </c>
      <c r="HH148" s="4">
        <v>0</v>
      </c>
      <c r="HI148" s="4">
        <v>0</v>
      </c>
      <c r="HJ148" s="4">
        <v>0</v>
      </c>
      <c r="HK148" s="4">
        <v>0</v>
      </c>
      <c r="HL148" s="4">
        <v>0</v>
      </c>
      <c r="HM148" s="4">
        <v>0</v>
      </c>
      <c r="HN148" s="4">
        <v>0</v>
      </c>
      <c r="HO148" s="4">
        <v>0</v>
      </c>
      <c r="HP148" s="4">
        <v>0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0</v>
      </c>
      <c r="II148" s="5">
        <v>0</v>
      </c>
    </row>
    <row r="149" spans="2:243">
      <c r="B149" s="126" t="s">
        <v>719</v>
      </c>
      <c r="C149" s="35" t="s">
        <v>78</v>
      </c>
      <c r="D149" s="35" t="s">
        <v>98</v>
      </c>
      <c r="E149" s="35" t="s">
        <v>99</v>
      </c>
      <c r="F149" s="35" t="s">
        <v>100</v>
      </c>
      <c r="G149" s="35" t="s">
        <v>101</v>
      </c>
      <c r="H149" s="3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3.8775510204099999E-4</v>
      </c>
      <c r="AX149" s="4">
        <v>4.08163265306E-4</v>
      </c>
      <c r="AY149" s="4">
        <v>8.1632653061200001E-5</v>
      </c>
      <c r="AZ149" s="4">
        <v>0</v>
      </c>
      <c r="BA149" s="4">
        <v>1.2244897959200001E-4</v>
      </c>
      <c r="BB149" s="4">
        <v>7.4489795918400003E-3</v>
      </c>
      <c r="BC149" s="4">
        <v>4.08163265306E-5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4.08163265306E-5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7.9795918367300007E-3</v>
      </c>
      <c r="BT149" s="4">
        <v>2.62448979592E-2</v>
      </c>
      <c r="BU149" s="4">
        <v>2.6816326530599999E-2</v>
      </c>
      <c r="BV149" s="4">
        <v>3.10204081633E-3</v>
      </c>
      <c r="BW149" s="4">
        <v>8.8571428571399997E-3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1.0204081632699999E-4</v>
      </c>
      <c r="CE149" s="4">
        <v>0</v>
      </c>
      <c r="CF149" s="4">
        <v>0</v>
      </c>
      <c r="CG149" s="4">
        <v>1.6938775510199999E-3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6.1224489795900001E-5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6.7346938775499998E-4</v>
      </c>
      <c r="EL149" s="4">
        <v>2.9775510204099999E-2</v>
      </c>
      <c r="EM149" s="4">
        <v>1.5510204081599999E-3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8.1632653061200001E-5</v>
      </c>
      <c r="FM149" s="4">
        <v>6.1224489795900001E-5</v>
      </c>
      <c r="FN149" s="4">
        <v>0</v>
      </c>
      <c r="FO149" s="4">
        <v>4.08163265306E-5</v>
      </c>
      <c r="FP149" s="4">
        <v>2.04081632653E-5</v>
      </c>
      <c r="FQ149" s="4">
        <v>0</v>
      </c>
      <c r="FR149" s="4">
        <v>4.08163265306E-5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2.04081632653E-5</v>
      </c>
      <c r="GF149" s="4">
        <v>0</v>
      </c>
      <c r="GG149" s="4">
        <v>0</v>
      </c>
      <c r="GH149" s="4">
        <v>0</v>
      </c>
      <c r="GI149" s="4">
        <v>5.1020408163300005E-4</v>
      </c>
      <c r="GJ149" s="4">
        <v>3.4489795918400002E-3</v>
      </c>
      <c r="GK149" s="4">
        <v>1.02244897959E-2</v>
      </c>
      <c r="GL149" s="4">
        <v>1.77551020408E-3</v>
      </c>
      <c r="GM149" s="4">
        <v>6.4081632653100002E-3</v>
      </c>
      <c r="GN149" s="4">
        <v>8.1632653061200001E-5</v>
      </c>
      <c r="GO149" s="4">
        <v>1.8367346938799999E-4</v>
      </c>
      <c r="GP149" s="4">
        <v>4.8979591836699997E-4</v>
      </c>
      <c r="GQ149" s="4">
        <v>7.7551020408199998E-4</v>
      </c>
      <c r="GR149" s="4">
        <v>0</v>
      </c>
      <c r="GS149" s="4">
        <v>3.4693877551E-4</v>
      </c>
      <c r="GT149" s="4">
        <v>0</v>
      </c>
      <c r="GU149" s="4">
        <v>0</v>
      </c>
      <c r="GV149" s="4">
        <v>0</v>
      </c>
      <c r="GW149" s="4">
        <v>2.04081632653E-5</v>
      </c>
      <c r="GX149" s="4">
        <v>4.08163265306E-5</v>
      </c>
      <c r="GY149" s="4">
        <v>8.1632653061200001E-5</v>
      </c>
      <c r="GZ149" s="4">
        <v>0</v>
      </c>
      <c r="HA149" s="4">
        <v>0</v>
      </c>
      <c r="HB149" s="4">
        <v>0</v>
      </c>
      <c r="HC149" s="4">
        <v>6.1224489795900001E-5</v>
      </c>
      <c r="HD149" s="4">
        <v>6.1224489795900001E-5</v>
      </c>
      <c r="HE149" s="4">
        <v>1.0204081632699999E-4</v>
      </c>
      <c r="HF149" s="4">
        <v>2.04081632653E-5</v>
      </c>
      <c r="HG149" s="4">
        <v>1.0204081632699999E-4</v>
      </c>
      <c r="HH149" s="4">
        <v>0</v>
      </c>
      <c r="HI149" s="4">
        <v>2.04081632653E-5</v>
      </c>
      <c r="HJ149" s="4">
        <v>2.04081632653E-5</v>
      </c>
      <c r="HK149" s="4">
        <v>8.1632653061200001E-5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2.04081632653E-4</v>
      </c>
      <c r="HV149" s="4">
        <v>8.1632653061200001E-5</v>
      </c>
      <c r="HW149" s="4">
        <v>0</v>
      </c>
      <c r="HX149" s="4">
        <v>3.8775510204099999E-4</v>
      </c>
      <c r="HY149" s="4">
        <v>2.04081632653E-4</v>
      </c>
      <c r="HZ149" s="4">
        <v>0</v>
      </c>
      <c r="IA149" s="4">
        <v>0</v>
      </c>
      <c r="IB149" s="4">
        <v>1.8367346938799999E-4</v>
      </c>
      <c r="IC149" s="4">
        <v>1.0204081632699999E-4</v>
      </c>
      <c r="ID149" s="4">
        <v>4.08163265306E-5</v>
      </c>
      <c r="IE149" s="4">
        <v>0</v>
      </c>
      <c r="IF149" s="4">
        <v>0</v>
      </c>
      <c r="IG149" s="4">
        <v>1.0204081632699999E-4</v>
      </c>
      <c r="IH149" s="4">
        <v>2.8571428571399999E-4</v>
      </c>
      <c r="II149" s="5">
        <v>0</v>
      </c>
    </row>
    <row r="150" spans="2:243">
      <c r="B150" s="126" t="s">
        <v>720</v>
      </c>
      <c r="C150" s="35" t="s">
        <v>78</v>
      </c>
      <c r="D150" s="35" t="s">
        <v>98</v>
      </c>
      <c r="E150" s="35" t="s">
        <v>99</v>
      </c>
      <c r="F150" s="35" t="s">
        <v>100</v>
      </c>
      <c r="G150" s="35" t="s">
        <v>101</v>
      </c>
      <c r="H150" s="3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1.77551020408E-3</v>
      </c>
      <c r="AP150" s="4">
        <v>0</v>
      </c>
      <c r="AQ150" s="4">
        <v>0</v>
      </c>
      <c r="AR150" s="4">
        <v>4.08163265306E-5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2.04081632653E-5</v>
      </c>
      <c r="CE150" s="4">
        <v>0</v>
      </c>
      <c r="CF150" s="4">
        <v>2.6530612244899998E-4</v>
      </c>
      <c r="CG150" s="4">
        <v>4.08163265306E-5</v>
      </c>
      <c r="CH150" s="4">
        <v>6.1224489795900001E-5</v>
      </c>
      <c r="CI150" s="4">
        <v>4.4897959183699999E-4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1.2244897959200001E-4</v>
      </c>
      <c r="DM150" s="4">
        <v>0</v>
      </c>
      <c r="DN150" s="4">
        <v>0</v>
      </c>
      <c r="DO150" s="4">
        <v>1.42857142857E-4</v>
      </c>
      <c r="DP150" s="4">
        <v>1.0204081632699999E-4</v>
      </c>
      <c r="DQ150" s="4">
        <v>1.6326530612200001E-4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1.0204081632699999E-4</v>
      </c>
      <c r="ED150" s="4">
        <v>2.04081632653E-5</v>
      </c>
      <c r="EE150" s="4">
        <v>6.1428571428599997E-3</v>
      </c>
      <c r="EF150" s="4">
        <v>4.1632653061200002E-3</v>
      </c>
      <c r="EG150" s="4">
        <v>1.6326530612200001E-4</v>
      </c>
      <c r="EH150" s="4">
        <v>4.8979591836699997E-4</v>
      </c>
      <c r="EI150" s="4">
        <v>4.08163265306E-4</v>
      </c>
      <c r="EJ150" s="4">
        <v>2.04081632653E-4</v>
      </c>
      <c r="EK150" s="4">
        <v>0</v>
      </c>
      <c r="EL150" s="4">
        <v>1.8367346938799999E-4</v>
      </c>
      <c r="EM150" s="4">
        <v>2.04081632653E-5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7.9591836734699999E-4</v>
      </c>
      <c r="FF150" s="4">
        <v>0</v>
      </c>
      <c r="FG150" s="4">
        <v>0</v>
      </c>
      <c r="FH150" s="4">
        <v>1.2244897959200001E-4</v>
      </c>
      <c r="FI150" s="4">
        <v>6.1224489795900001E-5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0</v>
      </c>
      <c r="GS150" s="4">
        <v>3.6734693877599997E-4</v>
      </c>
      <c r="GT150" s="4">
        <v>2.9387755102000001E-3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2.2244897959200001E-3</v>
      </c>
      <c r="HA150" s="4">
        <v>0</v>
      </c>
      <c r="HB150" s="4">
        <v>2.2448979591799999E-4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4">
        <v>0</v>
      </c>
      <c r="HI150" s="4">
        <v>0</v>
      </c>
      <c r="HJ150" s="4">
        <v>0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>
        <v>0</v>
      </c>
      <c r="II150" s="5">
        <v>0</v>
      </c>
    </row>
    <row r="151" spans="2:243">
      <c r="B151" s="126" t="s">
        <v>275</v>
      </c>
      <c r="C151" s="35" t="s">
        <v>78</v>
      </c>
      <c r="D151" s="35" t="s">
        <v>98</v>
      </c>
      <c r="E151" s="35" t="s">
        <v>99</v>
      </c>
      <c r="F151" s="35" t="s">
        <v>100</v>
      </c>
      <c r="G151" s="35" t="s">
        <v>101</v>
      </c>
      <c r="H151" s="3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1.8367346938799999E-4</v>
      </c>
      <c r="AX151" s="4">
        <v>4.08163265306E-5</v>
      </c>
      <c r="AY151" s="4">
        <v>0</v>
      </c>
      <c r="AZ151" s="4">
        <v>7.1428571428599997E-4</v>
      </c>
      <c r="BA151" s="4">
        <v>4.8938775510199997E-2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1.8367346938799999E-4</v>
      </c>
      <c r="CB151" s="4">
        <v>2.04081632653E-4</v>
      </c>
      <c r="CC151" s="4">
        <v>0</v>
      </c>
      <c r="CD151" s="4">
        <v>0</v>
      </c>
      <c r="CE151" s="4">
        <v>0</v>
      </c>
      <c r="CF151" s="4">
        <v>0</v>
      </c>
      <c r="CG151" s="4">
        <v>8.1632653061200001E-5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6.1224489795900001E-5</v>
      </c>
      <c r="CR151" s="4">
        <v>0</v>
      </c>
      <c r="CS151" s="4">
        <v>0</v>
      </c>
      <c r="CT151" s="4">
        <v>0</v>
      </c>
      <c r="CU151" s="4">
        <v>6.1224489795900001E-5</v>
      </c>
      <c r="CV151" s="4">
        <v>1.42857142857E-4</v>
      </c>
      <c r="CW151" s="4">
        <v>6.1224489795900001E-5</v>
      </c>
      <c r="CX151" s="4">
        <v>6.1224489795900001E-5</v>
      </c>
      <c r="CY151" s="4">
        <v>6.1224489795900001E-5</v>
      </c>
      <c r="CZ151" s="4">
        <v>0</v>
      </c>
      <c r="DA151" s="4">
        <v>6.1224489795900001E-5</v>
      </c>
      <c r="DB151" s="4">
        <v>0</v>
      </c>
      <c r="DC151" s="4">
        <v>8.1632653061200001E-5</v>
      </c>
      <c r="DD151" s="4">
        <v>2.8571428571399999E-4</v>
      </c>
      <c r="DE151" s="4">
        <v>2.04081632653E-5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8.1632653061200001E-5</v>
      </c>
      <c r="DL151" s="4">
        <v>1.8367346938799999E-4</v>
      </c>
      <c r="DM151" s="4">
        <v>2.10204081633E-3</v>
      </c>
      <c r="DN151" s="4">
        <v>0</v>
      </c>
      <c r="DO151" s="4">
        <v>1.0204081632699999E-3</v>
      </c>
      <c r="DP151" s="4">
        <v>5.7142857142899995E-4</v>
      </c>
      <c r="DQ151" s="4">
        <v>8.1632653061200001E-5</v>
      </c>
      <c r="DR151" s="4">
        <v>2.8571428571399999E-4</v>
      </c>
      <c r="DS151" s="4">
        <v>3.0612244898000002E-4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2.4897959183700002E-3</v>
      </c>
      <c r="EF151" s="4">
        <v>7.0408163265300002E-3</v>
      </c>
      <c r="EG151" s="4">
        <v>2.8571428571399999E-4</v>
      </c>
      <c r="EH151" s="4">
        <v>2.8571428571399999E-4</v>
      </c>
      <c r="EI151" s="4">
        <v>4.08163265306E-5</v>
      </c>
      <c r="EJ151" s="4">
        <v>1.4693877551000001E-3</v>
      </c>
      <c r="EK151" s="4">
        <v>1.6326530612200001E-4</v>
      </c>
      <c r="EL151" s="4">
        <v>9.18367346939E-4</v>
      </c>
      <c r="EM151" s="4">
        <v>4.08163265306E-5</v>
      </c>
      <c r="EN151" s="4">
        <v>1.2244897959200001E-4</v>
      </c>
      <c r="EO151" s="4">
        <v>1.6326530612200001E-4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1.8367346938799999E-4</v>
      </c>
      <c r="GG151" s="4">
        <v>3.7959183673499999E-3</v>
      </c>
      <c r="GH151" s="4">
        <v>8.2040816326500003E-3</v>
      </c>
      <c r="GI151" s="4">
        <v>3.2244897959200001E-3</v>
      </c>
      <c r="GJ151" s="4">
        <v>7.1428571428599997E-4</v>
      </c>
      <c r="GK151" s="4">
        <v>5.7142857142899995E-4</v>
      </c>
      <c r="GL151" s="4">
        <v>8.1632653061200001E-4</v>
      </c>
      <c r="GM151" s="4">
        <v>6.1224489795900001E-5</v>
      </c>
      <c r="GN151" s="4">
        <v>0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4.08163265306E-5</v>
      </c>
      <c r="GV151" s="4">
        <v>0</v>
      </c>
      <c r="GW151" s="4">
        <v>0</v>
      </c>
      <c r="GX151" s="4">
        <v>0</v>
      </c>
      <c r="GY151" s="4">
        <v>0</v>
      </c>
      <c r="GZ151" s="4">
        <v>1.95918367347E-3</v>
      </c>
      <c r="HA151" s="4">
        <v>0</v>
      </c>
      <c r="HB151" s="4">
        <v>2.04081632653E-4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4">
        <v>0</v>
      </c>
      <c r="HI151" s="4">
        <v>0</v>
      </c>
      <c r="HJ151" s="4">
        <v>0</v>
      </c>
      <c r="HK151" s="4">
        <v>0</v>
      </c>
      <c r="HL151" s="4">
        <v>0</v>
      </c>
      <c r="HM151" s="4">
        <v>0</v>
      </c>
      <c r="HN151" s="4">
        <v>0</v>
      </c>
      <c r="HO151" s="4">
        <v>0</v>
      </c>
      <c r="HP151" s="4">
        <v>0</v>
      </c>
      <c r="HQ151" s="4">
        <v>0</v>
      </c>
      <c r="HR151" s="4">
        <v>0</v>
      </c>
      <c r="HS151" s="4">
        <v>0</v>
      </c>
      <c r="HT151" s="4">
        <v>6.1224489795900001E-5</v>
      </c>
      <c r="HU151" s="4">
        <v>0</v>
      </c>
      <c r="HV151" s="4">
        <v>0</v>
      </c>
      <c r="HW151" s="4">
        <v>0</v>
      </c>
      <c r="HX151" s="4">
        <v>0</v>
      </c>
      <c r="HY151" s="4">
        <v>0</v>
      </c>
      <c r="HZ151" s="4">
        <v>0</v>
      </c>
      <c r="IA151" s="4">
        <v>0</v>
      </c>
      <c r="IB151" s="4">
        <v>0</v>
      </c>
      <c r="IC151" s="4">
        <v>0</v>
      </c>
      <c r="ID151" s="4">
        <v>0</v>
      </c>
      <c r="IE151" s="4">
        <v>0</v>
      </c>
      <c r="IF151" s="4">
        <v>0</v>
      </c>
      <c r="IG151" s="4">
        <v>0</v>
      </c>
      <c r="IH151" s="4">
        <v>0</v>
      </c>
      <c r="II151" s="5">
        <v>0</v>
      </c>
    </row>
    <row r="152" spans="2:243">
      <c r="B152" s="126" t="s">
        <v>276</v>
      </c>
      <c r="C152" s="35" t="s">
        <v>78</v>
      </c>
      <c r="D152" s="35" t="s">
        <v>98</v>
      </c>
      <c r="E152" s="35" t="s">
        <v>99</v>
      </c>
      <c r="F152" s="35" t="s">
        <v>100</v>
      </c>
      <c r="G152" s="35" t="s">
        <v>101</v>
      </c>
      <c r="H152" s="3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9.3061224489800008E-3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4.08163265306E-5</v>
      </c>
      <c r="CB152" s="4">
        <v>1.67346938776E-3</v>
      </c>
      <c r="CC152" s="4">
        <v>8.4897959183699995E-3</v>
      </c>
      <c r="CD152" s="4">
        <v>4.6938775510200001E-4</v>
      </c>
      <c r="CE152" s="4">
        <v>6.1224489795900001E-5</v>
      </c>
      <c r="CF152" s="4">
        <v>2.2448979591799999E-4</v>
      </c>
      <c r="CG152" s="4">
        <v>4.08163265306E-5</v>
      </c>
      <c r="CH152" s="4">
        <v>2.6530612244899998E-4</v>
      </c>
      <c r="CI152" s="4">
        <v>2.04081632653E-4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0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5.1020408163300005E-4</v>
      </c>
      <c r="HA152" s="4">
        <v>0</v>
      </c>
      <c r="HB152" s="4">
        <v>3.81632653061E-3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5">
        <v>0</v>
      </c>
    </row>
    <row r="153" spans="2:243">
      <c r="B153" s="126" t="s">
        <v>277</v>
      </c>
      <c r="C153" s="35" t="s">
        <v>78</v>
      </c>
      <c r="D153" s="35" t="s">
        <v>98</v>
      </c>
      <c r="E153" s="35" t="s">
        <v>99</v>
      </c>
      <c r="F153" s="35" t="s">
        <v>100</v>
      </c>
      <c r="G153" s="35" t="s">
        <v>101</v>
      </c>
      <c r="H153" s="3">
        <v>6.3265306122399999E-4</v>
      </c>
      <c r="I153" s="4">
        <v>0</v>
      </c>
      <c r="J153" s="4">
        <v>4.08163265306E-5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1.0816326530600001E-3</v>
      </c>
      <c r="BC153" s="4">
        <v>1.8367346938799999E-4</v>
      </c>
      <c r="BD153" s="4">
        <v>0</v>
      </c>
      <c r="BE153" s="4">
        <v>0</v>
      </c>
      <c r="BF153" s="4">
        <v>8.1632653061200001E-5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1.28571428571E-3</v>
      </c>
      <c r="BT153" s="4">
        <v>3.81632653061E-3</v>
      </c>
      <c r="BU153" s="4">
        <v>3.6734693877599997E-4</v>
      </c>
      <c r="BV153" s="4">
        <v>2.04081632653E-4</v>
      </c>
      <c r="BW153" s="4">
        <v>1.77551020408E-3</v>
      </c>
      <c r="BX153" s="4">
        <v>2.4489795918400002E-4</v>
      </c>
      <c r="BY153" s="4">
        <v>6.1224489795900001E-5</v>
      </c>
      <c r="BZ153" s="4">
        <v>4.08163265306E-5</v>
      </c>
      <c r="CA153" s="4">
        <v>6.5306122448999997E-4</v>
      </c>
      <c r="CB153" s="4">
        <v>3.6734693877599997E-4</v>
      </c>
      <c r="CC153" s="4">
        <v>1.42857142857E-4</v>
      </c>
      <c r="CD153" s="4">
        <v>8.1632653061200001E-5</v>
      </c>
      <c r="CE153" s="4">
        <v>1.6326530612200001E-4</v>
      </c>
      <c r="CF153" s="4">
        <v>6.1224489795900001E-5</v>
      </c>
      <c r="CG153" s="4">
        <v>2.2448979591799999E-4</v>
      </c>
      <c r="CH153" s="4">
        <v>4.08163265306E-5</v>
      </c>
      <c r="CI153" s="4">
        <v>0</v>
      </c>
      <c r="CJ153" s="4">
        <v>0</v>
      </c>
      <c r="CK153" s="4">
        <v>0</v>
      </c>
      <c r="CL153" s="4">
        <v>8.1632653061200001E-5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4.08163265306E-5</v>
      </c>
      <c r="DM153" s="4">
        <v>6.9387755102E-4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2.2448979591799999E-4</v>
      </c>
      <c r="DT153" s="4">
        <v>0</v>
      </c>
      <c r="DU153" s="4">
        <v>0</v>
      </c>
      <c r="DV153" s="4">
        <v>0</v>
      </c>
      <c r="DW153" s="4">
        <v>4.08163265306E-5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2.6530612244899998E-4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6.3265306122399999E-4</v>
      </c>
      <c r="FM153" s="4">
        <v>4.2857142857100002E-4</v>
      </c>
      <c r="FN153" s="4">
        <v>8.57142857143E-4</v>
      </c>
      <c r="FO153" s="4">
        <v>4.4897959183699999E-4</v>
      </c>
      <c r="FP153" s="4">
        <v>9.5918367346900003E-4</v>
      </c>
      <c r="FQ153" s="4">
        <v>1.0204081632699999E-4</v>
      </c>
      <c r="FR153" s="4">
        <v>1.0204081632699999E-4</v>
      </c>
      <c r="FS153" s="4">
        <v>0</v>
      </c>
      <c r="FT153" s="4">
        <v>1.0204081632699999E-4</v>
      </c>
      <c r="FU153" s="4">
        <v>8.1632653061200001E-5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4.08163265306E-5</v>
      </c>
      <c r="GM153" s="4">
        <v>3.0612244898000002E-4</v>
      </c>
      <c r="GN153" s="4">
        <v>3.0612244898000002E-4</v>
      </c>
      <c r="GO153" s="4">
        <v>3.0612244898000002E-4</v>
      </c>
      <c r="GP153" s="4">
        <v>3.4693877551E-4</v>
      </c>
      <c r="GQ153" s="4">
        <v>1.6326530612200001E-4</v>
      </c>
      <c r="GR153" s="4">
        <v>4.08163265306E-4</v>
      </c>
      <c r="GS153" s="4">
        <v>3.8775510204099999E-4</v>
      </c>
      <c r="GT153" s="4">
        <v>1.42857142857E-4</v>
      </c>
      <c r="GU153" s="4">
        <v>3.4693877551E-4</v>
      </c>
      <c r="GV153" s="4">
        <v>0</v>
      </c>
      <c r="GW153" s="4">
        <v>4.08163265306E-4</v>
      </c>
      <c r="GX153" s="4">
        <v>6.1224489795900001E-5</v>
      </c>
      <c r="GY153" s="4">
        <v>3.1428571428600001E-3</v>
      </c>
      <c r="GZ153" s="4">
        <v>1.1632653061199999E-3</v>
      </c>
      <c r="HA153" s="4">
        <v>1.0204081632699999E-3</v>
      </c>
      <c r="HB153" s="4">
        <v>5.9183673469399996E-4</v>
      </c>
      <c r="HC153" s="4">
        <v>2.8571428571399999E-4</v>
      </c>
      <c r="HD153" s="4">
        <v>6.1224489795900001E-5</v>
      </c>
      <c r="HE153" s="4">
        <v>4.08163265306E-5</v>
      </c>
      <c r="HF153" s="4">
        <v>1.0204081632699999E-4</v>
      </c>
      <c r="HG153" s="4">
        <v>6.1224489795900001E-5</v>
      </c>
      <c r="HH153" s="4">
        <v>0</v>
      </c>
      <c r="HI153" s="4">
        <v>2.04081632653E-5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4.08163265306E-5</v>
      </c>
      <c r="HW153" s="4">
        <v>5.7142857142899995E-4</v>
      </c>
      <c r="HX153" s="4">
        <v>9.7959183673500001E-4</v>
      </c>
      <c r="HY153" s="4">
        <v>8.3673469387799998E-4</v>
      </c>
      <c r="HZ153" s="4">
        <v>1.38775510204E-3</v>
      </c>
      <c r="IA153" s="4">
        <v>6.9387755102E-4</v>
      </c>
      <c r="IB153" s="4">
        <v>1.8979591836700001E-3</v>
      </c>
      <c r="IC153" s="4">
        <v>1.3061224489799999E-3</v>
      </c>
      <c r="ID153" s="4">
        <v>8.7755102040800001E-4</v>
      </c>
      <c r="IE153" s="4">
        <v>2.8571428571399999E-4</v>
      </c>
      <c r="IF153" s="4">
        <v>2.8571428571399999E-4</v>
      </c>
      <c r="IG153" s="4">
        <v>1.42857142857E-4</v>
      </c>
      <c r="IH153" s="4">
        <v>6.1224489795899998E-4</v>
      </c>
      <c r="II153" s="5">
        <v>1.5510204081599999E-3</v>
      </c>
    </row>
    <row r="154" spans="2:243">
      <c r="B154" s="126" t="s">
        <v>721</v>
      </c>
      <c r="C154" s="35" t="s">
        <v>78</v>
      </c>
      <c r="D154" s="35" t="s">
        <v>98</v>
      </c>
      <c r="E154" s="35" t="s">
        <v>99</v>
      </c>
      <c r="F154" s="35" t="s">
        <v>100</v>
      </c>
      <c r="G154" s="35" t="s">
        <v>101</v>
      </c>
      <c r="H154" s="3">
        <v>6.9387755102E-4</v>
      </c>
      <c r="I154" s="4">
        <v>0</v>
      </c>
      <c r="J154" s="4">
        <v>2.6530612244899998E-4</v>
      </c>
      <c r="K154" s="4">
        <v>1.42857142857E-4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1.2244897959200001E-4</v>
      </c>
      <c r="AK154" s="4">
        <v>2.3673469387800001E-3</v>
      </c>
      <c r="AL154" s="4">
        <v>2.04897959184E-2</v>
      </c>
      <c r="AM154" s="4">
        <v>5.4489795918400002E-3</v>
      </c>
      <c r="AN154" s="4">
        <v>6.9795918367299998E-3</v>
      </c>
      <c r="AO154" s="4">
        <v>4.8979591836699997E-3</v>
      </c>
      <c r="AP154" s="4">
        <v>1.09387755102E-2</v>
      </c>
      <c r="AQ154" s="4">
        <v>1.9795918367300001E-3</v>
      </c>
      <c r="AR154" s="4">
        <v>1.24489795918E-3</v>
      </c>
      <c r="AS154" s="4">
        <v>5.3061224489799996E-4</v>
      </c>
      <c r="AT154" s="4">
        <v>1.6918367346899998E-2</v>
      </c>
      <c r="AU154" s="4">
        <v>1.80612244898E-2</v>
      </c>
      <c r="AV154" s="4">
        <v>1.14285714286E-3</v>
      </c>
      <c r="AW154" s="4">
        <v>1.02040816327E-2</v>
      </c>
      <c r="AX154" s="4">
        <v>7.9795918367300007E-3</v>
      </c>
      <c r="AY154" s="4">
        <v>4.5714285714300003E-3</v>
      </c>
      <c r="AZ154" s="4">
        <v>7.0204081632699996E-3</v>
      </c>
      <c r="BA154" s="4">
        <v>7.9183673469400001E-3</v>
      </c>
      <c r="BB154" s="4">
        <v>3.0591836734699999E-2</v>
      </c>
      <c r="BC154" s="4">
        <v>1.95918367347E-3</v>
      </c>
      <c r="BD154" s="4">
        <v>2.11632653061E-2</v>
      </c>
      <c r="BE154" s="4">
        <v>6.4571428571399997E-2</v>
      </c>
      <c r="BF154" s="4">
        <v>0.123</v>
      </c>
      <c r="BG154" s="4">
        <v>0.119387755102</v>
      </c>
      <c r="BH154" s="4">
        <v>1.3306122449E-2</v>
      </c>
      <c r="BI154" s="4">
        <v>6.6795918367300006E-2</v>
      </c>
      <c r="BJ154" s="4">
        <v>4.9795918367299997E-3</v>
      </c>
      <c r="BK154" s="4">
        <v>7.0000000000000001E-3</v>
      </c>
      <c r="BL154" s="4">
        <v>4.5306122449000003E-3</v>
      </c>
      <c r="BM154" s="4">
        <v>3.0408163265300001E-3</v>
      </c>
      <c r="BN154" s="4">
        <v>1.7224489795900001E-2</v>
      </c>
      <c r="BO154" s="4">
        <v>1.8367346938799999E-4</v>
      </c>
      <c r="BP154" s="4">
        <v>3.8775510204099999E-4</v>
      </c>
      <c r="BQ154" s="4">
        <v>5.7142857142899995E-4</v>
      </c>
      <c r="BR154" s="4">
        <v>8.9795918367300003E-4</v>
      </c>
      <c r="BS154" s="4">
        <v>3.0000000000000001E-3</v>
      </c>
      <c r="BT154" s="4">
        <v>5.2653061224499998E-3</v>
      </c>
      <c r="BU154" s="4">
        <v>1.0612244898000001E-2</v>
      </c>
      <c r="BV154" s="4">
        <v>4.7367346938800001E-2</v>
      </c>
      <c r="BW154" s="4">
        <v>1.51836734694E-2</v>
      </c>
      <c r="BX154" s="4">
        <v>1.41020408163E-2</v>
      </c>
      <c r="BY154" s="4">
        <v>1.1510204081600001E-2</v>
      </c>
      <c r="BZ154" s="4">
        <v>1.22448979592E-2</v>
      </c>
      <c r="CA154" s="4">
        <v>2.9673469387800001E-2</v>
      </c>
      <c r="CB154" s="4">
        <v>1.2367346938800001E-2</v>
      </c>
      <c r="CC154" s="4">
        <v>3.6408163265299998E-2</v>
      </c>
      <c r="CD154" s="4">
        <v>1.4183673469400001E-2</v>
      </c>
      <c r="CE154" s="4">
        <v>4.4040816326499997E-2</v>
      </c>
      <c r="CF154" s="4">
        <v>1.83265306122E-2</v>
      </c>
      <c r="CG154" s="4">
        <v>7.8775510204100001E-3</v>
      </c>
      <c r="CH154" s="4">
        <v>1.04693877551E-2</v>
      </c>
      <c r="CI154" s="4">
        <v>1.5979591836699999E-2</v>
      </c>
      <c r="CJ154" s="4">
        <v>2.8571428571399999E-4</v>
      </c>
      <c r="CK154" s="4">
        <v>3.6734693877599997E-4</v>
      </c>
      <c r="CL154" s="4">
        <v>3.0816326530600001E-3</v>
      </c>
      <c r="CM154" s="4">
        <v>5.2448979591800003E-3</v>
      </c>
      <c r="CN154" s="4">
        <v>8.57142857143E-4</v>
      </c>
      <c r="CO154" s="4">
        <v>4.8979591836699997E-4</v>
      </c>
      <c r="CP154" s="4">
        <v>3.8775510204099999E-4</v>
      </c>
      <c r="CQ154" s="4">
        <v>6.7346938775499998E-4</v>
      </c>
      <c r="CR154" s="4">
        <v>7.9591836734699999E-4</v>
      </c>
      <c r="CS154" s="4">
        <v>1.0612244898E-3</v>
      </c>
      <c r="CT154" s="4">
        <v>2.0408163265300001E-3</v>
      </c>
      <c r="CU154" s="4">
        <v>6.7346938775499998E-4</v>
      </c>
      <c r="CV154" s="4">
        <v>2.02040816327E-3</v>
      </c>
      <c r="CW154" s="4">
        <v>3.3877551020399998E-3</v>
      </c>
      <c r="CX154" s="4">
        <v>3.1428571428600001E-3</v>
      </c>
      <c r="CY154" s="4">
        <v>1.0204081632699999E-4</v>
      </c>
      <c r="CZ154" s="4">
        <v>2.04081632653E-4</v>
      </c>
      <c r="DA154" s="4">
        <v>1.08775510204E-2</v>
      </c>
      <c r="DB154" s="4">
        <v>1.4999999999999999E-2</v>
      </c>
      <c r="DC154" s="4">
        <v>1.86530612245E-2</v>
      </c>
      <c r="DD154" s="4">
        <v>4.08163265306E-4</v>
      </c>
      <c r="DE154" s="4">
        <v>0</v>
      </c>
      <c r="DF154" s="4">
        <v>8.1632653061200001E-5</v>
      </c>
      <c r="DG154" s="4">
        <v>1.81632653061E-3</v>
      </c>
      <c r="DH154" s="4">
        <v>4.3061224489799998E-3</v>
      </c>
      <c r="DI154" s="4">
        <v>4.4897959183700003E-3</v>
      </c>
      <c r="DJ154" s="4">
        <v>7.9591836734699994E-2</v>
      </c>
      <c r="DK154" s="4">
        <v>3.8408163265299999E-2</v>
      </c>
      <c r="DL154" s="4">
        <v>1.6510204081600002E-2</v>
      </c>
      <c r="DM154" s="4">
        <v>9.7244897959199994E-2</v>
      </c>
      <c r="DN154" s="4">
        <v>0.119693877551</v>
      </c>
      <c r="DO154" s="4">
        <v>9.1510204081600002E-2</v>
      </c>
      <c r="DP154" s="4">
        <v>5.1428571428599997E-3</v>
      </c>
      <c r="DQ154" s="4">
        <v>8.2183673469400004E-2</v>
      </c>
      <c r="DR154" s="4">
        <v>2.24693877551E-2</v>
      </c>
      <c r="DS154" s="4">
        <v>7.9183673469400001E-3</v>
      </c>
      <c r="DT154" s="4">
        <v>7.75510204082E-3</v>
      </c>
      <c r="DU154" s="4">
        <v>1.24285714286E-2</v>
      </c>
      <c r="DV154" s="4">
        <v>7.4081632653100003E-3</v>
      </c>
      <c r="DW154" s="4">
        <v>1.20612244898E-2</v>
      </c>
      <c r="DX154" s="4">
        <v>1.20816326531E-2</v>
      </c>
      <c r="DY154" s="4">
        <v>9.75510204082E-3</v>
      </c>
      <c r="DZ154" s="4">
        <v>9.5918367346900003E-4</v>
      </c>
      <c r="EA154" s="4">
        <v>1.8367346938799999E-4</v>
      </c>
      <c r="EB154" s="4">
        <v>1.1836734693900001E-3</v>
      </c>
      <c r="EC154" s="4">
        <v>3.7959183673499999E-3</v>
      </c>
      <c r="ED154" s="4">
        <v>1.6326530612200001E-4</v>
      </c>
      <c r="EE154" s="4">
        <v>6.8979591836699997E-3</v>
      </c>
      <c r="EF154" s="4">
        <v>4.1020408163299996E-3</v>
      </c>
      <c r="EG154" s="4">
        <v>1.28571428571E-3</v>
      </c>
      <c r="EH154" s="4">
        <v>3.3061224489800002E-3</v>
      </c>
      <c r="EI154" s="4">
        <v>5.1428571428599997E-3</v>
      </c>
      <c r="EJ154" s="4">
        <v>2.2244897959200001E-3</v>
      </c>
      <c r="EK154" s="4">
        <v>1.0408163265300001E-3</v>
      </c>
      <c r="EL154" s="4">
        <v>1.25306122449E-2</v>
      </c>
      <c r="EM154" s="4">
        <v>5.83673469388E-3</v>
      </c>
      <c r="EN154" s="4">
        <v>2.0612244897999999E-2</v>
      </c>
      <c r="EO154" s="4">
        <v>8.1632653061200001E-5</v>
      </c>
      <c r="EP154" s="4">
        <v>6.9387755102E-4</v>
      </c>
      <c r="EQ154" s="4">
        <v>0</v>
      </c>
      <c r="ER154" s="4">
        <v>0</v>
      </c>
      <c r="ES154" s="4">
        <v>4.08163265306E-5</v>
      </c>
      <c r="ET154" s="4">
        <v>0</v>
      </c>
      <c r="EU154" s="4">
        <v>0</v>
      </c>
      <c r="EV154" s="4">
        <v>0</v>
      </c>
      <c r="EW154" s="4">
        <v>2.04081632653E-5</v>
      </c>
      <c r="EX154" s="4">
        <v>2.04081632653E-5</v>
      </c>
      <c r="EY154" s="4">
        <v>0</v>
      </c>
      <c r="EZ154" s="4">
        <v>0</v>
      </c>
      <c r="FA154" s="4">
        <v>0</v>
      </c>
      <c r="FB154" s="4">
        <v>4.08163265306E-5</v>
      </c>
      <c r="FC154" s="4">
        <v>2.04081632653E-5</v>
      </c>
      <c r="FD154" s="4">
        <v>0</v>
      </c>
      <c r="FE154" s="4">
        <v>1.0204081632699999E-4</v>
      </c>
      <c r="FF154" s="4">
        <v>2.0408163265300001E-3</v>
      </c>
      <c r="FG154" s="4">
        <v>3.7489795918400001E-2</v>
      </c>
      <c r="FH154" s="4">
        <v>8.0000000000000002E-3</v>
      </c>
      <c r="FI154" s="4">
        <v>8.4693877551E-3</v>
      </c>
      <c r="FJ154" s="4">
        <v>3.5469387755100001E-2</v>
      </c>
      <c r="FK154" s="4">
        <v>4.0469387755099999E-2</v>
      </c>
      <c r="FL154" s="4">
        <v>4.92857142857E-2</v>
      </c>
      <c r="FM154" s="4">
        <v>1.9346938775499999E-2</v>
      </c>
      <c r="FN154" s="4">
        <v>1.24285714286E-2</v>
      </c>
      <c r="FO154" s="4">
        <v>8.0000000000000002E-3</v>
      </c>
      <c r="FP154" s="4">
        <v>8.0816326530600002E-3</v>
      </c>
      <c r="FQ154" s="4">
        <v>5.7346938775499996E-3</v>
      </c>
      <c r="FR154" s="4">
        <v>8.2040816326500003E-3</v>
      </c>
      <c r="FS154" s="4">
        <v>8.1632653061200001E-5</v>
      </c>
      <c r="FT154" s="4">
        <v>1.6530612244900001E-3</v>
      </c>
      <c r="FU154" s="4">
        <v>2.6530612244899998E-4</v>
      </c>
      <c r="FV154" s="4">
        <v>2.04081632653E-5</v>
      </c>
      <c r="FW154" s="4">
        <v>0</v>
      </c>
      <c r="FX154" s="4">
        <v>0</v>
      </c>
      <c r="FY154" s="4">
        <v>0</v>
      </c>
      <c r="FZ154" s="4">
        <v>2.4489795918400002E-4</v>
      </c>
      <c r="GA154" s="4">
        <v>0</v>
      </c>
      <c r="GB154" s="4">
        <v>2.04081632653E-5</v>
      </c>
      <c r="GC154" s="4">
        <v>0</v>
      </c>
      <c r="GD154" s="4">
        <v>4.08163265306E-5</v>
      </c>
      <c r="GE154" s="4">
        <v>8.1632653061200001E-5</v>
      </c>
      <c r="GF154" s="4">
        <v>2.2448979591799999E-4</v>
      </c>
      <c r="GG154" s="4">
        <v>1.14285714286E-3</v>
      </c>
      <c r="GH154" s="4">
        <v>2.5306122448999998E-3</v>
      </c>
      <c r="GI154" s="4">
        <v>7.8571428571400006E-3</v>
      </c>
      <c r="GJ154" s="4">
        <v>1.27346938776E-2</v>
      </c>
      <c r="GK154" s="4">
        <v>9.0816326530599994E-3</v>
      </c>
      <c r="GL154" s="4">
        <v>1.5102040816300001E-3</v>
      </c>
      <c r="GM154" s="4">
        <v>9.7755102040800006E-3</v>
      </c>
      <c r="GN154" s="4">
        <v>1.3020408163299999E-2</v>
      </c>
      <c r="GO154" s="4">
        <v>2.1959183673499999E-2</v>
      </c>
      <c r="GP154" s="4">
        <v>1.20408163265E-2</v>
      </c>
      <c r="GQ154" s="4">
        <v>6.79591836735E-3</v>
      </c>
      <c r="GR154" s="4">
        <v>5.1020408163300005E-4</v>
      </c>
      <c r="GS154" s="4">
        <v>5.2040816326500003E-3</v>
      </c>
      <c r="GT154" s="4">
        <v>1.8693877551E-2</v>
      </c>
      <c r="GU154" s="4">
        <v>2.2816326530599999E-2</v>
      </c>
      <c r="GV154" s="4">
        <v>1.13469387755E-2</v>
      </c>
      <c r="GW154" s="4">
        <v>2.07142857143E-2</v>
      </c>
      <c r="GX154" s="4">
        <v>1.3204081632699999E-2</v>
      </c>
      <c r="GY154" s="4">
        <v>6.3265306122400004E-3</v>
      </c>
      <c r="GZ154" s="4">
        <v>2.0285714285700002E-2</v>
      </c>
      <c r="HA154" s="4">
        <v>1.25306122449E-2</v>
      </c>
      <c r="HB154" s="4">
        <v>1.95918367347E-2</v>
      </c>
      <c r="HC154" s="4">
        <v>9.7959183673500001E-3</v>
      </c>
      <c r="HD154" s="4">
        <v>8.3265306122400004E-3</v>
      </c>
      <c r="HE154" s="4">
        <v>1.28775510204E-2</v>
      </c>
      <c r="HF154" s="4">
        <v>1.15714285714E-2</v>
      </c>
      <c r="HG154" s="4">
        <v>2.6591836734699999E-2</v>
      </c>
      <c r="HH154" s="4">
        <v>2.43469387755E-2</v>
      </c>
      <c r="HI154" s="4">
        <v>1.4551020408199999E-2</v>
      </c>
      <c r="HJ154" s="4">
        <v>3.01020408163E-2</v>
      </c>
      <c r="HK154" s="4">
        <v>2.1285714285699999E-2</v>
      </c>
      <c r="HL154" s="4">
        <v>1.6530612244900001E-3</v>
      </c>
      <c r="HM154" s="4">
        <v>1.2653061224499999E-3</v>
      </c>
      <c r="HN154" s="4">
        <v>1E-3</v>
      </c>
      <c r="HO154" s="4">
        <v>1.7040816326500001E-2</v>
      </c>
      <c r="HP154" s="4">
        <v>2.4285714285699998E-3</v>
      </c>
      <c r="HQ154" s="4">
        <v>1.71224489796E-2</v>
      </c>
      <c r="HR154" s="4">
        <v>4.79591836735E-3</v>
      </c>
      <c r="HS154" s="4">
        <v>7.1428571428599997E-4</v>
      </c>
      <c r="HT154" s="4">
        <v>1.48775510204E-2</v>
      </c>
      <c r="HU154" s="4">
        <v>7.1632653061200003E-3</v>
      </c>
      <c r="HV154" s="4">
        <v>1.6591836734700001E-2</v>
      </c>
      <c r="HW154" s="4">
        <v>5.7551020408199999E-3</v>
      </c>
      <c r="HX154" s="4">
        <v>8.0000000000000002E-3</v>
      </c>
      <c r="HY154" s="4">
        <v>1.01836734694E-2</v>
      </c>
      <c r="HZ154" s="4">
        <v>1.53265306122E-2</v>
      </c>
      <c r="IA154" s="4">
        <v>2.71428571429E-2</v>
      </c>
      <c r="IB154" s="4">
        <v>5.8510204081600001E-2</v>
      </c>
      <c r="IC154" s="4">
        <v>4.8040816326500001E-2</v>
      </c>
      <c r="ID154" s="4">
        <v>4.8306122448999997E-2</v>
      </c>
      <c r="IE154" s="4">
        <v>1.7530612244900001E-2</v>
      </c>
      <c r="IF154" s="4">
        <v>2.48979591837E-2</v>
      </c>
      <c r="IG154" s="4">
        <v>2.2897959183699999E-2</v>
      </c>
      <c r="IH154" s="4">
        <v>1.7612244898E-2</v>
      </c>
      <c r="II154" s="5">
        <v>1.7285714285699999E-2</v>
      </c>
    </row>
    <row r="155" spans="2:243">
      <c r="B155" s="126" t="s">
        <v>709</v>
      </c>
      <c r="C155" s="35" t="s">
        <v>78</v>
      </c>
      <c r="D155" s="35" t="s">
        <v>98</v>
      </c>
      <c r="E155" s="35" t="s">
        <v>99</v>
      </c>
      <c r="F155" s="35" t="s">
        <v>100</v>
      </c>
      <c r="G155" s="35" t="s">
        <v>26</v>
      </c>
      <c r="H155" s="3">
        <v>3.4693877551E-4</v>
      </c>
      <c r="I155" s="4">
        <v>2.04081632653E-5</v>
      </c>
      <c r="J155" s="4">
        <v>6.1224489795900001E-5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2.4693877550999999E-3</v>
      </c>
      <c r="AU155" s="4">
        <v>3.5714285714299999E-3</v>
      </c>
      <c r="AV155" s="4">
        <v>0</v>
      </c>
      <c r="AW155" s="4">
        <v>6.6122448979600004E-3</v>
      </c>
      <c r="AX155" s="4">
        <v>4.6530612244900004E-3</v>
      </c>
      <c r="AY155" s="4">
        <v>1.0612244898E-3</v>
      </c>
      <c r="AZ155" s="4">
        <v>1.6326530612200001E-4</v>
      </c>
      <c r="BA155" s="4">
        <v>4.08163265306E-5</v>
      </c>
      <c r="BB155" s="4">
        <v>0</v>
      </c>
      <c r="BC155" s="4">
        <v>2.04081632653E-5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8.1632653061200001E-5</v>
      </c>
      <c r="BS155" s="4">
        <v>0</v>
      </c>
      <c r="BT155" s="4">
        <v>0</v>
      </c>
      <c r="BU155" s="4">
        <v>0</v>
      </c>
      <c r="BV155" s="4">
        <v>0</v>
      </c>
      <c r="BW155" s="4">
        <v>8.1632653061200001E-5</v>
      </c>
      <c r="BX155" s="4">
        <v>1.2244897959200001E-4</v>
      </c>
      <c r="BY155" s="4">
        <v>4.6938775510200001E-4</v>
      </c>
      <c r="BZ155" s="4">
        <v>1.42857142857E-4</v>
      </c>
      <c r="CA155" s="4">
        <v>4.1224489795900002E-3</v>
      </c>
      <c r="CB155" s="4">
        <v>5.7142857142899995E-4</v>
      </c>
      <c r="CC155" s="4">
        <v>1.67346938776E-3</v>
      </c>
      <c r="CD155" s="4">
        <v>3.0612244898000002E-4</v>
      </c>
      <c r="CE155" s="4">
        <v>1.24489795918E-3</v>
      </c>
      <c r="CF155" s="4">
        <v>9.5918367346900003E-4</v>
      </c>
      <c r="CG155" s="4">
        <v>6.9387755102E-4</v>
      </c>
      <c r="CH155" s="4">
        <v>3.8775510204099999E-4</v>
      </c>
      <c r="CI155" s="4">
        <v>4.2857142857100002E-4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4.8979591836699997E-4</v>
      </c>
      <c r="DI155" s="4">
        <v>2.4489795918400002E-4</v>
      </c>
      <c r="DJ155" s="4">
        <v>8.51020408163E-3</v>
      </c>
      <c r="DK155" s="4">
        <v>6.6122448979600004E-3</v>
      </c>
      <c r="DL155" s="4">
        <v>2.2653061224500001E-3</v>
      </c>
      <c r="DM155" s="4">
        <v>1.8367346938799999E-4</v>
      </c>
      <c r="DN155" s="4">
        <v>2.5408163265300002E-2</v>
      </c>
      <c r="DO155" s="4">
        <v>6.83673469388E-3</v>
      </c>
      <c r="DP155" s="4">
        <v>1.95918367347E-3</v>
      </c>
      <c r="DQ155" s="4">
        <v>9.5714285714300004E-3</v>
      </c>
      <c r="DR155" s="4">
        <v>4.8979591836699997E-3</v>
      </c>
      <c r="DS155" s="4">
        <v>2.8571428571399999E-4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4.08163265306E-5</v>
      </c>
      <c r="EH155" s="4">
        <v>0</v>
      </c>
      <c r="EI155" s="4">
        <v>4.8979591836699997E-4</v>
      </c>
      <c r="EJ155" s="4">
        <v>0</v>
      </c>
      <c r="EK155" s="4">
        <v>6.1224489795900001E-5</v>
      </c>
      <c r="EL155" s="4">
        <v>1.6530612244900001E-3</v>
      </c>
      <c r="EM155" s="4">
        <v>3.6734693877599998E-3</v>
      </c>
      <c r="EN155" s="4">
        <v>5.9183673469400001E-3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2.2448979591799999E-4</v>
      </c>
      <c r="FG155" s="4">
        <v>6.9591836734700001E-3</v>
      </c>
      <c r="FH155" s="4">
        <v>1.2653061224499999E-3</v>
      </c>
      <c r="FI155" s="4">
        <v>1.32653061224E-3</v>
      </c>
      <c r="FJ155" s="4">
        <v>1.6387755101999999E-2</v>
      </c>
      <c r="FK155" s="4">
        <v>6.4897959183700003E-3</v>
      </c>
      <c r="FL155" s="4">
        <v>2.04081632653E-5</v>
      </c>
      <c r="FM155" s="4">
        <v>2.04081632653E-5</v>
      </c>
      <c r="FN155" s="4">
        <v>0</v>
      </c>
      <c r="FO155" s="4">
        <v>4.08163265306E-5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0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8.7755102040800001E-4</v>
      </c>
      <c r="GV155" s="4">
        <v>0</v>
      </c>
      <c r="GW155" s="4">
        <v>3.2653061224499998E-4</v>
      </c>
      <c r="GX155" s="4">
        <v>0</v>
      </c>
      <c r="GY155" s="4">
        <v>2.7551020408199999E-3</v>
      </c>
      <c r="GZ155" s="4">
        <v>2.9795918367300001E-3</v>
      </c>
      <c r="HA155" s="4">
        <v>4.2857142857100002E-4</v>
      </c>
      <c r="HB155" s="4">
        <v>2.4897959183700002E-3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9.5918367346900003E-4</v>
      </c>
      <c r="HX155" s="4">
        <v>1.4489795918399999E-3</v>
      </c>
      <c r="HY155" s="4">
        <v>1.32653061224E-3</v>
      </c>
      <c r="HZ155" s="4">
        <v>9.5918367346900003E-4</v>
      </c>
      <c r="IA155" s="4">
        <v>3.4693877551E-4</v>
      </c>
      <c r="IB155" s="4">
        <v>1.0204081632699999E-4</v>
      </c>
      <c r="IC155" s="4">
        <v>1.0204081632699999E-4</v>
      </c>
      <c r="ID155" s="4">
        <v>7.55102040816E-4</v>
      </c>
      <c r="IE155" s="4">
        <v>6.3265306122399999E-4</v>
      </c>
      <c r="IF155" s="4">
        <v>5.7142857142899995E-4</v>
      </c>
      <c r="IG155" s="4">
        <v>8.7755102040800001E-4</v>
      </c>
      <c r="IH155" s="4">
        <v>3.4693877551E-4</v>
      </c>
      <c r="II155" s="5">
        <v>6.1224489795900001E-5</v>
      </c>
    </row>
    <row r="156" spans="2:243">
      <c r="B156" s="126" t="s">
        <v>854</v>
      </c>
      <c r="C156" s="35" t="s">
        <v>78</v>
      </c>
      <c r="D156" s="35" t="s">
        <v>98</v>
      </c>
      <c r="E156" s="35" t="s">
        <v>99</v>
      </c>
      <c r="F156" s="35" t="s">
        <v>100</v>
      </c>
      <c r="G156" s="35" t="s">
        <v>102</v>
      </c>
      <c r="H156" s="3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4.08163265306E-5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2.04081632653E-5</v>
      </c>
      <c r="CE156" s="4">
        <v>6.1224489795900001E-5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0</v>
      </c>
      <c r="GW156" s="4">
        <v>0</v>
      </c>
      <c r="GX156" s="4">
        <v>0</v>
      </c>
      <c r="GY156" s="4">
        <v>0</v>
      </c>
      <c r="GZ156" s="4">
        <v>0</v>
      </c>
      <c r="HA156" s="4">
        <v>0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4">
        <v>0</v>
      </c>
      <c r="HI156" s="4">
        <v>0</v>
      </c>
      <c r="HJ156" s="4">
        <v>0</v>
      </c>
      <c r="HK156" s="4">
        <v>0</v>
      </c>
      <c r="HL156" s="4">
        <v>0</v>
      </c>
      <c r="HM156" s="4">
        <v>0</v>
      </c>
      <c r="HN156" s="4">
        <v>0</v>
      </c>
      <c r="HO156" s="4">
        <v>0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 s="5">
        <v>0</v>
      </c>
    </row>
    <row r="157" spans="2:243">
      <c r="B157" s="126" t="s">
        <v>278</v>
      </c>
      <c r="C157" s="35" t="s">
        <v>78</v>
      </c>
      <c r="D157" s="35" t="s">
        <v>98</v>
      </c>
      <c r="E157" s="35" t="s">
        <v>99</v>
      </c>
      <c r="F157" s="35" t="s">
        <v>100</v>
      </c>
      <c r="G157" s="35" t="s">
        <v>102</v>
      </c>
      <c r="H157" s="3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2.7142857142899999E-3</v>
      </c>
      <c r="BA157" s="4">
        <v>1.2244897959200001E-4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4.08163265306E-5</v>
      </c>
      <c r="CB157" s="4">
        <v>0</v>
      </c>
      <c r="CC157" s="4">
        <v>0</v>
      </c>
      <c r="CD157" s="4">
        <v>1.8367346938799999E-3</v>
      </c>
      <c r="CE157" s="4">
        <v>1.20408163265E-3</v>
      </c>
      <c r="CF157" s="4">
        <v>6.1224489795899998E-4</v>
      </c>
      <c r="CG157" s="4">
        <v>0</v>
      </c>
      <c r="CH157" s="4">
        <v>0</v>
      </c>
      <c r="CI157" s="4">
        <v>3.8775510204099999E-4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0</v>
      </c>
      <c r="GX157" s="4">
        <v>0</v>
      </c>
      <c r="GY157" s="4">
        <v>0</v>
      </c>
      <c r="GZ157" s="4">
        <v>1.8367346938799999E-4</v>
      </c>
      <c r="HA157" s="4">
        <v>5.5102040816299997E-4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4">
        <v>0</v>
      </c>
      <c r="HI157" s="4">
        <v>0</v>
      </c>
      <c r="HJ157" s="4">
        <v>0</v>
      </c>
      <c r="HK157" s="4">
        <v>0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0</v>
      </c>
      <c r="II157" s="5">
        <v>0</v>
      </c>
    </row>
    <row r="158" spans="2:243">
      <c r="B158" s="126" t="s">
        <v>279</v>
      </c>
      <c r="C158" s="35" t="s">
        <v>78</v>
      </c>
      <c r="D158" s="35" t="s">
        <v>98</v>
      </c>
      <c r="E158" s="35" t="s">
        <v>99</v>
      </c>
      <c r="F158" s="35" t="s">
        <v>103</v>
      </c>
      <c r="G158" s="35" t="s">
        <v>104</v>
      </c>
      <c r="H158" s="3">
        <v>2.04081632653E-4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1.6326530612200001E-4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8.1632653061200001E-5</v>
      </c>
      <c r="BS158" s="4">
        <v>6.1224489795900001E-5</v>
      </c>
      <c r="BT158" s="4">
        <v>0</v>
      </c>
      <c r="BU158" s="4">
        <v>2.04081632653E-5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1.2244897959200001E-4</v>
      </c>
      <c r="CB158" s="4">
        <v>8.57142857143E-4</v>
      </c>
      <c r="CC158" s="4">
        <v>6.1224489795900001E-5</v>
      </c>
      <c r="CD158" s="4">
        <v>8.1632653061200001E-5</v>
      </c>
      <c r="CE158" s="4">
        <v>3.2653061224499998E-4</v>
      </c>
      <c r="CF158" s="4">
        <v>8.7755102040800001E-4</v>
      </c>
      <c r="CG158" s="4">
        <v>6.1224489795899998E-4</v>
      </c>
      <c r="CH158" s="4">
        <v>6.1224489795900001E-5</v>
      </c>
      <c r="CI158" s="4">
        <v>6.1224489795900001E-5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0</v>
      </c>
      <c r="GX158" s="4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5">
        <v>0</v>
      </c>
    </row>
    <row r="159" spans="2:243">
      <c r="B159" s="126" t="s">
        <v>280</v>
      </c>
      <c r="C159" s="35" t="s">
        <v>78</v>
      </c>
      <c r="D159" s="35" t="s">
        <v>98</v>
      </c>
      <c r="E159" s="35" t="s">
        <v>99</v>
      </c>
      <c r="F159" s="35" t="s">
        <v>103</v>
      </c>
      <c r="G159" s="35" t="s">
        <v>104</v>
      </c>
      <c r="H159" s="3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2.04081632653E-5</v>
      </c>
      <c r="CM159" s="4">
        <v>2.2448979591799999E-4</v>
      </c>
      <c r="CN159" s="4">
        <v>2.73469387755E-3</v>
      </c>
      <c r="CO159" s="4">
        <v>6.1224489795900001E-5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4.08163265306E-5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6.1224489795900001E-5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4.08163265306E-5</v>
      </c>
      <c r="ER159" s="4">
        <v>6.1224489795900001E-5</v>
      </c>
      <c r="ES159" s="4">
        <v>1.87755102041E-3</v>
      </c>
      <c r="ET159" s="4">
        <v>1.1224489795899999E-3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1.2244897959200001E-4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3.4693877551E-4</v>
      </c>
      <c r="HG159" s="4">
        <v>6.1224489795900001E-5</v>
      </c>
      <c r="HH159" s="4">
        <v>0</v>
      </c>
      <c r="HI159" s="4">
        <v>4.8979591836699997E-4</v>
      </c>
      <c r="HJ159" s="4">
        <v>6.1224489795900001E-5</v>
      </c>
      <c r="HK159" s="4">
        <v>0</v>
      </c>
      <c r="HL159" s="4">
        <v>6.1224489795900001E-5</v>
      </c>
      <c r="HM159" s="4">
        <v>2.4489795918400002E-4</v>
      </c>
      <c r="HN159" s="4">
        <v>2.04081632653E-5</v>
      </c>
      <c r="HO159" s="4">
        <v>0</v>
      </c>
      <c r="HP159" s="4">
        <v>0</v>
      </c>
      <c r="HQ159" s="4">
        <v>0</v>
      </c>
      <c r="HR159" s="4">
        <v>0</v>
      </c>
      <c r="HS159" s="4">
        <v>0</v>
      </c>
      <c r="HT159" s="4">
        <v>0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</v>
      </c>
      <c r="IG159" s="4">
        <v>0</v>
      </c>
      <c r="IH159" s="4">
        <v>0</v>
      </c>
      <c r="II159" s="5">
        <v>0</v>
      </c>
    </row>
    <row r="160" spans="2:243">
      <c r="B160" s="126" t="s">
        <v>281</v>
      </c>
      <c r="C160" s="35" t="s">
        <v>78</v>
      </c>
      <c r="D160" s="35" t="s">
        <v>98</v>
      </c>
      <c r="E160" s="35" t="s">
        <v>99</v>
      </c>
      <c r="F160" s="35" t="s">
        <v>103</v>
      </c>
      <c r="G160" s="35" t="s">
        <v>105</v>
      </c>
      <c r="H160" s="3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2.04081632653E-4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2.2448979591799999E-4</v>
      </c>
      <c r="BO160" s="4">
        <v>0</v>
      </c>
      <c r="BP160" s="4">
        <v>0</v>
      </c>
      <c r="BQ160" s="4">
        <v>0</v>
      </c>
      <c r="BR160" s="4">
        <v>8.1632653061200001E-5</v>
      </c>
      <c r="BS160" s="4">
        <v>0</v>
      </c>
      <c r="BT160" s="4">
        <v>1.8367346938799999E-4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2.6530612244899998E-4</v>
      </c>
      <c r="CC160" s="4">
        <v>0</v>
      </c>
      <c r="CD160" s="4">
        <v>0</v>
      </c>
      <c r="CE160" s="4">
        <v>4.08163265306E-5</v>
      </c>
      <c r="CF160" s="4">
        <v>0</v>
      </c>
      <c r="CG160" s="4">
        <v>1.2244897959200001E-4</v>
      </c>
      <c r="CH160" s="4">
        <v>1.0204081632699999E-4</v>
      </c>
      <c r="CI160" s="4">
        <v>0</v>
      </c>
      <c r="CJ160" s="4">
        <v>0</v>
      </c>
      <c r="CK160" s="4">
        <v>2.04081632653E-5</v>
      </c>
      <c r="CL160" s="4">
        <v>0</v>
      </c>
      <c r="CM160" s="4">
        <v>0</v>
      </c>
      <c r="CN160" s="4">
        <v>4.6938775510200001E-4</v>
      </c>
      <c r="CO160" s="4">
        <v>8.1632653061200001E-5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2.04081632653E-5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8.1632653061200001E-5</v>
      </c>
      <c r="DI160" s="4">
        <v>0</v>
      </c>
      <c r="DJ160" s="4">
        <v>2.4489795918400002E-4</v>
      </c>
      <c r="DK160" s="4">
        <v>0</v>
      </c>
      <c r="DL160" s="4">
        <v>2.04081632653E-4</v>
      </c>
      <c r="DM160" s="4">
        <v>4.08163265306E-5</v>
      </c>
      <c r="DN160" s="4">
        <v>0</v>
      </c>
      <c r="DO160" s="4">
        <v>1.8367346938799999E-4</v>
      </c>
      <c r="DP160" s="4">
        <v>1.2244897959200001E-4</v>
      </c>
      <c r="DQ160" s="4">
        <v>0</v>
      </c>
      <c r="DR160" s="4">
        <v>1.0204081632699999E-4</v>
      </c>
      <c r="DS160" s="4">
        <v>4.08163265306E-5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1.0204081632699999E-4</v>
      </c>
      <c r="ES160" s="4">
        <v>1.0612244898E-3</v>
      </c>
      <c r="ET160" s="4">
        <v>5.3061224489799996E-4</v>
      </c>
      <c r="EU160" s="4">
        <v>0</v>
      </c>
      <c r="EV160" s="4">
        <v>0</v>
      </c>
      <c r="EW160" s="4">
        <v>1.42857142857E-4</v>
      </c>
      <c r="EX160" s="4">
        <v>4.2857142857100002E-4</v>
      </c>
      <c r="EY160" s="4">
        <v>1.0204081632699999E-4</v>
      </c>
      <c r="EZ160" s="4">
        <v>1.0204081632699999E-4</v>
      </c>
      <c r="FA160" s="4">
        <v>4.08163265306E-5</v>
      </c>
      <c r="FB160" s="4">
        <v>1.2244897959200001E-4</v>
      </c>
      <c r="FC160" s="4">
        <v>2.2653061224500001E-3</v>
      </c>
      <c r="FD160" s="4">
        <v>0</v>
      </c>
      <c r="FE160" s="4">
        <v>0</v>
      </c>
      <c r="FF160" s="4">
        <v>6.1224489795900001E-5</v>
      </c>
      <c r="FG160" s="4">
        <v>6.1224489795900001E-5</v>
      </c>
      <c r="FH160" s="4">
        <v>6.1224489795900001E-5</v>
      </c>
      <c r="FI160" s="4">
        <v>1.0204081632699999E-4</v>
      </c>
      <c r="FJ160" s="4">
        <v>0</v>
      </c>
      <c r="FK160" s="4">
        <v>6.1224489795900001E-5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6.1224489795900001E-5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0</v>
      </c>
      <c r="GW160" s="4">
        <v>0</v>
      </c>
      <c r="GX160" s="4">
        <v>0</v>
      </c>
      <c r="GY160" s="4">
        <v>0</v>
      </c>
      <c r="GZ160" s="4">
        <v>0</v>
      </c>
      <c r="HA160" s="4">
        <v>0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</v>
      </c>
      <c r="HQ160" s="4">
        <v>0</v>
      </c>
      <c r="HR160" s="4">
        <v>0</v>
      </c>
      <c r="HS160" s="4">
        <v>0</v>
      </c>
      <c r="HT160" s="4">
        <v>0</v>
      </c>
      <c r="HU160" s="4">
        <v>0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>
        <v>0</v>
      </c>
      <c r="II160" s="5">
        <v>0</v>
      </c>
    </row>
    <row r="161" spans="2:243">
      <c r="B161" s="126" t="s">
        <v>282</v>
      </c>
      <c r="C161" s="35" t="s">
        <v>78</v>
      </c>
      <c r="D161" s="35" t="s">
        <v>98</v>
      </c>
      <c r="E161" s="35" t="s">
        <v>99</v>
      </c>
      <c r="F161" s="35" t="s">
        <v>103</v>
      </c>
      <c r="G161" s="35" t="s">
        <v>106</v>
      </c>
      <c r="H161" s="3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8.1632653061200001E-5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2.04081632653E-4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2.8571428571399999E-4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6.1224489795900001E-5</v>
      </c>
      <c r="CL161" s="4">
        <v>0</v>
      </c>
      <c r="CM161" s="4">
        <v>4.08163265306E-5</v>
      </c>
      <c r="CN161" s="4">
        <v>1.0204081632699999E-3</v>
      </c>
      <c r="CO161" s="4">
        <v>6.1224489795900001E-5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4.08163265306E-5</v>
      </c>
      <c r="CW161" s="4">
        <v>0</v>
      </c>
      <c r="CX161" s="4">
        <v>0</v>
      </c>
      <c r="CY161" s="4">
        <v>6.1224489795900001E-5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3.2653061224499998E-4</v>
      </c>
      <c r="DI161" s="4">
        <v>0</v>
      </c>
      <c r="DJ161" s="4">
        <v>2.4489795918400002E-4</v>
      </c>
      <c r="DK161" s="4">
        <v>4.08163265306E-5</v>
      </c>
      <c r="DL161" s="4">
        <v>2.8571428571399999E-4</v>
      </c>
      <c r="DM161" s="4">
        <v>8.1632653061200001E-5</v>
      </c>
      <c r="DN161" s="4">
        <v>0</v>
      </c>
      <c r="DO161" s="4">
        <v>3.8775510204099999E-4</v>
      </c>
      <c r="DP161" s="4">
        <v>4.6938775510200001E-4</v>
      </c>
      <c r="DQ161" s="4">
        <v>6.1224489795900001E-5</v>
      </c>
      <c r="DR161" s="4">
        <v>1.2244897959200001E-4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8.1632653061200001E-5</v>
      </c>
      <c r="ES161" s="4">
        <v>1.42857142857E-3</v>
      </c>
      <c r="ET161" s="4">
        <v>1.0816326530600001E-3</v>
      </c>
      <c r="EU161" s="4">
        <v>0</v>
      </c>
      <c r="EV161" s="4">
        <v>0</v>
      </c>
      <c r="EW161" s="4">
        <v>0</v>
      </c>
      <c r="EX161" s="4">
        <v>4.08163265306E-5</v>
      </c>
      <c r="EY161" s="4">
        <v>4.08163265306E-5</v>
      </c>
      <c r="EZ161" s="4">
        <v>8.1632653061200001E-5</v>
      </c>
      <c r="FA161" s="4">
        <v>4.08163265306E-5</v>
      </c>
      <c r="FB161" s="4">
        <v>0</v>
      </c>
      <c r="FC161" s="4">
        <v>1.0204081632699999E-4</v>
      </c>
      <c r="FD161" s="4">
        <v>0</v>
      </c>
      <c r="FE161" s="4">
        <v>0</v>
      </c>
      <c r="FF161" s="4">
        <v>4.08163265306E-5</v>
      </c>
      <c r="FG161" s="4">
        <v>0</v>
      </c>
      <c r="FH161" s="4">
        <v>2.04081632653E-5</v>
      </c>
      <c r="FI161" s="4">
        <v>0</v>
      </c>
      <c r="FJ161" s="4">
        <v>0</v>
      </c>
      <c r="FK161" s="4">
        <v>1.6326530612200001E-4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8.1632653061200001E-5</v>
      </c>
      <c r="FT161" s="4">
        <v>1.2244897959200001E-4</v>
      </c>
      <c r="FU161" s="4">
        <v>1.2244897959200001E-4</v>
      </c>
      <c r="FV161" s="4">
        <v>4.08163265306E-5</v>
      </c>
      <c r="FW161" s="4">
        <v>0</v>
      </c>
      <c r="FX161" s="4">
        <v>4.08163265306E-5</v>
      </c>
      <c r="FY161" s="4">
        <v>0</v>
      </c>
      <c r="FZ161" s="4">
        <v>6.1224489795900001E-5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0</v>
      </c>
      <c r="GQ161" s="4">
        <v>2.04081632653E-5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4.08163265306E-5</v>
      </c>
      <c r="HF161" s="4">
        <v>4.4897959183699999E-4</v>
      </c>
      <c r="HG161" s="4">
        <v>4.08163265306E-5</v>
      </c>
      <c r="HH161" s="4">
        <v>8.1632653061200001E-5</v>
      </c>
      <c r="HI161" s="4">
        <v>5.9183673469399996E-4</v>
      </c>
      <c r="HJ161" s="4">
        <v>3.0612244898000002E-4</v>
      </c>
      <c r="HK161" s="4">
        <v>6.1224489795900001E-5</v>
      </c>
      <c r="HL161" s="4">
        <v>1.0204081632699999E-4</v>
      </c>
      <c r="HM161" s="4">
        <v>3.6734693877599997E-4</v>
      </c>
      <c r="HN161" s="4">
        <v>5.5102040816299997E-4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4.08163265306E-5</v>
      </c>
      <c r="HW161" s="4">
        <v>0</v>
      </c>
      <c r="HX161" s="4">
        <v>8.1632653061200001E-5</v>
      </c>
      <c r="HY161" s="4">
        <v>4.08163265306E-5</v>
      </c>
      <c r="HZ161" s="4">
        <v>2.04081632653E-5</v>
      </c>
      <c r="IA161" s="4">
        <v>8.1632653061200001E-5</v>
      </c>
      <c r="IB161" s="4">
        <v>0</v>
      </c>
      <c r="IC161" s="4">
        <v>4.08163265306E-5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5">
        <v>0</v>
      </c>
    </row>
    <row r="162" spans="2:243">
      <c r="B162" s="126" t="s">
        <v>791</v>
      </c>
      <c r="C162" s="35" t="s">
        <v>78</v>
      </c>
      <c r="D162" s="35" t="s">
        <v>98</v>
      </c>
      <c r="E162" s="35" t="s">
        <v>99</v>
      </c>
      <c r="F162" s="35" t="s">
        <v>967</v>
      </c>
      <c r="G162" s="35" t="s">
        <v>968</v>
      </c>
      <c r="H162" s="3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2.6530612244899998E-4</v>
      </c>
      <c r="BC162" s="4">
        <v>1.8367346938799999E-4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9.7959183673500001E-4</v>
      </c>
      <c r="BO162" s="4">
        <v>0</v>
      </c>
      <c r="BP162" s="4">
        <v>0</v>
      </c>
      <c r="BQ162" s="4">
        <v>0</v>
      </c>
      <c r="BR162" s="4">
        <v>1.2244897959200001E-4</v>
      </c>
      <c r="BS162" s="4">
        <v>2.04081632653E-4</v>
      </c>
      <c r="BT162" s="4">
        <v>3.4693877551E-4</v>
      </c>
      <c r="BU162" s="4">
        <v>2.2448979591799999E-4</v>
      </c>
      <c r="BV162" s="4">
        <v>8.1632653061200001E-5</v>
      </c>
      <c r="BW162" s="4">
        <v>6.1224489795900001E-5</v>
      </c>
      <c r="BX162" s="4">
        <v>0</v>
      </c>
      <c r="BY162" s="4">
        <v>0</v>
      </c>
      <c r="BZ162" s="4">
        <v>0</v>
      </c>
      <c r="CA162" s="4">
        <v>0</v>
      </c>
      <c r="CB162" s="4">
        <v>9.3877551020400002E-4</v>
      </c>
      <c r="CC162" s="4">
        <v>4.08163265306E-5</v>
      </c>
      <c r="CD162" s="4">
        <v>4.08163265306E-5</v>
      </c>
      <c r="CE162" s="4">
        <v>6.1224489795900001E-5</v>
      </c>
      <c r="CF162" s="4">
        <v>2.04081632653E-5</v>
      </c>
      <c r="CG162" s="4">
        <v>2.4489795918400002E-4</v>
      </c>
      <c r="CH162" s="4">
        <v>2.2448979591799999E-4</v>
      </c>
      <c r="CI162" s="4">
        <v>0</v>
      </c>
      <c r="CJ162" s="4">
        <v>0</v>
      </c>
      <c r="CK162" s="4">
        <v>0</v>
      </c>
      <c r="CL162" s="4">
        <v>0</v>
      </c>
      <c r="CM162" s="4">
        <v>6.1224489795900001E-5</v>
      </c>
      <c r="CN162" s="4">
        <v>3.6734693877599997E-4</v>
      </c>
      <c r="CO162" s="4">
        <v>2.04081632653E-5</v>
      </c>
      <c r="CP162" s="4">
        <v>6.1224489795900001E-5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8.1632653061200001E-5</v>
      </c>
      <c r="DI162" s="4">
        <v>0</v>
      </c>
      <c r="DJ162" s="4">
        <v>1.6326530612200001E-4</v>
      </c>
      <c r="DK162" s="4">
        <v>0</v>
      </c>
      <c r="DL162" s="4">
        <v>8.1632653061200001E-5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4.08163265306E-5</v>
      </c>
      <c r="DU162" s="4">
        <v>0</v>
      </c>
      <c r="DV162" s="4">
        <v>0</v>
      </c>
      <c r="DW162" s="4">
        <v>4.08163265306E-5</v>
      </c>
      <c r="DX162" s="4">
        <v>0</v>
      </c>
      <c r="DY162" s="4">
        <v>0</v>
      </c>
      <c r="DZ162" s="4">
        <v>2.4489795918400002E-4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1.6326530612200001E-4</v>
      </c>
      <c r="ES162" s="4">
        <v>1.10204081633E-3</v>
      </c>
      <c r="ET162" s="4">
        <v>2.2857142857099998E-3</v>
      </c>
      <c r="EU162" s="4">
        <v>0</v>
      </c>
      <c r="EV162" s="4">
        <v>0</v>
      </c>
      <c r="EW162" s="4">
        <v>2.04081632653E-5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4.08163265306E-5</v>
      </c>
      <c r="FD162" s="4">
        <v>0</v>
      </c>
      <c r="FE162" s="4">
        <v>0</v>
      </c>
      <c r="FF162" s="4">
        <v>6.1224489795900001E-5</v>
      </c>
      <c r="FG162" s="4">
        <v>0</v>
      </c>
      <c r="FH162" s="4">
        <v>0</v>
      </c>
      <c r="FI162" s="4">
        <v>6.1224489795900001E-5</v>
      </c>
      <c r="FJ162" s="4">
        <v>0</v>
      </c>
      <c r="FK162" s="4">
        <v>6.1224489795900001E-5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6.1224489795900001E-5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0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0</v>
      </c>
      <c r="GW162" s="4">
        <v>0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3.0612244898000002E-4</v>
      </c>
      <c r="HG162" s="4">
        <v>4.08163265306E-5</v>
      </c>
      <c r="HH162" s="4">
        <v>0</v>
      </c>
      <c r="HI162" s="4">
        <v>3.0612244898000002E-4</v>
      </c>
      <c r="HJ162" s="4">
        <v>2.4489795918400002E-4</v>
      </c>
      <c r="HK162" s="4">
        <v>0</v>
      </c>
      <c r="HL162" s="4">
        <v>1.0204081632699999E-4</v>
      </c>
      <c r="HM162" s="4">
        <v>2.04081632653E-4</v>
      </c>
      <c r="HN162" s="4">
        <v>2.04081632653E-4</v>
      </c>
      <c r="HO162" s="4">
        <v>0</v>
      </c>
      <c r="HP162" s="4">
        <v>0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</v>
      </c>
      <c r="IG162" s="4">
        <v>0</v>
      </c>
      <c r="IH162" s="4">
        <v>0</v>
      </c>
      <c r="II162" s="5">
        <v>0</v>
      </c>
    </row>
    <row r="163" spans="2:243">
      <c r="B163" s="126" t="s">
        <v>283</v>
      </c>
      <c r="C163" s="35" t="s">
        <v>78</v>
      </c>
      <c r="D163" s="35" t="s">
        <v>98</v>
      </c>
      <c r="E163" s="35" t="s">
        <v>99</v>
      </c>
      <c r="F163" s="35" t="s">
        <v>107</v>
      </c>
      <c r="G163" s="35" t="s">
        <v>108</v>
      </c>
      <c r="H163" s="3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1.42857142857E-3</v>
      </c>
      <c r="AT163" s="4">
        <v>3.9387755101999997E-3</v>
      </c>
      <c r="AU163" s="4">
        <v>1.48979591837E-3</v>
      </c>
      <c r="AV163" s="4">
        <v>6.9387755102E-4</v>
      </c>
      <c r="AW163" s="4">
        <v>5.7142857142899995E-4</v>
      </c>
      <c r="AX163" s="4">
        <v>6.1224489795900001E-5</v>
      </c>
      <c r="AY163" s="4">
        <v>8.1632653061200001E-5</v>
      </c>
      <c r="AZ163" s="4">
        <v>2.4489795918400002E-3</v>
      </c>
      <c r="BA163" s="4">
        <v>4.08163265306E-5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1.6326530612200001E-4</v>
      </c>
      <c r="BV163" s="4">
        <v>0</v>
      </c>
      <c r="BW163" s="4">
        <v>0</v>
      </c>
      <c r="BX163" s="4">
        <v>2.3061224489800002E-3</v>
      </c>
      <c r="BY163" s="4">
        <v>2.95918367347E-3</v>
      </c>
      <c r="BZ163" s="4">
        <v>1.8979591836700001E-3</v>
      </c>
      <c r="CA163" s="4">
        <v>1.1632653061199999E-3</v>
      </c>
      <c r="CB163" s="4">
        <v>5.6938775510200004E-3</v>
      </c>
      <c r="CC163" s="4">
        <v>1.5306122449E-3</v>
      </c>
      <c r="CD163" s="4">
        <v>1.9387755102000001E-3</v>
      </c>
      <c r="CE163" s="4">
        <v>1.24489795918E-3</v>
      </c>
      <c r="CF163" s="4">
        <v>1.24489795918E-3</v>
      </c>
      <c r="CG163" s="4">
        <v>9.18367346939E-4</v>
      </c>
      <c r="CH163" s="4">
        <v>2.5714285714299998E-3</v>
      </c>
      <c r="CI163" s="4">
        <v>5.7142857142899995E-4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9.18367346939E-4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2.4489795918400002E-4</v>
      </c>
      <c r="FL163" s="4">
        <v>8.1632653061200001E-5</v>
      </c>
      <c r="FM163" s="4">
        <v>0</v>
      </c>
      <c r="FN163" s="4">
        <v>0</v>
      </c>
      <c r="FO163" s="4">
        <v>0</v>
      </c>
      <c r="FP163" s="4">
        <v>0</v>
      </c>
      <c r="FQ163" s="4">
        <v>2.04081632653E-5</v>
      </c>
      <c r="FR163" s="4">
        <v>0</v>
      </c>
      <c r="FS163" s="4">
        <v>2.04081632653E-5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4.08163265306E-5</v>
      </c>
      <c r="GA163" s="4">
        <v>0</v>
      </c>
      <c r="GB163" s="4">
        <v>0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4.08163265306E-5</v>
      </c>
      <c r="GP163" s="4">
        <v>3.5714285714299999E-3</v>
      </c>
      <c r="GQ163" s="4">
        <v>1.87755102041E-3</v>
      </c>
      <c r="GR163" s="4">
        <v>6.3877551020399999E-3</v>
      </c>
      <c r="GS163" s="4">
        <v>4.2857142857100002E-4</v>
      </c>
      <c r="GT163" s="4">
        <v>1.51836734694E-2</v>
      </c>
      <c r="GU163" s="4">
        <v>4.9795918367299997E-3</v>
      </c>
      <c r="GV163" s="4">
        <v>3.0612244898000002E-4</v>
      </c>
      <c r="GW163" s="4">
        <v>2.6734693877599998E-3</v>
      </c>
      <c r="GX163" s="4">
        <v>7.2857142857100004E-3</v>
      </c>
      <c r="GY163" s="4">
        <v>3.2448979591799998E-3</v>
      </c>
      <c r="GZ163" s="4">
        <v>4.9795918367299997E-3</v>
      </c>
      <c r="HA163" s="4">
        <v>4.59183673469E-3</v>
      </c>
      <c r="HB163" s="4">
        <v>2.91836734694E-3</v>
      </c>
      <c r="HC163" s="4">
        <v>6.1224489795900001E-5</v>
      </c>
      <c r="HD163" s="4">
        <v>0</v>
      </c>
      <c r="HE163" s="4">
        <v>0</v>
      </c>
      <c r="HF163" s="4">
        <v>0</v>
      </c>
      <c r="HG163" s="4">
        <v>2.04081632653E-5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0</v>
      </c>
      <c r="HP163" s="4">
        <v>0</v>
      </c>
      <c r="HQ163" s="4">
        <v>0</v>
      </c>
      <c r="HR163" s="4">
        <v>0</v>
      </c>
      <c r="HS163" s="4">
        <v>0</v>
      </c>
      <c r="HT163" s="4">
        <v>0</v>
      </c>
      <c r="HU163" s="4">
        <v>0</v>
      </c>
      <c r="HV163" s="4">
        <v>4.8979591836699997E-4</v>
      </c>
      <c r="HW163" s="4">
        <v>1.62244897959E-2</v>
      </c>
      <c r="HX163" s="4">
        <v>1.40408163265E-2</v>
      </c>
      <c r="HY163" s="4">
        <v>5.7755102040799996E-3</v>
      </c>
      <c r="HZ163" s="4">
        <v>2.0408163265300001E-2</v>
      </c>
      <c r="IA163" s="4">
        <v>9.8163265306100006E-3</v>
      </c>
      <c r="IB163" s="4">
        <v>3.4081632653100002E-3</v>
      </c>
      <c r="IC163" s="4">
        <v>9.3877551020400002E-4</v>
      </c>
      <c r="ID163" s="4">
        <v>9.0408163265299993E-3</v>
      </c>
      <c r="IE163" s="4">
        <v>5.9183673469400001E-3</v>
      </c>
      <c r="IF163" s="4">
        <v>1.67346938776E-3</v>
      </c>
      <c r="IG163" s="4">
        <v>1.14285714286E-3</v>
      </c>
      <c r="IH163" s="4">
        <v>1.0408163265300001E-3</v>
      </c>
      <c r="II163" s="5">
        <v>2.6734693877599998E-3</v>
      </c>
    </row>
    <row r="164" spans="2:243">
      <c r="B164" s="126" t="s">
        <v>740</v>
      </c>
      <c r="C164" s="35" t="s">
        <v>78</v>
      </c>
      <c r="D164" s="35" t="s">
        <v>98</v>
      </c>
      <c r="E164" s="35" t="s">
        <v>99</v>
      </c>
      <c r="F164" s="35" t="s">
        <v>107</v>
      </c>
      <c r="G164" s="35" t="s">
        <v>108</v>
      </c>
      <c r="H164" s="3">
        <v>6.2857142857100003E-3</v>
      </c>
      <c r="I164" s="4">
        <v>4.08163265306E-4</v>
      </c>
      <c r="J164" s="4">
        <v>2.95918367347E-3</v>
      </c>
      <c r="K164" s="4">
        <v>2.6530612244899998E-4</v>
      </c>
      <c r="L164" s="4">
        <v>2.2653061224500001E-3</v>
      </c>
      <c r="M164" s="4">
        <v>2.3673469387800001E-3</v>
      </c>
      <c r="N164" s="4">
        <v>2.2040816326500002E-3</v>
      </c>
      <c r="O164" s="4">
        <v>4.7142857142899999E-3</v>
      </c>
      <c r="P164" s="4">
        <v>1.40816326531E-2</v>
      </c>
      <c r="Q164" s="4">
        <v>1.06734693878E-2</v>
      </c>
      <c r="R164" s="4">
        <v>3.6530612244899999E-3</v>
      </c>
      <c r="S164" s="4">
        <v>5.6938775510200004E-3</v>
      </c>
      <c r="T164" s="4">
        <v>3.3061224489800002E-3</v>
      </c>
      <c r="U164" s="4">
        <v>2.7551020408199999E-3</v>
      </c>
      <c r="V164" s="4">
        <v>2.6530612244899999E-3</v>
      </c>
      <c r="W164" s="4">
        <v>2.3469387755100002E-3</v>
      </c>
      <c r="X164" s="4">
        <v>7.6938775510199996E-3</v>
      </c>
      <c r="Y164" s="4">
        <v>6.7346938775499998E-4</v>
      </c>
      <c r="Z164" s="4">
        <v>3.8979591836700001E-3</v>
      </c>
      <c r="AA164" s="4">
        <v>1.1632653061199999E-3</v>
      </c>
      <c r="AB164" s="4">
        <v>5.7142857142899995E-4</v>
      </c>
      <c r="AC164" s="4">
        <v>1.9795918367300001E-3</v>
      </c>
      <c r="AD164" s="4">
        <v>7.3979591836699998E-2</v>
      </c>
      <c r="AE164" s="4">
        <v>4.8979591836699997E-3</v>
      </c>
      <c r="AF164" s="4">
        <v>2.4489795918400002E-4</v>
      </c>
      <c r="AG164" s="4">
        <v>2.4489795918400002E-4</v>
      </c>
      <c r="AH164" s="4">
        <v>3.2653061224499998E-4</v>
      </c>
      <c r="AI164" s="4">
        <v>7.79591836735E-3</v>
      </c>
      <c r="AJ164" s="4">
        <v>9.18367346939E-4</v>
      </c>
      <c r="AK164" s="4">
        <v>6.3061224489799998E-3</v>
      </c>
      <c r="AL164" s="4">
        <v>7.4693877551E-3</v>
      </c>
      <c r="AM164" s="4">
        <v>3.4693877551E-4</v>
      </c>
      <c r="AN164" s="4">
        <v>1.5510204081599999E-3</v>
      </c>
      <c r="AO164" s="4">
        <v>1.7346938775499999E-3</v>
      </c>
      <c r="AP164" s="4">
        <v>1.0408163265300001E-3</v>
      </c>
      <c r="AQ164" s="4">
        <v>8.1632653061200001E-5</v>
      </c>
      <c r="AR164" s="4">
        <v>6.1224489795900001E-5</v>
      </c>
      <c r="AS164" s="4">
        <v>6.9387755102E-4</v>
      </c>
      <c r="AT164" s="4">
        <v>7.0612244897999997E-3</v>
      </c>
      <c r="AU164" s="4">
        <v>2.3673469387800001E-3</v>
      </c>
      <c r="AV164" s="4">
        <v>2.6530612244899998E-4</v>
      </c>
      <c r="AW164" s="4">
        <v>9.18367346939E-4</v>
      </c>
      <c r="AX164" s="4">
        <v>9.18367346939E-4</v>
      </c>
      <c r="AY164" s="4">
        <v>1.57142857143E-3</v>
      </c>
      <c r="AZ164" s="4">
        <v>2.95918367347E-3</v>
      </c>
      <c r="BA164" s="4">
        <v>2.8367346938799999E-3</v>
      </c>
      <c r="BB164" s="4">
        <v>2.1224489795900001E-3</v>
      </c>
      <c r="BC164" s="4">
        <v>1.0204081632699999E-4</v>
      </c>
      <c r="BD164" s="4">
        <v>0</v>
      </c>
      <c r="BE164" s="4">
        <v>1.2244897959200001E-4</v>
      </c>
      <c r="BF164" s="4">
        <v>4.08163265306E-5</v>
      </c>
      <c r="BG164" s="4">
        <v>0</v>
      </c>
      <c r="BH164" s="4">
        <v>0</v>
      </c>
      <c r="BI164" s="4">
        <v>2.04081632653E-4</v>
      </c>
      <c r="BJ164" s="4">
        <v>2.04081632653E-5</v>
      </c>
      <c r="BK164" s="4">
        <v>4.08163265306E-5</v>
      </c>
      <c r="BL164" s="4">
        <v>0</v>
      </c>
      <c r="BM164" s="4">
        <v>2.04081632653E-5</v>
      </c>
      <c r="BN164" s="4">
        <v>0</v>
      </c>
      <c r="BO164" s="4">
        <v>0</v>
      </c>
      <c r="BP164" s="4">
        <v>0</v>
      </c>
      <c r="BQ164" s="4">
        <v>0</v>
      </c>
      <c r="BR164" s="4">
        <v>4.08163265306E-5</v>
      </c>
      <c r="BS164" s="4">
        <v>3.7959183673499999E-3</v>
      </c>
      <c r="BT164" s="4">
        <v>3.4897959183699998E-3</v>
      </c>
      <c r="BU164" s="4">
        <v>8.51020408163E-3</v>
      </c>
      <c r="BV164" s="4">
        <v>7.4489795918400003E-3</v>
      </c>
      <c r="BW164" s="4">
        <v>3.8571428571400001E-3</v>
      </c>
      <c r="BX164" s="4">
        <v>2.7142857142899999E-3</v>
      </c>
      <c r="BY164" s="4">
        <v>1.4081632653099999E-3</v>
      </c>
      <c r="BZ164" s="4">
        <v>2.4489795918400002E-3</v>
      </c>
      <c r="CA164" s="4">
        <v>2.1632653061200002E-3</v>
      </c>
      <c r="CB164" s="4">
        <v>1.0816326530600001E-3</v>
      </c>
      <c r="CC164" s="4">
        <v>3.2857142857099998E-3</v>
      </c>
      <c r="CD164" s="4">
        <v>2.1428571428600001E-3</v>
      </c>
      <c r="CE164" s="4">
        <v>2.3673469387800001E-3</v>
      </c>
      <c r="CF164" s="4">
        <v>1.3061224489799999E-3</v>
      </c>
      <c r="CG164" s="4">
        <v>5.9183673469399996E-4</v>
      </c>
      <c r="CH164" s="4">
        <v>6.1224489795899998E-4</v>
      </c>
      <c r="CI164" s="4">
        <v>4.2857142857100002E-4</v>
      </c>
      <c r="CJ164" s="4">
        <v>3.2653061224499998E-4</v>
      </c>
      <c r="CK164" s="4">
        <v>5.5102040816299997E-4</v>
      </c>
      <c r="CL164" s="4">
        <v>3.1428571428600001E-3</v>
      </c>
      <c r="CM164" s="4">
        <v>3.0612244898E-3</v>
      </c>
      <c r="CN164" s="4">
        <v>1.42857142857E-4</v>
      </c>
      <c r="CO164" s="4">
        <v>9.3877551020400002E-4</v>
      </c>
      <c r="CP164" s="4">
        <v>5.5102040816299997E-4</v>
      </c>
      <c r="CQ164" s="4">
        <v>5.1020408163300005E-4</v>
      </c>
      <c r="CR164" s="4">
        <v>9.3877551020400002E-4</v>
      </c>
      <c r="CS164" s="4">
        <v>8.3673469387799998E-4</v>
      </c>
      <c r="CT164" s="4">
        <v>1.8367346938799999E-3</v>
      </c>
      <c r="CU164" s="4">
        <v>4.6938775510200001E-4</v>
      </c>
      <c r="CV164" s="4">
        <v>6.3265306122399999E-4</v>
      </c>
      <c r="CW164" s="4">
        <v>1.0612244898E-3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1.24897959184E-2</v>
      </c>
      <c r="DH164" s="4">
        <v>2.2448979591799998E-3</v>
      </c>
      <c r="DI164" s="4">
        <v>8.1632653061200001E-4</v>
      </c>
      <c r="DJ164" s="4">
        <v>0</v>
      </c>
      <c r="DK164" s="4">
        <v>0</v>
      </c>
      <c r="DL164" s="4">
        <v>0</v>
      </c>
      <c r="DM164" s="4">
        <v>1.4081632653099999E-3</v>
      </c>
      <c r="DN164" s="4">
        <v>0</v>
      </c>
      <c r="DO164" s="4">
        <v>0</v>
      </c>
      <c r="DP164" s="4">
        <v>0</v>
      </c>
      <c r="DQ164" s="4">
        <v>4.8979591836699997E-4</v>
      </c>
      <c r="DR164" s="4">
        <v>6.1224489795900001E-5</v>
      </c>
      <c r="DS164" s="4">
        <v>1.8367346938799999E-4</v>
      </c>
      <c r="DT164" s="4">
        <v>1.7551020408200001E-3</v>
      </c>
      <c r="DU164" s="4">
        <v>2.5102040816299999E-3</v>
      </c>
      <c r="DV164" s="4">
        <v>1.8979591836700001E-3</v>
      </c>
      <c r="DW164" s="4">
        <v>2.0612244898E-3</v>
      </c>
      <c r="DX164" s="4">
        <v>2.2244897959200001E-3</v>
      </c>
      <c r="DY164" s="4">
        <v>2.0612244898E-3</v>
      </c>
      <c r="DZ164" s="4">
        <v>1.28571428571E-3</v>
      </c>
      <c r="EA164" s="4">
        <v>0</v>
      </c>
      <c r="EB164" s="4">
        <v>1.42857142857E-3</v>
      </c>
      <c r="EC164" s="4">
        <v>2.9387755102000001E-3</v>
      </c>
      <c r="ED164" s="4">
        <v>2.04081632653E-5</v>
      </c>
      <c r="EE164" s="4">
        <v>1.77551020408E-3</v>
      </c>
      <c r="EF164" s="4">
        <v>5.1020408163300005E-4</v>
      </c>
      <c r="EG164" s="4">
        <v>1E-3</v>
      </c>
      <c r="EH164" s="4">
        <v>4.9591836734700001E-3</v>
      </c>
      <c r="EI164" s="4">
        <v>3.4081632653100002E-3</v>
      </c>
      <c r="EJ164" s="4">
        <v>6.1224489795899998E-4</v>
      </c>
      <c r="EK164" s="4">
        <v>0</v>
      </c>
      <c r="EL164" s="4">
        <v>1.4693877551000001E-3</v>
      </c>
      <c r="EM164" s="4">
        <v>1.28571428571E-3</v>
      </c>
      <c r="EN164" s="4">
        <v>1.14285714286E-3</v>
      </c>
      <c r="EO164" s="4">
        <v>3.59183673469E-3</v>
      </c>
      <c r="EP164" s="4">
        <v>3.81632653061E-3</v>
      </c>
      <c r="EQ164" s="4">
        <v>0</v>
      </c>
      <c r="ER164" s="4">
        <v>0</v>
      </c>
      <c r="ES164" s="4">
        <v>4.08163265306E-5</v>
      </c>
      <c r="ET164" s="4">
        <v>0</v>
      </c>
      <c r="EU164" s="4">
        <v>0</v>
      </c>
      <c r="EV164" s="4">
        <v>0</v>
      </c>
      <c r="EW164" s="4">
        <v>2.04081632653E-5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1.3061224489799999E-3</v>
      </c>
      <c r="FG164" s="4">
        <v>5.0000000000000001E-3</v>
      </c>
      <c r="FH164" s="4">
        <v>1.08979591837E-2</v>
      </c>
      <c r="FI164" s="4">
        <v>1.57142857143E-3</v>
      </c>
      <c r="FJ164" s="4">
        <v>9.5918367346900003E-4</v>
      </c>
      <c r="FK164" s="4">
        <v>1.95918367347E-3</v>
      </c>
      <c r="FL164" s="4">
        <v>4.7142857142899999E-3</v>
      </c>
      <c r="FM164" s="4">
        <v>3.0408163265300001E-3</v>
      </c>
      <c r="FN164" s="4">
        <v>1.6122448979600001E-3</v>
      </c>
      <c r="FO164" s="4">
        <v>1.2653061224499999E-3</v>
      </c>
      <c r="FP164" s="4">
        <v>1.7346938775499999E-3</v>
      </c>
      <c r="FQ164" s="4">
        <v>1.32653061224E-3</v>
      </c>
      <c r="FR164" s="4">
        <v>1.71428571429E-3</v>
      </c>
      <c r="FS164" s="4">
        <v>8.1632653061200001E-5</v>
      </c>
      <c r="FT164" s="4">
        <v>5.9183673469399996E-4</v>
      </c>
      <c r="FU164" s="4">
        <v>1.2244897959200001E-4</v>
      </c>
      <c r="FV164" s="4">
        <v>2.04081632653E-5</v>
      </c>
      <c r="FW164" s="4">
        <v>0</v>
      </c>
      <c r="FX164" s="4">
        <v>0</v>
      </c>
      <c r="FY164" s="4">
        <v>0</v>
      </c>
      <c r="FZ164" s="4">
        <v>6.1224489795900001E-5</v>
      </c>
      <c r="GA164" s="4">
        <v>0</v>
      </c>
      <c r="GB164" s="4">
        <v>0</v>
      </c>
      <c r="GC164" s="4">
        <v>0</v>
      </c>
      <c r="GD164" s="4">
        <v>0</v>
      </c>
      <c r="GE164" s="4">
        <v>0</v>
      </c>
      <c r="GF164" s="4">
        <v>1.0204081632699999E-4</v>
      </c>
      <c r="GG164" s="4">
        <v>1.42857142857E-4</v>
      </c>
      <c r="GH164" s="4">
        <v>1.34693877551E-3</v>
      </c>
      <c r="GI164" s="4">
        <v>2.6530612244899999E-3</v>
      </c>
      <c r="GJ164" s="4">
        <v>3.3265306122399999E-3</v>
      </c>
      <c r="GK164" s="4">
        <v>2.8979591836700001E-3</v>
      </c>
      <c r="GL164" s="4">
        <v>1.1836734693900001E-3</v>
      </c>
      <c r="GM164" s="4">
        <v>1.7551020408200001E-3</v>
      </c>
      <c r="GN164" s="4">
        <v>3.2448979591799998E-3</v>
      </c>
      <c r="GO164" s="4">
        <v>5.0408163265300001E-3</v>
      </c>
      <c r="GP164" s="4">
        <v>4.4693877550999999E-3</v>
      </c>
      <c r="GQ164" s="4">
        <v>4.4897959183700003E-3</v>
      </c>
      <c r="GR164" s="4">
        <v>1.5306122449E-3</v>
      </c>
      <c r="GS164" s="4">
        <v>2.6122448979599999E-3</v>
      </c>
      <c r="GT164" s="4">
        <v>6.2244897959199998E-3</v>
      </c>
      <c r="GU164" s="4">
        <v>4.5714285714300003E-3</v>
      </c>
      <c r="GV164" s="4">
        <v>5.5102040816299997E-4</v>
      </c>
      <c r="GW164" s="4">
        <v>4.5306122449000003E-3</v>
      </c>
      <c r="GX164" s="4">
        <v>2.2857142857099998E-3</v>
      </c>
      <c r="GY164" s="4">
        <v>2E-3</v>
      </c>
      <c r="GZ164" s="4">
        <v>2.4897959183700002E-3</v>
      </c>
      <c r="HA164" s="4">
        <v>5.0408163265300001E-3</v>
      </c>
      <c r="HB164" s="4">
        <v>1.2244897959200001E-3</v>
      </c>
      <c r="HC164" s="4">
        <v>3.87755102041E-3</v>
      </c>
      <c r="HD164" s="4">
        <v>3.2040816326500002E-3</v>
      </c>
      <c r="HE164" s="4">
        <v>2.8979591836700001E-3</v>
      </c>
      <c r="HF164" s="4">
        <v>2.4081632653100002E-3</v>
      </c>
      <c r="HG164" s="4">
        <v>4.0204081632699996E-3</v>
      </c>
      <c r="HH164" s="4">
        <v>3.1428571428600001E-3</v>
      </c>
      <c r="HI164" s="4">
        <v>1.95918367347E-3</v>
      </c>
      <c r="HJ164" s="4">
        <v>2.63265306122E-3</v>
      </c>
      <c r="HK164" s="4">
        <v>1.38775510204E-3</v>
      </c>
      <c r="HL164" s="4">
        <v>3.6734693877599997E-4</v>
      </c>
      <c r="HM164" s="4">
        <v>1.0204081632699999E-4</v>
      </c>
      <c r="HN164" s="4">
        <v>1.2244897959200001E-4</v>
      </c>
      <c r="HO164" s="4">
        <v>6.1224489795900001E-5</v>
      </c>
      <c r="HP164" s="4">
        <v>0</v>
      </c>
      <c r="HQ164" s="4">
        <v>0</v>
      </c>
      <c r="HR164" s="4">
        <v>0</v>
      </c>
      <c r="HS164" s="4">
        <v>0</v>
      </c>
      <c r="HT164" s="4">
        <v>1.2244897959200001E-4</v>
      </c>
      <c r="HU164" s="4">
        <v>2.4489795918400002E-3</v>
      </c>
      <c r="HV164" s="4">
        <v>5.51020408163E-3</v>
      </c>
      <c r="HW164" s="4">
        <v>4.1020408163299996E-3</v>
      </c>
      <c r="HX164" s="4">
        <v>8.6938775510199996E-3</v>
      </c>
      <c r="HY164" s="4">
        <v>4.4897959183700003E-3</v>
      </c>
      <c r="HZ164" s="4">
        <v>8.42857142857E-3</v>
      </c>
      <c r="IA164" s="4">
        <v>5.8163265306099996E-3</v>
      </c>
      <c r="IB164" s="4">
        <v>4.5714285714300003E-3</v>
      </c>
      <c r="IC164" s="4">
        <v>4.63265306122E-3</v>
      </c>
      <c r="ID164" s="4">
        <v>4.3673469387800002E-3</v>
      </c>
      <c r="IE164" s="4">
        <v>8.5714285714299995E-3</v>
      </c>
      <c r="IF164" s="4">
        <v>9.1020408163300006E-3</v>
      </c>
      <c r="IG164" s="4">
        <v>4.1632653061200002E-3</v>
      </c>
      <c r="IH164" s="4">
        <v>5.0000000000000001E-3</v>
      </c>
      <c r="II164" s="5">
        <v>1.5918367346899999E-3</v>
      </c>
    </row>
    <row r="165" spans="2:243">
      <c r="B165" s="126" t="s">
        <v>741</v>
      </c>
      <c r="C165" s="35" t="s">
        <v>78</v>
      </c>
      <c r="D165" s="35" t="s">
        <v>98</v>
      </c>
      <c r="E165" s="35" t="s">
        <v>99</v>
      </c>
      <c r="F165" s="35" t="s">
        <v>107</v>
      </c>
      <c r="G165" s="35" t="s">
        <v>108</v>
      </c>
      <c r="H165" s="3">
        <v>0</v>
      </c>
      <c r="I165" s="4">
        <v>0</v>
      </c>
      <c r="J165" s="4">
        <v>0</v>
      </c>
      <c r="K165" s="4">
        <v>0</v>
      </c>
      <c r="L165" s="4">
        <v>0</v>
      </c>
      <c r="M165" s="4">
        <v>2.04081632653E-5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2.77551020408E-3</v>
      </c>
      <c r="AO165" s="4">
        <v>6.2285714285699997E-2</v>
      </c>
      <c r="AP165" s="4">
        <v>9.7693877550999994E-2</v>
      </c>
      <c r="AQ165" s="4">
        <v>7.8979591836700006E-3</v>
      </c>
      <c r="AR165" s="4">
        <v>2.6204081632700001E-2</v>
      </c>
      <c r="AS165" s="4">
        <v>2.4285714285699998E-3</v>
      </c>
      <c r="AT165" s="4">
        <v>2.1836734693900001E-3</v>
      </c>
      <c r="AU165" s="4">
        <v>5.5102040816299997E-4</v>
      </c>
      <c r="AV165" s="4">
        <v>2.04081632653E-5</v>
      </c>
      <c r="AW165" s="4">
        <v>3.2653061224499998E-4</v>
      </c>
      <c r="AX165" s="4">
        <v>2.8571428571399999E-4</v>
      </c>
      <c r="AY165" s="4">
        <v>4.08163265306E-5</v>
      </c>
      <c r="AZ165" s="4">
        <v>1.2244897959200001E-4</v>
      </c>
      <c r="BA165" s="4">
        <v>6.1224489795900001E-5</v>
      </c>
      <c r="BB165" s="4">
        <v>5.1020408163300005E-4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2.04081632653E-4</v>
      </c>
      <c r="BT165" s="4">
        <v>1.4693877551000001E-3</v>
      </c>
      <c r="BU165" s="4">
        <v>4.4897959183699999E-4</v>
      </c>
      <c r="BV165" s="4">
        <v>8.9795918367300003E-4</v>
      </c>
      <c r="BW165" s="4">
        <v>3.63265306122E-3</v>
      </c>
      <c r="BX165" s="4">
        <v>9.18367346939E-4</v>
      </c>
      <c r="BY165" s="4">
        <v>1.0204081632699999E-4</v>
      </c>
      <c r="BZ165" s="4">
        <v>9.3877551020400002E-4</v>
      </c>
      <c r="CA165" s="4">
        <v>1.6938775510199999E-3</v>
      </c>
      <c r="CB165" s="4">
        <v>1.85714285714E-3</v>
      </c>
      <c r="CC165" s="4">
        <v>9.1224489795899994E-3</v>
      </c>
      <c r="CD165" s="4">
        <v>2.2040816326500002E-3</v>
      </c>
      <c r="CE165" s="4">
        <v>1.4081632653099999E-3</v>
      </c>
      <c r="CF165" s="4">
        <v>9.5918367346900003E-4</v>
      </c>
      <c r="CG165" s="4">
        <v>1.3673469387800001E-3</v>
      </c>
      <c r="CH165" s="4">
        <v>3.3469387755099998E-3</v>
      </c>
      <c r="CI165" s="4">
        <v>7.0816326530600002E-3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0.16718367346900001</v>
      </c>
      <c r="DH165" s="4">
        <v>1.7551020408200001E-3</v>
      </c>
      <c r="DI165" s="4">
        <v>8.1632653061200001E-5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4.8979591836699997E-4</v>
      </c>
      <c r="EF165" s="4">
        <v>1.8367346938799999E-4</v>
      </c>
      <c r="EG165" s="4">
        <v>8.1632653061200001E-4</v>
      </c>
      <c r="EH165" s="4">
        <v>1.5918367346899999E-3</v>
      </c>
      <c r="EI165" s="4">
        <v>4.87755102041E-3</v>
      </c>
      <c r="EJ165" s="4">
        <v>1.0204081632699999E-3</v>
      </c>
      <c r="EK165" s="4">
        <v>4.08163265306E-4</v>
      </c>
      <c r="EL165" s="4">
        <v>8.9795918367300003E-4</v>
      </c>
      <c r="EM165" s="4">
        <v>7.1428571428599997E-4</v>
      </c>
      <c r="EN165" s="4">
        <v>2.6530612244899998E-4</v>
      </c>
      <c r="EO165" s="4">
        <v>4.08163265306E-5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2.04081632653E-5</v>
      </c>
      <c r="FI165" s="4">
        <v>0</v>
      </c>
      <c r="FJ165" s="4">
        <v>4.08163265306E-5</v>
      </c>
      <c r="FK165" s="4">
        <v>1.6326530612200001E-4</v>
      </c>
      <c r="FL165" s="4">
        <v>1.8367346938799999E-4</v>
      </c>
      <c r="FM165" s="4">
        <v>1.6326530612200001E-4</v>
      </c>
      <c r="FN165" s="4">
        <v>0</v>
      </c>
      <c r="FO165" s="4">
        <v>1.2244897959200001E-4</v>
      </c>
      <c r="FP165" s="4">
        <v>8.1632653061200001E-5</v>
      </c>
      <c r="FQ165" s="4">
        <v>1.8367346938799999E-4</v>
      </c>
      <c r="FR165" s="4">
        <v>2.6530612244899998E-4</v>
      </c>
      <c r="FS165" s="4">
        <v>1.6326530612200001E-4</v>
      </c>
      <c r="FT165" s="4">
        <v>0</v>
      </c>
      <c r="FU165" s="4">
        <v>6.1224489795900001E-5</v>
      </c>
      <c r="FV165" s="4">
        <v>0</v>
      </c>
      <c r="FW165" s="4">
        <v>0</v>
      </c>
      <c r="FX165" s="4">
        <v>0</v>
      </c>
      <c r="FY165" s="4">
        <v>0</v>
      </c>
      <c r="FZ165" s="4">
        <v>1.0204081632699999E-4</v>
      </c>
      <c r="GA165" s="4">
        <v>0</v>
      </c>
      <c r="GB165" s="4">
        <v>0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0</v>
      </c>
      <c r="GI165" s="4">
        <v>4.2857142857100002E-4</v>
      </c>
      <c r="GJ165" s="4">
        <v>2.0816326530600001E-3</v>
      </c>
      <c r="GK165" s="4">
        <v>5.5102040816299997E-4</v>
      </c>
      <c r="GL165" s="4">
        <v>6.3265306122399999E-4</v>
      </c>
      <c r="GM165" s="4">
        <v>2.1632653061200002E-3</v>
      </c>
      <c r="GN165" s="4">
        <v>2.8979591836700001E-3</v>
      </c>
      <c r="GO165" s="4">
        <v>1.1224489795899999E-3</v>
      </c>
      <c r="GP165" s="4">
        <v>1.5306122449E-3</v>
      </c>
      <c r="GQ165" s="4">
        <v>1.42857142857E-3</v>
      </c>
      <c r="GR165" s="4">
        <v>1.42857142857E-4</v>
      </c>
      <c r="GS165" s="4">
        <v>6.3265306122399999E-4</v>
      </c>
      <c r="GT165" s="4">
        <v>3.91836734694E-3</v>
      </c>
      <c r="GU165" s="4">
        <v>1.0816326530600001E-3</v>
      </c>
      <c r="GV165" s="4">
        <v>1.48979591837E-3</v>
      </c>
      <c r="GW165" s="4">
        <v>1.42857142857E-4</v>
      </c>
      <c r="GX165" s="4">
        <v>1.3673469387800001E-3</v>
      </c>
      <c r="GY165" s="4">
        <v>4.2857142857100002E-4</v>
      </c>
      <c r="GZ165" s="4">
        <v>1.91836734694E-3</v>
      </c>
      <c r="HA165" s="4">
        <v>3.69387755102E-3</v>
      </c>
      <c r="HB165" s="4">
        <v>1.57142857143E-3</v>
      </c>
      <c r="HC165" s="4">
        <v>6.1224489795900001E-5</v>
      </c>
      <c r="HD165" s="4">
        <v>6.1224489795900001E-5</v>
      </c>
      <c r="HE165" s="4">
        <v>6.1224489795900001E-5</v>
      </c>
      <c r="HF165" s="4">
        <v>0</v>
      </c>
      <c r="HG165" s="4">
        <v>2.04081632653E-5</v>
      </c>
      <c r="HH165" s="4">
        <v>2.04081632653E-5</v>
      </c>
      <c r="HI165" s="4">
        <v>0</v>
      </c>
      <c r="HJ165" s="4">
        <v>6.1224489795900001E-5</v>
      </c>
      <c r="HK165" s="4">
        <v>2.04081632653E-5</v>
      </c>
      <c r="HL165" s="4">
        <v>0</v>
      </c>
      <c r="HM165" s="4">
        <v>0</v>
      </c>
      <c r="HN165" s="4">
        <v>4.08163265306E-5</v>
      </c>
      <c r="HO165" s="4">
        <v>0</v>
      </c>
      <c r="HP165" s="4">
        <v>0</v>
      </c>
      <c r="HQ165" s="4">
        <v>0</v>
      </c>
      <c r="HR165" s="4">
        <v>0</v>
      </c>
      <c r="HS165" s="4">
        <v>0</v>
      </c>
      <c r="HT165" s="4">
        <v>0</v>
      </c>
      <c r="HU165" s="4">
        <v>0</v>
      </c>
      <c r="HV165" s="4">
        <v>0</v>
      </c>
      <c r="HW165" s="4">
        <v>0</v>
      </c>
      <c r="HX165" s="4">
        <v>0</v>
      </c>
      <c r="HY165" s="4">
        <v>0</v>
      </c>
      <c r="HZ165" s="4">
        <v>0</v>
      </c>
      <c r="IA165" s="4">
        <v>0</v>
      </c>
      <c r="IB165" s="4">
        <v>0</v>
      </c>
      <c r="IC165" s="4">
        <v>0</v>
      </c>
      <c r="ID165" s="4">
        <v>3.6734693877599997E-4</v>
      </c>
      <c r="IE165" s="4">
        <v>6.7346938775499998E-4</v>
      </c>
      <c r="IF165" s="4">
        <v>1.1224489795899999E-3</v>
      </c>
      <c r="IG165" s="4">
        <v>2.2653061224500001E-3</v>
      </c>
      <c r="IH165" s="4">
        <v>3.8775510204099999E-4</v>
      </c>
      <c r="II165" s="5">
        <v>2.8571428571399999E-4</v>
      </c>
    </row>
    <row r="166" spans="2:243">
      <c r="B166" s="126" t="s">
        <v>284</v>
      </c>
      <c r="C166" s="35" t="s">
        <v>78</v>
      </c>
      <c r="D166" s="35" t="s">
        <v>98</v>
      </c>
      <c r="E166" s="35" t="s">
        <v>99</v>
      </c>
      <c r="F166" s="35" t="s">
        <v>107</v>
      </c>
      <c r="G166" s="35" t="s">
        <v>108</v>
      </c>
      <c r="H166" s="3">
        <v>1.10204081633E-3</v>
      </c>
      <c r="I166" s="4">
        <v>0</v>
      </c>
      <c r="J166" s="4">
        <v>2.6530612244899998E-4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1.0204081632699999E-4</v>
      </c>
      <c r="AT166" s="4">
        <v>3.2857142857099998E-3</v>
      </c>
      <c r="AU166" s="4">
        <v>6.2857142857100003E-3</v>
      </c>
      <c r="AV166" s="4">
        <v>5.4081632653100002E-3</v>
      </c>
      <c r="AW166" s="4">
        <v>2.8979591836700001E-3</v>
      </c>
      <c r="AX166" s="4">
        <v>7.3469387755099999E-4</v>
      </c>
      <c r="AY166" s="4">
        <v>7.1632653061200003E-3</v>
      </c>
      <c r="AZ166" s="4">
        <v>1.5510204081599999E-3</v>
      </c>
      <c r="BA166" s="4">
        <v>4.59183673469E-3</v>
      </c>
      <c r="BB166" s="4">
        <v>1.0204081632699999E-4</v>
      </c>
      <c r="BC166" s="4">
        <v>8.1632653061200001E-5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8.1632653061200001E-5</v>
      </c>
      <c r="BS166" s="4">
        <v>1.8367346938799999E-4</v>
      </c>
      <c r="BT166" s="4">
        <v>9.2244897959200007E-3</v>
      </c>
      <c r="BU166" s="4">
        <v>7.0408163265300002E-3</v>
      </c>
      <c r="BV166" s="4">
        <v>2.81632653061E-3</v>
      </c>
      <c r="BW166" s="4">
        <v>9.3061224489800008E-3</v>
      </c>
      <c r="BX166" s="4">
        <v>4.9591836734700001E-3</v>
      </c>
      <c r="BY166" s="4">
        <v>2.63265306122E-3</v>
      </c>
      <c r="BZ166" s="4">
        <v>1.6938775510199999E-3</v>
      </c>
      <c r="CA166" s="4">
        <v>1.4857142857100001E-2</v>
      </c>
      <c r="CB166" s="4">
        <v>1.38775510204E-3</v>
      </c>
      <c r="CC166" s="4">
        <v>1.5918367346899999E-3</v>
      </c>
      <c r="CD166" s="4">
        <v>1.3061224489799999E-3</v>
      </c>
      <c r="CE166" s="4">
        <v>6.79591836735E-3</v>
      </c>
      <c r="CF166" s="4">
        <v>4.0000000000000001E-3</v>
      </c>
      <c r="CG166" s="4">
        <v>2.2857142857099998E-3</v>
      </c>
      <c r="CH166" s="4">
        <v>1.2244897959200001E-3</v>
      </c>
      <c r="CI166" s="4">
        <v>5.1020408163300005E-4</v>
      </c>
      <c r="CJ166" s="4">
        <v>4.08163265306E-5</v>
      </c>
      <c r="CK166" s="4">
        <v>2.04081632653E-5</v>
      </c>
      <c r="CL166" s="4">
        <v>6.1224489795900001E-5</v>
      </c>
      <c r="CM166" s="4">
        <v>4.08163265306E-5</v>
      </c>
      <c r="CN166" s="4">
        <v>6.1224489795900001E-5</v>
      </c>
      <c r="CO166" s="4">
        <v>0</v>
      </c>
      <c r="CP166" s="4">
        <v>0</v>
      </c>
      <c r="CQ166" s="4">
        <v>0</v>
      </c>
      <c r="CR166" s="4">
        <v>0</v>
      </c>
      <c r="CS166" s="4">
        <v>2.04081632653E-5</v>
      </c>
      <c r="CT166" s="4">
        <v>0</v>
      </c>
      <c r="CU166" s="4">
        <v>0</v>
      </c>
      <c r="CV166" s="4">
        <v>0</v>
      </c>
      <c r="CW166" s="4">
        <v>2.04081632653E-5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2.04081632653E-5</v>
      </c>
      <c r="DD166" s="4">
        <v>6.1224489795900001E-5</v>
      </c>
      <c r="DE166" s="4">
        <v>1.42857142857E-4</v>
      </c>
      <c r="DF166" s="4">
        <v>0</v>
      </c>
      <c r="DG166" s="4">
        <v>1.42857142857E-3</v>
      </c>
      <c r="DH166" s="4">
        <v>2.8571428571399999E-4</v>
      </c>
      <c r="DI166" s="4">
        <v>5.3061224489799996E-4</v>
      </c>
      <c r="DJ166" s="4">
        <v>4.2857142857100002E-4</v>
      </c>
      <c r="DK166" s="4">
        <v>0</v>
      </c>
      <c r="DL166" s="4">
        <v>0</v>
      </c>
      <c r="DM166" s="4">
        <v>1.34693877551E-3</v>
      </c>
      <c r="DN166" s="4">
        <v>0</v>
      </c>
      <c r="DO166" s="4">
        <v>0</v>
      </c>
      <c r="DP166" s="4">
        <v>0</v>
      </c>
      <c r="DQ166" s="4">
        <v>8.1632653061200001E-5</v>
      </c>
      <c r="DR166" s="4">
        <v>8.1632653061200001E-5</v>
      </c>
      <c r="DS166" s="4">
        <v>1.8367346938799999E-4</v>
      </c>
      <c r="DT166" s="4">
        <v>0</v>
      </c>
      <c r="DU166" s="4">
        <v>0</v>
      </c>
      <c r="DV166" s="4">
        <v>4.08163265306E-5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3.89591836735E-2</v>
      </c>
      <c r="EP166" s="4">
        <v>4.6938775510200004E-3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4.08163265306E-5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5.1020408163300005E-4</v>
      </c>
      <c r="FM166" s="4">
        <v>2.6530612244899998E-4</v>
      </c>
      <c r="FN166" s="4">
        <v>9.3877551020400002E-4</v>
      </c>
      <c r="FO166" s="4">
        <v>1.0816326530600001E-3</v>
      </c>
      <c r="FP166" s="4">
        <v>6.1224489795899998E-4</v>
      </c>
      <c r="FQ166" s="4">
        <v>1.0204081632699999E-4</v>
      </c>
      <c r="FR166" s="4">
        <v>1.2244897959200001E-4</v>
      </c>
      <c r="FS166" s="4">
        <v>0</v>
      </c>
      <c r="FT166" s="4">
        <v>2.6530612244899998E-4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2.8571428571399999E-4</v>
      </c>
      <c r="GA166" s="4">
        <v>0</v>
      </c>
      <c r="GB166" s="4">
        <v>0</v>
      </c>
      <c r="GC166" s="4">
        <v>0</v>
      </c>
      <c r="GD166" s="4">
        <v>0</v>
      </c>
      <c r="GE166" s="4">
        <v>4.08163265306E-5</v>
      </c>
      <c r="GF166" s="4">
        <v>0</v>
      </c>
      <c r="GG166" s="4">
        <v>0</v>
      </c>
      <c r="GH166" s="4">
        <v>0</v>
      </c>
      <c r="GI166" s="4">
        <v>0</v>
      </c>
      <c r="GJ166" s="4">
        <v>8.1632653061200001E-5</v>
      </c>
      <c r="GK166" s="4">
        <v>9.3877551020400002E-4</v>
      </c>
      <c r="GL166" s="4">
        <v>7.1428571428599997E-4</v>
      </c>
      <c r="GM166" s="4">
        <v>4.4285714285699999E-3</v>
      </c>
      <c r="GN166" s="4">
        <v>6.8775510204100001E-3</v>
      </c>
      <c r="GO166" s="4">
        <v>1.7367346938799998E-2</v>
      </c>
      <c r="GP166" s="4">
        <v>1.7857142857100002E-2</v>
      </c>
      <c r="GQ166" s="4">
        <v>3.38775510204E-2</v>
      </c>
      <c r="GR166" s="4">
        <v>0.15030612244899999</v>
      </c>
      <c r="GS166" s="4">
        <v>3.8020408163299997E-2</v>
      </c>
      <c r="GT166" s="4">
        <v>5.3448979591799999E-2</v>
      </c>
      <c r="GU166" s="4">
        <v>4.9571428571399997E-2</v>
      </c>
      <c r="GV166" s="4">
        <v>1.05102040816E-2</v>
      </c>
      <c r="GW166" s="4">
        <v>3.2408163265300001E-2</v>
      </c>
      <c r="GX166" s="4">
        <v>3.6734693877599998E-3</v>
      </c>
      <c r="GY166" s="4">
        <v>9.4081632653100003E-3</v>
      </c>
      <c r="GZ166" s="4">
        <v>1.09387755102E-2</v>
      </c>
      <c r="HA166" s="4">
        <v>8.42857142857E-3</v>
      </c>
      <c r="HB166" s="4">
        <v>4.6122448979600003E-3</v>
      </c>
      <c r="HC166" s="4">
        <v>1.67346938776E-3</v>
      </c>
      <c r="HD166" s="4">
        <v>3.6734693877599997E-4</v>
      </c>
      <c r="HE166" s="4">
        <v>5.3061224489799996E-4</v>
      </c>
      <c r="HF166" s="4">
        <v>4.2857142857100002E-4</v>
      </c>
      <c r="HG166" s="4">
        <v>2.4489795918400002E-4</v>
      </c>
      <c r="HH166" s="4">
        <v>4.08163265306E-5</v>
      </c>
      <c r="HI166" s="4">
        <v>3.0612244898000002E-4</v>
      </c>
      <c r="HJ166" s="4">
        <v>1.2244897959200001E-4</v>
      </c>
      <c r="HK166" s="4">
        <v>6.1224489795900001E-5</v>
      </c>
      <c r="HL166" s="4">
        <v>1.0204081632699999E-4</v>
      </c>
      <c r="HM166" s="4">
        <v>2.04081632653E-5</v>
      </c>
      <c r="HN166" s="4">
        <v>8.1632653061200001E-5</v>
      </c>
      <c r="HO166" s="4">
        <v>0</v>
      </c>
      <c r="HP166" s="4">
        <v>0</v>
      </c>
      <c r="HQ166" s="4">
        <v>0</v>
      </c>
      <c r="HR166" s="4">
        <v>0</v>
      </c>
      <c r="HS166" s="4">
        <v>0</v>
      </c>
      <c r="HT166" s="4">
        <v>6.0612244897999996E-3</v>
      </c>
      <c r="HU166" s="4">
        <v>3.3877551020399998E-3</v>
      </c>
      <c r="HV166" s="4">
        <v>2.91836734694E-3</v>
      </c>
      <c r="HW166" s="4">
        <v>5.4081632653100002E-3</v>
      </c>
      <c r="HX166" s="4">
        <v>3.3285714285699999E-2</v>
      </c>
      <c r="HY166" s="4">
        <v>2.31428571429E-2</v>
      </c>
      <c r="HZ166" s="4">
        <v>3.0877551020400001E-2</v>
      </c>
      <c r="IA166" s="4">
        <v>9.7755102040800006E-3</v>
      </c>
      <c r="IB166" s="4">
        <v>2.7346938775499999E-2</v>
      </c>
      <c r="IC166" s="4">
        <v>2.71836734694E-2</v>
      </c>
      <c r="ID166" s="4">
        <v>1.15918367347E-2</v>
      </c>
      <c r="IE166" s="4">
        <v>5.3673469387800002E-3</v>
      </c>
      <c r="IF166" s="4">
        <v>8.1020408163299997E-3</v>
      </c>
      <c r="IG166" s="4">
        <v>1.6938775510199999E-3</v>
      </c>
      <c r="IH166" s="4">
        <v>2.2653061224500001E-3</v>
      </c>
      <c r="II166" s="5">
        <v>6.1836734693899997E-3</v>
      </c>
    </row>
    <row r="167" spans="2:243">
      <c r="B167" s="126" t="s">
        <v>742</v>
      </c>
      <c r="C167" s="35" t="s">
        <v>78</v>
      </c>
      <c r="D167" s="35" t="s">
        <v>98</v>
      </c>
      <c r="E167" s="35" t="s">
        <v>99</v>
      </c>
      <c r="F167" s="35" t="s">
        <v>107</v>
      </c>
      <c r="G167" s="35" t="s">
        <v>108</v>
      </c>
      <c r="H167" s="3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4.08163265306E-5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1.42857142857E-4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8.1632653061200001E-5</v>
      </c>
      <c r="IH167" s="4">
        <v>6.1224489795900001E-5</v>
      </c>
      <c r="II167" s="5">
        <v>0</v>
      </c>
    </row>
    <row r="168" spans="2:243">
      <c r="B168" s="126" t="s">
        <v>743</v>
      </c>
      <c r="C168" s="35" t="s">
        <v>78</v>
      </c>
      <c r="D168" s="35" t="s">
        <v>98</v>
      </c>
      <c r="E168" s="35" t="s">
        <v>99</v>
      </c>
      <c r="F168" s="35" t="s">
        <v>107</v>
      </c>
      <c r="G168" s="35" t="s">
        <v>108</v>
      </c>
      <c r="H168" s="3">
        <v>6.1224489795900001E-5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4.08163265306E-5</v>
      </c>
      <c r="AZ168" s="4">
        <v>0</v>
      </c>
      <c r="BA168" s="4">
        <v>2.04081632653E-5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8.1632653061200001E-5</v>
      </c>
      <c r="BT168" s="4">
        <v>1.4489795918399999E-3</v>
      </c>
      <c r="BU168" s="4">
        <v>8.57142857143E-4</v>
      </c>
      <c r="BV168" s="4">
        <v>2.4489795918400002E-4</v>
      </c>
      <c r="BW168" s="4">
        <v>2.2448979591799999E-4</v>
      </c>
      <c r="BX168" s="4">
        <v>1.2244897959200001E-4</v>
      </c>
      <c r="BY168" s="4">
        <v>1.8367346938799999E-4</v>
      </c>
      <c r="BZ168" s="4">
        <v>6.1224489795900001E-5</v>
      </c>
      <c r="CA168" s="4">
        <v>8.1632653061200001E-5</v>
      </c>
      <c r="CB168" s="4">
        <v>2.04081632653E-5</v>
      </c>
      <c r="CC168" s="4">
        <v>1.0204081632699999E-4</v>
      </c>
      <c r="CD168" s="4">
        <v>3.0612244898000002E-4</v>
      </c>
      <c r="CE168" s="4">
        <v>1.0204081632699999E-4</v>
      </c>
      <c r="CF168" s="4">
        <v>6.1224489795900001E-5</v>
      </c>
      <c r="CG168" s="4">
        <v>4.08163265306E-5</v>
      </c>
      <c r="CH168" s="4">
        <v>6.1224489795900001E-5</v>
      </c>
      <c r="CI168" s="4">
        <v>0</v>
      </c>
      <c r="CJ168" s="4">
        <v>0</v>
      </c>
      <c r="CK168" s="4">
        <v>4.08163265306E-5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8.1632653061200001E-5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1.0204081632699999E-4</v>
      </c>
      <c r="FM168" s="4">
        <v>8.1632653061200001E-5</v>
      </c>
      <c r="FN168" s="4">
        <v>0</v>
      </c>
      <c r="FO168" s="4">
        <v>6.1224489795900001E-5</v>
      </c>
      <c r="FP168" s="4">
        <v>2.04081632653E-5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2.04081632653E-5</v>
      </c>
      <c r="GF168" s="4">
        <v>0</v>
      </c>
      <c r="GG168" s="4">
        <v>0</v>
      </c>
      <c r="GH168" s="4">
        <v>0</v>
      </c>
      <c r="GI168" s="4">
        <v>0</v>
      </c>
      <c r="GJ168" s="4">
        <v>1.2244897959200001E-4</v>
      </c>
      <c r="GK168" s="4">
        <v>9.7959183673500001E-4</v>
      </c>
      <c r="GL168" s="4">
        <v>4.4897959183699999E-4</v>
      </c>
      <c r="GM168" s="4">
        <v>1.0408163265300001E-3</v>
      </c>
      <c r="GN168" s="4">
        <v>1.1224489795899999E-3</v>
      </c>
      <c r="GO168" s="4">
        <v>1.14285714286E-3</v>
      </c>
      <c r="GP168" s="4">
        <v>9.7959183673500001E-4</v>
      </c>
      <c r="GQ168" s="4">
        <v>1.91836734694E-3</v>
      </c>
      <c r="GR168" s="4">
        <v>3.2040816326500002E-3</v>
      </c>
      <c r="GS168" s="4">
        <v>9.7959183673500001E-4</v>
      </c>
      <c r="GT168" s="4">
        <v>2.1632653061200002E-3</v>
      </c>
      <c r="GU168" s="4">
        <v>2.8571428571400001E-3</v>
      </c>
      <c r="GV168" s="4">
        <v>1.20408163265E-3</v>
      </c>
      <c r="GW168" s="4">
        <v>5.9183673469399996E-4</v>
      </c>
      <c r="GX168" s="4">
        <v>8.1632653061200001E-5</v>
      </c>
      <c r="GY168" s="4">
        <v>2.04081632653E-4</v>
      </c>
      <c r="GZ168" s="4">
        <v>2.2448979591799999E-4</v>
      </c>
      <c r="HA168" s="4">
        <v>1E-3</v>
      </c>
      <c r="HB168" s="4">
        <v>8.1632653061200001E-5</v>
      </c>
      <c r="HC168" s="4">
        <v>8.1632653061200001E-5</v>
      </c>
      <c r="HD168" s="4">
        <v>0</v>
      </c>
      <c r="HE168" s="4">
        <v>4.08163265306E-5</v>
      </c>
      <c r="HF168" s="4">
        <v>0</v>
      </c>
      <c r="HG168" s="4">
        <v>4.08163265306E-5</v>
      </c>
      <c r="HH168" s="4">
        <v>0</v>
      </c>
      <c r="HI168" s="4">
        <v>0</v>
      </c>
      <c r="HJ168" s="4">
        <v>0</v>
      </c>
      <c r="HK168" s="4">
        <v>0</v>
      </c>
      <c r="HL168" s="4">
        <v>0</v>
      </c>
      <c r="HM168" s="4">
        <v>0</v>
      </c>
      <c r="HN168" s="4">
        <v>0</v>
      </c>
      <c r="HO168" s="4">
        <v>2.04081632653E-5</v>
      </c>
      <c r="HP168" s="4">
        <v>0</v>
      </c>
      <c r="HQ168" s="4">
        <v>0</v>
      </c>
      <c r="HR168" s="4">
        <v>0</v>
      </c>
      <c r="HS168" s="4">
        <v>0</v>
      </c>
      <c r="HT168" s="4">
        <v>4.08163265306E-5</v>
      </c>
      <c r="HU168" s="4">
        <v>1.8367346938799999E-4</v>
      </c>
      <c r="HV168" s="4">
        <v>4.08163265306E-5</v>
      </c>
      <c r="HW168" s="4">
        <v>6.1224489795899998E-4</v>
      </c>
      <c r="HX168" s="4">
        <v>6.5306122448999997E-4</v>
      </c>
      <c r="HY168" s="4">
        <v>6.7346938775499998E-4</v>
      </c>
      <c r="HZ168" s="4">
        <v>3.2653061224499998E-4</v>
      </c>
      <c r="IA168" s="4">
        <v>0</v>
      </c>
      <c r="IB168" s="4">
        <v>3.8775510204099999E-4</v>
      </c>
      <c r="IC168" s="4">
        <v>5.9183673469399996E-4</v>
      </c>
      <c r="ID168" s="4">
        <v>1.0204081632699999E-4</v>
      </c>
      <c r="IE168" s="4">
        <v>2.6530612244899998E-4</v>
      </c>
      <c r="IF168" s="4">
        <v>0</v>
      </c>
      <c r="IG168" s="4">
        <v>4.08163265306E-5</v>
      </c>
      <c r="IH168" s="4">
        <v>1.0204081632699999E-4</v>
      </c>
      <c r="II168" s="5">
        <v>6.1224489795900001E-5</v>
      </c>
    </row>
    <row r="169" spans="2:243">
      <c r="B169" s="126" t="s">
        <v>285</v>
      </c>
      <c r="C169" s="35" t="s">
        <v>78</v>
      </c>
      <c r="D169" s="35" t="s">
        <v>98</v>
      </c>
      <c r="E169" s="35" t="s">
        <v>99</v>
      </c>
      <c r="F169" s="35" t="s">
        <v>107</v>
      </c>
      <c r="G169" s="35" t="s">
        <v>108</v>
      </c>
      <c r="H169" s="3">
        <v>2.9040816326500001E-2</v>
      </c>
      <c r="I169" s="4">
        <v>1.2653061224499999E-3</v>
      </c>
      <c r="J169" s="4">
        <v>1.4775510204099999E-2</v>
      </c>
      <c r="K169" s="4">
        <v>5.9183673469399996E-4</v>
      </c>
      <c r="L169" s="4">
        <v>0</v>
      </c>
      <c r="M169" s="4">
        <v>1.0204081632699999E-4</v>
      </c>
      <c r="N169" s="4">
        <v>2.04081632653E-5</v>
      </c>
      <c r="O169" s="4">
        <v>0</v>
      </c>
      <c r="P169" s="4">
        <v>4.08163265306E-5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4.08163265306E-5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2.04081632653E-5</v>
      </c>
      <c r="AI169" s="4">
        <v>2.04081632653E-5</v>
      </c>
      <c r="AJ169" s="4">
        <v>2.2448979591799999E-4</v>
      </c>
      <c r="AK169" s="4">
        <v>7.9591836734699999E-4</v>
      </c>
      <c r="AL169" s="4">
        <v>6.0999999999999999E-2</v>
      </c>
      <c r="AM169" s="4">
        <v>9.7959183673500001E-4</v>
      </c>
      <c r="AN169" s="4">
        <v>0.272693877551</v>
      </c>
      <c r="AO169" s="4">
        <v>0.27824489795899998</v>
      </c>
      <c r="AP169" s="4">
        <v>5.1469387755100002E-2</v>
      </c>
      <c r="AQ169" s="4">
        <v>1.4795918367299999E-2</v>
      </c>
      <c r="AR169" s="4">
        <v>1.1693877550999999E-2</v>
      </c>
      <c r="AS169" s="4">
        <v>1.5918367346900001E-2</v>
      </c>
      <c r="AT169" s="4">
        <v>2.25510204082E-2</v>
      </c>
      <c r="AU169" s="4">
        <v>7.0551020408199994E-2</v>
      </c>
      <c r="AV169" s="4">
        <v>2.5102040816299999E-3</v>
      </c>
      <c r="AW169" s="4">
        <v>2.76326530612E-2</v>
      </c>
      <c r="AX169" s="4">
        <v>3.5326530612200001E-2</v>
      </c>
      <c r="AY169" s="4">
        <v>1.4795918367299999E-2</v>
      </c>
      <c r="AZ169" s="4">
        <v>2.4693877550999999E-3</v>
      </c>
      <c r="BA169" s="4">
        <v>6.51020408163E-3</v>
      </c>
      <c r="BB169" s="4">
        <v>5.7142857142899999E-3</v>
      </c>
      <c r="BC169" s="4">
        <v>2.2653061224500001E-3</v>
      </c>
      <c r="BD169" s="4">
        <v>4.08163265306E-5</v>
      </c>
      <c r="BE169" s="4">
        <v>5.1020408163300005E-4</v>
      </c>
      <c r="BF169" s="4">
        <v>5.9183673469399996E-4</v>
      </c>
      <c r="BG169" s="4">
        <v>0</v>
      </c>
      <c r="BH169" s="4">
        <v>0</v>
      </c>
      <c r="BI169" s="4">
        <v>1.6326530612200001E-4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4.08163265306E-5</v>
      </c>
      <c r="BQ169" s="4">
        <v>0</v>
      </c>
      <c r="BR169" s="4">
        <v>7.3469387755099999E-4</v>
      </c>
      <c r="BS169" s="4">
        <v>9.1020408163300006E-3</v>
      </c>
      <c r="BT169" s="4">
        <v>5.4081632653100002E-3</v>
      </c>
      <c r="BU169" s="4">
        <v>1.95918367347E-3</v>
      </c>
      <c r="BV169" s="4">
        <v>2.6938775510199999E-3</v>
      </c>
      <c r="BW169" s="4">
        <v>1.4795918367299999E-2</v>
      </c>
      <c r="BX169" s="4">
        <v>6.75714285714E-2</v>
      </c>
      <c r="BY169" s="4">
        <v>4.1755102040799998E-2</v>
      </c>
      <c r="BZ169" s="4">
        <v>2.2408163265299999E-2</v>
      </c>
      <c r="CA169" s="4">
        <v>1.9959183673500001E-2</v>
      </c>
      <c r="CB169" s="4">
        <v>9.1836734693900007E-3</v>
      </c>
      <c r="CC169" s="4">
        <v>0.19622448979599999</v>
      </c>
      <c r="CD169" s="4">
        <v>3.45102040816E-2</v>
      </c>
      <c r="CE169" s="4">
        <v>2.9448979591800001E-2</v>
      </c>
      <c r="CF169" s="4">
        <v>1.77551020408E-3</v>
      </c>
      <c r="CG169" s="4">
        <v>6.3469387755099999E-3</v>
      </c>
      <c r="CH169" s="4">
        <v>4.5102040816300003E-2</v>
      </c>
      <c r="CI169" s="4">
        <v>1.0836734693900001E-2</v>
      </c>
      <c r="CJ169" s="4">
        <v>4.08163265306E-5</v>
      </c>
      <c r="CK169" s="4">
        <v>4.08163265306E-5</v>
      </c>
      <c r="CL169" s="4">
        <v>2.8571428571399999E-4</v>
      </c>
      <c r="CM169" s="4">
        <v>1.2244897959200001E-4</v>
      </c>
      <c r="CN169" s="4">
        <v>0</v>
      </c>
      <c r="CO169" s="4">
        <v>2.04081632653E-5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2.04081632653E-5</v>
      </c>
      <c r="CV169" s="4">
        <v>4.08163265306E-5</v>
      </c>
      <c r="CW169" s="4">
        <v>0</v>
      </c>
      <c r="CX169" s="4">
        <v>4.08163265306E-5</v>
      </c>
      <c r="CY169" s="4">
        <v>2.04081632653E-5</v>
      </c>
      <c r="CZ169" s="4">
        <v>0</v>
      </c>
      <c r="DA169" s="4">
        <v>0</v>
      </c>
      <c r="DB169" s="4">
        <v>2.04081632653E-5</v>
      </c>
      <c r="DC169" s="4">
        <v>2.04081632653E-5</v>
      </c>
      <c r="DD169" s="4">
        <v>2.04081632653E-5</v>
      </c>
      <c r="DE169" s="4">
        <v>6.1224489795900001E-5</v>
      </c>
      <c r="DF169" s="4">
        <v>0</v>
      </c>
      <c r="DG169" s="4">
        <v>6.5306122448999997E-4</v>
      </c>
      <c r="DH169" s="4">
        <v>4.4897959183700003E-3</v>
      </c>
      <c r="DI169" s="4">
        <v>8.1632653061200001E-5</v>
      </c>
      <c r="DJ169" s="4">
        <v>0</v>
      </c>
      <c r="DK169" s="4">
        <v>4.08163265306E-5</v>
      </c>
      <c r="DL169" s="4">
        <v>1.6326530612200001E-4</v>
      </c>
      <c r="DM169" s="4">
        <v>2.8571428571399999E-4</v>
      </c>
      <c r="DN169" s="4">
        <v>0</v>
      </c>
      <c r="DO169" s="4">
        <v>8.1632653061200001E-5</v>
      </c>
      <c r="DP169" s="4">
        <v>0</v>
      </c>
      <c r="DQ169" s="4">
        <v>0</v>
      </c>
      <c r="DR169" s="4">
        <v>0</v>
      </c>
      <c r="DS169" s="4">
        <v>1.28979591837E-2</v>
      </c>
      <c r="DT169" s="4">
        <v>6.1224489795900001E-5</v>
      </c>
      <c r="DU169" s="4">
        <v>2.04081632653E-4</v>
      </c>
      <c r="DV169" s="4">
        <v>2.2448979591799999E-4</v>
      </c>
      <c r="DW169" s="4">
        <v>3.2653061224499998E-4</v>
      </c>
      <c r="DX169" s="4">
        <v>2.2448979591799999E-4</v>
      </c>
      <c r="DY169" s="4">
        <v>1.42857142857E-4</v>
      </c>
      <c r="DZ169" s="4">
        <v>1.0204081632699999E-4</v>
      </c>
      <c r="EA169" s="4">
        <v>0</v>
      </c>
      <c r="EB169" s="4">
        <v>0</v>
      </c>
      <c r="EC169" s="4">
        <v>4.08163265306E-5</v>
      </c>
      <c r="ED169" s="4">
        <v>0</v>
      </c>
      <c r="EE169" s="4">
        <v>0</v>
      </c>
      <c r="EF169" s="4">
        <v>0</v>
      </c>
      <c r="EG169" s="4">
        <v>0</v>
      </c>
      <c r="EH169" s="4">
        <v>2.04081632653E-5</v>
      </c>
      <c r="EI169" s="4">
        <v>8.1632653061200001E-5</v>
      </c>
      <c r="EJ169" s="4">
        <v>0</v>
      </c>
      <c r="EK169" s="4">
        <v>0</v>
      </c>
      <c r="EL169" s="4">
        <v>2.04081632653E-5</v>
      </c>
      <c r="EM169" s="4">
        <v>0</v>
      </c>
      <c r="EN169" s="4">
        <v>4.08163265306E-5</v>
      </c>
      <c r="EO169" s="4">
        <v>0</v>
      </c>
      <c r="EP169" s="4">
        <v>1.1632653061199999E-3</v>
      </c>
      <c r="EQ169" s="4">
        <v>2.04081632653E-5</v>
      </c>
      <c r="ER169" s="4">
        <v>0</v>
      </c>
      <c r="ES169" s="4">
        <v>0</v>
      </c>
      <c r="ET169" s="4">
        <v>6.1224489795900001E-5</v>
      </c>
      <c r="EU169" s="4">
        <v>0</v>
      </c>
      <c r="EV169" s="4">
        <v>2.04081632653E-5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2.04081632653E-5</v>
      </c>
      <c r="FD169" s="4">
        <v>0</v>
      </c>
      <c r="FE169" s="4">
        <v>0</v>
      </c>
      <c r="FF169" s="4">
        <v>0</v>
      </c>
      <c r="FG169" s="4">
        <v>0</v>
      </c>
      <c r="FH169" s="4">
        <v>2.04081632653E-5</v>
      </c>
      <c r="FI169" s="4">
        <v>4.4897959183699999E-4</v>
      </c>
      <c r="FJ169" s="4">
        <v>4.08163265306E-5</v>
      </c>
      <c r="FK169" s="4">
        <v>9.7959183673500001E-4</v>
      </c>
      <c r="FL169" s="4">
        <v>7.3673469387800002E-3</v>
      </c>
      <c r="FM169" s="4">
        <v>1.4693877551E-2</v>
      </c>
      <c r="FN169" s="4">
        <v>2.2653061224500001E-3</v>
      </c>
      <c r="FO169" s="4">
        <v>4.4693877550999999E-3</v>
      </c>
      <c r="FP169" s="4">
        <v>5.7755102040799996E-3</v>
      </c>
      <c r="FQ169" s="4">
        <v>5.0204081632699996E-3</v>
      </c>
      <c r="FR169" s="4">
        <v>5.63265306122E-3</v>
      </c>
      <c r="FS169" s="4">
        <v>8.1632653061200001E-5</v>
      </c>
      <c r="FT169" s="4">
        <v>4.2857142857100002E-4</v>
      </c>
      <c r="FU169" s="4">
        <v>2.2448979591799999E-4</v>
      </c>
      <c r="FV169" s="4">
        <v>1.42857142857E-4</v>
      </c>
      <c r="FW169" s="4">
        <v>4.08163265306E-5</v>
      </c>
      <c r="FX169" s="4">
        <v>0</v>
      </c>
      <c r="FY169" s="4">
        <v>0</v>
      </c>
      <c r="FZ169" s="4">
        <v>2.91836734694E-3</v>
      </c>
      <c r="GA169" s="4">
        <v>0</v>
      </c>
      <c r="GB169" s="4">
        <v>4.08163265306E-5</v>
      </c>
      <c r="GC169" s="4">
        <v>4.08163265306E-5</v>
      </c>
      <c r="GD169" s="4">
        <v>0</v>
      </c>
      <c r="GE169" s="4">
        <v>8.57142857143E-4</v>
      </c>
      <c r="GF169" s="4">
        <v>0</v>
      </c>
      <c r="GG169" s="4">
        <v>2.04081632653E-5</v>
      </c>
      <c r="GH169" s="4">
        <v>6.1224489795900001E-5</v>
      </c>
      <c r="GI169" s="4">
        <v>2.10204081633E-3</v>
      </c>
      <c r="GJ169" s="4">
        <v>4.0408163265300001E-2</v>
      </c>
      <c r="GK169" s="4">
        <v>1.46734693878E-2</v>
      </c>
      <c r="GL169" s="4">
        <v>3.81632653061E-3</v>
      </c>
      <c r="GM169" s="4">
        <v>0.112897959184</v>
      </c>
      <c r="GN169" s="4">
        <v>0.15028571428599999</v>
      </c>
      <c r="GO169" s="4">
        <v>0.154346938776</v>
      </c>
      <c r="GP169" s="4">
        <v>0.12889795918399999</v>
      </c>
      <c r="GQ169" s="4">
        <v>0.201408163265</v>
      </c>
      <c r="GR169" s="4">
        <v>2.6938775510199999E-3</v>
      </c>
      <c r="GS169" s="4">
        <v>4.6734693877599999E-3</v>
      </c>
      <c r="GT169" s="4">
        <v>8.6734693877600008E-3</v>
      </c>
      <c r="GU169" s="4">
        <v>3.7530612244900001E-2</v>
      </c>
      <c r="GV169" s="4">
        <v>2.0612244898E-3</v>
      </c>
      <c r="GW169" s="4">
        <v>2.9795918367300001E-3</v>
      </c>
      <c r="GX169" s="4">
        <v>5.7346938775499996E-3</v>
      </c>
      <c r="GY169" s="4">
        <v>3.7836734693899997E-2</v>
      </c>
      <c r="GZ169" s="4">
        <v>7.5938775510199993E-2</v>
      </c>
      <c r="HA169" s="4">
        <v>3.1E-2</v>
      </c>
      <c r="HB169" s="4">
        <v>7.02244897959E-2</v>
      </c>
      <c r="HC169" s="4">
        <v>2.2448979591799998E-3</v>
      </c>
      <c r="HD169" s="4">
        <v>5.3061224489799996E-4</v>
      </c>
      <c r="HE169" s="4">
        <v>6.9387755102E-4</v>
      </c>
      <c r="HF169" s="4">
        <v>5.3061224489799996E-4</v>
      </c>
      <c r="HG169" s="4">
        <v>1.2244897959200001E-4</v>
      </c>
      <c r="HH169" s="4">
        <v>1.2244897959200001E-4</v>
      </c>
      <c r="HI169" s="4">
        <v>5.9183673469399996E-4</v>
      </c>
      <c r="HJ169" s="4">
        <v>4.8979591836699997E-4</v>
      </c>
      <c r="HK169" s="4">
        <v>6.1224489795900001E-5</v>
      </c>
      <c r="HL169" s="4">
        <v>8.1632653061200001E-5</v>
      </c>
      <c r="HM169" s="4">
        <v>6.1224489795900001E-5</v>
      </c>
      <c r="HN169" s="4">
        <v>1.2244897959200001E-4</v>
      </c>
      <c r="HO169" s="4">
        <v>8.1632653061200001E-5</v>
      </c>
      <c r="HP169" s="4">
        <v>0</v>
      </c>
      <c r="HQ169" s="4">
        <v>0</v>
      </c>
      <c r="HR169" s="4">
        <v>0</v>
      </c>
      <c r="HS169" s="4">
        <v>0</v>
      </c>
      <c r="HT169" s="4">
        <v>1.2244897959200001E-4</v>
      </c>
      <c r="HU169" s="4">
        <v>2.4489795918400002E-4</v>
      </c>
      <c r="HV169" s="4">
        <v>2.2448979591799999E-4</v>
      </c>
      <c r="HW169" s="4">
        <v>6.9387755102E-4</v>
      </c>
      <c r="HX169" s="4">
        <v>6.1224489795899998E-4</v>
      </c>
      <c r="HY169" s="4">
        <v>2.04081632653E-4</v>
      </c>
      <c r="HZ169" s="4">
        <v>1.6326530612200001E-4</v>
      </c>
      <c r="IA169" s="4">
        <v>4.6938775510200001E-4</v>
      </c>
      <c r="IB169" s="4">
        <v>1.7959183673499999E-3</v>
      </c>
      <c r="IC169" s="4">
        <v>9.18367346939E-4</v>
      </c>
      <c r="ID169" s="4">
        <v>1.4081632653099999E-3</v>
      </c>
      <c r="IE169" s="4">
        <v>1.85714285714E-3</v>
      </c>
      <c r="IF169" s="4">
        <v>2.5183673469400002E-2</v>
      </c>
      <c r="IG169" s="4">
        <v>2.1020408163299999E-2</v>
      </c>
      <c r="IH169" s="4">
        <v>4.9367346938800002E-2</v>
      </c>
      <c r="II169" s="5">
        <v>6.0224489795899998E-2</v>
      </c>
    </row>
    <row r="170" spans="2:243">
      <c r="B170" s="126" t="s">
        <v>744</v>
      </c>
      <c r="C170" s="35" t="s">
        <v>78</v>
      </c>
      <c r="D170" s="35" t="s">
        <v>98</v>
      </c>
      <c r="E170" s="35" t="s">
        <v>99</v>
      </c>
      <c r="F170" s="35" t="s">
        <v>107</v>
      </c>
      <c r="G170" s="35" t="s">
        <v>108</v>
      </c>
      <c r="H170" s="3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9.5918367346900003E-4</v>
      </c>
      <c r="BD170" s="4">
        <v>0</v>
      </c>
      <c r="BE170" s="4">
        <v>0</v>
      </c>
      <c r="BF170" s="4">
        <v>4.08163265306E-5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6.1224489795900001E-5</v>
      </c>
      <c r="BQ170" s="4">
        <v>0</v>
      </c>
      <c r="BR170" s="4">
        <v>6.1224489795900001E-5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5.7142857142899995E-4</v>
      </c>
      <c r="ES170" s="4">
        <v>7.55102040816E-4</v>
      </c>
      <c r="ET170" s="4">
        <v>0</v>
      </c>
      <c r="EU170" s="4">
        <v>0</v>
      </c>
      <c r="EV170" s="4">
        <v>2.04081632653E-5</v>
      </c>
      <c r="EW170" s="4">
        <v>6.1224489795900001E-5</v>
      </c>
      <c r="EX170" s="4">
        <v>3.8775510204099999E-4</v>
      </c>
      <c r="EY170" s="4">
        <v>0</v>
      </c>
      <c r="EZ170" s="4">
        <v>2.04081632653E-5</v>
      </c>
      <c r="FA170" s="4">
        <v>0</v>
      </c>
      <c r="FB170" s="4">
        <v>8.1632653061200001E-5</v>
      </c>
      <c r="FC170" s="4">
        <v>1.14285714286E-3</v>
      </c>
      <c r="FD170" s="4">
        <v>9.5918367346900003E-4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1.8367346938799999E-4</v>
      </c>
      <c r="FP170" s="4">
        <v>6.1224489795900001E-5</v>
      </c>
      <c r="FQ170" s="4">
        <v>6.1224489795900001E-5</v>
      </c>
      <c r="FR170" s="4">
        <v>2.04081632653E-5</v>
      </c>
      <c r="FS170" s="4">
        <v>1.0204081632699999E-4</v>
      </c>
      <c r="FT170" s="4">
        <v>3.2653061224499998E-4</v>
      </c>
      <c r="FU170" s="4">
        <v>0</v>
      </c>
      <c r="FV170" s="4">
        <v>1.42857142857E-4</v>
      </c>
      <c r="FW170" s="4">
        <v>1.42857142857E-4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6.1224489795900001E-5</v>
      </c>
      <c r="GW170" s="4">
        <v>0</v>
      </c>
      <c r="GX170" s="4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6.1224489795900001E-5</v>
      </c>
      <c r="HF170" s="4">
        <v>6.1224489795900001E-5</v>
      </c>
      <c r="HG170" s="4">
        <v>2.04081632653E-5</v>
      </c>
      <c r="HH170" s="4">
        <v>0</v>
      </c>
      <c r="HI170" s="4">
        <v>2.04081632653E-5</v>
      </c>
      <c r="HJ170" s="4">
        <v>6.1224489795900001E-5</v>
      </c>
      <c r="HK170" s="4">
        <v>5.5102040816299997E-4</v>
      </c>
      <c r="HL170" s="4">
        <v>2.8367346938799999E-3</v>
      </c>
      <c r="HM170" s="4">
        <v>2.5714285714299998E-3</v>
      </c>
      <c r="HN170" s="4">
        <v>1.20408163265E-3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5">
        <v>0</v>
      </c>
    </row>
    <row r="171" spans="2:243">
      <c r="B171" s="126" t="s">
        <v>286</v>
      </c>
      <c r="C171" s="35" t="s">
        <v>78</v>
      </c>
      <c r="D171" s="35" t="s">
        <v>98</v>
      </c>
      <c r="E171" s="35" t="s">
        <v>99</v>
      </c>
      <c r="F171" s="35" t="s">
        <v>107</v>
      </c>
      <c r="G171" s="35" t="s">
        <v>108</v>
      </c>
      <c r="H171" s="3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1.8367346938799999E-4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6.1224489795900001E-5</v>
      </c>
      <c r="BT171" s="4">
        <v>2.2448979591799999E-4</v>
      </c>
      <c r="BU171" s="4">
        <v>6.2653061224499998E-3</v>
      </c>
      <c r="BV171" s="4">
        <v>2.5918367346899999E-3</v>
      </c>
      <c r="BW171" s="4">
        <v>2.04081632653E-5</v>
      </c>
      <c r="BX171" s="4">
        <v>0</v>
      </c>
      <c r="BY171" s="4">
        <v>0</v>
      </c>
      <c r="BZ171" s="4">
        <v>0</v>
      </c>
      <c r="CA171" s="4">
        <v>0</v>
      </c>
      <c r="CB171" s="4">
        <v>7.55102040816E-4</v>
      </c>
      <c r="CC171" s="4">
        <v>0</v>
      </c>
      <c r="CD171" s="4">
        <v>1.42857142857E-3</v>
      </c>
      <c r="CE171" s="4">
        <v>0</v>
      </c>
      <c r="CF171" s="4">
        <v>1.2244897959200001E-4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0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0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0</v>
      </c>
      <c r="GW171" s="4">
        <v>0</v>
      </c>
      <c r="GX171" s="4">
        <v>0</v>
      </c>
      <c r="GY171" s="4">
        <v>0</v>
      </c>
      <c r="GZ171" s="4">
        <v>0</v>
      </c>
      <c r="HA171" s="4">
        <v>0</v>
      </c>
      <c r="HB171" s="4">
        <v>0</v>
      </c>
      <c r="HC171" s="4">
        <v>1.2244897959200001E-4</v>
      </c>
      <c r="HD171" s="4">
        <v>4.08163265306E-5</v>
      </c>
      <c r="HE171" s="4">
        <v>0</v>
      </c>
      <c r="HF171" s="4">
        <v>2.04081632653E-5</v>
      </c>
      <c r="HG171" s="4">
        <v>2.04081632653E-5</v>
      </c>
      <c r="HH171" s="4">
        <v>0</v>
      </c>
      <c r="HI171" s="4">
        <v>6.1224489795900001E-5</v>
      </c>
      <c r="HJ171" s="4">
        <v>4.08163265306E-5</v>
      </c>
      <c r="HK171" s="4">
        <v>0</v>
      </c>
      <c r="HL171" s="4">
        <v>0</v>
      </c>
      <c r="HM171" s="4">
        <v>6.1224489795900001E-5</v>
      </c>
      <c r="HN171" s="4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0</v>
      </c>
      <c r="HT171" s="4">
        <v>6.1224489795899998E-4</v>
      </c>
      <c r="HU171" s="4">
        <v>3.4693877551E-4</v>
      </c>
      <c r="HV171" s="4">
        <v>5.2857142857100003E-3</v>
      </c>
      <c r="HW171" s="4">
        <v>1.91836734694E-3</v>
      </c>
      <c r="HX171" s="4">
        <v>2.04081632653E-5</v>
      </c>
      <c r="HY171" s="4">
        <v>1.6326530612200001E-4</v>
      </c>
      <c r="HZ171" s="4">
        <v>6.1224489795900001E-5</v>
      </c>
      <c r="IA171" s="4">
        <v>6.1224489795900001E-5</v>
      </c>
      <c r="IB171" s="4">
        <v>3.05510204082E-2</v>
      </c>
      <c r="IC171" s="4">
        <v>3.2387755102000003E-2</v>
      </c>
      <c r="ID171" s="4">
        <v>7.3469387755099999E-4</v>
      </c>
      <c r="IE171" s="4">
        <v>0</v>
      </c>
      <c r="IF171" s="4">
        <v>2.04081632653E-5</v>
      </c>
      <c r="IG171" s="4">
        <v>6.1224489795900001E-5</v>
      </c>
      <c r="IH171" s="4">
        <v>0</v>
      </c>
      <c r="II171" s="5">
        <v>6.1224489795900001E-5</v>
      </c>
    </row>
    <row r="172" spans="2:243">
      <c r="B172" s="126" t="s">
        <v>287</v>
      </c>
      <c r="C172" s="35" t="s">
        <v>78</v>
      </c>
      <c r="D172" s="35" t="s">
        <v>98</v>
      </c>
      <c r="E172" s="35" t="s">
        <v>99</v>
      </c>
      <c r="F172" s="35" t="s">
        <v>107</v>
      </c>
      <c r="G172" s="35" t="s">
        <v>108</v>
      </c>
      <c r="H172" s="3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3.0612244898000002E-4</v>
      </c>
      <c r="AU172" s="4">
        <v>4.08163265306E-5</v>
      </c>
      <c r="AV172" s="4">
        <v>5.9183673469399996E-4</v>
      </c>
      <c r="AW172" s="4">
        <v>3.8775510204099999E-4</v>
      </c>
      <c r="AX172" s="4">
        <v>1.8367346938799999E-4</v>
      </c>
      <c r="AY172" s="4">
        <v>1.6326530612200001E-4</v>
      </c>
      <c r="AZ172" s="4">
        <v>6.7346938775499998E-4</v>
      </c>
      <c r="BA172" s="4">
        <v>1.0204081632699999E-4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5.9183673469399996E-4</v>
      </c>
      <c r="CB172" s="4">
        <v>1.67346938776E-3</v>
      </c>
      <c r="CC172" s="4">
        <v>1.4081632653099999E-3</v>
      </c>
      <c r="CD172" s="4">
        <v>1.6326530612200001E-4</v>
      </c>
      <c r="CE172" s="4">
        <v>1.0204081632699999E-4</v>
      </c>
      <c r="CF172" s="4">
        <v>6.1224489795899998E-4</v>
      </c>
      <c r="CG172" s="4">
        <v>0</v>
      </c>
      <c r="CH172" s="4">
        <v>2.04081632653E-4</v>
      </c>
      <c r="CI172" s="4">
        <v>0</v>
      </c>
      <c r="CJ172" s="4">
        <v>0</v>
      </c>
      <c r="CK172" s="4">
        <v>0</v>
      </c>
      <c r="CL172" s="4">
        <v>0</v>
      </c>
      <c r="CM172" s="4">
        <v>6.1224489795900001E-5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4.4897959183699999E-4</v>
      </c>
      <c r="DI172" s="4">
        <v>6.9387755102E-4</v>
      </c>
      <c r="DJ172" s="4">
        <v>3.2653061224499998E-4</v>
      </c>
      <c r="DK172" s="4">
        <v>0</v>
      </c>
      <c r="DL172" s="4">
        <v>1.6326530612200001E-4</v>
      </c>
      <c r="DM172" s="4">
        <v>4.2857142857100002E-4</v>
      </c>
      <c r="DN172" s="4">
        <v>2.04081632653E-5</v>
      </c>
      <c r="DO172" s="4">
        <v>0</v>
      </c>
      <c r="DP172" s="4">
        <v>0</v>
      </c>
      <c r="DQ172" s="4">
        <v>1.67346938776E-3</v>
      </c>
      <c r="DR172" s="4">
        <v>4.8979591836699997E-4</v>
      </c>
      <c r="DS172" s="4">
        <v>8.1632653061200001E-5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1.0204081632699999E-4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4.08163265306E-5</v>
      </c>
      <c r="GT172" s="4">
        <v>2.04081632653E-4</v>
      </c>
      <c r="GU172" s="4">
        <v>2.8571428571399999E-4</v>
      </c>
      <c r="GV172" s="4">
        <v>8.1632653061200001E-5</v>
      </c>
      <c r="GW172" s="4">
        <v>1.2244897959200001E-4</v>
      </c>
      <c r="GX172" s="4">
        <v>6.1224489795900001E-5</v>
      </c>
      <c r="GY172" s="4">
        <v>1.8367346938799999E-4</v>
      </c>
      <c r="GZ172" s="4">
        <v>1.2244897959200001E-4</v>
      </c>
      <c r="HA172" s="4">
        <v>4.08163265306E-5</v>
      </c>
      <c r="HB172" s="4">
        <v>1.4693877551000001E-3</v>
      </c>
      <c r="HC172" s="4">
        <v>0</v>
      </c>
      <c r="HD172" s="4">
        <v>0</v>
      </c>
      <c r="HE172" s="4">
        <v>6.1224489795900001E-5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1.42857142857E-4</v>
      </c>
      <c r="HU172" s="4">
        <v>0</v>
      </c>
      <c r="HV172" s="4">
        <v>4.08163265306E-4</v>
      </c>
      <c r="HW172" s="4">
        <v>3.8775510204099999E-4</v>
      </c>
      <c r="HX172" s="4">
        <v>8.1632653061200001E-4</v>
      </c>
      <c r="HY172" s="4">
        <v>7.1428571428599997E-4</v>
      </c>
      <c r="HZ172" s="4">
        <v>1.28571428571E-3</v>
      </c>
      <c r="IA172" s="4">
        <v>2.1428571428600001E-3</v>
      </c>
      <c r="IB172" s="4">
        <v>4.8979591836699997E-4</v>
      </c>
      <c r="IC172" s="4">
        <v>4.2857142857100002E-4</v>
      </c>
      <c r="ID172" s="4">
        <v>4.8979591836699997E-4</v>
      </c>
      <c r="IE172" s="4">
        <v>1.6326530612200001E-4</v>
      </c>
      <c r="IF172" s="4">
        <v>3.6734693877599997E-4</v>
      </c>
      <c r="IG172" s="4">
        <v>1.2244897959200001E-4</v>
      </c>
      <c r="IH172" s="4">
        <v>4.6938775510200001E-4</v>
      </c>
      <c r="II172" s="5">
        <v>1.2244897959200001E-4</v>
      </c>
    </row>
    <row r="173" spans="2:243">
      <c r="B173" s="126" t="s">
        <v>745</v>
      </c>
      <c r="C173" s="35" t="s">
        <v>78</v>
      </c>
      <c r="D173" s="35" t="s">
        <v>98</v>
      </c>
      <c r="E173" s="35" t="s">
        <v>99</v>
      </c>
      <c r="F173" s="35" t="s">
        <v>107</v>
      </c>
      <c r="G173" s="35" t="s">
        <v>108</v>
      </c>
      <c r="H173" s="3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4.08163265306E-5</v>
      </c>
      <c r="AY173" s="4">
        <v>1.18571428571E-2</v>
      </c>
      <c r="AZ173" s="4">
        <v>2.63265306122E-3</v>
      </c>
      <c r="BA173" s="4">
        <v>1.87755102041E-3</v>
      </c>
      <c r="BB173" s="4">
        <v>0</v>
      </c>
      <c r="BC173" s="4">
        <v>2.04081632653E-5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2.04081632653E-4</v>
      </c>
      <c r="BU173" s="4">
        <v>3.0612244898000002E-4</v>
      </c>
      <c r="BV173" s="4">
        <v>2.04081632653E-5</v>
      </c>
      <c r="BW173" s="4">
        <v>2.04081632653E-4</v>
      </c>
      <c r="BX173" s="4">
        <v>1.0204081632699999E-4</v>
      </c>
      <c r="BY173" s="4">
        <v>0</v>
      </c>
      <c r="BZ173" s="4">
        <v>4.08163265306E-5</v>
      </c>
      <c r="CA173" s="4">
        <v>4.08163265306E-5</v>
      </c>
      <c r="CB173" s="4">
        <v>4.4897959183699999E-4</v>
      </c>
      <c r="CC173" s="4">
        <v>4.08163265306E-4</v>
      </c>
      <c r="CD173" s="4">
        <v>1.8367346938799999E-4</v>
      </c>
      <c r="CE173" s="4">
        <v>3.0612244898000002E-4</v>
      </c>
      <c r="CF173" s="4">
        <v>8.9795918367300003E-4</v>
      </c>
      <c r="CG173" s="4">
        <v>4.2857142857100002E-4</v>
      </c>
      <c r="CH173" s="4">
        <v>1.42857142857E-3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0</v>
      </c>
      <c r="GW173" s="4">
        <v>0</v>
      </c>
      <c r="GX173" s="4">
        <v>6.1224489795900001E-5</v>
      </c>
      <c r="GY173" s="4">
        <v>0</v>
      </c>
      <c r="GZ173" s="4">
        <v>4.08163265306E-5</v>
      </c>
      <c r="HA173" s="4">
        <v>0</v>
      </c>
      <c r="HB173" s="4">
        <v>2.2448979591799999E-4</v>
      </c>
      <c r="HC173" s="4">
        <v>8.1632653061200001E-5</v>
      </c>
      <c r="HD173" s="4">
        <v>2.04081632653E-4</v>
      </c>
      <c r="HE173" s="4">
        <v>6.1224489795900001E-5</v>
      </c>
      <c r="HF173" s="4">
        <v>6.1224489795900001E-5</v>
      </c>
      <c r="HG173" s="4">
        <v>2.04081632653E-5</v>
      </c>
      <c r="HH173" s="4">
        <v>0</v>
      </c>
      <c r="HI173" s="4">
        <v>6.1224489795900001E-5</v>
      </c>
      <c r="HJ173" s="4">
        <v>6.1224489795900001E-5</v>
      </c>
      <c r="HK173" s="4">
        <v>0</v>
      </c>
      <c r="HL173" s="4">
        <v>2.04081632653E-5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1.2244897959200001E-4</v>
      </c>
      <c r="HW173" s="4">
        <v>3.2448979591799998E-3</v>
      </c>
      <c r="HX173" s="4">
        <v>3.5714285714299999E-3</v>
      </c>
      <c r="HY173" s="4">
        <v>5.7142857142899999E-3</v>
      </c>
      <c r="HZ173" s="4">
        <v>4.2653061224499998E-3</v>
      </c>
      <c r="IA173" s="4">
        <v>9.5918367346900003E-4</v>
      </c>
      <c r="IB173" s="4">
        <v>3.4693877551E-4</v>
      </c>
      <c r="IC173" s="4">
        <v>8.1632653061200001E-5</v>
      </c>
      <c r="ID173" s="4">
        <v>4.6938775510200001E-4</v>
      </c>
      <c r="IE173" s="4">
        <v>1.0204081632699999E-4</v>
      </c>
      <c r="IF173" s="4">
        <v>7.1428571428599997E-4</v>
      </c>
      <c r="IG173" s="4">
        <v>7.55102040816E-4</v>
      </c>
      <c r="IH173" s="4">
        <v>1.6122448979600001E-3</v>
      </c>
      <c r="II173" s="5">
        <v>7.55102040816E-4</v>
      </c>
    </row>
    <row r="174" spans="2:243">
      <c r="B174" s="126" t="s">
        <v>288</v>
      </c>
      <c r="C174" s="35" t="s">
        <v>78</v>
      </c>
      <c r="D174" s="35" t="s">
        <v>98</v>
      </c>
      <c r="E174" s="35" t="s">
        <v>99</v>
      </c>
      <c r="F174" s="35" t="s">
        <v>109</v>
      </c>
      <c r="G174" s="35" t="s">
        <v>110</v>
      </c>
      <c r="H174" s="3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3.8979591836700001E-3</v>
      </c>
      <c r="BC174" s="4">
        <v>6.1224489795900001E-5</v>
      </c>
      <c r="BD174" s="4">
        <v>0</v>
      </c>
      <c r="BE174" s="4">
        <v>4.08163265306E-5</v>
      </c>
      <c r="BF174" s="4">
        <v>0</v>
      </c>
      <c r="BG174" s="4">
        <v>0</v>
      </c>
      <c r="BH174" s="4">
        <v>4.08163265306E-5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4.4897959183699999E-4</v>
      </c>
      <c r="BT174" s="4">
        <v>1.2244897959200001E-4</v>
      </c>
      <c r="BU174" s="4">
        <v>6.9387755102E-4</v>
      </c>
      <c r="BV174" s="4">
        <v>1.0612244898E-3</v>
      </c>
      <c r="BW174" s="4">
        <v>1.63265306122E-3</v>
      </c>
      <c r="BX174" s="4">
        <v>3.4285714285699999E-3</v>
      </c>
      <c r="BY174" s="4">
        <v>4.2653061224499998E-3</v>
      </c>
      <c r="BZ174" s="4">
        <v>1.9387755102000001E-3</v>
      </c>
      <c r="CA174" s="4">
        <v>2.04081632653E-5</v>
      </c>
      <c r="CB174" s="4">
        <v>1.1224489795899999E-3</v>
      </c>
      <c r="CC174" s="4">
        <v>3.4693877551E-4</v>
      </c>
      <c r="CD174" s="4">
        <v>5.9591836734700001E-3</v>
      </c>
      <c r="CE174" s="4">
        <v>4.8979591836699997E-4</v>
      </c>
      <c r="CF174" s="4">
        <v>1.71428571429E-3</v>
      </c>
      <c r="CG174" s="4">
        <v>6.9387755102E-4</v>
      </c>
      <c r="CH174" s="4">
        <v>1.0816326530600001E-3</v>
      </c>
      <c r="CI174" s="4">
        <v>3.2244897959200001E-3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1.0816326530600001E-3</v>
      </c>
      <c r="FM174" s="4">
        <v>7.3469387755099999E-4</v>
      </c>
      <c r="FN174" s="4">
        <v>1.8367346938799999E-4</v>
      </c>
      <c r="FO174" s="4">
        <v>3.8775510204099999E-4</v>
      </c>
      <c r="FP174" s="4">
        <v>1.0612244898E-3</v>
      </c>
      <c r="FQ174" s="4">
        <v>1.8367346938799999E-4</v>
      </c>
      <c r="FR174" s="4">
        <v>8.57142857143E-4</v>
      </c>
      <c r="FS174" s="4">
        <v>0</v>
      </c>
      <c r="FT174" s="4">
        <v>8.1632653061200001E-5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6.1224489795900001E-5</v>
      </c>
      <c r="GQ174" s="4">
        <v>3.0612244898000002E-4</v>
      </c>
      <c r="GR174" s="4">
        <v>1.8367346938799999E-4</v>
      </c>
      <c r="GS174" s="4">
        <v>4.9795918367299997E-3</v>
      </c>
      <c r="GT174" s="4">
        <v>1.9020408163300001E-2</v>
      </c>
      <c r="GU174" s="4">
        <v>0</v>
      </c>
      <c r="GV174" s="4">
        <v>0</v>
      </c>
      <c r="GW174" s="4">
        <v>0</v>
      </c>
      <c r="GX174" s="4">
        <v>0</v>
      </c>
      <c r="GY174" s="4">
        <v>0</v>
      </c>
      <c r="GZ174" s="4">
        <v>2.08979591837E-2</v>
      </c>
      <c r="HA174" s="4">
        <v>4.1632653061200002E-3</v>
      </c>
      <c r="HB174" s="4">
        <v>2.4489795918400002E-4</v>
      </c>
      <c r="HC174" s="4">
        <v>8.1632653061200001E-5</v>
      </c>
      <c r="HD174" s="4">
        <v>8.1632653061200001E-5</v>
      </c>
      <c r="HE174" s="4">
        <v>2.04081632653E-5</v>
      </c>
      <c r="HF174" s="4">
        <v>8.1632653061200001E-5</v>
      </c>
      <c r="HG174" s="4">
        <v>0</v>
      </c>
      <c r="HH174" s="4">
        <v>0</v>
      </c>
      <c r="HI174" s="4">
        <v>0</v>
      </c>
      <c r="HJ174" s="4">
        <v>2.04081632653E-5</v>
      </c>
      <c r="HK174" s="4">
        <v>0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HU174" s="4">
        <v>0</v>
      </c>
      <c r="HV174" s="4">
        <v>0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1.0204081632699999E-4</v>
      </c>
      <c r="IC174" s="4">
        <v>7.7551020408199998E-4</v>
      </c>
      <c r="ID174" s="4">
        <v>1.5510204081599999E-3</v>
      </c>
      <c r="IE174" s="4">
        <v>0</v>
      </c>
      <c r="IF174" s="4">
        <v>1.6326530612200001E-4</v>
      </c>
      <c r="IG174" s="4">
        <v>1.1224489795899999E-3</v>
      </c>
      <c r="IH174" s="4">
        <v>1.0204081632699999E-4</v>
      </c>
      <c r="II174" s="5">
        <v>0</v>
      </c>
    </row>
    <row r="175" spans="2:243">
      <c r="B175" s="126" t="s">
        <v>289</v>
      </c>
      <c r="C175" s="35" t="s">
        <v>78</v>
      </c>
      <c r="D175" s="35" t="s">
        <v>98</v>
      </c>
      <c r="E175" s="35" t="s">
        <v>99</v>
      </c>
      <c r="F175" s="35" t="s">
        <v>109</v>
      </c>
      <c r="G175" s="35" t="s">
        <v>111</v>
      </c>
      <c r="H175" s="3">
        <v>1.0204081632699999E-4</v>
      </c>
      <c r="I175" s="4">
        <v>0</v>
      </c>
      <c r="J175" s="4">
        <v>2.04081632653E-5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6.1224489795899998E-4</v>
      </c>
      <c r="BA175" s="4">
        <v>0</v>
      </c>
      <c r="BB175" s="4">
        <v>8.1632653061200001E-5</v>
      </c>
      <c r="BC175" s="4">
        <v>4.08163265306E-5</v>
      </c>
      <c r="BD175" s="4">
        <v>0</v>
      </c>
      <c r="BE175" s="4">
        <v>0</v>
      </c>
      <c r="BF175" s="4">
        <v>4.08163265306E-5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6.1224489795900001E-5</v>
      </c>
      <c r="BT175" s="4">
        <v>1.0408163265300001E-3</v>
      </c>
      <c r="BU175" s="4">
        <v>3.8775510204099999E-4</v>
      </c>
      <c r="BV175" s="4">
        <v>4.2857142857100002E-4</v>
      </c>
      <c r="BW175" s="4">
        <v>2.6530612244899998E-4</v>
      </c>
      <c r="BX175" s="4">
        <v>1.42857142857E-4</v>
      </c>
      <c r="BY175" s="4">
        <v>4.08163265306E-5</v>
      </c>
      <c r="BZ175" s="4">
        <v>1.2244897959200001E-4</v>
      </c>
      <c r="CA175" s="4">
        <v>1.2244897959200001E-4</v>
      </c>
      <c r="CB175" s="4">
        <v>3.4693877551E-4</v>
      </c>
      <c r="CC175" s="4">
        <v>4.4897959183699999E-4</v>
      </c>
      <c r="CD175" s="4">
        <v>6.3265306122399999E-4</v>
      </c>
      <c r="CE175" s="4">
        <v>1.0204081632699999E-4</v>
      </c>
      <c r="CF175" s="4">
        <v>3.0612244898000002E-4</v>
      </c>
      <c r="CG175" s="4">
        <v>8.1632653061200001E-5</v>
      </c>
      <c r="CH175" s="4">
        <v>1.2244897959200001E-4</v>
      </c>
      <c r="CI175" s="4">
        <v>1.0204081632699999E-4</v>
      </c>
      <c r="CJ175" s="4">
        <v>0</v>
      </c>
      <c r="CK175" s="4">
        <v>0</v>
      </c>
      <c r="CL175" s="4">
        <v>0</v>
      </c>
      <c r="CM175" s="4">
        <v>0</v>
      </c>
      <c r="CN175" s="4">
        <v>8.1632653061200001E-5</v>
      </c>
      <c r="CO175" s="4">
        <v>0</v>
      </c>
      <c r="CP175" s="4">
        <v>0</v>
      </c>
      <c r="CQ175" s="4">
        <v>0</v>
      </c>
      <c r="CR175" s="4">
        <v>6.1224489795900001E-5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6.1224489795900001E-5</v>
      </c>
      <c r="DH175" s="4">
        <v>8.1632653061200001E-5</v>
      </c>
      <c r="DI175" s="4">
        <v>0</v>
      </c>
      <c r="DJ175" s="4">
        <v>0</v>
      </c>
      <c r="DK175" s="4">
        <v>0</v>
      </c>
      <c r="DL175" s="4">
        <v>2.04081632653E-5</v>
      </c>
      <c r="DM175" s="4">
        <v>4.2857142857100002E-4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8.1632653061200001E-5</v>
      </c>
      <c r="DT175" s="4">
        <v>6.3265306122399999E-4</v>
      </c>
      <c r="DU175" s="4">
        <v>1.1224489795899999E-3</v>
      </c>
      <c r="DV175" s="4">
        <v>1.7551020408200001E-3</v>
      </c>
      <c r="DW175" s="4">
        <v>1.5102040816300001E-3</v>
      </c>
      <c r="DX175" s="4">
        <v>1.57142857143E-3</v>
      </c>
      <c r="DY175" s="4">
        <v>1.10204081633E-3</v>
      </c>
      <c r="DZ175" s="4">
        <v>1.6326530612200001E-4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2.04081632653E-5</v>
      </c>
      <c r="EY175" s="4">
        <v>0</v>
      </c>
      <c r="EZ175" s="4">
        <v>0</v>
      </c>
      <c r="FA175" s="4">
        <v>4.08163265306E-5</v>
      </c>
      <c r="FB175" s="4">
        <v>4.08163265306E-5</v>
      </c>
      <c r="FC175" s="4">
        <v>1.2244897959200001E-4</v>
      </c>
      <c r="FD175" s="4">
        <v>0</v>
      </c>
      <c r="FE175" s="4">
        <v>0</v>
      </c>
      <c r="FF175" s="4">
        <v>1.6530612244900001E-3</v>
      </c>
      <c r="FG175" s="4">
        <v>1.20408163265E-3</v>
      </c>
      <c r="FH175" s="4">
        <v>8.1632653061200001E-4</v>
      </c>
      <c r="FI175" s="4">
        <v>3.6734693877599997E-4</v>
      </c>
      <c r="FJ175" s="4">
        <v>7.55102040816E-4</v>
      </c>
      <c r="FK175" s="4">
        <v>8.3673469387799998E-4</v>
      </c>
      <c r="FL175" s="4">
        <v>9.5918367346899992E-3</v>
      </c>
      <c r="FM175" s="4">
        <v>4.3469387755099998E-3</v>
      </c>
      <c r="FN175" s="4">
        <v>2.4693877550999999E-3</v>
      </c>
      <c r="FO175" s="4">
        <v>2.5102040816299999E-3</v>
      </c>
      <c r="FP175" s="4">
        <v>2.5918367346899999E-3</v>
      </c>
      <c r="FQ175" s="4">
        <v>1.5918367346899999E-3</v>
      </c>
      <c r="FR175" s="4">
        <v>1.32653061224E-3</v>
      </c>
      <c r="FS175" s="4">
        <v>0</v>
      </c>
      <c r="FT175" s="4">
        <v>4.8979591836699997E-4</v>
      </c>
      <c r="FU175" s="4">
        <v>1.8367346938799999E-4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8.1632653061200001E-5</v>
      </c>
      <c r="GR175" s="4">
        <v>0</v>
      </c>
      <c r="GS175" s="4">
        <v>1.0204081632699999E-4</v>
      </c>
      <c r="GT175" s="4">
        <v>5.1020408163300005E-4</v>
      </c>
      <c r="GU175" s="4">
        <v>2.4489795918400002E-4</v>
      </c>
      <c r="GV175" s="4">
        <v>2.4489795918400002E-4</v>
      </c>
      <c r="GW175" s="4">
        <v>2.6530612244899998E-4</v>
      </c>
      <c r="GX175" s="4">
        <v>3.2653061224499998E-4</v>
      </c>
      <c r="GY175" s="4">
        <v>4.08163265306E-4</v>
      </c>
      <c r="GZ175" s="4">
        <v>7.9591836734699999E-4</v>
      </c>
      <c r="HA175" s="4">
        <v>8.7755102040800001E-4</v>
      </c>
      <c r="HB175" s="4">
        <v>4.8979591836699997E-4</v>
      </c>
      <c r="HC175" s="4">
        <v>6.7346938775499998E-4</v>
      </c>
      <c r="HD175" s="4">
        <v>5.3061224489799996E-4</v>
      </c>
      <c r="HE175" s="4">
        <v>3.8775510204099999E-4</v>
      </c>
      <c r="HF175" s="4">
        <v>2.4489795918400002E-4</v>
      </c>
      <c r="HG175" s="4">
        <v>8.1632653061200001E-5</v>
      </c>
      <c r="HH175" s="4">
        <v>1.0204081632699999E-4</v>
      </c>
      <c r="HI175" s="4">
        <v>1.0204081632699999E-4</v>
      </c>
      <c r="HJ175" s="4">
        <v>1.2244897959200001E-4</v>
      </c>
      <c r="HK175" s="4">
        <v>1.0204081632699999E-4</v>
      </c>
      <c r="HL175" s="4">
        <v>6.1224489795900001E-5</v>
      </c>
      <c r="HM175" s="4">
        <v>0</v>
      </c>
      <c r="HN175" s="4">
        <v>0</v>
      </c>
      <c r="HO175" s="4">
        <v>0</v>
      </c>
      <c r="HP175" s="4">
        <v>0</v>
      </c>
      <c r="HQ175" s="4">
        <v>0</v>
      </c>
      <c r="HR175" s="4">
        <v>0</v>
      </c>
      <c r="HS175" s="4">
        <v>0</v>
      </c>
      <c r="HT175" s="4">
        <v>2.5918367346899999E-3</v>
      </c>
      <c r="HU175" s="4">
        <v>2.7551020408199999E-3</v>
      </c>
      <c r="HV175" s="4">
        <v>1.7346938775499999E-3</v>
      </c>
      <c r="HW175" s="4">
        <v>1.5510204081599999E-3</v>
      </c>
      <c r="HX175" s="4">
        <v>2E-3</v>
      </c>
      <c r="HY175" s="4">
        <v>1.4693877551000001E-3</v>
      </c>
      <c r="HZ175" s="4">
        <v>2.04081632653E-4</v>
      </c>
      <c r="IA175" s="4">
        <v>0</v>
      </c>
      <c r="IB175" s="4">
        <v>1.3061224489799999E-3</v>
      </c>
      <c r="IC175" s="4">
        <v>1.42857142857E-3</v>
      </c>
      <c r="ID175" s="4">
        <v>2.04081632653E-4</v>
      </c>
      <c r="IE175" s="4">
        <v>2.4489795918400002E-4</v>
      </c>
      <c r="IF175" s="4">
        <v>2.6530612244899998E-4</v>
      </c>
      <c r="IG175" s="4">
        <v>9.3877551020400002E-4</v>
      </c>
      <c r="IH175" s="4">
        <v>6.7346938775499998E-4</v>
      </c>
      <c r="II175" s="5">
        <v>1.24489795918E-3</v>
      </c>
    </row>
    <row r="176" spans="2:243">
      <c r="B176" s="126" t="s">
        <v>290</v>
      </c>
      <c r="C176" s="35" t="s">
        <v>78</v>
      </c>
      <c r="D176" s="35" t="s">
        <v>98</v>
      </c>
      <c r="E176" s="35" t="s">
        <v>99</v>
      </c>
      <c r="F176" s="35" t="s">
        <v>109</v>
      </c>
      <c r="G176" s="35" t="s">
        <v>111</v>
      </c>
      <c r="H176" s="3">
        <v>1.0204081632699999E-4</v>
      </c>
      <c r="I176" s="4">
        <v>0</v>
      </c>
      <c r="J176" s="4">
        <v>6.1224489795900001E-5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1.6938775510199999E-3</v>
      </c>
      <c r="AZ176" s="4">
        <v>3.4693877551E-4</v>
      </c>
      <c r="BA176" s="4">
        <v>7.9591836734699999E-4</v>
      </c>
      <c r="BB176" s="4">
        <v>4.5102040816299999E-3</v>
      </c>
      <c r="BC176" s="4">
        <v>4.8979591836699997E-4</v>
      </c>
      <c r="BD176" s="4">
        <v>0</v>
      </c>
      <c r="BE176" s="4">
        <v>1.2244897959200001E-4</v>
      </c>
      <c r="BF176" s="4">
        <v>1.2244897959200001E-4</v>
      </c>
      <c r="BG176" s="4">
        <v>0</v>
      </c>
      <c r="BH176" s="4">
        <v>0</v>
      </c>
      <c r="BI176" s="4">
        <v>1.0204081632699999E-4</v>
      </c>
      <c r="BJ176" s="4">
        <v>0</v>
      </c>
      <c r="BK176" s="4">
        <v>0</v>
      </c>
      <c r="BL176" s="4">
        <v>0</v>
      </c>
      <c r="BM176" s="4">
        <v>0</v>
      </c>
      <c r="BN176" s="4">
        <v>2.04081632653E-5</v>
      </c>
      <c r="BO176" s="4">
        <v>0</v>
      </c>
      <c r="BP176" s="4">
        <v>0</v>
      </c>
      <c r="BQ176" s="4">
        <v>0</v>
      </c>
      <c r="BR176" s="4">
        <v>2.6530612244899998E-4</v>
      </c>
      <c r="BS176" s="4">
        <v>1E-3</v>
      </c>
      <c r="BT176" s="4">
        <v>2.9795918367300001E-3</v>
      </c>
      <c r="BU176" s="4">
        <v>2.6530612244899998E-4</v>
      </c>
      <c r="BV176" s="4">
        <v>8.1632653061200001E-5</v>
      </c>
      <c r="BW176" s="4">
        <v>2.0408163265300001E-3</v>
      </c>
      <c r="BX176" s="4">
        <v>1.0204081632699999E-3</v>
      </c>
      <c r="BY176" s="4">
        <v>3.2653061224499998E-4</v>
      </c>
      <c r="BZ176" s="4">
        <v>3.8775510204099999E-4</v>
      </c>
      <c r="CA176" s="4">
        <v>9.7959183673500001E-4</v>
      </c>
      <c r="CB176" s="4">
        <v>2.6530612244899998E-4</v>
      </c>
      <c r="CC176" s="4">
        <v>2.3673469387800001E-3</v>
      </c>
      <c r="CD176" s="4">
        <v>1.3673469387800001E-3</v>
      </c>
      <c r="CE176" s="4">
        <v>8.57142857143E-4</v>
      </c>
      <c r="CF176" s="4">
        <v>1.9795918367300001E-3</v>
      </c>
      <c r="CG176" s="4">
        <v>4.4897959183699999E-4</v>
      </c>
      <c r="CH176" s="4">
        <v>1.24489795918E-3</v>
      </c>
      <c r="CI176" s="4">
        <v>3.2653061224499998E-4</v>
      </c>
      <c r="CJ176" s="4">
        <v>0</v>
      </c>
      <c r="CK176" s="4">
        <v>0</v>
      </c>
      <c r="CL176" s="4">
        <v>8.1632653061200001E-5</v>
      </c>
      <c r="CM176" s="4">
        <v>0</v>
      </c>
      <c r="CN176" s="4">
        <v>0</v>
      </c>
      <c r="CO176" s="4">
        <v>0</v>
      </c>
      <c r="CP176" s="4">
        <v>0</v>
      </c>
      <c r="CQ176" s="4">
        <v>2.04081632653E-5</v>
      </c>
      <c r="CR176" s="4">
        <v>0</v>
      </c>
      <c r="CS176" s="4">
        <v>4.08163265306E-5</v>
      </c>
      <c r="CT176" s="4">
        <v>0</v>
      </c>
      <c r="CU176" s="4">
        <v>2.04081632653E-5</v>
      </c>
      <c r="CV176" s="4">
        <v>8.1632653061200001E-5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1.42857142857E-4</v>
      </c>
      <c r="DI176" s="4">
        <v>0</v>
      </c>
      <c r="DJ176" s="4">
        <v>0</v>
      </c>
      <c r="DK176" s="4">
        <v>0</v>
      </c>
      <c r="DL176" s="4">
        <v>0</v>
      </c>
      <c r="DM176" s="4">
        <v>7.7551020408199998E-4</v>
      </c>
      <c r="DN176" s="4">
        <v>0</v>
      </c>
      <c r="DO176" s="4">
        <v>0</v>
      </c>
      <c r="DP176" s="4">
        <v>0</v>
      </c>
      <c r="DQ176" s="4">
        <v>1.24489795918E-3</v>
      </c>
      <c r="DR176" s="4">
        <v>1.2244897959200001E-4</v>
      </c>
      <c r="DS176" s="4">
        <v>5.1020408163300005E-4</v>
      </c>
      <c r="DT176" s="4">
        <v>7.7551020408199998E-4</v>
      </c>
      <c r="DU176" s="4">
        <v>1.42857142857E-3</v>
      </c>
      <c r="DV176" s="4">
        <v>9.3877551020400002E-4</v>
      </c>
      <c r="DW176" s="4">
        <v>6.9387755102E-4</v>
      </c>
      <c r="DX176" s="4">
        <v>5.7142857142899995E-4</v>
      </c>
      <c r="DY176" s="4">
        <v>4.2857142857100002E-4</v>
      </c>
      <c r="DZ176" s="4">
        <v>2.2448979591799999E-4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2.04081632653E-5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6.5306122448999997E-4</v>
      </c>
      <c r="FM176" s="4">
        <v>5.1020408163300005E-4</v>
      </c>
      <c r="FN176" s="4">
        <v>5.9183673469399996E-4</v>
      </c>
      <c r="FO176" s="4">
        <v>5.9183673469399996E-4</v>
      </c>
      <c r="FP176" s="4">
        <v>4.08163265306E-4</v>
      </c>
      <c r="FQ176" s="4">
        <v>3.4693877551E-4</v>
      </c>
      <c r="FR176" s="4">
        <v>3.4693877551E-4</v>
      </c>
      <c r="FS176" s="4">
        <v>0</v>
      </c>
      <c r="FT176" s="4">
        <v>2.2448979591799999E-4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2.04081632653E-5</v>
      </c>
      <c r="GJ176" s="4">
        <v>2.2448979591799999E-4</v>
      </c>
      <c r="GK176" s="4">
        <v>1.6326530612200001E-4</v>
      </c>
      <c r="GL176" s="4">
        <v>4.08163265306E-5</v>
      </c>
      <c r="GM176" s="4">
        <v>2.2448979591799999E-4</v>
      </c>
      <c r="GN176" s="4">
        <v>5.7142857142899995E-4</v>
      </c>
      <c r="GO176" s="4">
        <v>1.63265306122E-3</v>
      </c>
      <c r="GP176" s="4">
        <v>0</v>
      </c>
      <c r="GQ176" s="4">
        <v>0</v>
      </c>
      <c r="GR176" s="4">
        <v>0</v>
      </c>
      <c r="GS176" s="4">
        <v>2.2448979591799999E-4</v>
      </c>
      <c r="GT176" s="4">
        <v>1.10204081633E-3</v>
      </c>
      <c r="GU176" s="4">
        <v>2.02040816327E-3</v>
      </c>
      <c r="GV176" s="4">
        <v>9.18367346939E-4</v>
      </c>
      <c r="GW176" s="4">
        <v>4.2857142857100002E-4</v>
      </c>
      <c r="GX176" s="4">
        <v>2.1428571428600001E-3</v>
      </c>
      <c r="GY176" s="4">
        <v>1.4081632653099999E-3</v>
      </c>
      <c r="GZ176" s="4">
        <v>1.9387755102000001E-3</v>
      </c>
      <c r="HA176" s="4">
        <v>2.73469387755E-3</v>
      </c>
      <c r="HB176" s="4">
        <v>1.28571428571E-3</v>
      </c>
      <c r="HC176" s="4">
        <v>1.1632653061199999E-3</v>
      </c>
      <c r="HD176" s="4">
        <v>5.1020408163300005E-4</v>
      </c>
      <c r="HE176" s="4">
        <v>7.7551020408199998E-4</v>
      </c>
      <c r="HF176" s="4">
        <v>6.9387755102E-4</v>
      </c>
      <c r="HG176" s="4">
        <v>3.8775510204099999E-4</v>
      </c>
      <c r="HH176" s="4">
        <v>2.04081632653E-4</v>
      </c>
      <c r="HI176" s="4">
        <v>4.4897959183699999E-4</v>
      </c>
      <c r="HJ176" s="4">
        <v>3.4693877551E-4</v>
      </c>
      <c r="HK176" s="4">
        <v>8.1632653061200001E-5</v>
      </c>
      <c r="HL176" s="4">
        <v>1.8367346938799999E-4</v>
      </c>
      <c r="HM176" s="4">
        <v>1.2244897959200001E-4</v>
      </c>
      <c r="HN176" s="4">
        <v>1.42857142857E-4</v>
      </c>
      <c r="HO176" s="4">
        <v>6.1224489795900001E-5</v>
      </c>
      <c r="HP176" s="4">
        <v>0</v>
      </c>
      <c r="HQ176" s="4">
        <v>0</v>
      </c>
      <c r="HR176" s="4">
        <v>0</v>
      </c>
      <c r="HS176" s="4">
        <v>0</v>
      </c>
      <c r="HT176" s="4">
        <v>1.6326530612200001E-4</v>
      </c>
      <c r="HU176" s="4">
        <v>8.1632653061200001E-5</v>
      </c>
      <c r="HV176" s="4">
        <v>1.42857142857E-4</v>
      </c>
      <c r="HW176" s="4">
        <v>1.5918367346899999E-3</v>
      </c>
      <c r="HX176" s="4">
        <v>1.9387755102000001E-3</v>
      </c>
      <c r="HY176" s="4">
        <v>2.7959183673499999E-3</v>
      </c>
      <c r="HZ176" s="4">
        <v>1.3061224489799999E-3</v>
      </c>
      <c r="IA176" s="4">
        <v>4.08163265306E-5</v>
      </c>
      <c r="IB176" s="4">
        <v>1.6530612244900001E-3</v>
      </c>
      <c r="IC176" s="4">
        <v>2.7551020408199999E-3</v>
      </c>
      <c r="ID176" s="4">
        <v>1.6122448979600001E-3</v>
      </c>
      <c r="IE176" s="4">
        <v>4.4081632653100002E-3</v>
      </c>
      <c r="IF176" s="4">
        <v>2.4081632653100002E-3</v>
      </c>
      <c r="IG176" s="4">
        <v>3.4489795918400002E-3</v>
      </c>
      <c r="IH176" s="4">
        <v>2.5918367346899999E-3</v>
      </c>
      <c r="II176" s="5">
        <v>1.5918367346899999E-3</v>
      </c>
    </row>
    <row r="177" spans="2:243">
      <c r="B177" s="126" t="s">
        <v>291</v>
      </c>
      <c r="C177" s="35" t="s">
        <v>78</v>
      </c>
      <c r="D177" s="35" t="s">
        <v>98</v>
      </c>
      <c r="E177" s="35" t="s">
        <v>99</v>
      </c>
      <c r="F177" s="35" t="s">
        <v>109</v>
      </c>
      <c r="G177" s="35" t="s">
        <v>111</v>
      </c>
      <c r="H177" s="3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1.0204081632699999E-4</v>
      </c>
      <c r="AW177" s="4">
        <v>1.81632653061E-3</v>
      </c>
      <c r="AX177" s="4">
        <v>1.34693877551E-3</v>
      </c>
      <c r="AY177" s="4">
        <v>7.7346938775499996E-3</v>
      </c>
      <c r="AZ177" s="4">
        <v>2.4489795918400002E-4</v>
      </c>
      <c r="BA177" s="4">
        <v>1.22040816327E-2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4.08163265306E-5</v>
      </c>
      <c r="BV177" s="4">
        <v>0</v>
      </c>
      <c r="BW177" s="4">
        <v>0</v>
      </c>
      <c r="BX177" s="4">
        <v>2.04081632653E-4</v>
      </c>
      <c r="BY177" s="4">
        <v>1.6122448979600001E-3</v>
      </c>
      <c r="BZ177" s="4">
        <v>1.42857142857E-3</v>
      </c>
      <c r="CA177" s="4">
        <v>8.1632653061200001E-5</v>
      </c>
      <c r="CB177" s="4">
        <v>4.0816326530600001E-3</v>
      </c>
      <c r="CC177" s="4">
        <v>1.7693877550999999E-2</v>
      </c>
      <c r="CD177" s="4">
        <v>1.3959183673500001E-2</v>
      </c>
      <c r="CE177" s="4">
        <v>4.1020408163299996E-3</v>
      </c>
      <c r="CF177" s="4">
        <v>1.38775510204E-3</v>
      </c>
      <c r="CG177" s="4">
        <v>2.1836734693900001E-3</v>
      </c>
      <c r="CH177" s="4">
        <v>1.3938775510200001E-2</v>
      </c>
      <c r="CI177" s="4">
        <v>4.08163265306E-4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6.1224489795900001E-5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1.4081632653099999E-3</v>
      </c>
      <c r="EG177" s="4">
        <v>8.1632653061200001E-4</v>
      </c>
      <c r="EH177" s="4">
        <v>1.5510204081599999E-3</v>
      </c>
      <c r="EI177" s="4">
        <v>4.2653061224499998E-3</v>
      </c>
      <c r="EJ177" s="4">
        <v>4.08163265306E-5</v>
      </c>
      <c r="EK177" s="4">
        <v>0</v>
      </c>
      <c r="EL177" s="4">
        <v>8.1632653061200001E-4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3.2653061224499998E-4</v>
      </c>
      <c r="FL177" s="4">
        <v>0</v>
      </c>
      <c r="FM177" s="4">
        <v>0</v>
      </c>
      <c r="FN177" s="4">
        <v>1.42857142857E-4</v>
      </c>
      <c r="FO177" s="4">
        <v>6.1224489795900001E-5</v>
      </c>
      <c r="FP177" s="4">
        <v>1.0204081632699999E-4</v>
      </c>
      <c r="FQ177" s="4">
        <v>1.2244897959200001E-4</v>
      </c>
      <c r="FR177" s="4">
        <v>6.1224489795900001E-5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3.4693877551E-4</v>
      </c>
      <c r="GR177" s="4">
        <v>4.08163265306E-5</v>
      </c>
      <c r="GS177" s="4">
        <v>4.08163265306E-5</v>
      </c>
      <c r="GT177" s="4">
        <v>2.8285714285699998E-2</v>
      </c>
      <c r="GU177" s="4">
        <v>9.2857142857099995E-3</v>
      </c>
      <c r="GV177" s="4">
        <v>2.02040816327E-3</v>
      </c>
      <c r="GW177" s="4">
        <v>9.5918367346900003E-4</v>
      </c>
      <c r="GX177" s="4">
        <v>1.9306122448999999E-2</v>
      </c>
      <c r="GY177" s="4">
        <v>7.7551020408199998E-4</v>
      </c>
      <c r="GZ177" s="4">
        <v>1.9061224489800001E-2</v>
      </c>
      <c r="HA177" s="4">
        <v>3.3673469387800001E-3</v>
      </c>
      <c r="HB177" s="4">
        <v>6.1428571428599997E-3</v>
      </c>
      <c r="HC177" s="4">
        <v>1.4081632653099999E-3</v>
      </c>
      <c r="HD177" s="4">
        <v>4.6938775510200001E-4</v>
      </c>
      <c r="HE177" s="4">
        <v>6.1224489795899998E-4</v>
      </c>
      <c r="HF177" s="4">
        <v>3.6734693877599997E-4</v>
      </c>
      <c r="HG177" s="4">
        <v>8.1632653061200001E-5</v>
      </c>
      <c r="HH177" s="4">
        <v>6.1224489795900001E-5</v>
      </c>
      <c r="HI177" s="4">
        <v>3.0612244898000002E-4</v>
      </c>
      <c r="HJ177" s="4">
        <v>1.2244897959200001E-4</v>
      </c>
      <c r="HK177" s="4">
        <v>8.1632653061200001E-5</v>
      </c>
      <c r="HL177" s="4">
        <v>6.1224489795900001E-5</v>
      </c>
      <c r="HM177" s="4">
        <v>0</v>
      </c>
      <c r="HN177" s="4">
        <v>8.1632653061200001E-5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0</v>
      </c>
      <c r="HU177" s="4">
        <v>0</v>
      </c>
      <c r="HV177" s="4">
        <v>4.08163265306E-5</v>
      </c>
      <c r="HW177" s="4">
        <v>3.8775510204099999E-4</v>
      </c>
      <c r="HX177" s="4">
        <v>1.10204081633E-3</v>
      </c>
      <c r="HY177" s="4">
        <v>1.14285714286E-3</v>
      </c>
      <c r="HZ177" s="4">
        <v>1.28571428571E-3</v>
      </c>
      <c r="IA177" s="4">
        <v>3.0612244898000002E-4</v>
      </c>
      <c r="IB177" s="4">
        <v>4.6530612244900002E-2</v>
      </c>
      <c r="IC177" s="4">
        <v>5.9551020408199998E-2</v>
      </c>
      <c r="ID177" s="4">
        <v>3.5183673469399997E-2</v>
      </c>
      <c r="IE177" s="4">
        <v>1.06734693878E-2</v>
      </c>
      <c r="IF177" s="4">
        <v>1.47551020408E-2</v>
      </c>
      <c r="IG177" s="4">
        <v>2.57959183673E-2</v>
      </c>
      <c r="IH177" s="4">
        <v>1.2183673469400001E-2</v>
      </c>
      <c r="II177" s="5">
        <v>7.9183673469400001E-3</v>
      </c>
    </row>
    <row r="178" spans="2:243">
      <c r="B178" s="126" t="s">
        <v>725</v>
      </c>
      <c r="C178" s="35" t="s">
        <v>78</v>
      </c>
      <c r="D178" s="35" t="s">
        <v>98</v>
      </c>
      <c r="E178" s="35" t="s">
        <v>99</v>
      </c>
      <c r="F178" s="35" t="s">
        <v>109</v>
      </c>
      <c r="G178" s="35" t="s">
        <v>111</v>
      </c>
      <c r="H178" s="3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8.1632653061200001E-5</v>
      </c>
      <c r="AX178" s="4">
        <v>4.08163265306E-5</v>
      </c>
      <c r="AY178" s="4">
        <v>1.0408163265300001E-3</v>
      </c>
      <c r="AZ178" s="4">
        <v>0</v>
      </c>
      <c r="BA178" s="4">
        <v>6.3265306122399999E-4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2.04081632653E-5</v>
      </c>
      <c r="BY178" s="4">
        <v>7.1428571428599997E-4</v>
      </c>
      <c r="BZ178" s="4">
        <v>1.0204081632699999E-4</v>
      </c>
      <c r="CA178" s="4">
        <v>0</v>
      </c>
      <c r="CB178" s="4">
        <v>2.6530612244899998E-4</v>
      </c>
      <c r="CC178" s="4">
        <v>3.9387755101999997E-3</v>
      </c>
      <c r="CD178" s="4">
        <v>1.6530612244900001E-3</v>
      </c>
      <c r="CE178" s="4">
        <v>3.0612244898000002E-4</v>
      </c>
      <c r="CF178" s="4">
        <v>1.42857142857E-4</v>
      </c>
      <c r="CG178" s="4">
        <v>8.1632653061200001E-5</v>
      </c>
      <c r="CH178" s="4">
        <v>1.57142857143E-3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1.42857142857E-4</v>
      </c>
      <c r="EG178" s="4">
        <v>6.1224489795900001E-5</v>
      </c>
      <c r="EH178" s="4">
        <v>6.1224489795900001E-5</v>
      </c>
      <c r="EI178" s="4">
        <v>2.2448979591799999E-4</v>
      </c>
      <c r="EJ178" s="4">
        <v>0</v>
      </c>
      <c r="EK178" s="4">
        <v>0</v>
      </c>
      <c r="EL178" s="4">
        <v>1.0204081632699999E-4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1.0204081632699999E-4</v>
      </c>
      <c r="GR178" s="4">
        <v>0</v>
      </c>
      <c r="GS178" s="4">
        <v>0</v>
      </c>
      <c r="GT178" s="4">
        <v>3.7959183673499999E-3</v>
      </c>
      <c r="GU178" s="4">
        <v>9.5918367346900003E-4</v>
      </c>
      <c r="GV178" s="4">
        <v>1.6326530612200001E-4</v>
      </c>
      <c r="GW178" s="4">
        <v>1.2244897959200001E-4</v>
      </c>
      <c r="GX178" s="4">
        <v>1.95918367347E-3</v>
      </c>
      <c r="GY178" s="4">
        <v>1.2244897959200001E-4</v>
      </c>
      <c r="GZ178" s="4">
        <v>2.1632653061200002E-3</v>
      </c>
      <c r="HA178" s="4">
        <v>8.1632653061200001E-4</v>
      </c>
      <c r="HB178" s="4">
        <v>6.9387755102E-4</v>
      </c>
      <c r="HC178" s="4">
        <v>1.0204081632699999E-4</v>
      </c>
      <c r="HD178" s="4">
        <v>0</v>
      </c>
      <c r="HE178" s="4">
        <v>2.04081632653E-5</v>
      </c>
      <c r="HF178" s="4">
        <v>0</v>
      </c>
      <c r="HG178" s="4">
        <v>4.08163265306E-5</v>
      </c>
      <c r="HH178" s="4">
        <v>0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2.04081632653E-5</v>
      </c>
      <c r="HU178" s="4">
        <v>0</v>
      </c>
      <c r="HV178" s="4">
        <v>0</v>
      </c>
      <c r="HW178" s="4">
        <v>3.2653061224499998E-4</v>
      </c>
      <c r="HX178" s="4">
        <v>5.7142857142899995E-4</v>
      </c>
      <c r="HY178" s="4">
        <v>2.2448979591799999E-4</v>
      </c>
      <c r="HZ178" s="4">
        <v>3.6734693877599997E-4</v>
      </c>
      <c r="IA178" s="4">
        <v>2.04081632653E-5</v>
      </c>
      <c r="IB178" s="4">
        <v>7.0612244897999997E-3</v>
      </c>
      <c r="IC178" s="4">
        <v>5.1836734693899997E-3</v>
      </c>
      <c r="ID178" s="4">
        <v>4.7551020408199999E-3</v>
      </c>
      <c r="IE178" s="4">
        <v>1.34693877551E-3</v>
      </c>
      <c r="IF178" s="4">
        <v>1.3061224489799999E-3</v>
      </c>
      <c r="IG178" s="4">
        <v>2.3877551020399998E-3</v>
      </c>
      <c r="IH178" s="4">
        <v>1.9387755102000001E-3</v>
      </c>
      <c r="II178" s="5">
        <v>6.7346938775499998E-4</v>
      </c>
    </row>
    <row r="179" spans="2:243">
      <c r="B179" s="126" t="s">
        <v>292</v>
      </c>
      <c r="C179" s="35" t="s">
        <v>78</v>
      </c>
      <c r="D179" s="35" t="s">
        <v>98</v>
      </c>
      <c r="E179" s="35" t="s">
        <v>99</v>
      </c>
      <c r="F179" s="35" t="s">
        <v>109</v>
      </c>
      <c r="G179" s="35" t="s">
        <v>112</v>
      </c>
      <c r="H179" s="3">
        <v>2.2040816326500002E-3</v>
      </c>
      <c r="I179" s="4">
        <v>0</v>
      </c>
      <c r="J179" s="4">
        <v>1.28571428571E-3</v>
      </c>
      <c r="K179" s="4">
        <v>6.1224489795900001E-5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2.04081632653E-5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6.1224489795900001E-5</v>
      </c>
      <c r="AT179" s="4">
        <v>4.5102040816299999E-3</v>
      </c>
      <c r="AU179" s="4">
        <v>7.2040816326500003E-3</v>
      </c>
      <c r="AV179" s="4">
        <v>2.10204081633E-3</v>
      </c>
      <c r="AW179" s="4">
        <v>1.9795918367300001E-3</v>
      </c>
      <c r="AX179" s="4">
        <v>1.48979591837E-3</v>
      </c>
      <c r="AY179" s="4">
        <v>4.0816326530600001E-3</v>
      </c>
      <c r="AZ179" s="4">
        <v>6.8979591836699997E-3</v>
      </c>
      <c r="BA179" s="4">
        <v>2.5306122448999998E-3</v>
      </c>
      <c r="BB179" s="4">
        <v>4.4285714285699999E-3</v>
      </c>
      <c r="BC179" s="4">
        <v>4.8979591836699997E-4</v>
      </c>
      <c r="BD179" s="4">
        <v>4.08163265306E-5</v>
      </c>
      <c r="BE179" s="4">
        <v>6.1224489795900001E-5</v>
      </c>
      <c r="BF179" s="4">
        <v>1.0204081632699999E-4</v>
      </c>
      <c r="BG179" s="4">
        <v>0</v>
      </c>
      <c r="BH179" s="4">
        <v>0</v>
      </c>
      <c r="BI179" s="4">
        <v>1.42857142857E-4</v>
      </c>
      <c r="BJ179" s="4">
        <v>0</v>
      </c>
      <c r="BK179" s="4">
        <v>4.08163265306E-5</v>
      </c>
      <c r="BL179" s="4">
        <v>0</v>
      </c>
      <c r="BM179" s="4">
        <v>0</v>
      </c>
      <c r="BN179" s="4">
        <v>4.08163265306E-5</v>
      </c>
      <c r="BO179" s="4">
        <v>0</v>
      </c>
      <c r="BP179" s="4">
        <v>0</v>
      </c>
      <c r="BQ179" s="4">
        <v>0</v>
      </c>
      <c r="BR179" s="4">
        <v>1.42857142857E-4</v>
      </c>
      <c r="BS179" s="4">
        <v>2.77551020408E-3</v>
      </c>
      <c r="BT179" s="4">
        <v>1.4571428571399999E-2</v>
      </c>
      <c r="BU179" s="4">
        <v>2.3877551020399998E-3</v>
      </c>
      <c r="BV179" s="4">
        <v>3.5102040816299999E-3</v>
      </c>
      <c r="BW179" s="4">
        <v>2E-3</v>
      </c>
      <c r="BX179" s="4">
        <v>1.42857142857E-3</v>
      </c>
      <c r="BY179" s="4">
        <v>1.3061224489799999E-3</v>
      </c>
      <c r="BZ179" s="4">
        <v>4.4897959183699999E-4</v>
      </c>
      <c r="CA179" s="4">
        <v>2.4897959183700002E-3</v>
      </c>
      <c r="CB179" s="4">
        <v>4.4081632653100002E-3</v>
      </c>
      <c r="CC179" s="4">
        <v>1.4081632653099999E-3</v>
      </c>
      <c r="CD179" s="4">
        <v>1.0612244898E-3</v>
      </c>
      <c r="CE179" s="4">
        <v>1.81632653061E-3</v>
      </c>
      <c r="CF179" s="4">
        <v>1.24489795918E-3</v>
      </c>
      <c r="CG179" s="4">
        <v>1.10204081633E-3</v>
      </c>
      <c r="CH179" s="4">
        <v>1.6122448979600001E-3</v>
      </c>
      <c r="CI179" s="4">
        <v>4.2857142857100002E-4</v>
      </c>
      <c r="CJ179" s="4">
        <v>6.9387755102E-4</v>
      </c>
      <c r="CK179" s="4">
        <v>2.02040816327E-3</v>
      </c>
      <c r="CL179" s="4">
        <v>3.5510204081599999E-3</v>
      </c>
      <c r="CM179" s="4">
        <v>7.2857142857100004E-3</v>
      </c>
      <c r="CN179" s="4">
        <v>1.38775510204E-3</v>
      </c>
      <c r="CO179" s="4">
        <v>6.1224489795899998E-4</v>
      </c>
      <c r="CP179" s="4">
        <v>3.4693877551E-4</v>
      </c>
      <c r="CQ179" s="4">
        <v>8.7755102040800001E-4</v>
      </c>
      <c r="CR179" s="4">
        <v>6.3265306122399999E-4</v>
      </c>
      <c r="CS179" s="4">
        <v>1.1836734693900001E-3</v>
      </c>
      <c r="CT179" s="4">
        <v>2.3673469387800001E-3</v>
      </c>
      <c r="CU179" s="4">
        <v>7.1428571428599997E-4</v>
      </c>
      <c r="CV179" s="4">
        <v>3.4693877550999999E-3</v>
      </c>
      <c r="CW179" s="4">
        <v>3.4081632653100002E-3</v>
      </c>
      <c r="CX179" s="4">
        <v>3.0612244898000002E-4</v>
      </c>
      <c r="CY179" s="4">
        <v>6.1224489795900001E-5</v>
      </c>
      <c r="CZ179" s="4">
        <v>4.08163265306E-5</v>
      </c>
      <c r="DA179" s="4">
        <v>6.1224489795900001E-5</v>
      </c>
      <c r="DB179" s="4">
        <v>0</v>
      </c>
      <c r="DC179" s="4">
        <v>0</v>
      </c>
      <c r="DD179" s="4">
        <v>8.1632653061200001E-5</v>
      </c>
      <c r="DE179" s="4">
        <v>0</v>
      </c>
      <c r="DF179" s="4">
        <v>0</v>
      </c>
      <c r="DG179" s="4">
        <v>4.3469387755099998E-3</v>
      </c>
      <c r="DH179" s="4">
        <v>1.2367346938800001E-2</v>
      </c>
      <c r="DI179" s="4">
        <v>3.6122448979599999E-3</v>
      </c>
      <c r="DJ179" s="4">
        <v>1.63265306122E-3</v>
      </c>
      <c r="DK179" s="4">
        <v>0</v>
      </c>
      <c r="DL179" s="4">
        <v>2.3877551020399998E-3</v>
      </c>
      <c r="DM179" s="4">
        <v>3.8081632653100002E-2</v>
      </c>
      <c r="DN179" s="4">
        <v>0</v>
      </c>
      <c r="DO179" s="4">
        <v>0</v>
      </c>
      <c r="DP179" s="4">
        <v>0</v>
      </c>
      <c r="DQ179" s="4">
        <v>9.5918367346899992E-3</v>
      </c>
      <c r="DR179" s="4">
        <v>3.8571428571400001E-3</v>
      </c>
      <c r="DS179" s="4">
        <v>1.77551020408E-3</v>
      </c>
      <c r="DT179" s="4">
        <v>5.0816326530600002E-3</v>
      </c>
      <c r="DU179" s="4">
        <v>9.0408163265299993E-3</v>
      </c>
      <c r="DV179" s="4">
        <v>6.4693877550999999E-3</v>
      </c>
      <c r="DW179" s="4">
        <v>7.55102040816E-3</v>
      </c>
      <c r="DX179" s="4">
        <v>5.59183673469E-3</v>
      </c>
      <c r="DY179" s="4">
        <v>6.0204081632699996E-3</v>
      </c>
      <c r="DZ179" s="4">
        <v>1.4489795918399999E-3</v>
      </c>
      <c r="EA179" s="4">
        <v>1.2244897959200001E-4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3.73469387755E-3</v>
      </c>
      <c r="EQ179" s="4">
        <v>0</v>
      </c>
      <c r="ER179" s="4">
        <v>0</v>
      </c>
      <c r="ES179" s="4">
        <v>4.08163265306E-5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4.08163265306E-5</v>
      </c>
      <c r="FC179" s="4">
        <v>4.08163265306E-5</v>
      </c>
      <c r="FD179" s="4">
        <v>0</v>
      </c>
      <c r="FE179" s="4">
        <v>8.1632653061200001E-5</v>
      </c>
      <c r="FF179" s="4">
        <v>1.3204081632699999E-2</v>
      </c>
      <c r="FG179" s="4">
        <v>1.31836734694E-2</v>
      </c>
      <c r="FH179" s="4">
        <v>9.6326530612199993E-3</v>
      </c>
      <c r="FI179" s="4">
        <v>7.8163265306100006E-3</v>
      </c>
      <c r="FJ179" s="4">
        <v>4.4489795918400002E-3</v>
      </c>
      <c r="FK179" s="4">
        <v>4.8979591836699997E-4</v>
      </c>
      <c r="FL179" s="4">
        <v>1.1489795918400001E-2</v>
      </c>
      <c r="FM179" s="4">
        <v>9.9183673469400001E-3</v>
      </c>
      <c r="FN179" s="4">
        <v>6.4489795918400003E-3</v>
      </c>
      <c r="FO179" s="4">
        <v>4.5306122449000003E-3</v>
      </c>
      <c r="FP179" s="4">
        <v>3.4285714285699999E-3</v>
      </c>
      <c r="FQ179" s="4">
        <v>2.0612244898E-3</v>
      </c>
      <c r="FR179" s="4">
        <v>2.10204081633E-3</v>
      </c>
      <c r="FS179" s="4">
        <v>1.6326530612200001E-4</v>
      </c>
      <c r="FT179" s="4">
        <v>1.3061224489799999E-3</v>
      </c>
      <c r="FU179" s="4">
        <v>3.2653061224499998E-4</v>
      </c>
      <c r="FV179" s="4">
        <v>4.6938775510200001E-4</v>
      </c>
      <c r="FW179" s="4">
        <v>0</v>
      </c>
      <c r="FX179" s="4">
        <v>4.08163265306E-5</v>
      </c>
      <c r="FY179" s="4">
        <v>0</v>
      </c>
      <c r="FZ179" s="4">
        <v>2.4489795918400002E-4</v>
      </c>
      <c r="GA179" s="4">
        <v>0</v>
      </c>
      <c r="GB179" s="4">
        <v>0</v>
      </c>
      <c r="GC179" s="4">
        <v>0</v>
      </c>
      <c r="GD179" s="4">
        <v>0</v>
      </c>
      <c r="GE179" s="4">
        <v>8.1632653061200001E-5</v>
      </c>
      <c r="GF179" s="4">
        <v>8.1632653061200001E-5</v>
      </c>
      <c r="GG179" s="4">
        <v>1.0204081632699999E-4</v>
      </c>
      <c r="GH179" s="4">
        <v>3.2653061224499998E-4</v>
      </c>
      <c r="GI179" s="4">
        <v>6.79591836735E-3</v>
      </c>
      <c r="GJ179" s="4">
        <v>9.2040816326499995E-3</v>
      </c>
      <c r="GK179" s="4">
        <v>1.4142857142900001E-2</v>
      </c>
      <c r="GL179" s="4">
        <v>6.75510204082E-3</v>
      </c>
      <c r="GM179" s="4">
        <v>4.3469387755099998E-3</v>
      </c>
      <c r="GN179" s="4">
        <v>6.0204081632699996E-3</v>
      </c>
      <c r="GO179" s="4">
        <v>7.2448979591800003E-3</v>
      </c>
      <c r="GP179" s="4">
        <v>8.8571428571399997E-3</v>
      </c>
      <c r="GQ179" s="4">
        <v>1.3020408163299999E-2</v>
      </c>
      <c r="GR179" s="4">
        <v>2.0653061224499999E-2</v>
      </c>
      <c r="GS179" s="4">
        <v>1.29591836735E-2</v>
      </c>
      <c r="GT179" s="4">
        <v>8.1428571428599997E-3</v>
      </c>
      <c r="GU179" s="4">
        <v>7.4897959183700003E-3</v>
      </c>
      <c r="GV179" s="4">
        <v>4.1428571428599997E-3</v>
      </c>
      <c r="GW179" s="4">
        <v>1.46530612245E-2</v>
      </c>
      <c r="GX179" s="4">
        <v>6.6122448979600004E-3</v>
      </c>
      <c r="GY179" s="4">
        <v>3.3673469387800001E-3</v>
      </c>
      <c r="GZ179" s="4">
        <v>2.77551020408E-3</v>
      </c>
      <c r="HA179" s="4">
        <v>3.77551020408E-3</v>
      </c>
      <c r="HB179" s="4">
        <v>1.4693877551000001E-3</v>
      </c>
      <c r="HC179" s="4">
        <v>3.0816326530600001E-3</v>
      </c>
      <c r="HD179" s="4">
        <v>1.5102040816300001E-3</v>
      </c>
      <c r="HE179" s="4">
        <v>1.48979591837E-3</v>
      </c>
      <c r="HF179" s="4">
        <v>1E-3</v>
      </c>
      <c r="HG179" s="4">
        <v>6.3265306122399999E-4</v>
      </c>
      <c r="HH179" s="4">
        <v>1.42857142857E-4</v>
      </c>
      <c r="HI179" s="4">
        <v>6.5306122448999997E-4</v>
      </c>
      <c r="HJ179" s="4">
        <v>3.4693877551E-4</v>
      </c>
      <c r="HK179" s="4">
        <v>1.42857142857E-4</v>
      </c>
      <c r="HL179" s="4">
        <v>1.42857142857E-4</v>
      </c>
      <c r="HM179" s="4">
        <v>2.04081632653E-4</v>
      </c>
      <c r="HN179" s="4">
        <v>6.1224489795900001E-5</v>
      </c>
      <c r="HO179" s="4">
        <v>2.04081632653E-4</v>
      </c>
      <c r="HP179" s="4">
        <v>0</v>
      </c>
      <c r="HQ179" s="4">
        <v>0</v>
      </c>
      <c r="HR179" s="4">
        <v>0</v>
      </c>
      <c r="HS179" s="4">
        <v>0</v>
      </c>
      <c r="HT179" s="4">
        <v>6.0612244897999996E-3</v>
      </c>
      <c r="HU179" s="4">
        <v>2.1632653061200002E-3</v>
      </c>
      <c r="HV179" s="4">
        <v>2.3061224489800002E-3</v>
      </c>
      <c r="HW179" s="4">
        <v>2.4020408163299999E-2</v>
      </c>
      <c r="HX179" s="4">
        <v>2.9979591836700001E-2</v>
      </c>
      <c r="HY179" s="4">
        <v>3.32040816327E-2</v>
      </c>
      <c r="HZ179" s="4">
        <v>2.3653061224500001E-2</v>
      </c>
      <c r="IA179" s="4">
        <v>1.1428571428599999E-2</v>
      </c>
      <c r="IB179" s="4">
        <v>4.83673469388E-3</v>
      </c>
      <c r="IC179" s="4">
        <v>3.9591836734700001E-3</v>
      </c>
      <c r="ID179" s="4">
        <v>5.59183673469E-3</v>
      </c>
      <c r="IE179" s="4">
        <v>3.2040816326500002E-3</v>
      </c>
      <c r="IF179" s="4">
        <v>3.73469387755E-3</v>
      </c>
      <c r="IG179" s="4">
        <v>4.4489795918400002E-3</v>
      </c>
      <c r="IH179" s="4">
        <v>4.1428571428599997E-3</v>
      </c>
      <c r="II179" s="5">
        <v>3.91836734694E-3</v>
      </c>
    </row>
    <row r="180" spans="2:243">
      <c r="B180" s="126" t="s">
        <v>348</v>
      </c>
      <c r="C180" s="35" t="s">
        <v>78</v>
      </c>
      <c r="D180" s="35" t="s">
        <v>98</v>
      </c>
      <c r="E180" s="35" t="s">
        <v>99</v>
      </c>
      <c r="F180" s="35" t="s">
        <v>109</v>
      </c>
      <c r="G180" s="35" t="s">
        <v>112</v>
      </c>
      <c r="H180" s="3">
        <v>2.2040816326500002E-3</v>
      </c>
      <c r="I180" s="4">
        <v>1.8367346938799999E-4</v>
      </c>
      <c r="J180" s="4">
        <v>4.5714285714300003E-3</v>
      </c>
      <c r="K180" s="4">
        <v>6.1224489795900001E-5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4.08163265306E-5</v>
      </c>
      <c r="AM180" s="4">
        <v>0</v>
      </c>
      <c r="AN180" s="4">
        <v>0</v>
      </c>
      <c r="AO180" s="4">
        <v>2.04081632653E-5</v>
      </c>
      <c r="AP180" s="4">
        <v>0</v>
      </c>
      <c r="AQ180" s="4">
        <v>0</v>
      </c>
      <c r="AR180" s="4">
        <v>0</v>
      </c>
      <c r="AS180" s="4">
        <v>4.4897959183699999E-4</v>
      </c>
      <c r="AT180" s="4">
        <v>1.8387755102000001E-2</v>
      </c>
      <c r="AU180" s="4">
        <v>1.2795918367299999E-2</v>
      </c>
      <c r="AV180" s="4">
        <v>8.7142857142900008E-3</v>
      </c>
      <c r="AW180" s="4">
        <v>6.3061224489799998E-3</v>
      </c>
      <c r="AX180" s="4">
        <v>4.59183673469E-3</v>
      </c>
      <c r="AY180" s="4">
        <v>1.3224489795899999E-2</v>
      </c>
      <c r="AZ180" s="4">
        <v>2.3959183673500001E-2</v>
      </c>
      <c r="BA180" s="4">
        <v>4.5306122449000003E-3</v>
      </c>
      <c r="BB180" s="4">
        <v>4.4489795918400002E-3</v>
      </c>
      <c r="BC180" s="4">
        <v>1.0612244898E-3</v>
      </c>
      <c r="BD180" s="4">
        <v>2.04081632653E-5</v>
      </c>
      <c r="BE180" s="4">
        <v>8.1632653061200001E-5</v>
      </c>
      <c r="BF180" s="4">
        <v>4.8979591836699997E-4</v>
      </c>
      <c r="BG180" s="4">
        <v>4.08163265306E-5</v>
      </c>
      <c r="BH180" s="4">
        <v>6.1224489795900001E-5</v>
      </c>
      <c r="BI180" s="4">
        <v>1.6326530612200001E-4</v>
      </c>
      <c r="BJ180" s="4">
        <v>1.2244897959200001E-4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4.08163265306E-5</v>
      </c>
      <c r="BQ180" s="4">
        <v>0</v>
      </c>
      <c r="BR180" s="4">
        <v>1.42857142857E-4</v>
      </c>
      <c r="BS180" s="4">
        <v>1.2999999999999999E-2</v>
      </c>
      <c r="BT180" s="4">
        <v>6.1020408163299997E-3</v>
      </c>
      <c r="BU180" s="4">
        <v>2.73469387755E-3</v>
      </c>
      <c r="BV180" s="4">
        <v>2.6734693877599998E-3</v>
      </c>
      <c r="BW180" s="4">
        <v>1.0816326530600001E-2</v>
      </c>
      <c r="BX180" s="4">
        <v>9.9183673469400001E-3</v>
      </c>
      <c r="BY180" s="4">
        <v>1.6938775510199999E-3</v>
      </c>
      <c r="BZ180" s="4">
        <v>2E-3</v>
      </c>
      <c r="CA180" s="4">
        <v>4.0204081632699996E-3</v>
      </c>
      <c r="CB180" s="4">
        <v>4.4285714285699999E-3</v>
      </c>
      <c r="CC180" s="4">
        <v>2.3673469387800001E-3</v>
      </c>
      <c r="CD180" s="4">
        <v>2.7959183673499999E-3</v>
      </c>
      <c r="CE180" s="4">
        <v>4.2857142857100003E-3</v>
      </c>
      <c r="CF180" s="4">
        <v>2.3673469387800001E-3</v>
      </c>
      <c r="CG180" s="4">
        <v>7.7551020408199998E-4</v>
      </c>
      <c r="CH180" s="4">
        <v>2.1836734693900001E-3</v>
      </c>
      <c r="CI180" s="4">
        <v>8.57142857143E-4</v>
      </c>
      <c r="CJ180" s="4">
        <v>4.6938775510200001E-4</v>
      </c>
      <c r="CK180" s="4">
        <v>1.34693877551E-3</v>
      </c>
      <c r="CL180" s="4">
        <v>2.63265306122E-3</v>
      </c>
      <c r="CM180" s="4">
        <v>3.5306122448999998E-3</v>
      </c>
      <c r="CN180" s="4">
        <v>6.5306122448999997E-4</v>
      </c>
      <c r="CO180" s="4">
        <v>3.4693877551E-4</v>
      </c>
      <c r="CP180" s="4">
        <v>2.8571428571399999E-4</v>
      </c>
      <c r="CQ180" s="4">
        <v>3.8775510204099999E-4</v>
      </c>
      <c r="CR180" s="4">
        <v>3.6734693877599997E-4</v>
      </c>
      <c r="CS180" s="4">
        <v>3.6734693877599997E-4</v>
      </c>
      <c r="CT180" s="4">
        <v>3.6734693877599997E-4</v>
      </c>
      <c r="CU180" s="4">
        <v>2.8571428571399999E-4</v>
      </c>
      <c r="CV180" s="4">
        <v>1.3673469387800001E-3</v>
      </c>
      <c r="CW180" s="4">
        <v>2.3061224489800002E-3</v>
      </c>
      <c r="CX180" s="4">
        <v>6.1224489795900001E-5</v>
      </c>
      <c r="CY180" s="4">
        <v>0</v>
      </c>
      <c r="CZ180" s="4">
        <v>0</v>
      </c>
      <c r="DA180" s="4">
        <v>0</v>
      </c>
      <c r="DB180" s="4">
        <v>6.1224489795900001E-5</v>
      </c>
      <c r="DC180" s="4">
        <v>1.2244897959200001E-4</v>
      </c>
      <c r="DD180" s="4">
        <v>1.42857142857E-4</v>
      </c>
      <c r="DE180" s="4">
        <v>1.42857142857E-4</v>
      </c>
      <c r="DF180" s="4">
        <v>0</v>
      </c>
      <c r="DG180" s="4">
        <v>1.8979591836700001E-3</v>
      </c>
      <c r="DH180" s="4">
        <v>4.4489795918400002E-3</v>
      </c>
      <c r="DI180" s="4">
        <v>3.2653061224500002E-3</v>
      </c>
      <c r="DJ180" s="4">
        <v>3.4285714285699999E-3</v>
      </c>
      <c r="DK180" s="4">
        <v>0</v>
      </c>
      <c r="DL180" s="4">
        <v>3.1632653061200002E-3</v>
      </c>
      <c r="DM180" s="4">
        <v>8.4081632653099994E-3</v>
      </c>
      <c r="DN180" s="4">
        <v>8.1632653061200001E-5</v>
      </c>
      <c r="DO180" s="4">
        <v>1.26530612245E-2</v>
      </c>
      <c r="DP180" s="4">
        <v>8.7142857142900008E-3</v>
      </c>
      <c r="DQ180" s="4">
        <v>7.3877551020399999E-3</v>
      </c>
      <c r="DR180" s="4">
        <v>4.3469387755099998E-3</v>
      </c>
      <c r="DS180" s="4">
        <v>1.6530612244900001E-3</v>
      </c>
      <c r="DT180" s="4">
        <v>2E-3</v>
      </c>
      <c r="DU180" s="4">
        <v>3.0408163265300001E-3</v>
      </c>
      <c r="DV180" s="4">
        <v>2.5918367346899999E-3</v>
      </c>
      <c r="DW180" s="4">
        <v>3.0000000000000001E-3</v>
      </c>
      <c r="DX180" s="4">
        <v>2.4489795918400002E-3</v>
      </c>
      <c r="DY180" s="4">
        <v>2.1632653061200002E-3</v>
      </c>
      <c r="DZ180" s="4">
        <v>3.8775510204099999E-4</v>
      </c>
      <c r="EA180" s="4">
        <v>1.42857142857E-4</v>
      </c>
      <c r="EB180" s="4">
        <v>0</v>
      </c>
      <c r="EC180" s="4">
        <v>0</v>
      </c>
      <c r="ED180" s="4">
        <v>0</v>
      </c>
      <c r="EE180" s="4">
        <v>0</v>
      </c>
      <c r="EF180" s="4">
        <v>2.04081632653E-5</v>
      </c>
      <c r="EG180" s="4">
        <v>0</v>
      </c>
      <c r="EH180" s="4">
        <v>4.08163265306E-5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3.4489795918400002E-3</v>
      </c>
      <c r="EQ180" s="4">
        <v>0</v>
      </c>
      <c r="ER180" s="4">
        <v>0</v>
      </c>
      <c r="ES180" s="4">
        <v>0</v>
      </c>
      <c r="ET180" s="4">
        <v>8.1632653061200001E-5</v>
      </c>
      <c r="EU180" s="4">
        <v>0</v>
      </c>
      <c r="EV180" s="4">
        <v>0</v>
      </c>
      <c r="EW180" s="4">
        <v>0</v>
      </c>
      <c r="EX180" s="4">
        <v>6.1224489795900001E-5</v>
      </c>
      <c r="EY180" s="4">
        <v>0</v>
      </c>
      <c r="EZ180" s="4">
        <v>6.1224489795900001E-5</v>
      </c>
      <c r="FA180" s="4">
        <v>0</v>
      </c>
      <c r="FB180" s="4">
        <v>4.08163265306E-5</v>
      </c>
      <c r="FC180" s="4">
        <v>4.08163265306E-5</v>
      </c>
      <c r="FD180" s="4">
        <v>6.1224489795900001E-5</v>
      </c>
      <c r="FE180" s="4">
        <v>0</v>
      </c>
      <c r="FF180" s="4">
        <v>2.78163265306E-2</v>
      </c>
      <c r="FG180" s="4">
        <v>2.0285714285700002E-2</v>
      </c>
      <c r="FH180" s="4">
        <v>2.5918367346899999E-2</v>
      </c>
      <c r="FI180" s="4">
        <v>9.5714285714300004E-3</v>
      </c>
      <c r="FJ180" s="4">
        <v>4.6734693877599999E-3</v>
      </c>
      <c r="FK180" s="4">
        <v>7.3877551020399999E-3</v>
      </c>
      <c r="FL180" s="4">
        <v>1.5938775510199999E-2</v>
      </c>
      <c r="FM180" s="4">
        <v>1.9938775510199999E-2</v>
      </c>
      <c r="FN180" s="4">
        <v>6.4285714285699999E-3</v>
      </c>
      <c r="FO180" s="4">
        <v>9.6326530612199993E-3</v>
      </c>
      <c r="FP180" s="4">
        <v>5.0204081632699996E-3</v>
      </c>
      <c r="FQ180" s="4">
        <v>6.79591836735E-3</v>
      </c>
      <c r="FR180" s="4">
        <v>1.11632653061E-2</v>
      </c>
      <c r="FS180" s="4">
        <v>3.2653061224499998E-4</v>
      </c>
      <c r="FT180" s="4">
        <v>3.2448979591799998E-3</v>
      </c>
      <c r="FU180" s="4">
        <v>1.5102040816300001E-3</v>
      </c>
      <c r="FV180" s="4">
        <v>7.9591836734699999E-4</v>
      </c>
      <c r="FW180" s="4">
        <v>2.2448979591799999E-4</v>
      </c>
      <c r="FX180" s="4">
        <v>0</v>
      </c>
      <c r="FY180" s="4">
        <v>2.04081632653E-5</v>
      </c>
      <c r="FZ180" s="4">
        <v>1.6326530612200001E-4</v>
      </c>
      <c r="GA180" s="4">
        <v>0</v>
      </c>
      <c r="GB180" s="4">
        <v>0</v>
      </c>
      <c r="GC180" s="4">
        <v>0</v>
      </c>
      <c r="GD180" s="4">
        <v>1.8367346938799999E-4</v>
      </c>
      <c r="GE180" s="4">
        <v>1.42857142857E-4</v>
      </c>
      <c r="GF180" s="4">
        <v>4.8979591836699997E-4</v>
      </c>
      <c r="GG180" s="4">
        <v>2.2653061224500001E-3</v>
      </c>
      <c r="GH180" s="4">
        <v>4.63265306122E-3</v>
      </c>
      <c r="GI180" s="4">
        <v>1.1285714285700001E-2</v>
      </c>
      <c r="GJ180" s="4">
        <v>1.1224489795899999E-2</v>
      </c>
      <c r="GK180" s="4">
        <v>2.2571428571400001E-2</v>
      </c>
      <c r="GL180" s="4">
        <v>4.0000000000000001E-3</v>
      </c>
      <c r="GM180" s="4">
        <v>3.9591836734700001E-3</v>
      </c>
      <c r="GN180" s="4">
        <v>6.0408163265300002E-3</v>
      </c>
      <c r="GO180" s="4">
        <v>5.2448979591800003E-3</v>
      </c>
      <c r="GP180" s="4">
        <v>4.91836734694E-3</v>
      </c>
      <c r="GQ180" s="4">
        <v>5.8571428571399997E-3</v>
      </c>
      <c r="GR180" s="4">
        <v>2.1632653061200002E-3</v>
      </c>
      <c r="GS180" s="4">
        <v>6.6734693877599999E-3</v>
      </c>
      <c r="GT180" s="4">
        <v>1.01836734694E-2</v>
      </c>
      <c r="GU180" s="4">
        <v>3.69387755102E-3</v>
      </c>
      <c r="GV180" s="4">
        <v>4.1224489795900002E-3</v>
      </c>
      <c r="GW180" s="4">
        <v>7.3265306122400004E-3</v>
      </c>
      <c r="GX180" s="4">
        <v>3.6530612244899999E-3</v>
      </c>
      <c r="GY180" s="4">
        <v>2.1428571428600001E-3</v>
      </c>
      <c r="GZ180" s="4">
        <v>1.4489795918399999E-3</v>
      </c>
      <c r="HA180" s="4">
        <v>2.3469387755100002E-3</v>
      </c>
      <c r="HB180" s="4">
        <v>3.6734693877599998E-3</v>
      </c>
      <c r="HC180" s="4">
        <v>2.2653061224500001E-2</v>
      </c>
      <c r="HD180" s="4">
        <v>1.80612244898E-2</v>
      </c>
      <c r="HE180" s="4">
        <v>2.5510204081599999E-2</v>
      </c>
      <c r="HF180" s="4">
        <v>1.6183673469400001E-2</v>
      </c>
      <c r="HG180" s="4">
        <v>1.5673469387799999E-2</v>
      </c>
      <c r="HH180" s="4">
        <v>8.9999999999999993E-3</v>
      </c>
      <c r="HI180" s="4">
        <v>7.6530612244899996E-3</v>
      </c>
      <c r="HJ180" s="4">
        <v>7.8571428571400006E-3</v>
      </c>
      <c r="HK180" s="4">
        <v>6.7755102040799996E-3</v>
      </c>
      <c r="HL180" s="4">
        <v>1.6122448979600001E-3</v>
      </c>
      <c r="HM180" s="4">
        <v>1.42857142857E-3</v>
      </c>
      <c r="HN180" s="4">
        <v>7.7551020408199998E-4</v>
      </c>
      <c r="HO180" s="4">
        <v>4.08163265306E-4</v>
      </c>
      <c r="HP180" s="4">
        <v>2.6530612244899998E-4</v>
      </c>
      <c r="HQ180" s="4">
        <v>2.6530612244899998E-4</v>
      </c>
      <c r="HR180" s="4">
        <v>4.6938775510200001E-4</v>
      </c>
      <c r="HS180" s="4">
        <v>8.1632653061200001E-5</v>
      </c>
      <c r="HT180" s="4">
        <v>1.2857142857100001E-2</v>
      </c>
      <c r="HU180" s="4">
        <v>3.1632653061200002E-3</v>
      </c>
      <c r="HV180" s="4">
        <v>2.2244897959200001E-3</v>
      </c>
      <c r="HW180" s="4">
        <v>7.9387755102000006E-3</v>
      </c>
      <c r="HX180" s="4">
        <v>8.9591836734699993E-3</v>
      </c>
      <c r="HY180" s="4">
        <v>5.63265306122E-3</v>
      </c>
      <c r="HZ180" s="4">
        <v>2.1061224489799999E-2</v>
      </c>
      <c r="IA180" s="4">
        <v>2.0367346938800001E-2</v>
      </c>
      <c r="IB180" s="4">
        <v>6.7755102040799996E-3</v>
      </c>
      <c r="IC180" s="4">
        <v>4.6122448979600003E-3</v>
      </c>
      <c r="ID180" s="4">
        <v>1.04285714286E-2</v>
      </c>
      <c r="IE180" s="4">
        <v>7.4693877551E-3</v>
      </c>
      <c r="IF180" s="4">
        <v>6.0000000000000001E-3</v>
      </c>
      <c r="IG180" s="4">
        <v>3.5510204081599999E-3</v>
      </c>
      <c r="IH180" s="4">
        <v>5.1428571428599997E-3</v>
      </c>
      <c r="II180" s="5">
        <v>2.63265306122E-3</v>
      </c>
    </row>
    <row r="181" spans="2:243">
      <c r="B181" s="126" t="s">
        <v>762</v>
      </c>
      <c r="C181" s="35" t="s">
        <v>78</v>
      </c>
      <c r="D181" s="35" t="s">
        <v>98</v>
      </c>
      <c r="E181" s="35" t="s">
        <v>99</v>
      </c>
      <c r="F181" s="35" t="s">
        <v>109</v>
      </c>
      <c r="G181" s="35" t="s">
        <v>969</v>
      </c>
      <c r="H181" s="3">
        <v>1.42857142857E-4</v>
      </c>
      <c r="I181" s="4">
        <v>6.1224489795900001E-5</v>
      </c>
      <c r="J181" s="4">
        <v>6.1224489795900001E-5</v>
      </c>
      <c r="K181" s="4">
        <v>2.04081632653E-5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6.1224489795900001E-5</v>
      </c>
      <c r="AZ181" s="4">
        <v>0</v>
      </c>
      <c r="BA181" s="4">
        <v>4.08163265306E-5</v>
      </c>
      <c r="BB181" s="4">
        <v>1.0204081632699999E-4</v>
      </c>
      <c r="BC181" s="4">
        <v>0</v>
      </c>
      <c r="BD181" s="4">
        <v>0</v>
      </c>
      <c r="BE181" s="4">
        <v>1.0204081632699999E-4</v>
      </c>
      <c r="BF181" s="4">
        <v>1.2244897959200001E-4</v>
      </c>
      <c r="BG181" s="4">
        <v>2.04081632653E-5</v>
      </c>
      <c r="BH181" s="4">
        <v>2.04081632653E-5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2.2448979591799999E-4</v>
      </c>
      <c r="BY181" s="4">
        <v>1.6326530612200001E-4</v>
      </c>
      <c r="BZ181" s="4">
        <v>5.5102040816299997E-4</v>
      </c>
      <c r="CA181" s="4">
        <v>4.08163265306E-5</v>
      </c>
      <c r="CB181" s="4">
        <v>2.6530612244899998E-4</v>
      </c>
      <c r="CC181" s="4">
        <v>4.8979591836699997E-4</v>
      </c>
      <c r="CD181" s="4">
        <v>6.1224489795900001E-5</v>
      </c>
      <c r="CE181" s="4">
        <v>4.08163265306E-5</v>
      </c>
      <c r="CF181" s="4">
        <v>6.1224489795900001E-5</v>
      </c>
      <c r="CG181" s="4">
        <v>0</v>
      </c>
      <c r="CH181" s="4">
        <v>1.6326530612200001E-4</v>
      </c>
      <c r="CI181" s="4">
        <v>6.1224489795899998E-4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4.08163265306E-5</v>
      </c>
      <c r="DR181" s="4">
        <v>1.2244897959200001E-4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2.04081632653E-5</v>
      </c>
      <c r="FM181" s="4">
        <v>0</v>
      </c>
      <c r="FN181" s="4">
        <v>0</v>
      </c>
      <c r="FO181" s="4">
        <v>0</v>
      </c>
      <c r="FP181" s="4">
        <v>0</v>
      </c>
      <c r="FQ181" s="4">
        <v>4.08163265306E-5</v>
      </c>
      <c r="FR181" s="4">
        <v>2.04081632653E-5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6.1224489795900001E-5</v>
      </c>
      <c r="HB181" s="4">
        <v>6.7346938775499998E-4</v>
      </c>
      <c r="HC181" s="4">
        <v>8.1632653061200001E-5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0</v>
      </c>
      <c r="HK181" s="4">
        <v>0</v>
      </c>
      <c r="HL181" s="4">
        <v>0</v>
      </c>
      <c r="HM181" s="4">
        <v>0</v>
      </c>
      <c r="HN181" s="4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</v>
      </c>
      <c r="HT181" s="4">
        <v>0</v>
      </c>
      <c r="HU181" s="4">
        <v>0</v>
      </c>
      <c r="HV181" s="4">
        <v>0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0</v>
      </c>
      <c r="IC181" s="4">
        <v>2.04081632653E-4</v>
      </c>
      <c r="ID181" s="4">
        <v>0</v>
      </c>
      <c r="IE181" s="4">
        <v>0</v>
      </c>
      <c r="IF181" s="4">
        <v>4.08163265306E-5</v>
      </c>
      <c r="IG181" s="4">
        <v>0</v>
      </c>
      <c r="IH181" s="4">
        <v>1.0204081632699999E-4</v>
      </c>
      <c r="II181" s="5">
        <v>4.08163265306E-5</v>
      </c>
    </row>
    <row r="182" spans="2:243">
      <c r="B182" s="126" t="s">
        <v>293</v>
      </c>
      <c r="C182" s="35" t="s">
        <v>78</v>
      </c>
      <c r="D182" s="35" t="s">
        <v>98</v>
      </c>
      <c r="E182" s="35" t="s">
        <v>99</v>
      </c>
      <c r="F182" s="35" t="s">
        <v>109</v>
      </c>
      <c r="G182" s="35" t="s">
        <v>113</v>
      </c>
      <c r="H182" s="3">
        <v>6.1224489795900001E-5</v>
      </c>
      <c r="I182" s="4">
        <v>4.08163265306E-5</v>
      </c>
      <c r="J182" s="4">
        <v>1.0204081632699999E-4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3.6734693877599997E-4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6.1224489795900001E-5</v>
      </c>
      <c r="BO182" s="4">
        <v>0</v>
      </c>
      <c r="BP182" s="4">
        <v>4.08163265306E-5</v>
      </c>
      <c r="BQ182" s="4">
        <v>0</v>
      </c>
      <c r="BR182" s="4">
        <v>6.1224489795900001E-5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2.04081632653E-5</v>
      </c>
      <c r="CK182" s="4">
        <v>1.8367346938799999E-4</v>
      </c>
      <c r="CL182" s="4">
        <v>0</v>
      </c>
      <c r="CM182" s="4">
        <v>0</v>
      </c>
      <c r="CN182" s="4">
        <v>8.1632653061200001E-5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2.04081632653E-5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8.1632653061200001E-5</v>
      </c>
      <c r="ES182" s="4">
        <v>1.2244897959200001E-4</v>
      </c>
      <c r="ET182" s="4">
        <v>0</v>
      </c>
      <c r="EU182" s="4">
        <v>2.04081632653E-5</v>
      </c>
      <c r="EV182" s="4">
        <v>0</v>
      </c>
      <c r="EW182" s="4">
        <v>0</v>
      </c>
      <c r="EX182" s="4">
        <v>1.8367346938799999E-4</v>
      </c>
      <c r="EY182" s="4">
        <v>4.08163265306E-5</v>
      </c>
      <c r="EZ182" s="4">
        <v>0</v>
      </c>
      <c r="FA182" s="4">
        <v>0</v>
      </c>
      <c r="FB182" s="4">
        <v>1.42857142857E-4</v>
      </c>
      <c r="FC182" s="4">
        <v>3.4693877551E-4</v>
      </c>
      <c r="FD182" s="4">
        <v>1.2244897959200001E-4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6.1224489795900001E-5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2.04081632653E-5</v>
      </c>
      <c r="HH182" s="4">
        <v>0</v>
      </c>
      <c r="HI182" s="4">
        <v>0</v>
      </c>
      <c r="HJ182" s="4">
        <v>4.08163265306E-5</v>
      </c>
      <c r="HK182" s="4">
        <v>4.4897959183699999E-4</v>
      </c>
      <c r="HL182" s="4">
        <v>1.0408163265300001E-3</v>
      </c>
      <c r="HM182" s="4">
        <v>1.0408163265300001E-3</v>
      </c>
      <c r="HN182" s="4">
        <v>4.2857142857100002E-4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5">
        <v>0</v>
      </c>
    </row>
    <row r="183" spans="2:243">
      <c r="B183" s="126" t="s">
        <v>763</v>
      </c>
      <c r="C183" s="35" t="s">
        <v>78</v>
      </c>
      <c r="D183" s="35" t="s">
        <v>98</v>
      </c>
      <c r="E183" s="35" t="s">
        <v>99</v>
      </c>
      <c r="F183" s="35" t="s">
        <v>109</v>
      </c>
      <c r="G183" s="35" t="s">
        <v>26</v>
      </c>
      <c r="H183" s="3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3.2653061224499998E-4</v>
      </c>
      <c r="AO183" s="4">
        <v>4.2857142857100002E-4</v>
      </c>
      <c r="AP183" s="4">
        <v>4.08163265306E-4</v>
      </c>
      <c r="AQ183" s="4">
        <v>5.1020408163300005E-4</v>
      </c>
      <c r="AR183" s="4">
        <v>3.2653061224499998E-4</v>
      </c>
      <c r="AS183" s="4">
        <v>1.42857142857E-4</v>
      </c>
      <c r="AT183" s="4">
        <v>6.1224489795900001E-5</v>
      </c>
      <c r="AU183" s="4">
        <v>0</v>
      </c>
      <c r="AV183" s="4">
        <v>0</v>
      </c>
      <c r="AW183" s="4">
        <v>4.08163265306E-5</v>
      </c>
      <c r="AX183" s="4">
        <v>0</v>
      </c>
      <c r="AY183" s="4">
        <v>0</v>
      </c>
      <c r="AZ183" s="4">
        <v>0</v>
      </c>
      <c r="BA183" s="4">
        <v>6.1224489795900001E-5</v>
      </c>
      <c r="BB183" s="4">
        <v>4.6938775510200001E-4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3.2653061224499998E-4</v>
      </c>
      <c r="BT183" s="4">
        <v>7.9591836734699999E-4</v>
      </c>
      <c r="BU183" s="4">
        <v>7.1428571428599997E-4</v>
      </c>
      <c r="BV183" s="4">
        <v>4.4897959183699999E-4</v>
      </c>
      <c r="BW183" s="4">
        <v>1.57142857143E-3</v>
      </c>
      <c r="BX183" s="4">
        <v>2.3469387755100002E-3</v>
      </c>
      <c r="BY183" s="4">
        <v>3.1224489795900002E-3</v>
      </c>
      <c r="BZ183" s="4">
        <v>1.6326530612200001E-4</v>
      </c>
      <c r="CA183" s="4">
        <v>0</v>
      </c>
      <c r="CB183" s="4">
        <v>0</v>
      </c>
      <c r="CC183" s="4">
        <v>3.0612244898000002E-4</v>
      </c>
      <c r="CD183" s="4">
        <v>2.04081632653E-4</v>
      </c>
      <c r="CE183" s="4">
        <v>4.08163265306E-5</v>
      </c>
      <c r="CF183" s="4">
        <v>0</v>
      </c>
      <c r="CG183" s="4">
        <v>1.42857142857E-4</v>
      </c>
      <c r="CH183" s="4">
        <v>6.1224489795900001E-5</v>
      </c>
      <c r="CI183" s="4">
        <v>6.9387755102E-4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4.08163265306E-4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6.1224489795900001E-5</v>
      </c>
      <c r="DT183" s="4">
        <v>0</v>
      </c>
      <c r="DU183" s="4">
        <v>0</v>
      </c>
      <c r="DV183" s="4">
        <v>0</v>
      </c>
      <c r="DW183" s="4">
        <v>4.08163265306E-5</v>
      </c>
      <c r="DX183" s="4">
        <v>4.08163265306E-5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4.08163265306E-5</v>
      </c>
      <c r="EH183" s="4">
        <v>3.4693877551E-4</v>
      </c>
      <c r="EI183" s="4">
        <v>1E-3</v>
      </c>
      <c r="EJ183" s="4">
        <v>1.8367346938799999E-4</v>
      </c>
      <c r="EK183" s="4">
        <v>0</v>
      </c>
      <c r="EL183" s="4">
        <v>1.6938775510199999E-3</v>
      </c>
      <c r="EM183" s="4">
        <v>8.1632653061200001E-5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8.1632653061200001E-5</v>
      </c>
      <c r="FL183" s="4">
        <v>0</v>
      </c>
      <c r="FM183" s="4">
        <v>0</v>
      </c>
      <c r="FN183" s="4">
        <v>0</v>
      </c>
      <c r="FO183" s="4">
        <v>6.1224489795900001E-5</v>
      </c>
      <c r="FP183" s="4">
        <v>0</v>
      </c>
      <c r="FQ183" s="4">
        <v>2.8571428571399999E-4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6.1224489795900001E-5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1.0204081632699999E-4</v>
      </c>
      <c r="GG183" s="4">
        <v>0</v>
      </c>
      <c r="GH183" s="4">
        <v>2.4489795918400002E-4</v>
      </c>
      <c r="GI183" s="4">
        <v>8.9795918367300003E-4</v>
      </c>
      <c r="GJ183" s="4">
        <v>8.9795918367300003E-4</v>
      </c>
      <c r="GK183" s="4">
        <v>3.0612244898000002E-4</v>
      </c>
      <c r="GL183" s="4">
        <v>6.1224489795900001E-5</v>
      </c>
      <c r="GM183" s="4">
        <v>6.5306122448999997E-4</v>
      </c>
      <c r="GN183" s="4">
        <v>2.4489795918400002E-4</v>
      </c>
      <c r="GO183" s="4">
        <v>1E-3</v>
      </c>
      <c r="GP183" s="4">
        <v>6.1224489795899998E-4</v>
      </c>
      <c r="GQ183" s="4">
        <v>8.3673469387799998E-4</v>
      </c>
      <c r="GR183" s="4">
        <v>0</v>
      </c>
      <c r="GS183" s="4">
        <v>4.08163265306E-5</v>
      </c>
      <c r="GT183" s="4">
        <v>2.2448979591799998E-3</v>
      </c>
      <c r="GU183" s="4">
        <v>2.1632653061200002E-3</v>
      </c>
      <c r="GV183" s="4">
        <v>5.3061224489799996E-4</v>
      </c>
      <c r="GW183" s="4">
        <v>2.4489795918400002E-4</v>
      </c>
      <c r="GX183" s="4">
        <v>9.7959183673500001E-4</v>
      </c>
      <c r="GY183" s="4">
        <v>0</v>
      </c>
      <c r="GZ183" s="4">
        <v>6.7346938775499998E-4</v>
      </c>
      <c r="HA183" s="4">
        <v>5.5102040816299997E-4</v>
      </c>
      <c r="HB183" s="4">
        <v>2.04081632653E-5</v>
      </c>
      <c r="HC183" s="4">
        <v>1.6326530612200001E-4</v>
      </c>
      <c r="HD183" s="4">
        <v>0</v>
      </c>
      <c r="HE183" s="4">
        <v>0</v>
      </c>
      <c r="HF183" s="4">
        <v>0</v>
      </c>
      <c r="HG183" s="4">
        <v>2.04081632653E-5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>
        <v>0</v>
      </c>
      <c r="HS183" s="4">
        <v>0</v>
      </c>
      <c r="HT183" s="4">
        <v>0</v>
      </c>
      <c r="HU183" s="4">
        <v>0</v>
      </c>
      <c r="HV183" s="4">
        <v>0</v>
      </c>
      <c r="HW183" s="4">
        <v>6.1224489795900001E-5</v>
      </c>
      <c r="HX183" s="4">
        <v>0</v>
      </c>
      <c r="HY183" s="4">
        <v>0</v>
      </c>
      <c r="HZ183" s="4">
        <v>6.1224489795900001E-5</v>
      </c>
      <c r="IA183" s="4">
        <v>4.08163265306E-5</v>
      </c>
      <c r="IB183" s="4">
        <v>1.2244897959200001E-4</v>
      </c>
      <c r="IC183" s="4">
        <v>1.6326530612200001E-4</v>
      </c>
      <c r="ID183" s="4">
        <v>2.6530612244899998E-4</v>
      </c>
      <c r="IE183" s="4">
        <v>4.08163265306E-5</v>
      </c>
      <c r="IF183" s="4">
        <v>0</v>
      </c>
      <c r="IG183" s="4">
        <v>4.08163265306E-5</v>
      </c>
      <c r="IH183" s="4">
        <v>0</v>
      </c>
      <c r="II183" s="5">
        <v>1.8367346938799999E-4</v>
      </c>
    </row>
    <row r="184" spans="2:243">
      <c r="B184" s="126" t="s">
        <v>817</v>
      </c>
      <c r="C184" s="35" t="s">
        <v>78</v>
      </c>
      <c r="D184" s="35" t="s">
        <v>98</v>
      </c>
      <c r="E184" s="35" t="s">
        <v>99</v>
      </c>
      <c r="F184" s="35" t="s">
        <v>109</v>
      </c>
      <c r="G184" s="35" t="s">
        <v>114</v>
      </c>
      <c r="H184" s="3">
        <v>1.2244897959200001E-4</v>
      </c>
      <c r="I184" s="4">
        <v>0</v>
      </c>
      <c r="J184" s="4">
        <v>2.04081632653E-5</v>
      </c>
      <c r="K184" s="4">
        <v>0</v>
      </c>
      <c r="L184" s="4">
        <v>0</v>
      </c>
      <c r="M184" s="4">
        <v>4.08163265306E-5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4.08163265306E-5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6.1224489795900001E-5</v>
      </c>
      <c r="AM184" s="4">
        <v>0</v>
      </c>
      <c r="AN184" s="4">
        <v>1.14285714286E-3</v>
      </c>
      <c r="AO184" s="4">
        <v>1.28571428571E-3</v>
      </c>
      <c r="AP184" s="4">
        <v>7.3469387755099999E-4</v>
      </c>
      <c r="AQ184" s="4">
        <v>6.1632653061200002E-3</v>
      </c>
      <c r="AR184" s="4">
        <v>1E-3</v>
      </c>
      <c r="AS184" s="4">
        <v>2.04081632653E-4</v>
      </c>
      <c r="AT184" s="4">
        <v>1.3061224489799999E-3</v>
      </c>
      <c r="AU184" s="4">
        <v>1.91836734694E-3</v>
      </c>
      <c r="AV184" s="4">
        <v>0</v>
      </c>
      <c r="AW184" s="4">
        <v>4.91836734694E-3</v>
      </c>
      <c r="AX184" s="4">
        <v>3.59183673469E-3</v>
      </c>
      <c r="AY184" s="4">
        <v>1.8367346938799999E-4</v>
      </c>
      <c r="AZ184" s="4">
        <v>1.2244897959200001E-4</v>
      </c>
      <c r="BA184" s="4">
        <v>2.5918367346899999E-3</v>
      </c>
      <c r="BB184" s="4">
        <v>1.4306122449E-2</v>
      </c>
      <c r="BC184" s="4">
        <v>1.0204081632699999E-4</v>
      </c>
      <c r="BD184" s="4">
        <v>4.08163265306E-5</v>
      </c>
      <c r="BE184" s="4">
        <v>0</v>
      </c>
      <c r="BF184" s="4">
        <v>0</v>
      </c>
      <c r="BG184" s="4">
        <v>0</v>
      </c>
      <c r="BH184" s="4">
        <v>0</v>
      </c>
      <c r="BI184" s="4">
        <v>8.1632653061200001E-5</v>
      </c>
      <c r="BJ184" s="4">
        <v>4.08163265306E-5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8.1632653061200001E-5</v>
      </c>
      <c r="BS184" s="4">
        <v>6.9387755101999998E-3</v>
      </c>
      <c r="BT184" s="4">
        <v>2.9714285714300001E-2</v>
      </c>
      <c r="BU184" s="4">
        <v>3.2122448979600003E-2</v>
      </c>
      <c r="BV184" s="4">
        <v>4.4448979591799997E-2</v>
      </c>
      <c r="BW184" s="4">
        <v>5.4734693877600001E-2</v>
      </c>
      <c r="BX184" s="4">
        <v>6.9285714285700004E-2</v>
      </c>
      <c r="BY184" s="4">
        <v>5.0346938775499998E-2</v>
      </c>
      <c r="BZ184" s="4">
        <v>6.7755102040799996E-3</v>
      </c>
      <c r="CA184" s="4">
        <v>4.2857142857100002E-4</v>
      </c>
      <c r="CB184" s="4">
        <v>1.6326530612200001E-4</v>
      </c>
      <c r="CC184" s="4">
        <v>2.6530612244899999E-3</v>
      </c>
      <c r="CD184" s="4">
        <v>1.42857142857E-3</v>
      </c>
      <c r="CE184" s="4">
        <v>5.9183673469399996E-4</v>
      </c>
      <c r="CF184" s="4">
        <v>5.3061224489799996E-4</v>
      </c>
      <c r="CG184" s="4">
        <v>4.55102040816E-3</v>
      </c>
      <c r="CH184" s="4">
        <v>5.9183673469399996E-4</v>
      </c>
      <c r="CI184" s="4">
        <v>2.2857142857099998E-3</v>
      </c>
      <c r="CJ184" s="4">
        <v>4.08163265306E-5</v>
      </c>
      <c r="CK184" s="4">
        <v>6.1224489795900001E-5</v>
      </c>
      <c r="CL184" s="4">
        <v>2.8571428571399999E-4</v>
      </c>
      <c r="CM184" s="4">
        <v>6.7346938775499998E-4</v>
      </c>
      <c r="CN184" s="4">
        <v>1.42857142857E-4</v>
      </c>
      <c r="CO184" s="4">
        <v>1.0204081632699999E-4</v>
      </c>
      <c r="CP184" s="4">
        <v>4.08163265306E-5</v>
      </c>
      <c r="CQ184" s="4">
        <v>6.1224489795900001E-5</v>
      </c>
      <c r="CR184" s="4">
        <v>1.6326530612200001E-4</v>
      </c>
      <c r="CS184" s="4">
        <v>4.08163265306E-5</v>
      </c>
      <c r="CT184" s="4">
        <v>5.3061224489799996E-4</v>
      </c>
      <c r="CU184" s="4">
        <v>4.08163265306E-5</v>
      </c>
      <c r="CV184" s="4">
        <v>5.3061224489799996E-4</v>
      </c>
      <c r="CW184" s="4">
        <v>1E-3</v>
      </c>
      <c r="CX184" s="4">
        <v>0</v>
      </c>
      <c r="CY184" s="4">
        <v>0</v>
      </c>
      <c r="CZ184" s="4">
        <v>0</v>
      </c>
      <c r="DA184" s="4">
        <v>0</v>
      </c>
      <c r="DB184" s="4">
        <v>6.1224489795900001E-5</v>
      </c>
      <c r="DC184" s="4">
        <v>0</v>
      </c>
      <c r="DD184" s="4">
        <v>2.04081632653E-5</v>
      </c>
      <c r="DE184" s="4">
        <v>0</v>
      </c>
      <c r="DF184" s="4">
        <v>0</v>
      </c>
      <c r="DG184" s="4">
        <v>5.51020408163E-3</v>
      </c>
      <c r="DH184" s="4">
        <v>1.42857142857E-4</v>
      </c>
      <c r="DI184" s="4">
        <v>1.6326530612200001E-4</v>
      </c>
      <c r="DJ184" s="4">
        <v>2.04081632653E-5</v>
      </c>
      <c r="DK184" s="4">
        <v>0</v>
      </c>
      <c r="DL184" s="4">
        <v>6.7755102040799996E-3</v>
      </c>
      <c r="DM184" s="4">
        <v>5.3061224489799996E-4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2.4489795918400002E-4</v>
      </c>
      <c r="DT184" s="4">
        <v>5.83673469388E-3</v>
      </c>
      <c r="DU184" s="4">
        <v>9.8163265306100006E-3</v>
      </c>
      <c r="DV184" s="4">
        <v>7.1224489795900002E-3</v>
      </c>
      <c r="DW184" s="4">
        <v>1.2367346938800001E-2</v>
      </c>
      <c r="DX184" s="4">
        <v>9.6326530612199993E-3</v>
      </c>
      <c r="DY184" s="4">
        <v>6.6530612244900004E-3</v>
      </c>
      <c r="DZ184" s="4">
        <v>2.3469387755100002E-3</v>
      </c>
      <c r="EA184" s="4">
        <v>1.42857142857E-4</v>
      </c>
      <c r="EB184" s="4">
        <v>0</v>
      </c>
      <c r="EC184" s="4">
        <v>0</v>
      </c>
      <c r="ED184" s="4">
        <v>0</v>
      </c>
      <c r="EE184" s="4">
        <v>1.42857142857E-4</v>
      </c>
      <c r="EF184" s="4">
        <v>6.4285714285699999E-3</v>
      </c>
      <c r="EG184" s="4">
        <v>2.6795918367300001E-2</v>
      </c>
      <c r="EH184" s="4">
        <v>9.4897959183700004E-2</v>
      </c>
      <c r="EI184" s="4">
        <v>9.8000000000000004E-2</v>
      </c>
      <c r="EJ184" s="4">
        <v>3.7244897959200003E-2</v>
      </c>
      <c r="EK184" s="4">
        <v>3.2448979591799998E-3</v>
      </c>
      <c r="EL184" s="4">
        <v>0.10093877551</v>
      </c>
      <c r="EM184" s="4">
        <v>4.3877551020399998E-3</v>
      </c>
      <c r="EN184" s="4">
        <v>1.42857142857E-4</v>
      </c>
      <c r="EO184" s="4">
        <v>6.1224489795900001E-5</v>
      </c>
      <c r="EP184" s="4">
        <v>1.8367346938799999E-4</v>
      </c>
      <c r="EQ184" s="4">
        <v>0</v>
      </c>
      <c r="ER184" s="4">
        <v>0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6.1224489795900001E-5</v>
      </c>
      <c r="FF184" s="4">
        <v>6.1224489795900001E-5</v>
      </c>
      <c r="FG184" s="4">
        <v>1.0204081632699999E-4</v>
      </c>
      <c r="FH184" s="4">
        <v>1.42857142857E-4</v>
      </c>
      <c r="FI184" s="4">
        <v>8.1632653061200001E-5</v>
      </c>
      <c r="FJ184" s="4">
        <v>0</v>
      </c>
      <c r="FK184" s="4">
        <v>2.0816326530600001E-3</v>
      </c>
      <c r="FL184" s="4">
        <v>1.2653061224499999E-3</v>
      </c>
      <c r="FM184" s="4">
        <v>1.10204081633E-3</v>
      </c>
      <c r="FN184" s="4">
        <v>4.2857142857100002E-4</v>
      </c>
      <c r="FO184" s="4">
        <v>4.6938775510200001E-4</v>
      </c>
      <c r="FP184" s="4">
        <v>5.9183673469399996E-4</v>
      </c>
      <c r="FQ184" s="4">
        <v>6.7346938775499998E-4</v>
      </c>
      <c r="FR184" s="4">
        <v>2.4489795918400002E-4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9.5918367346900003E-4</v>
      </c>
      <c r="GA184" s="4">
        <v>0</v>
      </c>
      <c r="GB184" s="4">
        <v>2.04081632653E-5</v>
      </c>
      <c r="GC184" s="4">
        <v>0</v>
      </c>
      <c r="GD184" s="4">
        <v>4.08163265306E-5</v>
      </c>
      <c r="GE184" s="4">
        <v>3.2653061224499998E-4</v>
      </c>
      <c r="GF184" s="4">
        <v>1.34693877551E-3</v>
      </c>
      <c r="GG184" s="4">
        <v>6.1224489795899998E-4</v>
      </c>
      <c r="GH184" s="4">
        <v>1.1306122449E-2</v>
      </c>
      <c r="GI184" s="4">
        <v>3.9530612244900003E-2</v>
      </c>
      <c r="GJ184" s="4">
        <v>8.1448979591800003E-2</v>
      </c>
      <c r="GK184" s="4">
        <v>4.5285714285700003E-2</v>
      </c>
      <c r="GL184" s="4">
        <v>3.9591836734700001E-3</v>
      </c>
      <c r="GM184" s="4">
        <v>6.0020408163300003E-2</v>
      </c>
      <c r="GN184" s="4">
        <v>1.9163265306099998E-2</v>
      </c>
      <c r="GO184" s="4">
        <v>5.9142857142899997E-2</v>
      </c>
      <c r="GP184" s="4">
        <v>4.6326530612199997E-2</v>
      </c>
      <c r="GQ184" s="4">
        <v>3.8918367346899997E-2</v>
      </c>
      <c r="GR184" s="4">
        <v>6.3265306122399999E-4</v>
      </c>
      <c r="GS184" s="4">
        <v>8.3673469387799998E-4</v>
      </c>
      <c r="GT184" s="4">
        <v>7.2244897959199998E-3</v>
      </c>
      <c r="GU184" s="4">
        <v>7.2489795918400005E-2</v>
      </c>
      <c r="GV184" s="4">
        <v>1.9020408163300001E-2</v>
      </c>
      <c r="GW184" s="4">
        <v>1.31632653061E-2</v>
      </c>
      <c r="GX184" s="4">
        <v>2.98775510204E-2</v>
      </c>
      <c r="GY184" s="4">
        <v>3.8775510204099999E-4</v>
      </c>
      <c r="GZ184" s="4">
        <v>6.0000000000000001E-3</v>
      </c>
      <c r="HA184" s="4">
        <v>1.4775510204099999E-2</v>
      </c>
      <c r="HB184" s="4">
        <v>3.6122448979599999E-3</v>
      </c>
      <c r="HC184" s="4">
        <v>6.8163265306099997E-3</v>
      </c>
      <c r="HD184" s="4">
        <v>3.2448979591799998E-3</v>
      </c>
      <c r="HE184" s="4">
        <v>3.5306122448999998E-3</v>
      </c>
      <c r="HF184" s="4">
        <v>2.77551020408E-3</v>
      </c>
      <c r="HG184" s="4">
        <v>3.0612244898E-3</v>
      </c>
      <c r="HH184" s="4">
        <v>2.0816326530600001E-3</v>
      </c>
      <c r="HI184" s="4">
        <v>2.2857142857099998E-3</v>
      </c>
      <c r="HJ184" s="4">
        <v>2.02040816327E-3</v>
      </c>
      <c r="HK184" s="4">
        <v>5.1020408163300005E-4</v>
      </c>
      <c r="HL184" s="4">
        <v>3.0612244898000002E-4</v>
      </c>
      <c r="HM184" s="4">
        <v>3.0612244898000002E-4</v>
      </c>
      <c r="HN184" s="4">
        <v>2.6530612244899998E-4</v>
      </c>
      <c r="HO184" s="4">
        <v>1.42857142857E-4</v>
      </c>
      <c r="HP184" s="4">
        <v>0</v>
      </c>
      <c r="HQ184" s="4">
        <v>0</v>
      </c>
      <c r="HR184" s="4">
        <v>0</v>
      </c>
      <c r="HS184" s="4">
        <v>0</v>
      </c>
      <c r="HT184" s="4">
        <v>2.87755102041E-3</v>
      </c>
      <c r="HU184" s="4">
        <v>3.3673469387800001E-3</v>
      </c>
      <c r="HV184" s="4">
        <v>3.8979591836700001E-3</v>
      </c>
      <c r="HW184" s="4">
        <v>6.1224489795899998E-4</v>
      </c>
      <c r="HX184" s="4">
        <v>3.4693877551E-4</v>
      </c>
      <c r="HY184" s="4">
        <v>2.2448979591799999E-4</v>
      </c>
      <c r="HZ184" s="4">
        <v>1.10204081633E-3</v>
      </c>
      <c r="IA184" s="4">
        <v>2.3265306122399998E-3</v>
      </c>
      <c r="IB184" s="4">
        <v>4.2244897959199997E-3</v>
      </c>
      <c r="IC184" s="4">
        <v>1.4693877551000001E-3</v>
      </c>
      <c r="ID184" s="4">
        <v>1.0612244898E-3</v>
      </c>
      <c r="IE184" s="4">
        <v>1.0408163265300001E-3</v>
      </c>
      <c r="IF184" s="4">
        <v>8.7755102040800001E-4</v>
      </c>
      <c r="IG184" s="4">
        <v>7.3469387755099999E-4</v>
      </c>
      <c r="IH184" s="4">
        <v>2.2448979591799999E-4</v>
      </c>
      <c r="II184" s="5">
        <v>7.0408163265300002E-3</v>
      </c>
    </row>
    <row r="185" spans="2:243">
      <c r="B185" s="126" t="s">
        <v>294</v>
      </c>
      <c r="C185" s="35" t="s">
        <v>78</v>
      </c>
      <c r="D185" s="35" t="s">
        <v>98</v>
      </c>
      <c r="E185" s="35" t="s">
        <v>99</v>
      </c>
      <c r="F185" s="35" t="s">
        <v>109</v>
      </c>
      <c r="G185" s="35" t="s">
        <v>114</v>
      </c>
      <c r="H185" s="3">
        <v>2.6530612244899998E-4</v>
      </c>
      <c r="I185" s="4">
        <v>2.04081632653E-4</v>
      </c>
      <c r="J185" s="4">
        <v>8.1632653061200001E-5</v>
      </c>
      <c r="K185" s="4">
        <v>3.4693877551E-4</v>
      </c>
      <c r="L185" s="4">
        <v>8.1632653061200001E-5</v>
      </c>
      <c r="M185" s="4">
        <v>4.08163265306E-5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4.08163265306E-5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2.6938775510199999E-3</v>
      </c>
      <c r="AM185" s="4">
        <v>0</v>
      </c>
      <c r="AN185" s="4">
        <v>2.4775510204100001E-2</v>
      </c>
      <c r="AO185" s="4">
        <v>6.1755102040800001E-2</v>
      </c>
      <c r="AP185" s="4">
        <v>7.1714285714299997E-2</v>
      </c>
      <c r="AQ185" s="4">
        <v>9.60204081633E-2</v>
      </c>
      <c r="AR185" s="4">
        <v>9.3857142857100007E-2</v>
      </c>
      <c r="AS185" s="4">
        <v>5.5714285714300003E-3</v>
      </c>
      <c r="AT185" s="4">
        <v>9.5918367346900003E-4</v>
      </c>
      <c r="AU185" s="4">
        <v>4.08163265306E-5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8.7346938775499997E-3</v>
      </c>
      <c r="BC185" s="4">
        <v>2.8571428571399999E-4</v>
      </c>
      <c r="BD185" s="4">
        <v>0</v>
      </c>
      <c r="BE185" s="4">
        <v>0</v>
      </c>
      <c r="BF185" s="4">
        <v>1.2244897959200001E-4</v>
      </c>
      <c r="BG185" s="4">
        <v>2.04081632653E-5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8.1632653061200001E-5</v>
      </c>
      <c r="BS185" s="4">
        <v>8.7959183673499992E-3</v>
      </c>
      <c r="BT185" s="4">
        <v>9.2857142857099995E-3</v>
      </c>
      <c r="BU185" s="4">
        <v>6.7142857142899999E-3</v>
      </c>
      <c r="BV185" s="4">
        <v>1.2653061224499999E-3</v>
      </c>
      <c r="BW185" s="4">
        <v>1.6938775510199999E-3</v>
      </c>
      <c r="BX185" s="4">
        <v>1.48979591837E-3</v>
      </c>
      <c r="BY185" s="4">
        <v>2.4897959183700002E-3</v>
      </c>
      <c r="BZ185" s="4">
        <v>7.3469387755099999E-4</v>
      </c>
      <c r="CA185" s="4">
        <v>1.0204081632699999E-4</v>
      </c>
      <c r="CB185" s="4">
        <v>2.04081632653E-4</v>
      </c>
      <c r="CC185" s="4">
        <v>1.8367346938799999E-4</v>
      </c>
      <c r="CD185" s="4">
        <v>4.4897959183699999E-4</v>
      </c>
      <c r="CE185" s="4">
        <v>1.8367346938799999E-4</v>
      </c>
      <c r="CF185" s="4">
        <v>2.2448979591799999E-4</v>
      </c>
      <c r="CG185" s="4">
        <v>3.2653061224499998E-4</v>
      </c>
      <c r="CH185" s="4">
        <v>4.08163265306E-4</v>
      </c>
      <c r="CI185" s="4">
        <v>4.08163265306E-4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6.1224489795900001E-5</v>
      </c>
      <c r="DH185" s="4">
        <v>6.1224489795900001E-5</v>
      </c>
      <c r="DI185" s="4">
        <v>0</v>
      </c>
      <c r="DJ185" s="4">
        <v>2.04081632653E-5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1.1632653061199999E-3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4.08163265306E-5</v>
      </c>
      <c r="EM185" s="4">
        <v>0</v>
      </c>
      <c r="EN185" s="4">
        <v>0</v>
      </c>
      <c r="EO185" s="4">
        <v>0</v>
      </c>
      <c r="EP185" s="4">
        <v>1.2244897959200001E-4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3.6734693877599997E-4</v>
      </c>
      <c r="FL185" s="4">
        <v>2.4285714285699998E-3</v>
      </c>
      <c r="FM185" s="4">
        <v>3.0612244898000002E-4</v>
      </c>
      <c r="FN185" s="4">
        <v>2.8571428571399999E-4</v>
      </c>
      <c r="FO185" s="4">
        <v>1.2244897959200001E-4</v>
      </c>
      <c r="FP185" s="4">
        <v>5.5102040816299997E-4</v>
      </c>
      <c r="FQ185" s="4">
        <v>8.1632653061200001E-5</v>
      </c>
      <c r="FR185" s="4">
        <v>1.2244897959200001E-4</v>
      </c>
      <c r="FS185" s="4">
        <v>0</v>
      </c>
      <c r="FT185" s="4">
        <v>6.1224489795900001E-5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6.1224489795900001E-5</v>
      </c>
      <c r="GK185" s="4">
        <v>0</v>
      </c>
      <c r="GL185" s="4">
        <v>0</v>
      </c>
      <c r="GM185" s="4">
        <v>8.1632653061200001E-5</v>
      </c>
      <c r="GN185" s="4">
        <v>8.1632653061200001E-5</v>
      </c>
      <c r="GO185" s="4">
        <v>2.2857142857099998E-3</v>
      </c>
      <c r="GP185" s="4">
        <v>1.32653061224E-3</v>
      </c>
      <c r="GQ185" s="4">
        <v>5.3061224489799996E-4</v>
      </c>
      <c r="GR185" s="4">
        <v>0</v>
      </c>
      <c r="GS185" s="4">
        <v>0</v>
      </c>
      <c r="GT185" s="4">
        <v>7.55102040816E-4</v>
      </c>
      <c r="GU185" s="4">
        <v>8.1632653061200001E-5</v>
      </c>
      <c r="GV185" s="4">
        <v>0</v>
      </c>
      <c r="GW185" s="4">
        <v>0</v>
      </c>
      <c r="GX185" s="4">
        <v>2.8551020408200001E-2</v>
      </c>
      <c r="GY185" s="4">
        <v>6.9387755102E-4</v>
      </c>
      <c r="GZ185" s="4">
        <v>6.0408163265300002E-3</v>
      </c>
      <c r="HA185" s="4">
        <v>1.33673469388E-2</v>
      </c>
      <c r="HB185" s="4">
        <v>6.1428571428599997E-3</v>
      </c>
      <c r="HC185" s="4">
        <v>8.57142857143E-4</v>
      </c>
      <c r="HD185" s="4">
        <v>3.0612244898000002E-4</v>
      </c>
      <c r="HE185" s="4">
        <v>2.04081632653E-4</v>
      </c>
      <c r="HF185" s="4">
        <v>2.04081632653E-4</v>
      </c>
      <c r="HG185" s="4">
        <v>1.0204081632699999E-4</v>
      </c>
      <c r="HH185" s="4">
        <v>4.08163265306E-5</v>
      </c>
      <c r="HI185" s="4">
        <v>6.1224489795900001E-5</v>
      </c>
      <c r="HJ185" s="4">
        <v>1.2244897959200001E-4</v>
      </c>
      <c r="HK185" s="4">
        <v>4.08163265306E-5</v>
      </c>
      <c r="HL185" s="4">
        <v>6.1224489795900001E-5</v>
      </c>
      <c r="HM185" s="4">
        <v>2.04081632653E-5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4.2857142857100002E-4</v>
      </c>
      <c r="HU185" s="4">
        <v>4.2857142857100002E-4</v>
      </c>
      <c r="HV185" s="4">
        <v>1.77551020408E-3</v>
      </c>
      <c r="HW185" s="4">
        <v>1.1836734693900001E-3</v>
      </c>
      <c r="HX185" s="4">
        <v>1.10204081633E-3</v>
      </c>
      <c r="HY185" s="4">
        <v>4.2857142857100002E-4</v>
      </c>
      <c r="HZ185" s="4">
        <v>0</v>
      </c>
      <c r="IA185" s="4">
        <v>0</v>
      </c>
      <c r="IB185" s="4">
        <v>4.3877551020399998E-3</v>
      </c>
      <c r="IC185" s="4">
        <v>1.0999999999999999E-2</v>
      </c>
      <c r="ID185" s="4">
        <v>4.8979591836699997E-4</v>
      </c>
      <c r="IE185" s="4">
        <v>1.0204081632699999E-4</v>
      </c>
      <c r="IF185" s="4">
        <v>3.8775510204099999E-4</v>
      </c>
      <c r="IG185" s="4">
        <v>8.1632653061200001E-4</v>
      </c>
      <c r="IH185" s="4">
        <v>3.3061224489800002E-3</v>
      </c>
      <c r="II185" s="5">
        <v>5.3061224489799996E-4</v>
      </c>
    </row>
    <row r="186" spans="2:243">
      <c r="B186" s="126" t="s">
        <v>827</v>
      </c>
      <c r="C186" s="35" t="s">
        <v>78</v>
      </c>
      <c r="D186" s="35" t="s">
        <v>98</v>
      </c>
      <c r="E186" s="35" t="s">
        <v>99</v>
      </c>
      <c r="F186" s="35" t="s">
        <v>109</v>
      </c>
      <c r="G186" s="35" t="s">
        <v>970</v>
      </c>
      <c r="H186" s="3">
        <v>4.08163265306E-5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2.04081632653E-4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4.08163265306E-5</v>
      </c>
      <c r="ES186" s="4">
        <v>1.2244897959200001E-4</v>
      </c>
      <c r="ET186" s="4">
        <v>0</v>
      </c>
      <c r="EU186" s="4">
        <v>0</v>
      </c>
      <c r="EV186" s="4">
        <v>6.1224489795900001E-5</v>
      </c>
      <c r="EW186" s="4">
        <v>0</v>
      </c>
      <c r="EX186" s="4">
        <v>3.8775510204099999E-4</v>
      </c>
      <c r="EY186" s="4">
        <v>0</v>
      </c>
      <c r="EZ186" s="4">
        <v>0</v>
      </c>
      <c r="FA186" s="4">
        <v>0</v>
      </c>
      <c r="FB186" s="4">
        <v>4.08163265306E-5</v>
      </c>
      <c r="FC186" s="4">
        <v>1.0816326530600001E-3</v>
      </c>
      <c r="FD186" s="4">
        <v>1.10204081633E-3</v>
      </c>
      <c r="FE186" s="4">
        <v>4.08163265306E-5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1.0204081632699999E-4</v>
      </c>
      <c r="HM186" s="4">
        <v>1.2244897959200001E-4</v>
      </c>
      <c r="HN186" s="4">
        <v>6.1224489795900001E-5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>
        <v>0</v>
      </c>
      <c r="II186" s="5">
        <v>0</v>
      </c>
    </row>
    <row r="187" spans="2:243">
      <c r="B187" s="126" t="s">
        <v>295</v>
      </c>
      <c r="C187" s="35" t="s">
        <v>78</v>
      </c>
      <c r="D187" s="35" t="s">
        <v>98</v>
      </c>
      <c r="E187" s="35" t="s">
        <v>99</v>
      </c>
      <c r="F187" s="35" t="s">
        <v>115</v>
      </c>
      <c r="G187" s="35" t="s">
        <v>116</v>
      </c>
      <c r="H187" s="3">
        <v>4.08163265306E-5</v>
      </c>
      <c r="I187" s="4">
        <v>0</v>
      </c>
      <c r="J187" s="4">
        <v>1.42857142857E-4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6.1224489795900001E-5</v>
      </c>
      <c r="AZ187" s="4">
        <v>2.2448979591799999E-4</v>
      </c>
      <c r="BA187" s="4">
        <v>4.08163265306E-5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2.04081632653E-5</v>
      </c>
      <c r="BV187" s="4">
        <v>8.1632653061200001E-5</v>
      </c>
      <c r="BW187" s="4">
        <v>1.0204081632699999E-4</v>
      </c>
      <c r="BX187" s="4">
        <v>4.4897959183699999E-4</v>
      </c>
      <c r="BY187" s="4">
        <v>3.0612244898000002E-4</v>
      </c>
      <c r="BZ187" s="4">
        <v>4.08163265306E-4</v>
      </c>
      <c r="CA187" s="4">
        <v>8.1632653061200001E-5</v>
      </c>
      <c r="CB187" s="4">
        <v>2.8571428571399999E-4</v>
      </c>
      <c r="CC187" s="4">
        <v>3.0612244898000002E-4</v>
      </c>
      <c r="CD187" s="4">
        <v>2.3877551020399998E-3</v>
      </c>
      <c r="CE187" s="4">
        <v>5.9183673469399996E-4</v>
      </c>
      <c r="CF187" s="4">
        <v>1.6938775510199999E-3</v>
      </c>
      <c r="CG187" s="4">
        <v>8.7755102040800001E-4</v>
      </c>
      <c r="CH187" s="4">
        <v>6.7346938775499998E-4</v>
      </c>
      <c r="CI187" s="4">
        <v>7.1428571428599997E-4</v>
      </c>
      <c r="CJ187" s="4">
        <v>2.04081632653E-5</v>
      </c>
      <c r="CK187" s="4">
        <v>0</v>
      </c>
      <c r="CL187" s="4">
        <v>0</v>
      </c>
      <c r="CM187" s="4">
        <v>6.1224489795900001E-5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2.2448979591799999E-4</v>
      </c>
      <c r="DT187" s="4">
        <v>4.08163265306E-5</v>
      </c>
      <c r="DU187" s="4">
        <v>1.8367346938799999E-4</v>
      </c>
      <c r="DV187" s="4">
        <v>0</v>
      </c>
      <c r="DW187" s="4">
        <v>1.0204081632699999E-4</v>
      </c>
      <c r="DX187" s="4">
        <v>1.42857142857E-4</v>
      </c>
      <c r="DY187" s="4">
        <v>1.8367346938799999E-4</v>
      </c>
      <c r="DZ187" s="4">
        <v>8.1632653061200001E-5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5.1020408163300005E-4</v>
      </c>
      <c r="FM187" s="4">
        <v>2.04081632653E-5</v>
      </c>
      <c r="FN187" s="4">
        <v>1.0204081632699999E-4</v>
      </c>
      <c r="FO187" s="4">
        <v>8.1632653061200001E-5</v>
      </c>
      <c r="FP187" s="4">
        <v>1.2244897959200001E-4</v>
      </c>
      <c r="FQ187" s="4">
        <v>8.1632653061200001E-5</v>
      </c>
      <c r="FR187" s="4">
        <v>1.42857142857E-4</v>
      </c>
      <c r="FS187" s="4">
        <v>0</v>
      </c>
      <c r="FT187" s="4">
        <v>6.1224489795900001E-5</v>
      </c>
      <c r="FU187" s="4">
        <v>0</v>
      </c>
      <c r="FV187" s="4">
        <v>2.04081632653E-5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2.04081632653E-5</v>
      </c>
      <c r="GD187" s="4">
        <v>0</v>
      </c>
      <c r="GE187" s="4">
        <v>0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8.1632653061200001E-5</v>
      </c>
      <c r="GN187" s="4">
        <v>2.04081632653E-4</v>
      </c>
      <c r="GO187" s="4">
        <v>8.3673469387799998E-4</v>
      </c>
      <c r="GP187" s="4">
        <v>4.6938775510200001E-4</v>
      </c>
      <c r="GQ187" s="4">
        <v>7.55102040816E-4</v>
      </c>
      <c r="GR187" s="4">
        <v>0</v>
      </c>
      <c r="GS187" s="4">
        <v>0</v>
      </c>
      <c r="GT187" s="4">
        <v>4.6938775510200001E-4</v>
      </c>
      <c r="GU187" s="4">
        <v>2.04081632653E-4</v>
      </c>
      <c r="GV187" s="4">
        <v>4.2857142857100002E-4</v>
      </c>
      <c r="GW187" s="4">
        <v>2.8571428571399999E-4</v>
      </c>
      <c r="GX187" s="4">
        <v>1.5306122449E-3</v>
      </c>
      <c r="GY187" s="4">
        <v>4.08163265306E-4</v>
      </c>
      <c r="GZ187" s="4">
        <v>8.57142857143E-4</v>
      </c>
      <c r="HA187" s="4">
        <v>6.9387755102E-4</v>
      </c>
      <c r="HB187" s="4">
        <v>2.3265306122399998E-3</v>
      </c>
      <c r="HC187" s="4">
        <v>1.1836734693900001E-3</v>
      </c>
      <c r="HD187" s="4">
        <v>5.5102040816299997E-4</v>
      </c>
      <c r="HE187" s="4">
        <v>7.55102040816E-4</v>
      </c>
      <c r="HF187" s="4">
        <v>1.1836734693900001E-3</v>
      </c>
      <c r="HG187" s="4">
        <v>2.2857142857099998E-3</v>
      </c>
      <c r="HH187" s="4">
        <v>4.4081632653100002E-3</v>
      </c>
      <c r="HI187" s="4">
        <v>2.02040816327E-3</v>
      </c>
      <c r="HJ187" s="4">
        <v>2.6938775510199999E-3</v>
      </c>
      <c r="HK187" s="4">
        <v>2.1224489795900001E-3</v>
      </c>
      <c r="HL187" s="4">
        <v>1.2244897959200001E-4</v>
      </c>
      <c r="HM187" s="4">
        <v>8.1632653061200001E-5</v>
      </c>
      <c r="HN187" s="4">
        <v>1.42857142857E-4</v>
      </c>
      <c r="HO187" s="4">
        <v>6.1224489795900001E-5</v>
      </c>
      <c r="HP187" s="4">
        <v>0</v>
      </c>
      <c r="HQ187" s="4">
        <v>0</v>
      </c>
      <c r="HR187" s="4">
        <v>0</v>
      </c>
      <c r="HS187" s="4">
        <v>0</v>
      </c>
      <c r="HT187" s="4">
        <v>0</v>
      </c>
      <c r="HU187" s="4">
        <v>0</v>
      </c>
      <c r="HV187" s="4">
        <v>2.4489795918400002E-4</v>
      </c>
      <c r="HW187" s="4">
        <v>1.0204081632699999E-4</v>
      </c>
      <c r="HX187" s="4">
        <v>1.0204081632699999E-4</v>
      </c>
      <c r="HY187" s="4">
        <v>1.8367346938799999E-4</v>
      </c>
      <c r="HZ187" s="4">
        <v>4.08163265306E-5</v>
      </c>
      <c r="IA187" s="4">
        <v>1.6326530612200001E-4</v>
      </c>
      <c r="IB187" s="4">
        <v>2.4897959183700002E-3</v>
      </c>
      <c r="IC187" s="4">
        <v>4.2857142857100003E-3</v>
      </c>
      <c r="ID187" s="4">
        <v>8.9795918367300003E-4</v>
      </c>
      <c r="IE187" s="4">
        <v>6.5306122448999997E-4</v>
      </c>
      <c r="IF187" s="4">
        <v>8.57142857143E-4</v>
      </c>
      <c r="IG187" s="4">
        <v>4.79591836735E-3</v>
      </c>
      <c r="IH187" s="4">
        <v>6.0612244897999996E-3</v>
      </c>
      <c r="II187" s="5">
        <v>3.4285714285699999E-3</v>
      </c>
    </row>
    <row r="188" spans="2:243">
      <c r="B188" s="126" t="s">
        <v>785</v>
      </c>
      <c r="C188" s="35" t="s">
        <v>78</v>
      </c>
      <c r="D188" s="35" t="s">
        <v>98</v>
      </c>
      <c r="E188" s="35" t="s">
        <v>99</v>
      </c>
      <c r="F188" s="35" t="s">
        <v>115</v>
      </c>
      <c r="G188" s="35" t="s">
        <v>116</v>
      </c>
      <c r="H188" s="3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1.28571428571E-3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6.1224489795900001E-5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1.2244897959200001E-4</v>
      </c>
      <c r="CC188" s="4">
        <v>1.8367346938799999E-4</v>
      </c>
      <c r="CD188" s="4">
        <v>7.3469387755099999E-4</v>
      </c>
      <c r="CE188" s="4">
        <v>1.8367346938799999E-4</v>
      </c>
      <c r="CF188" s="4">
        <v>6.5306122448999997E-4</v>
      </c>
      <c r="CG188" s="4">
        <v>1.8367346938799999E-4</v>
      </c>
      <c r="CH188" s="4">
        <v>1.6326530612200001E-4</v>
      </c>
      <c r="CI188" s="4">
        <v>6.1224489795900001E-5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0</v>
      </c>
      <c r="GW188" s="4">
        <v>0</v>
      </c>
      <c r="GX188" s="4">
        <v>2.4489795918400002E-4</v>
      </c>
      <c r="GY188" s="4">
        <v>0</v>
      </c>
      <c r="GZ188" s="4">
        <v>8.1632653061200001E-5</v>
      </c>
      <c r="HA188" s="4">
        <v>0</v>
      </c>
      <c r="HB188" s="4">
        <v>1.6326530612200001E-4</v>
      </c>
      <c r="HC188" s="4">
        <v>6.1224489795900001E-5</v>
      </c>
      <c r="HD188" s="4">
        <v>0</v>
      </c>
      <c r="HE188" s="4">
        <v>0</v>
      </c>
      <c r="HF188" s="4">
        <v>0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6.1224489795900001E-5</v>
      </c>
      <c r="HW188" s="4">
        <v>0</v>
      </c>
      <c r="HX188" s="4">
        <v>0</v>
      </c>
      <c r="HY188" s="4">
        <v>4.08163265306E-5</v>
      </c>
      <c r="HZ188" s="4">
        <v>0</v>
      </c>
      <c r="IA188" s="4">
        <v>4.08163265306E-5</v>
      </c>
      <c r="IB188" s="4">
        <v>1.0204081632699999E-3</v>
      </c>
      <c r="IC188" s="4">
        <v>1.5102040816300001E-3</v>
      </c>
      <c r="ID188" s="4">
        <v>5.3061224489799996E-4</v>
      </c>
      <c r="IE188" s="4">
        <v>8.1632653061200001E-5</v>
      </c>
      <c r="IF188" s="4">
        <v>2.2448979591799999E-4</v>
      </c>
      <c r="IG188" s="4">
        <v>2.8571428571399999E-4</v>
      </c>
      <c r="IH188" s="4">
        <v>6.5306122448999997E-4</v>
      </c>
      <c r="II188" s="5">
        <v>1.95918367347E-3</v>
      </c>
    </row>
    <row r="189" spans="2:243">
      <c r="B189" s="126" t="s">
        <v>710</v>
      </c>
      <c r="C189" s="35" t="s">
        <v>78</v>
      </c>
      <c r="D189" s="35" t="s">
        <v>98</v>
      </c>
      <c r="E189" s="35" t="s">
        <v>99</v>
      </c>
      <c r="F189" s="35" t="s">
        <v>26</v>
      </c>
      <c r="G189" s="35" t="s">
        <v>26</v>
      </c>
      <c r="H189" s="3">
        <v>6.3061224489799998E-3</v>
      </c>
      <c r="I189" s="4">
        <v>1.0204081632699999E-4</v>
      </c>
      <c r="J189" s="4">
        <v>3.5102040816299999E-3</v>
      </c>
      <c r="K189" s="4">
        <v>7.3469387755099999E-4</v>
      </c>
      <c r="L189" s="4">
        <v>2.8571428571399999E-4</v>
      </c>
      <c r="M189" s="4">
        <v>8.1632653061200001E-5</v>
      </c>
      <c r="N189" s="4">
        <v>2.4489795918400002E-4</v>
      </c>
      <c r="O189" s="4">
        <v>3.2653061224499998E-4</v>
      </c>
      <c r="P189" s="4">
        <v>4.08163265306E-4</v>
      </c>
      <c r="Q189" s="4">
        <v>2.8571428571399999E-4</v>
      </c>
      <c r="R189" s="4">
        <v>4.2857142857100002E-4</v>
      </c>
      <c r="S189" s="4">
        <v>4.6938775510200001E-4</v>
      </c>
      <c r="T189" s="4">
        <v>2.2448979591799999E-4</v>
      </c>
      <c r="U189" s="4">
        <v>2.4489795918400002E-4</v>
      </c>
      <c r="V189" s="4">
        <v>8.1632653061200001E-5</v>
      </c>
      <c r="W189" s="4">
        <v>1.42857142857E-4</v>
      </c>
      <c r="X189" s="4">
        <v>5.5102040816299997E-4</v>
      </c>
      <c r="Y189" s="4">
        <v>0</v>
      </c>
      <c r="Z189" s="4">
        <v>2.04081632653E-5</v>
      </c>
      <c r="AA189" s="4">
        <v>0</v>
      </c>
      <c r="AB189" s="4">
        <v>0</v>
      </c>
      <c r="AC189" s="4">
        <v>4.08163265306E-5</v>
      </c>
      <c r="AD189" s="4">
        <v>1.9795918367300001E-3</v>
      </c>
      <c r="AE189" s="4">
        <v>4.08163265306E-5</v>
      </c>
      <c r="AF189" s="4">
        <v>6.1224489795900001E-5</v>
      </c>
      <c r="AG189" s="4">
        <v>0</v>
      </c>
      <c r="AH189" s="4">
        <v>4.08163265306E-5</v>
      </c>
      <c r="AI189" s="4">
        <v>2.04081632653E-4</v>
      </c>
      <c r="AJ189" s="4">
        <v>1.2244897959200001E-4</v>
      </c>
      <c r="AK189" s="4">
        <v>3.8979591836700001E-3</v>
      </c>
      <c r="AL189" s="4">
        <v>3.4244897959200001E-2</v>
      </c>
      <c r="AM189" s="4">
        <v>4.3265306122400003E-3</v>
      </c>
      <c r="AN189" s="4">
        <v>8.2081632653100006E-2</v>
      </c>
      <c r="AO189" s="4">
        <v>0.110816326531</v>
      </c>
      <c r="AP189" s="4">
        <v>9.8183673469400004E-2</v>
      </c>
      <c r="AQ189" s="4">
        <v>3.09183673469E-2</v>
      </c>
      <c r="AR189" s="4">
        <v>5.5795918367300003E-2</v>
      </c>
      <c r="AS189" s="4">
        <v>5.5306122449000003E-3</v>
      </c>
      <c r="AT189" s="4">
        <v>2.02653061224E-2</v>
      </c>
      <c r="AU189" s="4">
        <v>2.16530612245E-2</v>
      </c>
      <c r="AV189" s="4">
        <v>6.9591836734700001E-3</v>
      </c>
      <c r="AW189" s="4">
        <v>2.1408163265300002E-2</v>
      </c>
      <c r="AX189" s="4">
        <v>2.1510204081599999E-2</v>
      </c>
      <c r="AY189" s="4">
        <v>5.0244897959200001E-2</v>
      </c>
      <c r="AZ189" s="4">
        <v>0.124816326531</v>
      </c>
      <c r="BA189" s="4">
        <v>4.98775510204E-2</v>
      </c>
      <c r="BB189" s="4">
        <v>9.0428571428600002E-2</v>
      </c>
      <c r="BC189" s="4">
        <v>5.4693877550999999E-3</v>
      </c>
      <c r="BD189" s="4">
        <v>3.0612244898000002E-4</v>
      </c>
      <c r="BE189" s="4">
        <v>2.2040816326500002E-3</v>
      </c>
      <c r="BF189" s="4">
        <v>4.1428571428599997E-3</v>
      </c>
      <c r="BG189" s="4">
        <v>4.4897959183699999E-4</v>
      </c>
      <c r="BH189" s="4">
        <v>9.5918367346900003E-4</v>
      </c>
      <c r="BI189" s="4">
        <v>4.55102040816E-3</v>
      </c>
      <c r="BJ189" s="4">
        <v>5.9183673469399996E-4</v>
      </c>
      <c r="BK189" s="4">
        <v>6.1224489795899998E-4</v>
      </c>
      <c r="BL189" s="4">
        <v>2.4489795918400002E-4</v>
      </c>
      <c r="BM189" s="4">
        <v>1.2244897959200001E-4</v>
      </c>
      <c r="BN189" s="4">
        <v>5.5102040816299997E-4</v>
      </c>
      <c r="BO189" s="4">
        <v>0</v>
      </c>
      <c r="BP189" s="4">
        <v>1.2244897959200001E-4</v>
      </c>
      <c r="BQ189" s="4">
        <v>3.4693877551E-4</v>
      </c>
      <c r="BR189" s="4">
        <v>1.0816326530600001E-3</v>
      </c>
      <c r="BS189" s="4">
        <v>7.9448979591800001E-2</v>
      </c>
      <c r="BT189" s="4">
        <v>7.8469387755099998E-2</v>
      </c>
      <c r="BU189" s="4">
        <v>0.104306122449</v>
      </c>
      <c r="BV189" s="4">
        <v>0.11063265306099999</v>
      </c>
      <c r="BW189" s="4">
        <v>0.10738775510199999</v>
      </c>
      <c r="BX189" s="4">
        <v>9.9102040816300002E-2</v>
      </c>
      <c r="BY189" s="4">
        <v>6.3959183673499995E-2</v>
      </c>
      <c r="BZ189" s="4">
        <v>4.0244897959199999E-2</v>
      </c>
      <c r="CA189" s="4">
        <v>3.9285714285699998E-2</v>
      </c>
      <c r="CB189" s="4">
        <v>0.16183673469400001</v>
      </c>
      <c r="CC189" s="4">
        <v>0.12840816326500001</v>
      </c>
      <c r="CD189" s="4">
        <v>0.173224489796</v>
      </c>
      <c r="CE189" s="4">
        <v>8.8265306122399995E-2</v>
      </c>
      <c r="CF189" s="4">
        <v>0.277510204082</v>
      </c>
      <c r="CG189" s="4">
        <v>0.108</v>
      </c>
      <c r="CH189" s="4">
        <v>0.10312244898</v>
      </c>
      <c r="CI189" s="4">
        <v>3.3755102040799997E-2</v>
      </c>
      <c r="CJ189" s="4">
        <v>1.5306122449E-3</v>
      </c>
      <c r="CK189" s="4">
        <v>3.9387755101999997E-3</v>
      </c>
      <c r="CL189" s="4">
        <v>1.48979591837E-2</v>
      </c>
      <c r="CM189" s="4">
        <v>2.9224489795900001E-2</v>
      </c>
      <c r="CN189" s="4">
        <v>8.0204081632699997E-3</v>
      </c>
      <c r="CO189" s="4">
        <v>4.4285714285699999E-3</v>
      </c>
      <c r="CP189" s="4">
        <v>5.0816326530600002E-3</v>
      </c>
      <c r="CQ189" s="4">
        <v>8.1632653061200003E-3</v>
      </c>
      <c r="CR189" s="4">
        <v>8.4081632653099994E-3</v>
      </c>
      <c r="CS189" s="4">
        <v>9.2653061224500007E-3</v>
      </c>
      <c r="CT189" s="4">
        <v>1.31836734694E-2</v>
      </c>
      <c r="CU189" s="4">
        <v>1.33673469388E-2</v>
      </c>
      <c r="CV189" s="4">
        <v>7.2653061224499998E-3</v>
      </c>
      <c r="CW189" s="4">
        <v>2.5612244898E-2</v>
      </c>
      <c r="CX189" s="4">
        <v>2.81632653061E-3</v>
      </c>
      <c r="CY189" s="4">
        <v>5.2857142857100003E-3</v>
      </c>
      <c r="CZ189" s="4">
        <v>1.77551020408E-3</v>
      </c>
      <c r="DA189" s="4">
        <v>1.28571428571E-3</v>
      </c>
      <c r="DB189" s="4">
        <v>3.9591836734700001E-3</v>
      </c>
      <c r="DC189" s="4">
        <v>8.0816326530600002E-3</v>
      </c>
      <c r="DD189" s="4">
        <v>1.0857142857100001E-2</v>
      </c>
      <c r="DE189" s="4">
        <v>2.18775510204E-2</v>
      </c>
      <c r="DF189" s="4">
        <v>1.98571428571E-2</v>
      </c>
      <c r="DG189" s="4">
        <v>0.16289795918399999</v>
      </c>
      <c r="DH189" s="4">
        <v>9.67346938776E-3</v>
      </c>
      <c r="DI189" s="4">
        <v>7.83673469388E-3</v>
      </c>
      <c r="DJ189" s="4">
        <v>2.0816326530600001E-3</v>
      </c>
      <c r="DK189" s="4">
        <v>3.0612244898000002E-4</v>
      </c>
      <c r="DL189" s="4">
        <v>7.9795918367300007E-3</v>
      </c>
      <c r="DM189" s="4">
        <v>1.1061224489800001E-2</v>
      </c>
      <c r="DN189" s="4">
        <v>3.4693877551E-4</v>
      </c>
      <c r="DO189" s="4">
        <v>3.1224489795900002E-3</v>
      </c>
      <c r="DP189" s="4">
        <v>7.55102040816E-4</v>
      </c>
      <c r="DQ189" s="4">
        <v>4.9387755101999997E-3</v>
      </c>
      <c r="DR189" s="4">
        <v>9.5714285714300004E-3</v>
      </c>
      <c r="DS189" s="4">
        <v>9.2857142857099995E-3</v>
      </c>
      <c r="DT189" s="4">
        <v>1.02040816327E-2</v>
      </c>
      <c r="DU189" s="4">
        <v>1.7183673469400002E-2</v>
      </c>
      <c r="DV189" s="4">
        <v>9.4897959183700004E-3</v>
      </c>
      <c r="DW189" s="4">
        <v>1.4591836734699999E-2</v>
      </c>
      <c r="DX189" s="4">
        <v>1.31224489796E-2</v>
      </c>
      <c r="DY189" s="4">
        <v>1.1265306122400001E-2</v>
      </c>
      <c r="DZ189" s="4">
        <v>6.7346938775499996E-3</v>
      </c>
      <c r="EA189" s="4">
        <v>1.2244897959200001E-4</v>
      </c>
      <c r="EB189" s="4">
        <v>8.57142857143E-4</v>
      </c>
      <c r="EC189" s="4">
        <v>8.2448979591800003E-3</v>
      </c>
      <c r="ED189" s="4">
        <v>2.2653061224500001E-3</v>
      </c>
      <c r="EE189" s="4">
        <v>0.117755102041</v>
      </c>
      <c r="EF189" s="4">
        <v>0.114530612245</v>
      </c>
      <c r="EG189" s="4">
        <v>2.0959183673500002E-2</v>
      </c>
      <c r="EH189" s="4">
        <v>2.0836734693899999E-2</v>
      </c>
      <c r="EI189" s="4">
        <v>2.02244897959E-2</v>
      </c>
      <c r="EJ189" s="4">
        <v>2.4326530612200001E-2</v>
      </c>
      <c r="EK189" s="4">
        <v>3.7551020408199999E-3</v>
      </c>
      <c r="EL189" s="4">
        <v>0.01</v>
      </c>
      <c r="EM189" s="4">
        <v>7.7551020408199998E-4</v>
      </c>
      <c r="EN189" s="4">
        <v>2.10204081633E-3</v>
      </c>
      <c r="EO189" s="4">
        <v>7.83673469388E-3</v>
      </c>
      <c r="EP189" s="4">
        <v>5.0204081632699996E-3</v>
      </c>
      <c r="EQ189" s="4">
        <v>2.04081632653E-5</v>
      </c>
      <c r="ER189" s="4">
        <v>2.04081632653E-4</v>
      </c>
      <c r="ES189" s="4">
        <v>9.5918367346900003E-4</v>
      </c>
      <c r="ET189" s="4">
        <v>4.8979591836699997E-4</v>
      </c>
      <c r="EU189" s="4">
        <v>0</v>
      </c>
      <c r="EV189" s="4">
        <v>1.2244897959200001E-4</v>
      </c>
      <c r="EW189" s="4">
        <v>2.04081632653E-4</v>
      </c>
      <c r="EX189" s="4">
        <v>4.6938775510200001E-4</v>
      </c>
      <c r="EY189" s="4">
        <v>2.04081632653E-5</v>
      </c>
      <c r="EZ189" s="4">
        <v>1.6326530612200001E-4</v>
      </c>
      <c r="FA189" s="4">
        <v>2.2448979591799999E-4</v>
      </c>
      <c r="FB189" s="4">
        <v>1.1632653061199999E-3</v>
      </c>
      <c r="FC189" s="4">
        <v>1.5102040816300001E-3</v>
      </c>
      <c r="FD189" s="4">
        <v>1.2244897959200001E-3</v>
      </c>
      <c r="FE189" s="4">
        <v>1.4081632653099999E-3</v>
      </c>
      <c r="FF189" s="4">
        <v>0.451081632653</v>
      </c>
      <c r="FG189" s="4">
        <v>0.35240816326500002</v>
      </c>
      <c r="FH189" s="4">
        <v>0.32020408163300002</v>
      </c>
      <c r="FI189" s="4">
        <v>0.28791836734699999</v>
      </c>
      <c r="FJ189" s="4">
        <v>0.21195918367300001</v>
      </c>
      <c r="FK189" s="4">
        <v>3.12244897959E-2</v>
      </c>
      <c r="FL189" s="4">
        <v>3.1102040816300001E-2</v>
      </c>
      <c r="FM189" s="4">
        <v>1.9897959183699999E-2</v>
      </c>
      <c r="FN189" s="4">
        <v>1.2142857142900001E-2</v>
      </c>
      <c r="FO189" s="4">
        <v>9.3877551020400008E-3</v>
      </c>
      <c r="FP189" s="4">
        <v>9.6938775510200005E-3</v>
      </c>
      <c r="FQ189" s="4">
        <v>5.4081632653100002E-3</v>
      </c>
      <c r="FR189" s="4">
        <v>7.9387755102000006E-3</v>
      </c>
      <c r="FS189" s="4">
        <v>8.7755102040800001E-4</v>
      </c>
      <c r="FT189" s="4">
        <v>3.1632653061200002E-3</v>
      </c>
      <c r="FU189" s="4">
        <v>1.7346938775499999E-3</v>
      </c>
      <c r="FV189" s="4">
        <v>4.4897959183699999E-4</v>
      </c>
      <c r="FW189" s="4">
        <v>1.3061224489799999E-3</v>
      </c>
      <c r="FX189" s="4">
        <v>6.1224489795900001E-5</v>
      </c>
      <c r="FY189" s="4">
        <v>4.08163265306E-5</v>
      </c>
      <c r="FZ189" s="4">
        <v>9.18367346939E-4</v>
      </c>
      <c r="GA189" s="4">
        <v>4.08163265306E-5</v>
      </c>
      <c r="GB189" s="4">
        <v>6.1224489795900001E-5</v>
      </c>
      <c r="GC189" s="4">
        <v>1.42857142857E-4</v>
      </c>
      <c r="GD189" s="4">
        <v>8.1632653061200001E-5</v>
      </c>
      <c r="GE189" s="4">
        <v>4.6938775510200001E-4</v>
      </c>
      <c r="GF189" s="4">
        <v>5.1020408163300005E-4</v>
      </c>
      <c r="GG189" s="4">
        <v>1.14285714286E-3</v>
      </c>
      <c r="GH189" s="4">
        <v>3.10204081633E-3</v>
      </c>
      <c r="GI189" s="4">
        <v>2.1326530612199999E-2</v>
      </c>
      <c r="GJ189" s="4">
        <v>6.3673469387799997E-2</v>
      </c>
      <c r="GK189" s="4">
        <v>7.1102040816300005E-2</v>
      </c>
      <c r="GL189" s="4">
        <v>4.6693877550999997E-2</v>
      </c>
      <c r="GM189" s="4">
        <v>5.6448979591800001E-2</v>
      </c>
      <c r="GN189" s="4">
        <v>7.0938775510200003E-2</v>
      </c>
      <c r="GO189" s="4">
        <v>5.3061224489800003E-2</v>
      </c>
      <c r="GP189" s="4">
        <v>4.5816326530599999E-2</v>
      </c>
      <c r="GQ189" s="4">
        <v>7.0428571428599998E-2</v>
      </c>
      <c r="GR189" s="4">
        <v>7.7469387755099997E-2</v>
      </c>
      <c r="GS189" s="4">
        <v>7.8836734693899999E-2</v>
      </c>
      <c r="GT189" s="4">
        <v>7.9122448979599996E-2</v>
      </c>
      <c r="GU189" s="4">
        <v>2.9734693877599999E-2</v>
      </c>
      <c r="GV189" s="4">
        <v>3.71632653061E-2</v>
      </c>
      <c r="GW189" s="4">
        <v>4.4204081632700003E-2</v>
      </c>
      <c r="GX189" s="4">
        <v>6.2428571428599998E-2</v>
      </c>
      <c r="GY189" s="4">
        <v>1.7551020408199999E-2</v>
      </c>
      <c r="GZ189" s="4">
        <v>5.6816326530600002E-2</v>
      </c>
      <c r="HA189" s="4">
        <v>0.18395918367299999</v>
      </c>
      <c r="HB189" s="4">
        <v>6.6204081632700001E-2</v>
      </c>
      <c r="HC189" s="4">
        <v>3.2367346938800001E-2</v>
      </c>
      <c r="HD189" s="4">
        <v>2.1897959183700001E-2</v>
      </c>
      <c r="HE189" s="4">
        <v>2.33673469388E-2</v>
      </c>
      <c r="HF189" s="4">
        <v>1.72040816327E-2</v>
      </c>
      <c r="HG189" s="4">
        <v>1.57755102041E-2</v>
      </c>
      <c r="HH189" s="4">
        <v>1.1387755102E-2</v>
      </c>
      <c r="HI189" s="4">
        <v>1.2816326530600001E-2</v>
      </c>
      <c r="HJ189" s="4">
        <v>1.07142857143E-2</v>
      </c>
      <c r="HK189" s="4">
        <v>5.4081632653100002E-3</v>
      </c>
      <c r="HL189" s="4">
        <v>4.1836734693899997E-3</v>
      </c>
      <c r="HM189" s="4">
        <v>3.5306122448999998E-3</v>
      </c>
      <c r="HN189" s="4">
        <v>3.0000000000000001E-3</v>
      </c>
      <c r="HO189" s="4">
        <v>5.5102040816299997E-4</v>
      </c>
      <c r="HP189" s="4">
        <v>0</v>
      </c>
      <c r="HQ189" s="4">
        <v>6.1224489795900001E-5</v>
      </c>
      <c r="HR189" s="4">
        <v>8.1632653061200001E-5</v>
      </c>
      <c r="HS189" s="4">
        <v>2.2448979591799999E-4</v>
      </c>
      <c r="HT189" s="4">
        <v>4.7693877550999998E-2</v>
      </c>
      <c r="HU189" s="4">
        <v>4.5469387755100003E-2</v>
      </c>
      <c r="HV189" s="4">
        <v>3.91836734694E-2</v>
      </c>
      <c r="HW189" s="4">
        <v>4.9163265306099997E-2</v>
      </c>
      <c r="HX189" s="4">
        <v>3.18571428571E-2</v>
      </c>
      <c r="HY189" s="4">
        <v>3.1693877550999998E-2</v>
      </c>
      <c r="HZ189" s="4">
        <v>6.6428571428599995E-2</v>
      </c>
      <c r="IA189" s="4">
        <v>6.9469387755100004E-2</v>
      </c>
      <c r="IB189" s="4">
        <v>0.19602040816300001</v>
      </c>
      <c r="IC189" s="4">
        <v>0.20697959183699999</v>
      </c>
      <c r="ID189" s="4">
        <v>0.111102040816</v>
      </c>
      <c r="IE189" s="4">
        <v>6.4408163265299995E-2</v>
      </c>
      <c r="IF189" s="4">
        <v>0.13655102040799999</v>
      </c>
      <c r="IG189" s="4">
        <v>0.21626530612200001</v>
      </c>
      <c r="IH189" s="4">
        <v>0.25830612244899998</v>
      </c>
      <c r="II189" s="5">
        <v>0.28179591836700002</v>
      </c>
    </row>
    <row r="190" spans="2:243">
      <c r="B190" s="126" t="s">
        <v>861</v>
      </c>
      <c r="C190" s="35" t="s">
        <v>78</v>
      </c>
      <c r="D190" s="35" t="s">
        <v>98</v>
      </c>
      <c r="E190" s="35" t="s">
        <v>99</v>
      </c>
      <c r="F190" s="35" t="s">
        <v>117</v>
      </c>
      <c r="G190" s="35" t="s">
        <v>118</v>
      </c>
      <c r="H190" s="3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1.42857142857E-4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4.08163265306E-5</v>
      </c>
      <c r="BS190" s="4">
        <v>0</v>
      </c>
      <c r="BT190" s="4">
        <v>0</v>
      </c>
      <c r="BU190" s="4">
        <v>6.1224489795900001E-5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2.6530612244899998E-4</v>
      </c>
      <c r="CC190" s="4">
        <v>0</v>
      </c>
      <c r="CD190" s="4">
        <v>0</v>
      </c>
      <c r="CE190" s="4">
        <v>0</v>
      </c>
      <c r="CF190" s="4">
        <v>0</v>
      </c>
      <c r="CG190" s="4">
        <v>4.08163265306E-5</v>
      </c>
      <c r="CH190" s="4">
        <v>0</v>
      </c>
      <c r="CI190" s="4">
        <v>0</v>
      </c>
      <c r="CJ190" s="4">
        <v>8.1632653061200001E-5</v>
      </c>
      <c r="CK190" s="4">
        <v>0</v>
      </c>
      <c r="CL190" s="4">
        <v>0</v>
      </c>
      <c r="CM190" s="4">
        <v>0</v>
      </c>
      <c r="CN190" s="4">
        <v>2.04081632653E-5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6.1224489795900001E-5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1.0204081632699999E-4</v>
      </c>
      <c r="ET190" s="4">
        <v>0</v>
      </c>
      <c r="EU190" s="4">
        <v>0</v>
      </c>
      <c r="EV190" s="4">
        <v>0</v>
      </c>
      <c r="EW190" s="4">
        <v>0</v>
      </c>
      <c r="EX190" s="4">
        <v>4.08163265306E-5</v>
      </c>
      <c r="EY190" s="4">
        <v>0</v>
      </c>
      <c r="EZ190" s="4">
        <v>0</v>
      </c>
      <c r="FA190" s="4">
        <v>0</v>
      </c>
      <c r="FB190" s="4">
        <v>0</v>
      </c>
      <c r="FC190" s="4">
        <v>3.2653061224499998E-4</v>
      </c>
      <c r="FD190" s="4">
        <v>8.1632653061200001E-5</v>
      </c>
      <c r="FE190" s="4">
        <v>0</v>
      </c>
      <c r="FF190" s="4">
        <v>0</v>
      </c>
      <c r="FG190" s="4">
        <v>0</v>
      </c>
      <c r="FH190" s="4">
        <v>8.1632653061200001E-5</v>
      </c>
      <c r="FI190" s="4">
        <v>6.1224489795900001E-5</v>
      </c>
      <c r="FJ190" s="4">
        <v>0</v>
      </c>
      <c r="FK190" s="4">
        <v>0</v>
      </c>
      <c r="FL190" s="4">
        <v>6.1224489795900001E-5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8.1632653061200001E-5</v>
      </c>
      <c r="FT190" s="4">
        <v>6.1224489795900001E-5</v>
      </c>
      <c r="FU190" s="4">
        <v>4.08163265306E-5</v>
      </c>
      <c r="FV190" s="4">
        <v>8.1632653061200001E-5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2.04081632653E-5</v>
      </c>
      <c r="HD190" s="4">
        <v>0</v>
      </c>
      <c r="HE190" s="4">
        <v>6.1224489795900001E-5</v>
      </c>
      <c r="HF190" s="4">
        <v>8.1632653061200001E-5</v>
      </c>
      <c r="HG190" s="4">
        <v>8.1632653061200001E-5</v>
      </c>
      <c r="HH190" s="4">
        <v>0</v>
      </c>
      <c r="HI190" s="4">
        <v>0</v>
      </c>
      <c r="HJ190" s="4">
        <v>0</v>
      </c>
      <c r="HK190" s="4">
        <v>6.1224489795900001E-5</v>
      </c>
      <c r="HL190" s="4">
        <v>1.8367346938799999E-4</v>
      </c>
      <c r="HM190" s="4">
        <v>1.2244897959200001E-4</v>
      </c>
      <c r="HN190" s="4">
        <v>1.8367346938799999E-4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2.04081632653E-5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4.08163265306E-5</v>
      </c>
      <c r="IH190" s="4">
        <v>6.1224489795900001E-5</v>
      </c>
      <c r="II190" s="5">
        <v>0</v>
      </c>
    </row>
    <row r="191" spans="2:243">
      <c r="B191" s="126" t="s">
        <v>793</v>
      </c>
      <c r="C191" s="35" t="s">
        <v>78</v>
      </c>
      <c r="D191" s="35" t="s">
        <v>98</v>
      </c>
      <c r="E191" s="35" t="s">
        <v>99</v>
      </c>
      <c r="F191" s="35" t="s">
        <v>117</v>
      </c>
      <c r="G191" s="35" t="s">
        <v>118</v>
      </c>
      <c r="H191" s="3">
        <v>0</v>
      </c>
      <c r="I191" s="4">
        <v>0</v>
      </c>
      <c r="J191" s="4">
        <v>4.08163265306E-5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2.04081632653E-4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6.1224489795900001E-5</v>
      </c>
      <c r="CK191" s="4">
        <v>6.9387755102E-4</v>
      </c>
      <c r="CL191" s="4">
        <v>1.0204081632699999E-4</v>
      </c>
      <c r="CM191" s="4">
        <v>4.08163265306E-5</v>
      </c>
      <c r="CN191" s="4">
        <v>5.7142857142899995E-4</v>
      </c>
      <c r="CO191" s="4">
        <v>0</v>
      </c>
      <c r="CP191" s="4">
        <v>0</v>
      </c>
      <c r="CQ191" s="4">
        <v>0</v>
      </c>
      <c r="CR191" s="4">
        <v>6.1224489795900001E-5</v>
      </c>
      <c r="CS191" s="4">
        <v>0</v>
      </c>
      <c r="CT191" s="4">
        <v>0</v>
      </c>
      <c r="CU191" s="4">
        <v>0</v>
      </c>
      <c r="CV191" s="4">
        <v>4.08163265306E-5</v>
      </c>
      <c r="CW191" s="4">
        <v>2.04081632653E-5</v>
      </c>
      <c r="CX191" s="4">
        <v>3.8775510204099999E-4</v>
      </c>
      <c r="CY191" s="4">
        <v>0</v>
      </c>
      <c r="CZ191" s="4">
        <v>0</v>
      </c>
      <c r="DA191" s="4">
        <v>2.04081632653E-5</v>
      </c>
      <c r="DB191" s="4">
        <v>0</v>
      </c>
      <c r="DC191" s="4">
        <v>1.42857142857E-4</v>
      </c>
      <c r="DD191" s="4">
        <v>0</v>
      </c>
      <c r="DE191" s="4">
        <v>6.1224489795900001E-5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1.0204081632699999E-4</v>
      </c>
      <c r="DU191" s="4">
        <v>8.1632653061200001E-5</v>
      </c>
      <c r="DV191" s="4">
        <v>6.1224489795900001E-5</v>
      </c>
      <c r="DW191" s="4">
        <v>1.0204081632699999E-4</v>
      </c>
      <c r="DX191" s="4">
        <v>8.1632653061200001E-5</v>
      </c>
      <c r="DY191" s="4">
        <v>4.08163265306E-5</v>
      </c>
      <c r="DZ191" s="4">
        <v>2.4489795918400002E-4</v>
      </c>
      <c r="EA191" s="4">
        <v>0</v>
      </c>
      <c r="EB191" s="4">
        <v>2.04081632653E-5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4.08163265306E-5</v>
      </c>
      <c r="ES191" s="4">
        <v>2.4897959183700002E-3</v>
      </c>
      <c r="ET191" s="4">
        <v>8.1632653061200001E-5</v>
      </c>
      <c r="EU191" s="4">
        <v>0</v>
      </c>
      <c r="EV191" s="4">
        <v>0</v>
      </c>
      <c r="EW191" s="4">
        <v>0</v>
      </c>
      <c r="EX191" s="4">
        <v>4.08163265306E-5</v>
      </c>
      <c r="EY191" s="4">
        <v>0</v>
      </c>
      <c r="EZ191" s="4">
        <v>0</v>
      </c>
      <c r="FA191" s="4">
        <v>0</v>
      </c>
      <c r="FB191" s="4">
        <v>8.1632653061200001E-5</v>
      </c>
      <c r="FC191" s="4">
        <v>1.2244897959200001E-4</v>
      </c>
      <c r="FD191" s="4">
        <v>1.2244897959200001E-4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3.6734693877599997E-4</v>
      </c>
      <c r="FM191" s="4">
        <v>2.8571428571399999E-4</v>
      </c>
      <c r="FN191" s="4">
        <v>6.7346938775499998E-4</v>
      </c>
      <c r="FO191" s="4">
        <v>5.1020408163300005E-4</v>
      </c>
      <c r="FP191" s="4">
        <v>4.2857142857100002E-4</v>
      </c>
      <c r="FQ191" s="4">
        <v>2.4489795918400002E-4</v>
      </c>
      <c r="FR191" s="4">
        <v>1.2244897959200001E-4</v>
      </c>
      <c r="FS191" s="4">
        <v>4.2857142857100002E-4</v>
      </c>
      <c r="FT191" s="4">
        <v>1.1224489795899999E-3</v>
      </c>
      <c r="FU191" s="4">
        <v>3.4693877551E-4</v>
      </c>
      <c r="FV191" s="4">
        <v>2.2448979591799999E-4</v>
      </c>
      <c r="FW191" s="4">
        <v>2.2448979591799999E-4</v>
      </c>
      <c r="FX191" s="4">
        <v>0</v>
      </c>
      <c r="FY191" s="4">
        <v>0</v>
      </c>
      <c r="FZ191" s="4">
        <v>4.08163265306E-5</v>
      </c>
      <c r="GA191" s="4">
        <v>0</v>
      </c>
      <c r="GB191" s="4">
        <v>0</v>
      </c>
      <c r="GC191" s="4">
        <v>0</v>
      </c>
      <c r="GD191" s="4">
        <v>6.1224489795900001E-5</v>
      </c>
      <c r="GE191" s="4">
        <v>4.08163265306E-5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6.1224489795900001E-5</v>
      </c>
      <c r="GW191" s="4">
        <v>0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2.04081632653E-5</v>
      </c>
      <c r="HD191" s="4">
        <v>4.08163265306E-5</v>
      </c>
      <c r="HE191" s="4">
        <v>2.4489795918400002E-4</v>
      </c>
      <c r="HF191" s="4">
        <v>1.2244897959200001E-4</v>
      </c>
      <c r="HG191" s="4">
        <v>1.6326530612200001E-4</v>
      </c>
      <c r="HH191" s="4">
        <v>0</v>
      </c>
      <c r="HI191" s="4">
        <v>2.04081632653E-5</v>
      </c>
      <c r="HJ191" s="4">
        <v>1.6326530612200001E-4</v>
      </c>
      <c r="HK191" s="4">
        <v>4.08163265306E-5</v>
      </c>
      <c r="HL191" s="4">
        <v>5.7142857142899995E-4</v>
      </c>
      <c r="HM191" s="4">
        <v>2.4489795918400002E-4</v>
      </c>
      <c r="HN191" s="4">
        <v>1.2244897959200001E-4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>
        <v>0</v>
      </c>
      <c r="II191" s="5">
        <v>0</v>
      </c>
    </row>
    <row r="192" spans="2:243">
      <c r="B192" s="126" t="s">
        <v>296</v>
      </c>
      <c r="C192" s="35" t="s">
        <v>78</v>
      </c>
      <c r="D192" s="35" t="s">
        <v>98</v>
      </c>
      <c r="E192" s="35" t="s">
        <v>99</v>
      </c>
      <c r="F192" s="35" t="s">
        <v>119</v>
      </c>
      <c r="G192" s="35" t="s">
        <v>120</v>
      </c>
      <c r="H192" s="3">
        <v>8.1632653061200003E-3</v>
      </c>
      <c r="I192" s="4">
        <v>7.3469387755099999E-4</v>
      </c>
      <c r="J192" s="4">
        <v>1.54285714286E-2</v>
      </c>
      <c r="K192" s="4">
        <v>5.5102040816299997E-4</v>
      </c>
      <c r="L192" s="4">
        <v>4.08163265306E-5</v>
      </c>
      <c r="M192" s="4">
        <v>4.08163265306E-5</v>
      </c>
      <c r="N192" s="4">
        <v>6.1224489795900001E-5</v>
      </c>
      <c r="O192" s="4">
        <v>6.1224489795900001E-5</v>
      </c>
      <c r="P192" s="4">
        <v>1.0204081632699999E-4</v>
      </c>
      <c r="Q192" s="4">
        <v>0</v>
      </c>
      <c r="R192" s="4">
        <v>0</v>
      </c>
      <c r="S192" s="4">
        <v>1.0204081632699999E-4</v>
      </c>
      <c r="T192" s="4">
        <v>4.08163265306E-5</v>
      </c>
      <c r="U192" s="4">
        <v>4.08163265306E-5</v>
      </c>
      <c r="V192" s="4">
        <v>0</v>
      </c>
      <c r="W192" s="4">
        <v>0</v>
      </c>
      <c r="X192" s="4">
        <v>0</v>
      </c>
      <c r="Y192" s="4">
        <v>0</v>
      </c>
      <c r="Z192" s="4">
        <v>4.08163265306E-5</v>
      </c>
      <c r="AA192" s="4">
        <v>0</v>
      </c>
      <c r="AB192" s="4">
        <v>0</v>
      </c>
      <c r="AC192" s="4">
        <v>2.04081632653E-5</v>
      </c>
      <c r="AD192" s="4">
        <v>0</v>
      </c>
      <c r="AE192" s="4">
        <v>6.1224489795900001E-5</v>
      </c>
      <c r="AF192" s="4">
        <v>0</v>
      </c>
      <c r="AG192" s="4">
        <v>0</v>
      </c>
      <c r="AH192" s="4">
        <v>6.1224489795900001E-5</v>
      </c>
      <c r="AI192" s="4">
        <v>4.1428571428599997E-3</v>
      </c>
      <c r="AJ192" s="4">
        <v>1.04897959184E-2</v>
      </c>
      <c r="AK192" s="4">
        <v>4.4183673469399998E-2</v>
      </c>
      <c r="AL192" s="4">
        <v>0.128</v>
      </c>
      <c r="AM192" s="4">
        <v>1.26734693878E-2</v>
      </c>
      <c r="AN192" s="4">
        <v>0.130326530612</v>
      </c>
      <c r="AO192" s="4">
        <v>0.138081632653</v>
      </c>
      <c r="AP192" s="4">
        <v>5.18979591837E-2</v>
      </c>
      <c r="AQ192" s="4">
        <v>0.20085714285699999</v>
      </c>
      <c r="AR192" s="4">
        <v>6.8326530612199995E-2</v>
      </c>
      <c r="AS192" s="4">
        <v>2.0591836734700001E-2</v>
      </c>
      <c r="AT192" s="4">
        <v>7.6612244898000004E-2</v>
      </c>
      <c r="AU192" s="4">
        <v>0.27506122448999998</v>
      </c>
      <c r="AV192" s="4">
        <v>3.2959183673500002E-2</v>
      </c>
      <c r="AW192" s="4">
        <v>9.1285714285699995E-2</v>
      </c>
      <c r="AX192" s="4">
        <v>0.114693877551</v>
      </c>
      <c r="AY192" s="4">
        <v>7.2081632653099997E-2</v>
      </c>
      <c r="AZ192" s="4">
        <v>1.3040816326500001E-2</v>
      </c>
      <c r="BA192" s="4">
        <v>0.10865306122399999</v>
      </c>
      <c r="BB192" s="4">
        <v>0</v>
      </c>
      <c r="BC192" s="4">
        <v>4.8979591836699997E-4</v>
      </c>
      <c r="BD192" s="4">
        <v>2.04081632653E-5</v>
      </c>
      <c r="BE192" s="4">
        <v>6.1224489795900001E-5</v>
      </c>
      <c r="BF192" s="4">
        <v>4.08163265306E-5</v>
      </c>
      <c r="BG192" s="4">
        <v>4.08163265306E-5</v>
      </c>
      <c r="BH192" s="4">
        <v>0</v>
      </c>
      <c r="BI192" s="4">
        <v>4.08163265306E-5</v>
      </c>
      <c r="BJ192" s="4">
        <v>6.1224489795900001E-5</v>
      </c>
      <c r="BK192" s="4">
        <v>4.08163265306E-5</v>
      </c>
      <c r="BL192" s="4">
        <v>0</v>
      </c>
      <c r="BM192" s="4">
        <v>0</v>
      </c>
      <c r="BN192" s="4">
        <v>2.04081632653E-5</v>
      </c>
      <c r="BO192" s="4">
        <v>6.1224489795900001E-5</v>
      </c>
      <c r="BP192" s="4">
        <v>4.08163265306E-5</v>
      </c>
      <c r="BQ192" s="4">
        <v>0</v>
      </c>
      <c r="BR192" s="4">
        <v>0</v>
      </c>
      <c r="BS192" s="4">
        <v>1.42857142857E-4</v>
      </c>
      <c r="BT192" s="4">
        <v>1.14285714286E-3</v>
      </c>
      <c r="BU192" s="4">
        <v>0.10216326530600001</v>
      </c>
      <c r="BV192" s="4">
        <v>0.13002040816300001</v>
      </c>
      <c r="BW192" s="4">
        <v>0.27761224489800002</v>
      </c>
      <c r="BX192" s="4">
        <v>0.241693877551</v>
      </c>
      <c r="BY192" s="4">
        <v>0.33932653061200002</v>
      </c>
      <c r="BZ192" s="4">
        <v>0.18573469387800001</v>
      </c>
      <c r="CA192" s="4">
        <v>5.01020408163E-2</v>
      </c>
      <c r="CB192" s="4">
        <v>3.2632653061200001E-2</v>
      </c>
      <c r="CC192" s="4">
        <v>0.18838775510200001</v>
      </c>
      <c r="CD192" s="4">
        <v>0.118530612245</v>
      </c>
      <c r="CE192" s="4">
        <v>0.12893877550999999</v>
      </c>
      <c r="CF192" s="4">
        <v>9.84897959184E-2</v>
      </c>
      <c r="CG192" s="4">
        <v>8.8102040816300006E-2</v>
      </c>
      <c r="CH192" s="4">
        <v>9.9775510204099999E-2</v>
      </c>
      <c r="CI192" s="4">
        <v>0.118673469388</v>
      </c>
      <c r="CJ192" s="4">
        <v>1.1632653061199999E-3</v>
      </c>
      <c r="CK192" s="4">
        <v>2.4081632653100002E-3</v>
      </c>
      <c r="CL192" s="4">
        <v>2.2612244898000001E-2</v>
      </c>
      <c r="CM192" s="4">
        <v>1.84693877551E-2</v>
      </c>
      <c r="CN192" s="4">
        <v>4.3877551020399998E-3</v>
      </c>
      <c r="CO192" s="4">
        <v>1.2653061224499999E-3</v>
      </c>
      <c r="CP192" s="4">
        <v>7.7551020408199998E-4</v>
      </c>
      <c r="CQ192" s="4">
        <v>9.3877551020400002E-4</v>
      </c>
      <c r="CR192" s="4">
        <v>1.7346938775499999E-3</v>
      </c>
      <c r="CS192" s="4">
        <v>1E-3</v>
      </c>
      <c r="CT192" s="4">
        <v>1.85714285714E-3</v>
      </c>
      <c r="CU192" s="4">
        <v>1.57142857143E-3</v>
      </c>
      <c r="CV192" s="4">
        <v>3.0000000000000001E-3</v>
      </c>
      <c r="CW192" s="4">
        <v>5.8979591836699997E-3</v>
      </c>
      <c r="CX192" s="4">
        <v>1.0204081632699999E-4</v>
      </c>
      <c r="CY192" s="4">
        <v>8.1632653061200001E-5</v>
      </c>
      <c r="CZ192" s="4">
        <v>0</v>
      </c>
      <c r="DA192" s="4">
        <v>0</v>
      </c>
      <c r="DB192" s="4">
        <v>8.1632653061200001E-5</v>
      </c>
      <c r="DC192" s="4">
        <v>8.1632653061200001E-5</v>
      </c>
      <c r="DD192" s="4">
        <v>6.1224489795900001E-5</v>
      </c>
      <c r="DE192" s="4">
        <v>2.8571428571399999E-4</v>
      </c>
      <c r="DF192" s="4">
        <v>6.1224489795900001E-5</v>
      </c>
      <c r="DG192" s="4">
        <v>0.35134693877599998</v>
      </c>
      <c r="DH192" s="4">
        <v>4.1000000000000002E-2</v>
      </c>
      <c r="DI192" s="4">
        <v>1.11020408163E-2</v>
      </c>
      <c r="DJ192" s="4">
        <v>1.10204081633E-3</v>
      </c>
      <c r="DK192" s="4">
        <v>4.08163265306E-5</v>
      </c>
      <c r="DL192" s="4">
        <v>1.0571428571399999E-2</v>
      </c>
      <c r="DM192" s="4">
        <v>1.0367346938800001E-2</v>
      </c>
      <c r="DN192" s="4">
        <v>2.04081632653E-5</v>
      </c>
      <c r="DO192" s="4">
        <v>1.6122448979600001E-3</v>
      </c>
      <c r="DP192" s="4">
        <v>5.1020408163300005E-4</v>
      </c>
      <c r="DQ192" s="4">
        <v>4.36734693878E-2</v>
      </c>
      <c r="DR192" s="4">
        <v>3.1836734693900001E-3</v>
      </c>
      <c r="DS192" s="4">
        <v>8.0428571428599993E-2</v>
      </c>
      <c r="DT192" s="4">
        <v>1.47346938776E-2</v>
      </c>
      <c r="DU192" s="4">
        <v>2.2387755102000001E-2</v>
      </c>
      <c r="DV192" s="4">
        <v>1.8489795918400002E-2</v>
      </c>
      <c r="DW192" s="4">
        <v>2.0857142857100001E-2</v>
      </c>
      <c r="DX192" s="4">
        <v>1.9714285714299999E-2</v>
      </c>
      <c r="DY192" s="4">
        <v>1.37755102041E-2</v>
      </c>
      <c r="DZ192" s="4">
        <v>4.9591836734700001E-3</v>
      </c>
      <c r="EA192" s="4">
        <v>3.8775510204099999E-4</v>
      </c>
      <c r="EB192" s="4">
        <v>8.4061224489799996E-2</v>
      </c>
      <c r="EC192" s="4">
        <v>0.28185714285699998</v>
      </c>
      <c r="ED192" s="4">
        <v>2.31428571429E-2</v>
      </c>
      <c r="EE192" s="4">
        <v>0.164653061224</v>
      </c>
      <c r="EF192" s="4">
        <v>7.79591836735E-3</v>
      </c>
      <c r="EG192" s="4">
        <v>3.6734693877599998E-3</v>
      </c>
      <c r="EH192" s="4">
        <v>2.85306122449E-2</v>
      </c>
      <c r="EI192" s="4">
        <v>6.9795918367299998E-3</v>
      </c>
      <c r="EJ192" s="4">
        <v>1.31632653061E-2</v>
      </c>
      <c r="EK192" s="4">
        <v>2.7265306122399999E-2</v>
      </c>
      <c r="EL192" s="4">
        <v>2.3755102040799999E-2</v>
      </c>
      <c r="EM192" s="4">
        <v>8.7040816326500001E-2</v>
      </c>
      <c r="EN192" s="4">
        <v>5.8979591836699997E-3</v>
      </c>
      <c r="EO192" s="4">
        <v>8.6530612244899996E-3</v>
      </c>
      <c r="EP192" s="4">
        <v>0.10189795918400001</v>
      </c>
      <c r="EQ192" s="4">
        <v>8.1632653061200001E-5</v>
      </c>
      <c r="ER192" s="4">
        <v>2.8571428571399999E-4</v>
      </c>
      <c r="ES192" s="4">
        <v>9.7959183673500001E-4</v>
      </c>
      <c r="ET192" s="4">
        <v>2.6530612244899998E-4</v>
      </c>
      <c r="EU192" s="4">
        <v>0</v>
      </c>
      <c r="EV192" s="4">
        <v>8.1632653061200001E-5</v>
      </c>
      <c r="EW192" s="4">
        <v>3.6734693877599997E-4</v>
      </c>
      <c r="EX192" s="4">
        <v>1.42857142857E-4</v>
      </c>
      <c r="EY192" s="4">
        <v>0</v>
      </c>
      <c r="EZ192" s="4">
        <v>2.04081632653E-5</v>
      </c>
      <c r="FA192" s="4">
        <v>1.8367346938799999E-4</v>
      </c>
      <c r="FB192" s="4">
        <v>1.0204081632699999E-4</v>
      </c>
      <c r="FC192" s="4">
        <v>2.4489795918400002E-4</v>
      </c>
      <c r="FD192" s="4">
        <v>6.1224489795900001E-5</v>
      </c>
      <c r="FE192" s="4">
        <v>0</v>
      </c>
      <c r="FF192" s="4">
        <v>6.2122448979600002E-2</v>
      </c>
      <c r="FG192" s="4">
        <v>8.8346938775499997E-2</v>
      </c>
      <c r="FH192" s="4">
        <v>0.11475510204100001</v>
      </c>
      <c r="FI192" s="4">
        <v>7.3795918367299998E-2</v>
      </c>
      <c r="FJ192" s="4">
        <v>1.9428571428600001E-2</v>
      </c>
      <c r="FK192" s="4">
        <v>0.133448979592</v>
      </c>
      <c r="FL192" s="4">
        <v>1.74285714286E-2</v>
      </c>
      <c r="FM192" s="4">
        <v>2.5224489795900001E-2</v>
      </c>
      <c r="FN192" s="4">
        <v>1.3224489795899999E-2</v>
      </c>
      <c r="FO192" s="4">
        <v>1.1265306122400001E-2</v>
      </c>
      <c r="FP192" s="4">
        <v>1.33673469388E-2</v>
      </c>
      <c r="FQ192" s="4">
        <v>5.8979591836699997E-3</v>
      </c>
      <c r="FR192" s="4">
        <v>8.2244897959199998E-3</v>
      </c>
      <c r="FS192" s="4">
        <v>1.1632653061199999E-3</v>
      </c>
      <c r="FT192" s="4">
        <v>1.28571428571E-3</v>
      </c>
      <c r="FU192" s="4">
        <v>5.5102040816299997E-4</v>
      </c>
      <c r="FV192" s="4">
        <v>2.4489795918400002E-4</v>
      </c>
      <c r="FW192" s="4">
        <v>1.6326530612200001E-4</v>
      </c>
      <c r="FX192" s="4">
        <v>4.08163265306E-5</v>
      </c>
      <c r="FY192" s="4">
        <v>1.0204081632699999E-4</v>
      </c>
      <c r="FZ192" s="4">
        <v>2.5102040816299999E-3</v>
      </c>
      <c r="GA192" s="4">
        <v>2.04081632653E-5</v>
      </c>
      <c r="GB192" s="4">
        <v>2.04081632653E-4</v>
      </c>
      <c r="GC192" s="4">
        <v>1.0204081632699999E-4</v>
      </c>
      <c r="GD192" s="4">
        <v>1.6326530612200001E-4</v>
      </c>
      <c r="GE192" s="4">
        <v>1.5306122449E-3</v>
      </c>
      <c r="GF192" s="4">
        <v>3.5714285714299999E-3</v>
      </c>
      <c r="GG192" s="4">
        <v>6.5306122449000003E-3</v>
      </c>
      <c r="GH192" s="4">
        <v>2.1326530612199999E-2</v>
      </c>
      <c r="GI192" s="4">
        <v>0.123857142857</v>
      </c>
      <c r="GJ192" s="4">
        <v>0.18812244898</v>
      </c>
      <c r="GK192" s="4">
        <v>0.178346938776</v>
      </c>
      <c r="GL192" s="4">
        <v>7.2204081632700007E-2</v>
      </c>
      <c r="GM192" s="4">
        <v>0.18099999999999999</v>
      </c>
      <c r="GN192" s="4">
        <v>0.11602040816299999</v>
      </c>
      <c r="GO192" s="4">
        <v>0.15289795918400001</v>
      </c>
      <c r="GP192" s="4">
        <v>0.123346938776</v>
      </c>
      <c r="GQ192" s="4">
        <v>0.06</v>
      </c>
      <c r="GR192" s="4">
        <v>0.23183673469400001</v>
      </c>
      <c r="GS192" s="4">
        <v>0.16506122448999999</v>
      </c>
      <c r="GT192" s="4">
        <v>0.167795918367</v>
      </c>
      <c r="GU192" s="4">
        <v>0.124673469388</v>
      </c>
      <c r="GV192" s="4">
        <v>0.134142857143</v>
      </c>
      <c r="GW192" s="4">
        <v>8.7693877550999999E-2</v>
      </c>
      <c r="GX192" s="4">
        <v>0.179857142857</v>
      </c>
      <c r="GY192" s="4">
        <v>0.104857142857</v>
      </c>
      <c r="GZ192" s="4">
        <v>0.19312244898</v>
      </c>
      <c r="HA192" s="4">
        <v>8.7326530612199998E-2</v>
      </c>
      <c r="HB192" s="4">
        <v>0.20148979591800001</v>
      </c>
      <c r="HC192" s="4">
        <v>4.3653061224500002E-2</v>
      </c>
      <c r="HD192" s="4">
        <v>2.6204081632700001E-2</v>
      </c>
      <c r="HE192" s="4">
        <v>3.7816326530599999E-2</v>
      </c>
      <c r="HF192" s="4">
        <v>2.9693877551E-2</v>
      </c>
      <c r="HG192" s="4">
        <v>3.3632653061200002E-2</v>
      </c>
      <c r="HH192" s="4">
        <v>2.72244897959E-2</v>
      </c>
      <c r="HI192" s="4">
        <v>2.1367346938799998E-2</v>
      </c>
      <c r="HJ192" s="4">
        <v>1.8122448979600001E-2</v>
      </c>
      <c r="HK192" s="4">
        <v>3.9795918367299997E-3</v>
      </c>
      <c r="HL192" s="4">
        <v>3.1224489795900002E-3</v>
      </c>
      <c r="HM192" s="4">
        <v>1.34693877551E-3</v>
      </c>
      <c r="HN192" s="4">
        <v>1.71428571429E-3</v>
      </c>
      <c r="HO192" s="4">
        <v>5.1020408163300005E-4</v>
      </c>
      <c r="HP192" s="4">
        <v>1.8367346938799999E-4</v>
      </c>
      <c r="HQ192" s="4">
        <v>6.1224489795900001E-5</v>
      </c>
      <c r="HR192" s="4">
        <v>4.08163265306E-5</v>
      </c>
      <c r="HS192" s="4">
        <v>4.08163265306E-5</v>
      </c>
      <c r="HT192" s="4">
        <v>6.2265306122399999E-2</v>
      </c>
      <c r="HU192" s="4">
        <v>0.19636734693899999</v>
      </c>
      <c r="HV192" s="4">
        <v>0.205265306122</v>
      </c>
      <c r="HW192" s="4">
        <v>1.13265306122E-2</v>
      </c>
      <c r="HX192" s="4">
        <v>6.0469387755100003E-2</v>
      </c>
      <c r="HY192" s="4">
        <v>1.17755102041E-2</v>
      </c>
      <c r="HZ192" s="4">
        <v>1.18367346939E-2</v>
      </c>
      <c r="IA192" s="4">
        <v>8.5530612244899995E-2</v>
      </c>
      <c r="IB192" s="4">
        <v>1.6653061224499999E-2</v>
      </c>
      <c r="IC192" s="4">
        <v>1.06530612245E-2</v>
      </c>
      <c r="ID192" s="4">
        <v>6.4081632653100004E-2</v>
      </c>
      <c r="IE192" s="4">
        <v>0.11889795918399999</v>
      </c>
      <c r="IF192" s="4">
        <v>6.2102040816299997E-2</v>
      </c>
      <c r="IG192" s="4">
        <v>6.6326530612199994E-2</v>
      </c>
      <c r="IH192" s="4">
        <v>4.8734693877600002E-2</v>
      </c>
      <c r="II192" s="5">
        <v>0.111306122449</v>
      </c>
    </row>
    <row r="193" spans="2:243">
      <c r="B193" s="126" t="s">
        <v>746</v>
      </c>
      <c r="C193" s="35" t="s">
        <v>78</v>
      </c>
      <c r="D193" s="35" t="s">
        <v>98</v>
      </c>
      <c r="E193" s="35" t="s">
        <v>99</v>
      </c>
      <c r="F193" s="35" t="s">
        <v>119</v>
      </c>
      <c r="G193" s="35" t="s">
        <v>120</v>
      </c>
      <c r="H193" s="3">
        <v>1.6326530612200001E-4</v>
      </c>
      <c r="I193" s="4">
        <v>0</v>
      </c>
      <c r="J193" s="4">
        <v>2.8571428571399999E-4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4.2857142857100002E-4</v>
      </c>
      <c r="AJ193" s="4">
        <v>1.6122448979600001E-3</v>
      </c>
      <c r="AK193" s="4">
        <v>3.0408163265300001E-3</v>
      </c>
      <c r="AL193" s="4">
        <v>7.3265306122400004E-3</v>
      </c>
      <c r="AM193" s="4">
        <v>1.3061224489799999E-3</v>
      </c>
      <c r="AN193" s="4">
        <v>1.64489795918E-2</v>
      </c>
      <c r="AO193" s="4">
        <v>1.0408163265300001E-2</v>
      </c>
      <c r="AP193" s="4">
        <v>3.2448979591799998E-3</v>
      </c>
      <c r="AQ193" s="4">
        <v>2.3877551020400001E-2</v>
      </c>
      <c r="AR193" s="4">
        <v>7.6734693877599999E-3</v>
      </c>
      <c r="AS193" s="4">
        <v>4.4897959183699999E-4</v>
      </c>
      <c r="AT193" s="4">
        <v>8.9591836734699993E-3</v>
      </c>
      <c r="AU193" s="4">
        <v>2.4408163265300001E-2</v>
      </c>
      <c r="AV193" s="4">
        <v>1.0204081632699999E-3</v>
      </c>
      <c r="AW193" s="4">
        <v>2.6938775510199999E-3</v>
      </c>
      <c r="AX193" s="4">
        <v>2.7959183673499999E-3</v>
      </c>
      <c r="AY193" s="4">
        <v>3.4081632653100002E-3</v>
      </c>
      <c r="AZ193" s="4">
        <v>1.0408163265300001E-3</v>
      </c>
      <c r="BA193" s="4">
        <v>3.9795918367299997E-3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2.2448979591799999E-4</v>
      </c>
      <c r="BU193" s="4">
        <v>6.83673469388E-3</v>
      </c>
      <c r="BV193" s="4">
        <v>8.1020408163299997E-3</v>
      </c>
      <c r="BW193" s="4">
        <v>1.8224489795899999E-2</v>
      </c>
      <c r="BX193" s="4">
        <v>2.7755102040799999E-2</v>
      </c>
      <c r="BY193" s="4">
        <v>3.7122448979600001E-2</v>
      </c>
      <c r="BZ193" s="4">
        <v>9.2653061224500007E-3</v>
      </c>
      <c r="CA193" s="4">
        <v>5.9387755101999997E-3</v>
      </c>
      <c r="CB193" s="4">
        <v>1.24489795918E-3</v>
      </c>
      <c r="CC193" s="4">
        <v>1.1612244898E-2</v>
      </c>
      <c r="CD193" s="4">
        <v>7.2653061224499998E-3</v>
      </c>
      <c r="CE193" s="4">
        <v>7.9591836734700001E-3</v>
      </c>
      <c r="CF193" s="4">
        <v>6.9183673469400001E-3</v>
      </c>
      <c r="CG193" s="4">
        <v>5.87755102041E-3</v>
      </c>
      <c r="CH193" s="4">
        <v>9.5714285714300004E-3</v>
      </c>
      <c r="CI193" s="4">
        <v>2.3265306122399999E-2</v>
      </c>
      <c r="CJ193" s="4">
        <v>6.1224489795900001E-5</v>
      </c>
      <c r="CK193" s="4">
        <v>4.08163265306E-5</v>
      </c>
      <c r="CL193" s="4">
        <v>6.9387755102E-4</v>
      </c>
      <c r="CM193" s="4">
        <v>1.0612244898E-3</v>
      </c>
      <c r="CN193" s="4">
        <v>1.8367346938799999E-4</v>
      </c>
      <c r="CO193" s="4">
        <v>1.0204081632699999E-4</v>
      </c>
      <c r="CP193" s="4">
        <v>0</v>
      </c>
      <c r="CQ193" s="4">
        <v>0</v>
      </c>
      <c r="CR193" s="4">
        <v>8.1632653061200001E-5</v>
      </c>
      <c r="CS193" s="4">
        <v>1.0204081632699999E-4</v>
      </c>
      <c r="CT193" s="4">
        <v>8.1632653061200001E-5</v>
      </c>
      <c r="CU193" s="4">
        <v>6.1224489795900001E-5</v>
      </c>
      <c r="CV193" s="4">
        <v>2.04081632653E-4</v>
      </c>
      <c r="CW193" s="4">
        <v>4.6938775510200001E-4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3.3571428571399997E-2</v>
      </c>
      <c r="DH193" s="4">
        <v>4.2857142857100003E-3</v>
      </c>
      <c r="DI193" s="4">
        <v>7.55102040816E-4</v>
      </c>
      <c r="DJ193" s="4">
        <v>1.0204081632699999E-4</v>
      </c>
      <c r="DK193" s="4">
        <v>0</v>
      </c>
      <c r="DL193" s="4">
        <v>1.48979591837E-3</v>
      </c>
      <c r="DM193" s="4">
        <v>1.38775510204E-3</v>
      </c>
      <c r="DN193" s="4">
        <v>0</v>
      </c>
      <c r="DO193" s="4">
        <v>4.08163265306E-5</v>
      </c>
      <c r="DP193" s="4">
        <v>0</v>
      </c>
      <c r="DQ193" s="4">
        <v>1.42857142857E-3</v>
      </c>
      <c r="DR193" s="4">
        <v>4.08163265306E-5</v>
      </c>
      <c r="DS193" s="4">
        <v>2.7959183673499999E-3</v>
      </c>
      <c r="DT193" s="4">
        <v>8.3673469387799998E-4</v>
      </c>
      <c r="DU193" s="4">
        <v>1.20408163265E-3</v>
      </c>
      <c r="DV193" s="4">
        <v>1.3673469387800001E-3</v>
      </c>
      <c r="DW193" s="4">
        <v>1.6938775510199999E-3</v>
      </c>
      <c r="DX193" s="4">
        <v>1.57142857143E-3</v>
      </c>
      <c r="DY193" s="4">
        <v>9.5918367346900003E-4</v>
      </c>
      <c r="DZ193" s="4">
        <v>4.6938775510200001E-4</v>
      </c>
      <c r="EA193" s="4">
        <v>0</v>
      </c>
      <c r="EB193" s="4">
        <v>3.8571428571400001E-3</v>
      </c>
      <c r="EC193" s="4">
        <v>1.3938775510200001E-2</v>
      </c>
      <c r="ED193" s="4">
        <v>2.0408163265300001E-3</v>
      </c>
      <c r="EE193" s="4">
        <v>9.9387755102000007E-3</v>
      </c>
      <c r="EF193" s="4">
        <v>5.3061224489799996E-4</v>
      </c>
      <c r="EG193" s="4">
        <v>4.8979591836699997E-4</v>
      </c>
      <c r="EH193" s="4">
        <v>1.67346938776E-3</v>
      </c>
      <c r="EI193" s="4">
        <v>5.7142857142899995E-4</v>
      </c>
      <c r="EJ193" s="4">
        <v>2E-3</v>
      </c>
      <c r="EK193" s="4">
        <v>1.9795918367300001E-3</v>
      </c>
      <c r="EL193" s="4">
        <v>3.2040816326500002E-3</v>
      </c>
      <c r="EM193" s="4">
        <v>6.59183673469E-3</v>
      </c>
      <c r="EN193" s="4">
        <v>1.0204081632699999E-3</v>
      </c>
      <c r="EO193" s="4">
        <v>9.5918367346900003E-4</v>
      </c>
      <c r="EP193" s="4">
        <v>2.9387755102000001E-3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1.0122448979599999E-2</v>
      </c>
      <c r="FG193" s="4">
        <v>8.6734693877600008E-3</v>
      </c>
      <c r="FH193" s="4">
        <v>9.2244897959200007E-3</v>
      </c>
      <c r="FI193" s="4">
        <v>6.3469387755099999E-3</v>
      </c>
      <c r="FJ193" s="4">
        <v>3.6734693877599998E-3</v>
      </c>
      <c r="FK193" s="4">
        <v>1.7857142857100002E-2</v>
      </c>
      <c r="FL193" s="4">
        <v>1.42857142857E-3</v>
      </c>
      <c r="FM193" s="4">
        <v>1.6530612244900001E-3</v>
      </c>
      <c r="FN193" s="4">
        <v>6.7346938775499998E-4</v>
      </c>
      <c r="FO193" s="4">
        <v>5.9183673469399996E-4</v>
      </c>
      <c r="FP193" s="4">
        <v>1.1224489795899999E-3</v>
      </c>
      <c r="FQ193" s="4">
        <v>5.3061224489799996E-4</v>
      </c>
      <c r="FR193" s="4">
        <v>5.5102040816299997E-4</v>
      </c>
      <c r="FS193" s="4">
        <v>1.8367346938799999E-4</v>
      </c>
      <c r="FT193" s="4">
        <v>4.2857142857100002E-4</v>
      </c>
      <c r="FU193" s="4">
        <v>1.42857142857E-4</v>
      </c>
      <c r="FV193" s="4">
        <v>1.0204081632699999E-4</v>
      </c>
      <c r="FW193" s="4">
        <v>0</v>
      </c>
      <c r="FX193" s="4">
        <v>0</v>
      </c>
      <c r="FY193" s="4">
        <v>0</v>
      </c>
      <c r="FZ193" s="4">
        <v>2.2448979591799999E-4</v>
      </c>
      <c r="GA193" s="4">
        <v>0</v>
      </c>
      <c r="GB193" s="4">
        <v>4.08163265306E-5</v>
      </c>
      <c r="GC193" s="4">
        <v>0</v>
      </c>
      <c r="GD193" s="4">
        <v>0</v>
      </c>
      <c r="GE193" s="4">
        <v>0</v>
      </c>
      <c r="GF193" s="4">
        <v>2.4489795918400002E-4</v>
      </c>
      <c r="GG193" s="4">
        <v>4.2857142857100002E-4</v>
      </c>
      <c r="GH193" s="4">
        <v>1.4489795918399999E-3</v>
      </c>
      <c r="GI193" s="4">
        <v>1.22448979592E-2</v>
      </c>
      <c r="GJ193" s="4">
        <v>2.20204081633E-2</v>
      </c>
      <c r="GK193" s="4">
        <v>1.80612244898E-2</v>
      </c>
      <c r="GL193" s="4">
        <v>6.4897959183700003E-3</v>
      </c>
      <c r="GM193" s="4">
        <v>1.48775510204E-2</v>
      </c>
      <c r="GN193" s="4">
        <v>9.9183673469400001E-3</v>
      </c>
      <c r="GO193" s="4">
        <v>1.28979591837E-2</v>
      </c>
      <c r="GP193" s="4">
        <v>1.2775510204099999E-2</v>
      </c>
      <c r="GQ193" s="4">
        <v>1.45102040816E-2</v>
      </c>
      <c r="GR193" s="4">
        <v>6.3367346938800001E-2</v>
      </c>
      <c r="GS193" s="4">
        <v>4.69591836735E-2</v>
      </c>
      <c r="GT193" s="4">
        <v>5.1857142857099997E-2</v>
      </c>
      <c r="GU193" s="4">
        <v>7.5428571428600003E-2</v>
      </c>
      <c r="GV193" s="4">
        <v>3.2979591836699997E-2</v>
      </c>
      <c r="GW193" s="4">
        <v>1.6122448979599999E-2</v>
      </c>
      <c r="GX193" s="4">
        <v>9.0204081632700005E-3</v>
      </c>
      <c r="GY193" s="4">
        <v>3.7551020408199999E-3</v>
      </c>
      <c r="GZ193" s="4">
        <v>8.1428571428599997E-3</v>
      </c>
      <c r="HA193" s="4">
        <v>7.1428571428599997E-3</v>
      </c>
      <c r="HB193" s="4">
        <v>7.4693877551E-3</v>
      </c>
      <c r="HC193" s="4">
        <v>3.9795918367299997E-3</v>
      </c>
      <c r="HD193" s="4">
        <v>1.6122448979600001E-3</v>
      </c>
      <c r="HE193" s="4">
        <v>2.1224489795900001E-3</v>
      </c>
      <c r="HF193" s="4">
        <v>1.63265306122E-3</v>
      </c>
      <c r="HG193" s="4">
        <v>1.8367346938799999E-3</v>
      </c>
      <c r="HH193" s="4">
        <v>8.3673469387799998E-4</v>
      </c>
      <c r="HI193" s="4">
        <v>1.0204081632699999E-3</v>
      </c>
      <c r="HJ193" s="4">
        <v>6.3265306122399999E-4</v>
      </c>
      <c r="HK193" s="4">
        <v>2.8571428571399999E-4</v>
      </c>
      <c r="HL193" s="4">
        <v>2.6530612244899998E-4</v>
      </c>
      <c r="HM193" s="4">
        <v>6.1224489795900001E-5</v>
      </c>
      <c r="HN193" s="4">
        <v>4.08163265306E-5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4.79591836735E-3</v>
      </c>
      <c r="HU193" s="4">
        <v>1.4346938775499999E-2</v>
      </c>
      <c r="HV193" s="4">
        <v>1.22448979592E-2</v>
      </c>
      <c r="HW193" s="4">
        <v>1.42857142857E-3</v>
      </c>
      <c r="HX193" s="4">
        <v>1.0142857142900001E-2</v>
      </c>
      <c r="HY193" s="4">
        <v>1.7346938775499999E-3</v>
      </c>
      <c r="HZ193" s="4">
        <v>1.5102040816300001E-3</v>
      </c>
      <c r="IA193" s="4">
        <v>5.8979591836699997E-3</v>
      </c>
      <c r="IB193" s="4">
        <v>1.77551020408E-3</v>
      </c>
      <c r="IC193" s="4">
        <v>1.5102040816300001E-3</v>
      </c>
      <c r="ID193" s="4">
        <v>6.1020408163299997E-3</v>
      </c>
      <c r="IE193" s="4">
        <v>1.17551020408E-2</v>
      </c>
      <c r="IF193" s="4">
        <v>5.9795918367299998E-3</v>
      </c>
      <c r="IG193" s="4">
        <v>6.0612244897999996E-3</v>
      </c>
      <c r="IH193" s="4">
        <v>8.6938775510199996E-3</v>
      </c>
      <c r="II193" s="5">
        <v>8.0816326530600002E-3</v>
      </c>
    </row>
    <row r="194" spans="2:243">
      <c r="B194" s="126" t="s">
        <v>820</v>
      </c>
      <c r="C194" s="35" t="s">
        <v>78</v>
      </c>
      <c r="D194" s="35" t="s">
        <v>98</v>
      </c>
      <c r="E194" s="35" t="s">
        <v>99</v>
      </c>
      <c r="F194" s="35" t="s">
        <v>119</v>
      </c>
      <c r="G194" s="35" t="s">
        <v>26</v>
      </c>
      <c r="H194" s="3">
        <v>3.4693877551E-4</v>
      </c>
      <c r="I194" s="4">
        <v>0</v>
      </c>
      <c r="J194" s="4">
        <v>2.4489795918400002E-4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1.2244897959200001E-4</v>
      </c>
      <c r="AT194" s="4">
        <v>2.2448979591799998E-3</v>
      </c>
      <c r="AU194" s="4">
        <v>2.2244897959200001E-3</v>
      </c>
      <c r="AV194" s="4">
        <v>8.9795918367300003E-4</v>
      </c>
      <c r="AW194" s="4">
        <v>4.2857142857100002E-4</v>
      </c>
      <c r="AX194" s="4">
        <v>5.1020408163300005E-4</v>
      </c>
      <c r="AY194" s="4">
        <v>1.1836734693900001E-3</v>
      </c>
      <c r="AZ194" s="4">
        <v>2.4897959183700002E-3</v>
      </c>
      <c r="BA194" s="4">
        <v>6.7346938775499998E-4</v>
      </c>
      <c r="BB194" s="4">
        <v>0</v>
      </c>
      <c r="BC194" s="4">
        <v>4.08163265306E-5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1.42857142857E-4</v>
      </c>
      <c r="BT194" s="4">
        <v>7.55102040816E-4</v>
      </c>
      <c r="BU194" s="4">
        <v>2.6530612244899998E-4</v>
      </c>
      <c r="BV194" s="4">
        <v>1.2244897959200001E-3</v>
      </c>
      <c r="BW194" s="4">
        <v>1.5306122449E-3</v>
      </c>
      <c r="BX194" s="4">
        <v>1.28571428571E-3</v>
      </c>
      <c r="BY194" s="4">
        <v>8.9795918367300003E-4</v>
      </c>
      <c r="BZ194" s="4">
        <v>3.0612244898000002E-4</v>
      </c>
      <c r="CA194" s="4">
        <v>3.10204081633E-3</v>
      </c>
      <c r="CB194" s="4">
        <v>1.1938775510200001E-2</v>
      </c>
      <c r="CC194" s="4">
        <v>1.8979591836700001E-3</v>
      </c>
      <c r="CD194" s="4">
        <v>7.2040816326500003E-3</v>
      </c>
      <c r="CE194" s="4">
        <v>1.91836734694E-2</v>
      </c>
      <c r="CF194" s="4">
        <v>5.6734693877600002E-2</v>
      </c>
      <c r="CG194" s="4">
        <v>8.5714285714299995E-3</v>
      </c>
      <c r="CH194" s="4">
        <v>4.2040816326500002E-3</v>
      </c>
      <c r="CI194" s="4">
        <v>4.1836734693899997E-3</v>
      </c>
      <c r="CJ194" s="4">
        <v>2.04081632653E-5</v>
      </c>
      <c r="CK194" s="4">
        <v>0</v>
      </c>
      <c r="CL194" s="4">
        <v>1.8367346938799999E-4</v>
      </c>
      <c r="CM194" s="4">
        <v>6.1224489795900001E-5</v>
      </c>
      <c r="CN194" s="4">
        <v>4.08163265306E-5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2.04081632653E-5</v>
      </c>
      <c r="CW194" s="4">
        <v>0</v>
      </c>
      <c r="CX194" s="4">
        <v>0</v>
      </c>
      <c r="CY194" s="4">
        <v>0</v>
      </c>
      <c r="CZ194" s="4">
        <v>0</v>
      </c>
      <c r="DA194" s="4">
        <v>6.1224489795900001E-5</v>
      </c>
      <c r="DB194" s="4">
        <v>0</v>
      </c>
      <c r="DC194" s="4">
        <v>1.2244897959200001E-4</v>
      </c>
      <c r="DD194" s="4">
        <v>2.04081632653E-5</v>
      </c>
      <c r="DE194" s="4">
        <v>2.4489795918400002E-4</v>
      </c>
      <c r="DF194" s="4">
        <v>1.0204081632699999E-4</v>
      </c>
      <c r="DG194" s="4">
        <v>1.5510204081599999E-3</v>
      </c>
      <c r="DH194" s="4">
        <v>5.5102040816299997E-4</v>
      </c>
      <c r="DI194" s="4">
        <v>1.0204081632699999E-4</v>
      </c>
      <c r="DJ194" s="4">
        <v>0</v>
      </c>
      <c r="DK194" s="4">
        <v>0</v>
      </c>
      <c r="DL194" s="4">
        <v>0</v>
      </c>
      <c r="DM194" s="4">
        <v>1.20408163265E-3</v>
      </c>
      <c r="DN194" s="4">
        <v>0</v>
      </c>
      <c r="DO194" s="4">
        <v>0</v>
      </c>
      <c r="DP194" s="4">
        <v>0</v>
      </c>
      <c r="DQ194" s="4">
        <v>4.8979591836699997E-4</v>
      </c>
      <c r="DR194" s="4">
        <v>6.1224489795900001E-5</v>
      </c>
      <c r="DS194" s="4">
        <v>1.28571428571E-3</v>
      </c>
      <c r="DT194" s="4">
        <v>0</v>
      </c>
      <c r="DU194" s="4">
        <v>1.6326530612200001E-4</v>
      </c>
      <c r="DV194" s="4">
        <v>8.1632653061200001E-5</v>
      </c>
      <c r="DW194" s="4">
        <v>0</v>
      </c>
      <c r="DX194" s="4">
        <v>6.1224489795900001E-5</v>
      </c>
      <c r="DY194" s="4">
        <v>1.0204081632699999E-4</v>
      </c>
      <c r="DZ194" s="4">
        <v>0</v>
      </c>
      <c r="EA194" s="4">
        <v>0</v>
      </c>
      <c r="EB194" s="4">
        <v>2.04081632653E-5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8.1632653061200001E-5</v>
      </c>
      <c r="EK194" s="4">
        <v>0</v>
      </c>
      <c r="EL194" s="4">
        <v>3.4693877551E-4</v>
      </c>
      <c r="EM194" s="4">
        <v>6.1224489795900001E-5</v>
      </c>
      <c r="EN194" s="4">
        <v>0</v>
      </c>
      <c r="EO194" s="4">
        <v>0</v>
      </c>
      <c r="EP194" s="4">
        <v>8.1632653061200001E-5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3.1836734693900001E-3</v>
      </c>
      <c r="FL194" s="4">
        <v>2.5510204081599999E-3</v>
      </c>
      <c r="FM194" s="4">
        <v>7.9591836734699999E-4</v>
      </c>
      <c r="FN194" s="4">
        <v>1.24489795918E-3</v>
      </c>
      <c r="FO194" s="4">
        <v>5.9183673469399996E-4</v>
      </c>
      <c r="FP194" s="4">
        <v>9.5918367346900003E-4</v>
      </c>
      <c r="FQ194" s="4">
        <v>3.0612244898000002E-4</v>
      </c>
      <c r="FR194" s="4">
        <v>3.6734693877599997E-4</v>
      </c>
      <c r="FS194" s="4">
        <v>0</v>
      </c>
      <c r="FT194" s="4">
        <v>1.6326530612200001E-4</v>
      </c>
      <c r="FU194" s="4">
        <v>6.1224489795900001E-5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1.0204081632699999E-4</v>
      </c>
      <c r="GJ194" s="4">
        <v>4.4897959183699999E-4</v>
      </c>
      <c r="GK194" s="4">
        <v>1.8367346938799999E-4</v>
      </c>
      <c r="GL194" s="4">
        <v>2.04081632653E-5</v>
      </c>
      <c r="GM194" s="4">
        <v>1.0204081632699999E-4</v>
      </c>
      <c r="GN194" s="4">
        <v>1.2244897959200001E-4</v>
      </c>
      <c r="GO194" s="4">
        <v>2.6530612244899998E-4</v>
      </c>
      <c r="GP194" s="4">
        <v>4.4897959183699999E-4</v>
      </c>
      <c r="GQ194" s="4">
        <v>8.57142857143E-4</v>
      </c>
      <c r="GR194" s="4">
        <v>6.1632653061200002E-3</v>
      </c>
      <c r="GS194" s="4">
        <v>2.9795918367300001E-3</v>
      </c>
      <c r="GT194" s="4">
        <v>6.4693877550999999E-3</v>
      </c>
      <c r="GU194" s="4">
        <v>1.71428571429E-3</v>
      </c>
      <c r="GV194" s="4">
        <v>2.2653061224500001E-3</v>
      </c>
      <c r="GW194" s="4">
        <v>1.3897959183699999E-2</v>
      </c>
      <c r="GX194" s="4">
        <v>3.7142857142899999E-3</v>
      </c>
      <c r="GY194" s="4">
        <v>2.0408163265300001E-3</v>
      </c>
      <c r="GZ194" s="4">
        <v>7.1224489795900002E-3</v>
      </c>
      <c r="HA194" s="4">
        <v>4.79591836735E-3</v>
      </c>
      <c r="HB194" s="4">
        <v>5.59183673469E-3</v>
      </c>
      <c r="HC194" s="4">
        <v>8.57142857143E-4</v>
      </c>
      <c r="HD194" s="4">
        <v>5.5102040816299997E-4</v>
      </c>
      <c r="HE194" s="4">
        <v>8.3673469387799998E-4</v>
      </c>
      <c r="HF194" s="4">
        <v>6.3265306122399999E-4</v>
      </c>
      <c r="HG194" s="4">
        <v>6.1224489795899998E-4</v>
      </c>
      <c r="HH194" s="4">
        <v>4.08163265306E-4</v>
      </c>
      <c r="HI194" s="4">
        <v>5.9183673469399996E-4</v>
      </c>
      <c r="HJ194" s="4">
        <v>3.6734693877599997E-4</v>
      </c>
      <c r="HK194" s="4">
        <v>8.1632653061200001E-5</v>
      </c>
      <c r="HL194" s="4">
        <v>8.1632653061200001E-5</v>
      </c>
      <c r="HM194" s="4">
        <v>2.04081632653E-5</v>
      </c>
      <c r="HN194" s="4">
        <v>6.1224489795900001E-5</v>
      </c>
      <c r="HO194" s="4">
        <v>8.1632653061200001E-5</v>
      </c>
      <c r="HP194" s="4">
        <v>0</v>
      </c>
      <c r="HQ194" s="4">
        <v>0</v>
      </c>
      <c r="HR194" s="4">
        <v>0</v>
      </c>
      <c r="HS194" s="4">
        <v>0</v>
      </c>
      <c r="HT194" s="4">
        <v>1.38775510204E-3</v>
      </c>
      <c r="HU194" s="4">
        <v>3.1224489795900002E-3</v>
      </c>
      <c r="HV194" s="4">
        <v>4.4081632653100002E-3</v>
      </c>
      <c r="HW194" s="4">
        <v>1.1244897959199999E-2</v>
      </c>
      <c r="HX194" s="4">
        <v>4.5285714285700003E-2</v>
      </c>
      <c r="HY194" s="4">
        <v>6.25510204082E-2</v>
      </c>
      <c r="HZ194" s="4">
        <v>3.4428571428600001E-2</v>
      </c>
      <c r="IA194" s="4">
        <v>4.1551020408200003E-2</v>
      </c>
      <c r="IB194" s="4">
        <v>2.6408163265299999E-2</v>
      </c>
      <c r="IC194" s="4">
        <v>2.22448979592E-2</v>
      </c>
      <c r="ID194" s="4">
        <v>3.81428571429E-2</v>
      </c>
      <c r="IE194" s="4">
        <v>2.2591836734699999E-2</v>
      </c>
      <c r="IF194" s="4">
        <v>3.4265306122400002E-2</v>
      </c>
      <c r="IG194" s="4">
        <v>2.9183673469399998E-2</v>
      </c>
      <c r="IH194" s="4">
        <v>1.3897959183699999E-2</v>
      </c>
      <c r="II194" s="5">
        <v>8.1224489795900003E-3</v>
      </c>
    </row>
    <row r="195" spans="2:243">
      <c r="B195" s="126" t="s">
        <v>825</v>
      </c>
      <c r="C195" s="35" t="s">
        <v>78</v>
      </c>
      <c r="D195" s="35" t="s">
        <v>98</v>
      </c>
      <c r="E195" s="35" t="s">
        <v>99</v>
      </c>
      <c r="F195" s="35" t="s">
        <v>119</v>
      </c>
      <c r="G195" s="35" t="s">
        <v>121</v>
      </c>
      <c r="H195" s="3">
        <v>4.08163265306E-5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8.1632653061200001E-5</v>
      </c>
      <c r="AP195" s="4">
        <v>4.08163265306E-4</v>
      </c>
      <c r="AQ195" s="4">
        <v>1.63265306122E-3</v>
      </c>
      <c r="AR195" s="4">
        <v>1.0387755102000001E-2</v>
      </c>
      <c r="AS195" s="4">
        <v>6.5306122448999997E-4</v>
      </c>
      <c r="AT195" s="4">
        <v>9.5306122449000004E-3</v>
      </c>
      <c r="AU195" s="4">
        <v>5.3469387755099998E-3</v>
      </c>
      <c r="AV195" s="4">
        <v>5.0204081632699996E-3</v>
      </c>
      <c r="AW195" s="4">
        <v>2.7142857142899999E-3</v>
      </c>
      <c r="AX195" s="4">
        <v>1.5918367346899999E-3</v>
      </c>
      <c r="AY195" s="4">
        <v>5.3877551020399999E-3</v>
      </c>
      <c r="AZ195" s="4">
        <v>3.5102040816299999E-3</v>
      </c>
      <c r="BA195" s="4">
        <v>1.6530612244900001E-3</v>
      </c>
      <c r="BB195" s="4">
        <v>1.13265306122E-2</v>
      </c>
      <c r="BC195" s="4">
        <v>4.2857142857100002E-4</v>
      </c>
      <c r="BD195" s="4">
        <v>2.04081632653E-5</v>
      </c>
      <c r="BE195" s="4">
        <v>3.2653061224499998E-4</v>
      </c>
      <c r="BF195" s="4">
        <v>8.7755102040800001E-4</v>
      </c>
      <c r="BG195" s="4">
        <v>1.8367346938799999E-4</v>
      </c>
      <c r="BH195" s="4">
        <v>1.0204081632699999E-4</v>
      </c>
      <c r="BI195" s="4">
        <v>9.18367346939E-4</v>
      </c>
      <c r="BJ195" s="4">
        <v>4.08163265306E-5</v>
      </c>
      <c r="BK195" s="4">
        <v>1.2244897959200001E-4</v>
      </c>
      <c r="BL195" s="4">
        <v>0</v>
      </c>
      <c r="BM195" s="4">
        <v>0</v>
      </c>
      <c r="BN195" s="4">
        <v>1.2244897959200001E-4</v>
      </c>
      <c r="BO195" s="4">
        <v>1.0204081632699999E-4</v>
      </c>
      <c r="BP195" s="4">
        <v>3.4693877551E-4</v>
      </c>
      <c r="BQ195" s="4">
        <v>2.04081632653E-4</v>
      </c>
      <c r="BR195" s="4">
        <v>1.6326530612200001E-4</v>
      </c>
      <c r="BS195" s="4">
        <v>2.0122448979599999E-2</v>
      </c>
      <c r="BT195" s="4">
        <v>2.6612244898000001E-2</v>
      </c>
      <c r="BU195" s="4">
        <v>9.9795918367300007E-3</v>
      </c>
      <c r="BV195" s="4">
        <v>4.1836734693899997E-3</v>
      </c>
      <c r="BW195" s="4">
        <v>6.9183673469400001E-3</v>
      </c>
      <c r="BX195" s="4">
        <v>6.8571428571399997E-3</v>
      </c>
      <c r="BY195" s="4">
        <v>3.8979591836700001E-3</v>
      </c>
      <c r="BZ195" s="4">
        <v>1.2653061224499999E-3</v>
      </c>
      <c r="CA195" s="4">
        <v>1.9795918367300001E-3</v>
      </c>
      <c r="CB195" s="4">
        <v>2.1836734693900001E-3</v>
      </c>
      <c r="CC195" s="4">
        <v>2.4081632653100002E-3</v>
      </c>
      <c r="CD195" s="4">
        <v>8.2653061224499998E-3</v>
      </c>
      <c r="CE195" s="4">
        <v>2.7959183673499999E-3</v>
      </c>
      <c r="CF195" s="4">
        <v>3.5714285714299999E-3</v>
      </c>
      <c r="CG195" s="4">
        <v>2.4285714285699998E-3</v>
      </c>
      <c r="CH195" s="4">
        <v>4.5306122449000003E-3</v>
      </c>
      <c r="CI195" s="4">
        <v>2.1428571428600001E-3</v>
      </c>
      <c r="CJ195" s="4">
        <v>3.2653061224499998E-4</v>
      </c>
      <c r="CK195" s="4">
        <v>4.4897959183699999E-4</v>
      </c>
      <c r="CL195" s="4">
        <v>2.87755102041E-3</v>
      </c>
      <c r="CM195" s="4">
        <v>1.9795918367300001E-3</v>
      </c>
      <c r="CN195" s="4">
        <v>6.3265306122399999E-4</v>
      </c>
      <c r="CO195" s="4">
        <v>1.0408163265300001E-3</v>
      </c>
      <c r="CP195" s="4">
        <v>1.24489795918E-3</v>
      </c>
      <c r="CQ195" s="4">
        <v>1.8367346938799999E-3</v>
      </c>
      <c r="CR195" s="4">
        <v>1.4489795918399999E-3</v>
      </c>
      <c r="CS195" s="4">
        <v>1.63265306122E-3</v>
      </c>
      <c r="CT195" s="4">
        <v>3.10204081633E-3</v>
      </c>
      <c r="CU195" s="4">
        <v>2.4489795918400002E-3</v>
      </c>
      <c r="CV195" s="4">
        <v>8.1632653061200003E-3</v>
      </c>
      <c r="CW195" s="4">
        <v>7.8163265306100006E-3</v>
      </c>
      <c r="CX195" s="4">
        <v>1.1836734693900001E-3</v>
      </c>
      <c r="CY195" s="4">
        <v>1.28571428571E-3</v>
      </c>
      <c r="CZ195" s="4">
        <v>2.5306122448999998E-3</v>
      </c>
      <c r="DA195" s="4">
        <v>1.42857142857E-3</v>
      </c>
      <c r="DB195" s="4">
        <v>3.0612244898E-3</v>
      </c>
      <c r="DC195" s="4">
        <v>4.1836734693899997E-3</v>
      </c>
      <c r="DD195" s="4">
        <v>6.59183673469E-3</v>
      </c>
      <c r="DE195" s="4">
        <v>5.8979591836699997E-3</v>
      </c>
      <c r="DF195" s="4">
        <v>3.7959183673499999E-3</v>
      </c>
      <c r="DG195" s="4">
        <v>1.28571428571E-3</v>
      </c>
      <c r="DH195" s="4">
        <v>5.5102040816299997E-4</v>
      </c>
      <c r="DI195" s="4">
        <v>1.0204081632699999E-4</v>
      </c>
      <c r="DJ195" s="4">
        <v>6.7346938775499998E-4</v>
      </c>
      <c r="DK195" s="4">
        <v>0</v>
      </c>
      <c r="DL195" s="4">
        <v>8.57142857143E-4</v>
      </c>
      <c r="DM195" s="4">
        <v>2.2653061224500001E-3</v>
      </c>
      <c r="DN195" s="4">
        <v>0</v>
      </c>
      <c r="DO195" s="4">
        <v>3.02040816327E-3</v>
      </c>
      <c r="DP195" s="4">
        <v>3.6530612244899999E-3</v>
      </c>
      <c r="DQ195" s="4">
        <v>1.32653061224E-3</v>
      </c>
      <c r="DR195" s="4">
        <v>1.8367346938799999E-3</v>
      </c>
      <c r="DS195" s="4">
        <v>2.8571428571399999E-4</v>
      </c>
      <c r="DT195" s="4">
        <v>8.1428571428599997E-3</v>
      </c>
      <c r="DU195" s="4">
        <v>8.3061224489799999E-3</v>
      </c>
      <c r="DV195" s="4">
        <v>9.6938775510200005E-3</v>
      </c>
      <c r="DW195" s="4">
        <v>8.8775510204099992E-3</v>
      </c>
      <c r="DX195" s="4">
        <v>9.3469387755100008E-3</v>
      </c>
      <c r="DY195" s="4">
        <v>6.0816326530600002E-3</v>
      </c>
      <c r="DZ195" s="4">
        <v>4.1428571428599997E-3</v>
      </c>
      <c r="EA195" s="4">
        <v>2.4489795918400002E-4</v>
      </c>
      <c r="EB195" s="4">
        <v>3.2040816326500002E-3</v>
      </c>
      <c r="EC195" s="4">
        <v>7.4081632653100003E-3</v>
      </c>
      <c r="ED195" s="4">
        <v>1.10204081633E-3</v>
      </c>
      <c r="EE195" s="4">
        <v>9.5306122449000004E-3</v>
      </c>
      <c r="EF195" s="4">
        <v>1.5877551020400001E-2</v>
      </c>
      <c r="EG195" s="4">
        <v>4.5102040816299999E-3</v>
      </c>
      <c r="EH195" s="4">
        <v>2.0816326530600001E-3</v>
      </c>
      <c r="EI195" s="4">
        <v>1.5510204081599999E-3</v>
      </c>
      <c r="EJ195" s="4">
        <v>4.55102040816E-3</v>
      </c>
      <c r="EK195" s="4">
        <v>2.6122448979599999E-3</v>
      </c>
      <c r="EL195" s="4">
        <v>9.1632653061199994E-3</v>
      </c>
      <c r="EM195" s="4">
        <v>1.24489795918E-3</v>
      </c>
      <c r="EN195" s="4">
        <v>8.3673469387799998E-4</v>
      </c>
      <c r="EO195" s="4">
        <v>2.1428571428600001E-3</v>
      </c>
      <c r="EP195" s="4">
        <v>3.2653061224499998E-4</v>
      </c>
      <c r="EQ195" s="4">
        <v>0</v>
      </c>
      <c r="ER195" s="4">
        <v>0</v>
      </c>
      <c r="ES195" s="4">
        <v>0</v>
      </c>
      <c r="ET195" s="4">
        <v>6.1224489795900001E-5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1.6326530612200001E-4</v>
      </c>
      <c r="FB195" s="4">
        <v>6.1224489795900001E-5</v>
      </c>
      <c r="FC195" s="4">
        <v>1.2244897959200001E-4</v>
      </c>
      <c r="FD195" s="4">
        <v>0</v>
      </c>
      <c r="FE195" s="4">
        <v>1.0204081632699999E-4</v>
      </c>
      <c r="FF195" s="4">
        <v>2.2530612244900002E-2</v>
      </c>
      <c r="FG195" s="4">
        <v>1.00204081633E-2</v>
      </c>
      <c r="FH195" s="4">
        <v>1.3612244898E-2</v>
      </c>
      <c r="FI195" s="4">
        <v>1.4551020408199999E-2</v>
      </c>
      <c r="FJ195" s="4">
        <v>7.5714285714300004E-3</v>
      </c>
      <c r="FK195" s="4">
        <v>1.0408163265300001E-2</v>
      </c>
      <c r="FL195" s="4">
        <v>2.1428571428600001E-3</v>
      </c>
      <c r="FM195" s="4">
        <v>1.0408163265300001E-3</v>
      </c>
      <c r="FN195" s="4">
        <v>1E-3</v>
      </c>
      <c r="FO195" s="4">
        <v>6.7346938775499998E-4</v>
      </c>
      <c r="FP195" s="4">
        <v>8.3673469387799998E-4</v>
      </c>
      <c r="FQ195" s="4">
        <v>6.3265306122399999E-4</v>
      </c>
      <c r="FR195" s="4">
        <v>3.6734693877599997E-4</v>
      </c>
      <c r="FS195" s="4">
        <v>2.04081632653E-5</v>
      </c>
      <c r="FT195" s="4">
        <v>1.42857142857E-4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2.8571428571399999E-4</v>
      </c>
      <c r="GA195" s="4">
        <v>0</v>
      </c>
      <c r="GB195" s="4">
        <v>0</v>
      </c>
      <c r="GC195" s="4">
        <v>0</v>
      </c>
      <c r="GD195" s="4">
        <v>0</v>
      </c>
      <c r="GE195" s="4">
        <v>4.08163265306E-5</v>
      </c>
      <c r="GF195" s="4">
        <v>0</v>
      </c>
      <c r="GG195" s="4">
        <v>0</v>
      </c>
      <c r="GH195" s="4">
        <v>0</v>
      </c>
      <c r="GI195" s="4">
        <v>1.2244897959200001E-4</v>
      </c>
      <c r="GJ195" s="4">
        <v>2.4489795918400002E-4</v>
      </c>
      <c r="GK195" s="4">
        <v>4.6938775510200001E-4</v>
      </c>
      <c r="GL195" s="4">
        <v>4.2857142857100002E-4</v>
      </c>
      <c r="GM195" s="4">
        <v>3.6734693877599997E-4</v>
      </c>
      <c r="GN195" s="4">
        <v>8.57142857143E-4</v>
      </c>
      <c r="GO195" s="4">
        <v>7.9591836734699999E-4</v>
      </c>
      <c r="GP195" s="4">
        <v>1.7714285714300001E-2</v>
      </c>
      <c r="GQ195" s="4">
        <v>2.0102040816300001E-2</v>
      </c>
      <c r="GR195" s="4">
        <v>1.07551020408E-2</v>
      </c>
      <c r="GS195" s="4">
        <v>7.1632653061200003E-3</v>
      </c>
      <c r="GT195" s="4">
        <v>7.6938775510199996E-3</v>
      </c>
      <c r="GU195" s="4">
        <v>5.3673469387800002E-3</v>
      </c>
      <c r="GV195" s="4">
        <v>9.5510204081599992E-3</v>
      </c>
      <c r="GW195" s="4">
        <v>2.1102040816299999E-2</v>
      </c>
      <c r="GX195" s="4">
        <v>2.0693877550999999E-2</v>
      </c>
      <c r="GY195" s="4">
        <v>2.4285714285699998E-3</v>
      </c>
      <c r="GZ195" s="4">
        <v>1.5448979591799999E-2</v>
      </c>
      <c r="HA195" s="4">
        <v>7.0000000000000001E-3</v>
      </c>
      <c r="HB195" s="4">
        <v>2.3469387755100002E-3</v>
      </c>
      <c r="HC195" s="4">
        <v>1.0204081632699999E-3</v>
      </c>
      <c r="HD195" s="4">
        <v>1.48979591837E-3</v>
      </c>
      <c r="HE195" s="4">
        <v>1.5510204081599999E-3</v>
      </c>
      <c r="HF195" s="4">
        <v>8.9795918367300003E-4</v>
      </c>
      <c r="HG195" s="4">
        <v>8.57142857143E-4</v>
      </c>
      <c r="HH195" s="4">
        <v>3.8775510204099999E-4</v>
      </c>
      <c r="HI195" s="4">
        <v>3.6734693877599997E-4</v>
      </c>
      <c r="HJ195" s="4">
        <v>2.4489795918400002E-4</v>
      </c>
      <c r="HK195" s="4">
        <v>1.8367346938799999E-4</v>
      </c>
      <c r="HL195" s="4">
        <v>1.8367346938799999E-4</v>
      </c>
      <c r="HM195" s="4">
        <v>2.04081632653E-5</v>
      </c>
      <c r="HN195" s="4">
        <v>0</v>
      </c>
      <c r="HO195" s="4">
        <v>6.1224489795900001E-5</v>
      </c>
      <c r="HP195" s="4">
        <v>0</v>
      </c>
      <c r="HQ195" s="4">
        <v>3.0612244898000002E-4</v>
      </c>
      <c r="HR195" s="4">
        <v>7.9591836734699999E-4</v>
      </c>
      <c r="HS195" s="4">
        <v>2.04081632653E-4</v>
      </c>
      <c r="HT195" s="4">
        <v>1.48979591837E-2</v>
      </c>
      <c r="HU195" s="4">
        <v>7.9387755102000006E-3</v>
      </c>
      <c r="HV195" s="4">
        <v>5.6122448979600004E-3</v>
      </c>
      <c r="HW195" s="4">
        <v>2.9816326530599999E-2</v>
      </c>
      <c r="HX195" s="4">
        <v>1.9571428571399999E-2</v>
      </c>
      <c r="HY195" s="4">
        <v>1.1612244898E-2</v>
      </c>
      <c r="HZ195" s="4">
        <v>1.24489795918E-2</v>
      </c>
      <c r="IA195" s="4">
        <v>6.9387755102E-4</v>
      </c>
      <c r="IB195" s="4">
        <v>2.3061224489800002E-3</v>
      </c>
      <c r="IC195" s="4">
        <v>2.77551020408E-3</v>
      </c>
      <c r="ID195" s="4">
        <v>2.4693877550999999E-3</v>
      </c>
      <c r="IE195" s="4">
        <v>2.3877551020399998E-3</v>
      </c>
      <c r="IF195" s="4">
        <v>4.5102040816299999E-3</v>
      </c>
      <c r="IG195" s="4">
        <v>4.91836734694E-3</v>
      </c>
      <c r="IH195" s="4">
        <v>3.02040816327E-3</v>
      </c>
      <c r="II195" s="5">
        <v>2.1428571428600001E-3</v>
      </c>
    </row>
    <row r="196" spans="2:243">
      <c r="B196" s="126" t="s">
        <v>297</v>
      </c>
      <c r="C196" s="35" t="s">
        <v>78</v>
      </c>
      <c r="D196" s="35" t="s">
        <v>98</v>
      </c>
      <c r="E196" s="35" t="s">
        <v>99</v>
      </c>
      <c r="F196" s="35" t="s">
        <v>119</v>
      </c>
      <c r="G196" s="35" t="s">
        <v>121</v>
      </c>
      <c r="H196" s="3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6.1224489795900001E-5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4.79591836735E-3</v>
      </c>
      <c r="AT196" s="4">
        <v>3.3469387755099998E-3</v>
      </c>
      <c r="AU196" s="4">
        <v>1.8367346938799999E-3</v>
      </c>
      <c r="AV196" s="4">
        <v>3.8775510204099999E-4</v>
      </c>
      <c r="AW196" s="4">
        <v>1.42857142857E-4</v>
      </c>
      <c r="AX196" s="4">
        <v>6.1224489795900001E-5</v>
      </c>
      <c r="AY196" s="4">
        <v>2.5918367346899999E-2</v>
      </c>
      <c r="AZ196" s="4">
        <v>0.197775510204</v>
      </c>
      <c r="BA196" s="4">
        <v>4.1224489795900002E-3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2.04081632653E-5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1.0408163265300001E-3</v>
      </c>
      <c r="CB196" s="4">
        <v>7.3877551020399999E-3</v>
      </c>
      <c r="CC196" s="4">
        <v>8.1224489795900003E-3</v>
      </c>
      <c r="CD196" s="4">
        <v>0.149510204082</v>
      </c>
      <c r="CE196" s="4">
        <v>7.6122448979599994E-2</v>
      </c>
      <c r="CF196" s="4">
        <v>1.7265306122400001E-2</v>
      </c>
      <c r="CG196" s="4">
        <v>4.6938775510200001E-4</v>
      </c>
      <c r="CH196" s="4">
        <v>2.63265306122E-3</v>
      </c>
      <c r="CI196" s="4">
        <v>8.0816326530600002E-3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2.04081632653E-5</v>
      </c>
      <c r="DU196" s="4">
        <v>8.1632653061200001E-5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2.04081632653E-5</v>
      </c>
      <c r="EH196" s="4">
        <v>0</v>
      </c>
      <c r="EI196" s="4">
        <v>7.1755102040800003E-2</v>
      </c>
      <c r="EJ196" s="4">
        <v>9.5489795918399997E-2</v>
      </c>
      <c r="EK196" s="4">
        <v>1.22040816327E-2</v>
      </c>
      <c r="EL196" s="4">
        <v>6.1653061224499997E-2</v>
      </c>
      <c r="EM196" s="4">
        <v>1.0142857142900001E-2</v>
      </c>
      <c r="EN196" s="4">
        <v>9.9795918367300007E-3</v>
      </c>
      <c r="EO196" s="4">
        <v>1.1224489795899999E-3</v>
      </c>
      <c r="EP196" s="4">
        <v>8.1632653061200001E-5</v>
      </c>
      <c r="EQ196" s="4">
        <v>0</v>
      </c>
      <c r="ER196" s="4">
        <v>0</v>
      </c>
      <c r="ES196" s="4">
        <v>6.1224489795900001E-5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1.0204081632699999E-4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6.1632653061200002E-3</v>
      </c>
      <c r="FL196" s="4">
        <v>2.2448979591799999E-4</v>
      </c>
      <c r="FM196" s="4">
        <v>6.1224489795900001E-5</v>
      </c>
      <c r="FN196" s="4">
        <v>0</v>
      </c>
      <c r="FO196" s="4">
        <v>0</v>
      </c>
      <c r="FP196" s="4">
        <v>4.08163265306E-5</v>
      </c>
      <c r="FQ196" s="4">
        <v>2.04081632653E-5</v>
      </c>
      <c r="FR196" s="4">
        <v>0</v>
      </c>
      <c r="FS196" s="4">
        <v>0</v>
      </c>
      <c r="FT196" s="4">
        <v>2.04081632653E-5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2.04081632653E-5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5.1632653061200002E-3</v>
      </c>
      <c r="GS196" s="4">
        <v>9.0204081632700005E-3</v>
      </c>
      <c r="GT196" s="4">
        <v>1.16326530612E-2</v>
      </c>
      <c r="GU196" s="4">
        <v>0.10863265306100001</v>
      </c>
      <c r="GV196" s="4">
        <v>9.4693877550999991E-3</v>
      </c>
      <c r="GW196" s="4">
        <v>4.94285714286E-2</v>
      </c>
      <c r="GX196" s="4">
        <v>7.5448979591799997E-2</v>
      </c>
      <c r="GY196" s="4">
        <v>2.77551020408E-3</v>
      </c>
      <c r="GZ196" s="4">
        <v>2.6183673469399999E-2</v>
      </c>
      <c r="HA196" s="4">
        <v>3.9E-2</v>
      </c>
      <c r="HB196" s="4">
        <v>1.11224489796E-2</v>
      </c>
      <c r="HC196" s="4">
        <v>1.8367346938799999E-4</v>
      </c>
      <c r="HD196" s="4">
        <v>6.1224489795900001E-5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4.08163265306E-5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>
        <v>0</v>
      </c>
      <c r="HS196" s="4">
        <v>4.08163265306E-5</v>
      </c>
      <c r="HT196" s="4">
        <v>0</v>
      </c>
      <c r="HU196" s="4">
        <v>0</v>
      </c>
      <c r="HV196" s="4">
        <v>0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3.7142857142899999E-2</v>
      </c>
      <c r="IC196" s="4">
        <v>7.9775510204099995E-2</v>
      </c>
      <c r="ID196" s="4">
        <v>9.2816326530599999E-2</v>
      </c>
      <c r="IE196" s="4">
        <v>8.1632653061200003E-3</v>
      </c>
      <c r="IF196" s="4">
        <v>3.9571428571400002E-2</v>
      </c>
      <c r="IG196" s="4">
        <v>1.78775510204E-2</v>
      </c>
      <c r="IH196" s="4">
        <v>1.02244897959E-2</v>
      </c>
      <c r="II196" s="5">
        <v>1.9530612244899999E-2</v>
      </c>
    </row>
    <row r="197" spans="2:243">
      <c r="B197" s="126" t="s">
        <v>821</v>
      </c>
      <c r="C197" s="35" t="s">
        <v>78</v>
      </c>
      <c r="D197" s="35" t="s">
        <v>98</v>
      </c>
      <c r="E197" s="35" t="s">
        <v>99</v>
      </c>
      <c r="F197" s="35" t="s">
        <v>119</v>
      </c>
      <c r="G197" s="35" t="s">
        <v>121</v>
      </c>
      <c r="H197" s="3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1.0204081632699999E-4</v>
      </c>
      <c r="AS197" s="4">
        <v>0</v>
      </c>
      <c r="AT197" s="4">
        <v>0</v>
      </c>
      <c r="AU197" s="4">
        <v>8.1632653061200001E-5</v>
      </c>
      <c r="AV197" s="4">
        <v>4.08163265306E-5</v>
      </c>
      <c r="AW197" s="4">
        <v>9.7959183673500001E-4</v>
      </c>
      <c r="AX197" s="4">
        <v>6.7346938775499998E-4</v>
      </c>
      <c r="AY197" s="4">
        <v>4.2448979591800003E-3</v>
      </c>
      <c r="AZ197" s="4">
        <v>6.5306122448999997E-4</v>
      </c>
      <c r="BA197" s="4">
        <v>6.6326530612200001E-3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1.3673469387800001E-3</v>
      </c>
      <c r="BU197" s="4">
        <v>3.8489795918400002E-2</v>
      </c>
      <c r="BV197" s="4">
        <v>6.5306122448999997E-4</v>
      </c>
      <c r="BW197" s="4">
        <v>5.5102040816299997E-4</v>
      </c>
      <c r="BX197" s="4">
        <v>9.0204081632700005E-3</v>
      </c>
      <c r="BY197" s="4">
        <v>1.69387755102E-2</v>
      </c>
      <c r="BZ197" s="4">
        <v>4.7142857142899999E-3</v>
      </c>
      <c r="CA197" s="4">
        <v>7.3469387755099999E-3</v>
      </c>
      <c r="CB197" s="4">
        <v>1.1836734693900001E-3</v>
      </c>
      <c r="CC197" s="4">
        <v>6.4081632653100002E-3</v>
      </c>
      <c r="CD197" s="4">
        <v>1.7551020408200001E-3</v>
      </c>
      <c r="CE197" s="4">
        <v>4.1224489795900002E-3</v>
      </c>
      <c r="CF197" s="4">
        <v>1.2653061224499999E-3</v>
      </c>
      <c r="CG197" s="4">
        <v>4.08163265306E-5</v>
      </c>
      <c r="CH197" s="4">
        <v>1.1224489795899999E-3</v>
      </c>
      <c r="CI197" s="4">
        <v>4.0816326530600001E-3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1.0204081632699999E-4</v>
      </c>
      <c r="FM197" s="4">
        <v>4.08163265306E-5</v>
      </c>
      <c r="FN197" s="4">
        <v>0</v>
      </c>
      <c r="FO197" s="4">
        <v>0</v>
      </c>
      <c r="FP197" s="4">
        <v>4.08163265306E-5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2.04081632653E-5</v>
      </c>
      <c r="GP197" s="4">
        <v>6.9387755102E-4</v>
      </c>
      <c r="GQ197" s="4">
        <v>1.0816326530600001E-3</v>
      </c>
      <c r="GR197" s="4">
        <v>1E-3</v>
      </c>
      <c r="GS197" s="4">
        <v>6.9387755102E-4</v>
      </c>
      <c r="GT197" s="4">
        <v>6.3265306122400004E-3</v>
      </c>
      <c r="GU197" s="4">
        <v>3.0000000000000001E-3</v>
      </c>
      <c r="GV197" s="4">
        <v>1.5918367346899999E-3</v>
      </c>
      <c r="GW197" s="4">
        <v>2.9387755102000001E-3</v>
      </c>
      <c r="GX197" s="4">
        <v>4.3469387755099998E-3</v>
      </c>
      <c r="GY197" s="4">
        <v>4.08163265306E-5</v>
      </c>
      <c r="GZ197" s="4">
        <v>1.38775510204E-3</v>
      </c>
      <c r="HA197" s="4">
        <v>6.1224489795900001E-5</v>
      </c>
      <c r="HB197" s="4">
        <v>1.15510204082E-2</v>
      </c>
      <c r="HC197" s="4">
        <v>4.08163265306E-5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5.1020408163300005E-4</v>
      </c>
      <c r="HZ197" s="4">
        <v>1.5714285714299999E-2</v>
      </c>
      <c r="IA197" s="4">
        <v>7.3469387755099999E-4</v>
      </c>
      <c r="IB197" s="4">
        <v>9.3265306122399996E-3</v>
      </c>
      <c r="IC197" s="4">
        <v>8.0408163265300002E-3</v>
      </c>
      <c r="ID197" s="4">
        <v>2.04081632653E-5</v>
      </c>
      <c r="IE197" s="4">
        <v>4.2857142857100002E-4</v>
      </c>
      <c r="IF197" s="4">
        <v>6.1224489795900001E-5</v>
      </c>
      <c r="IG197" s="4">
        <v>0</v>
      </c>
      <c r="IH197" s="4">
        <v>0</v>
      </c>
      <c r="II197" s="5">
        <v>5.1020408163300005E-4</v>
      </c>
    </row>
    <row r="198" spans="2:243">
      <c r="B198" s="126" t="s">
        <v>298</v>
      </c>
      <c r="C198" s="35" t="s">
        <v>78</v>
      </c>
      <c r="D198" s="35" t="s">
        <v>98</v>
      </c>
      <c r="E198" s="35" t="s">
        <v>99</v>
      </c>
      <c r="F198" s="35" t="s">
        <v>119</v>
      </c>
      <c r="G198" s="35" t="s">
        <v>121</v>
      </c>
      <c r="H198" s="3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4.08163265306E-4</v>
      </c>
      <c r="CD198" s="4">
        <v>1.34693877551E-3</v>
      </c>
      <c r="CE198" s="4">
        <v>1.2244897959200001E-4</v>
      </c>
      <c r="CF198" s="4">
        <v>7.7551020408199998E-4</v>
      </c>
      <c r="CG198" s="4">
        <v>0</v>
      </c>
      <c r="CH198" s="4">
        <v>5.9183673469399996E-4</v>
      </c>
      <c r="CI198" s="4">
        <v>5.3061224489799996E-4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1.0204081632699999E-4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0</v>
      </c>
      <c r="HL198" s="4">
        <v>0</v>
      </c>
      <c r="HM198" s="4">
        <v>0</v>
      </c>
      <c r="HN198" s="4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0</v>
      </c>
      <c r="HT198" s="4">
        <v>0</v>
      </c>
      <c r="HU198" s="4">
        <v>0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</v>
      </c>
      <c r="IC198" s="4">
        <v>0</v>
      </c>
      <c r="ID198" s="4">
        <v>1.34693877551E-3</v>
      </c>
      <c r="IE198" s="4">
        <v>1.95918367347E-3</v>
      </c>
      <c r="IF198" s="4">
        <v>3.2653061224499998E-4</v>
      </c>
      <c r="IG198" s="4">
        <v>1.67346938776E-3</v>
      </c>
      <c r="IH198" s="4">
        <v>3.0612244898E-3</v>
      </c>
      <c r="II198" s="5">
        <v>1.24489795918E-3</v>
      </c>
    </row>
    <row r="199" spans="2:243">
      <c r="B199" s="126" t="s">
        <v>822</v>
      </c>
      <c r="C199" s="35" t="s">
        <v>78</v>
      </c>
      <c r="D199" s="35" t="s">
        <v>98</v>
      </c>
      <c r="E199" s="35" t="s">
        <v>99</v>
      </c>
      <c r="F199" s="35" t="s">
        <v>119</v>
      </c>
      <c r="G199" s="35" t="s">
        <v>121</v>
      </c>
      <c r="H199" s="3">
        <v>0</v>
      </c>
      <c r="I199" s="4">
        <v>0</v>
      </c>
      <c r="J199" s="4">
        <v>4.08163265306E-5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6.1224489795900001E-5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3.4693877551E-4</v>
      </c>
      <c r="AJ199" s="4">
        <v>4.3673469387800002E-3</v>
      </c>
      <c r="AK199" s="4">
        <v>8.4551020408200006E-2</v>
      </c>
      <c r="AL199" s="4">
        <v>0.23648979591800001</v>
      </c>
      <c r="AM199" s="4">
        <v>6.0816326530600002E-3</v>
      </c>
      <c r="AN199" s="4">
        <v>0.111489795918</v>
      </c>
      <c r="AO199" s="4">
        <v>5.0571428571399998E-2</v>
      </c>
      <c r="AP199" s="4">
        <v>4.3918367346900002E-2</v>
      </c>
      <c r="AQ199" s="4">
        <v>5.1224489795900002E-3</v>
      </c>
      <c r="AR199" s="4">
        <v>3.90408163265E-2</v>
      </c>
      <c r="AS199" s="4">
        <v>2.04081632653E-4</v>
      </c>
      <c r="AT199" s="4">
        <v>1.57142857143E-3</v>
      </c>
      <c r="AU199" s="4">
        <v>4.08163265306E-5</v>
      </c>
      <c r="AV199" s="4">
        <v>0</v>
      </c>
      <c r="AW199" s="4">
        <v>1.42857142857E-3</v>
      </c>
      <c r="AX199" s="4">
        <v>1.1836734693900001E-3</v>
      </c>
      <c r="AY199" s="4">
        <v>1.2244897959200001E-4</v>
      </c>
      <c r="AZ199" s="4">
        <v>0</v>
      </c>
      <c r="BA199" s="4">
        <v>5.5102040816299997E-4</v>
      </c>
      <c r="BB199" s="4">
        <v>7.4897959183700003E-3</v>
      </c>
      <c r="BC199" s="4">
        <v>0</v>
      </c>
      <c r="BD199" s="4">
        <v>0</v>
      </c>
      <c r="BE199" s="4">
        <v>0</v>
      </c>
      <c r="BF199" s="4">
        <v>2.04081632653E-5</v>
      </c>
      <c r="BG199" s="4">
        <v>0</v>
      </c>
      <c r="BH199" s="4">
        <v>0</v>
      </c>
      <c r="BI199" s="4">
        <v>8.1632653061200001E-5</v>
      </c>
      <c r="BJ199" s="4">
        <v>0</v>
      </c>
      <c r="BK199" s="4">
        <v>0</v>
      </c>
      <c r="BL199" s="4">
        <v>6.1224489795900001E-5</v>
      </c>
      <c r="BM199" s="4">
        <v>0</v>
      </c>
      <c r="BN199" s="4">
        <v>8.1632653061200001E-5</v>
      </c>
      <c r="BO199" s="4">
        <v>1.0204081632699999E-4</v>
      </c>
      <c r="BP199" s="4">
        <v>0</v>
      </c>
      <c r="BQ199" s="4">
        <v>1.2244897959200001E-4</v>
      </c>
      <c r="BR199" s="4">
        <v>0</v>
      </c>
      <c r="BS199" s="4">
        <v>4.3673469387800002E-3</v>
      </c>
      <c r="BT199" s="4">
        <v>2.7959183673499999E-3</v>
      </c>
      <c r="BU199" s="4">
        <v>2.8979591836700001E-3</v>
      </c>
      <c r="BV199" s="4">
        <v>3.5714285714299999E-3</v>
      </c>
      <c r="BW199" s="4">
        <v>1.81632653061E-3</v>
      </c>
      <c r="BX199" s="4">
        <v>6.1224489795900001E-5</v>
      </c>
      <c r="BY199" s="4">
        <v>0</v>
      </c>
      <c r="BZ199" s="4">
        <v>0</v>
      </c>
      <c r="CA199" s="4">
        <v>0</v>
      </c>
      <c r="CB199" s="4">
        <v>6.3265306122400004E-3</v>
      </c>
      <c r="CC199" s="4">
        <v>0</v>
      </c>
      <c r="CD199" s="4">
        <v>2.8367346938799999E-3</v>
      </c>
      <c r="CE199" s="4">
        <v>3.0612244898000002E-4</v>
      </c>
      <c r="CF199" s="4">
        <v>0</v>
      </c>
      <c r="CG199" s="4">
        <v>4.08163265306E-4</v>
      </c>
      <c r="CH199" s="4">
        <v>1.13265306122E-2</v>
      </c>
      <c r="CI199" s="4">
        <v>5.3061224489799996E-4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6.1224489795900001E-5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8.1632653061200001E-5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5.7142857142899995E-4</v>
      </c>
      <c r="DM199" s="4">
        <v>1.6326530612200001E-4</v>
      </c>
      <c r="DN199" s="4">
        <v>6.1224489795900001E-5</v>
      </c>
      <c r="DO199" s="4">
        <v>3.9795918367299997E-3</v>
      </c>
      <c r="DP199" s="4">
        <v>5.1836734693899997E-3</v>
      </c>
      <c r="DQ199" s="4">
        <v>6.9387755102E-4</v>
      </c>
      <c r="DR199" s="4">
        <v>5.3061224489799996E-4</v>
      </c>
      <c r="DS199" s="4">
        <v>1.2244897959200001E-4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4.08163265306E-5</v>
      </c>
      <c r="EH199" s="4">
        <v>5.7142857142899995E-4</v>
      </c>
      <c r="EI199" s="4">
        <v>1.2571428571399999E-2</v>
      </c>
      <c r="EJ199" s="4">
        <v>5.0000000000000001E-3</v>
      </c>
      <c r="EK199" s="4">
        <v>2.4897959183700002E-3</v>
      </c>
      <c r="EL199" s="4">
        <v>1.6285714285700002E-2</v>
      </c>
      <c r="EM199" s="4">
        <v>3.02040816327E-3</v>
      </c>
      <c r="EN199" s="4">
        <v>2.04081632653E-5</v>
      </c>
      <c r="EO199" s="4">
        <v>8.1632653061200001E-5</v>
      </c>
      <c r="EP199" s="4">
        <v>2.04081632653E-5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1.42857142857E-4</v>
      </c>
      <c r="FM199" s="4">
        <v>6.1224489795900001E-5</v>
      </c>
      <c r="FN199" s="4">
        <v>0</v>
      </c>
      <c r="FO199" s="4">
        <v>0</v>
      </c>
      <c r="FP199" s="4">
        <v>0</v>
      </c>
      <c r="FQ199" s="4">
        <v>0</v>
      </c>
      <c r="FR199" s="4">
        <v>4.08163265306E-5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4.08163265306E-5</v>
      </c>
      <c r="GF199" s="4">
        <v>0</v>
      </c>
      <c r="GG199" s="4">
        <v>0</v>
      </c>
      <c r="GH199" s="4">
        <v>0</v>
      </c>
      <c r="GI199" s="4">
        <v>2.04081632653E-4</v>
      </c>
      <c r="GJ199" s="4">
        <v>1.14285714286E-3</v>
      </c>
      <c r="GK199" s="4">
        <v>1.5510204081599999E-3</v>
      </c>
      <c r="GL199" s="4">
        <v>2.2448979591799999E-4</v>
      </c>
      <c r="GM199" s="4">
        <v>8.6122448979599996E-3</v>
      </c>
      <c r="GN199" s="4">
        <v>3.4693877551E-4</v>
      </c>
      <c r="GO199" s="4">
        <v>9.3877551020400002E-4</v>
      </c>
      <c r="GP199" s="4">
        <v>1.42857142857E-4</v>
      </c>
      <c r="GQ199" s="4">
        <v>6.1224489795899998E-4</v>
      </c>
      <c r="GR199" s="4">
        <v>0</v>
      </c>
      <c r="GS199" s="4">
        <v>0</v>
      </c>
      <c r="GT199" s="4">
        <v>6.1224489795900001E-5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1.6326530612200001E-4</v>
      </c>
      <c r="HC199" s="4">
        <v>2.04081632653E-5</v>
      </c>
      <c r="HD199" s="4">
        <v>0</v>
      </c>
      <c r="HE199" s="4">
        <v>0</v>
      </c>
      <c r="HF199" s="4">
        <v>0</v>
      </c>
      <c r="HG199" s="4">
        <v>0</v>
      </c>
      <c r="HH199" s="4">
        <v>0</v>
      </c>
      <c r="HI199" s="4">
        <v>0</v>
      </c>
      <c r="HJ199" s="4">
        <v>1.8367346938799999E-4</v>
      </c>
      <c r="HK199" s="4">
        <v>1.0204081632699999E-4</v>
      </c>
      <c r="HL199" s="4">
        <v>0</v>
      </c>
      <c r="HM199" s="4">
        <v>4.08163265306E-5</v>
      </c>
      <c r="HN199" s="4">
        <v>0</v>
      </c>
      <c r="HO199" s="4">
        <v>0</v>
      </c>
      <c r="HP199" s="4">
        <v>0</v>
      </c>
      <c r="HQ199" s="4">
        <v>0</v>
      </c>
      <c r="HR199" s="4">
        <v>0</v>
      </c>
      <c r="HS199" s="4">
        <v>4.08163265306E-5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</v>
      </c>
      <c r="IC199" s="4">
        <v>0</v>
      </c>
      <c r="ID199" s="4">
        <v>0</v>
      </c>
      <c r="IE199" s="4">
        <v>0</v>
      </c>
      <c r="IF199" s="4">
        <v>0</v>
      </c>
      <c r="IG199" s="4">
        <v>0</v>
      </c>
      <c r="IH199" s="4">
        <v>0</v>
      </c>
      <c r="II199" s="5">
        <v>0</v>
      </c>
    </row>
    <row r="200" spans="2:243">
      <c r="B200" s="126" t="s">
        <v>299</v>
      </c>
      <c r="C200" s="35" t="s">
        <v>78</v>
      </c>
      <c r="D200" s="35" t="s">
        <v>98</v>
      </c>
      <c r="E200" s="35" t="s">
        <v>99</v>
      </c>
      <c r="F200" s="35" t="s">
        <v>109</v>
      </c>
      <c r="G200" s="35" t="s">
        <v>123</v>
      </c>
      <c r="H200" s="3">
        <v>1.0204081632699999E-4</v>
      </c>
      <c r="I200" s="4">
        <v>4.08163265306E-5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1.8367346938799999E-4</v>
      </c>
      <c r="AU200" s="4">
        <v>6.5306122448999997E-4</v>
      </c>
      <c r="AV200" s="4">
        <v>3.0612244898000002E-4</v>
      </c>
      <c r="AW200" s="4">
        <v>1.5306122449E-3</v>
      </c>
      <c r="AX200" s="4">
        <v>1.2653061224499999E-3</v>
      </c>
      <c r="AY200" s="4">
        <v>1.57142857143E-3</v>
      </c>
      <c r="AZ200" s="4">
        <v>1.34693877551E-3</v>
      </c>
      <c r="BA200" s="4">
        <v>7.7551020408199998E-4</v>
      </c>
      <c r="BB200" s="4">
        <v>8.3673469387799998E-4</v>
      </c>
      <c r="BC200" s="4">
        <v>4.4897959183699999E-4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4.08163265306E-5</v>
      </c>
      <c r="BJ200" s="4">
        <v>0</v>
      </c>
      <c r="BK200" s="4">
        <v>2.04081632653E-5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2.3673469387800001E-3</v>
      </c>
      <c r="BT200" s="4">
        <v>2.5714285714299998E-3</v>
      </c>
      <c r="BU200" s="4">
        <v>6.3265306122399999E-4</v>
      </c>
      <c r="BV200" s="4">
        <v>5.1020408163300005E-4</v>
      </c>
      <c r="BW200" s="4">
        <v>7.5714285714300004E-3</v>
      </c>
      <c r="BX200" s="4">
        <v>4.9591836734700001E-3</v>
      </c>
      <c r="BY200" s="4">
        <v>1.95918367347E-3</v>
      </c>
      <c r="BZ200" s="4">
        <v>8.1632653061200001E-5</v>
      </c>
      <c r="CA200" s="4">
        <v>1.0204081632699999E-3</v>
      </c>
      <c r="CB200" s="4">
        <v>9.7959183673500001E-4</v>
      </c>
      <c r="CC200" s="4">
        <v>1.1836734693900001E-3</v>
      </c>
      <c r="CD200" s="4">
        <v>2.5510204081599999E-3</v>
      </c>
      <c r="CE200" s="4">
        <v>1.04285714286E-2</v>
      </c>
      <c r="CF200" s="4">
        <v>3.2653061224500002E-3</v>
      </c>
      <c r="CG200" s="4">
        <v>2.3265306122399998E-3</v>
      </c>
      <c r="CH200" s="4">
        <v>2.3061224489800002E-3</v>
      </c>
      <c r="CI200" s="4">
        <v>3.6734693877599997E-4</v>
      </c>
      <c r="CJ200" s="4">
        <v>2.04081632653E-5</v>
      </c>
      <c r="CK200" s="4">
        <v>1.2244897959200001E-4</v>
      </c>
      <c r="CL200" s="4">
        <v>6.7346938775499998E-4</v>
      </c>
      <c r="CM200" s="4">
        <v>2.4489795918400002E-4</v>
      </c>
      <c r="CN200" s="4">
        <v>1.0204081632699999E-4</v>
      </c>
      <c r="CO200" s="4">
        <v>1.42857142857E-4</v>
      </c>
      <c r="CP200" s="4">
        <v>1.0204081632699999E-4</v>
      </c>
      <c r="CQ200" s="4">
        <v>6.1224489795900001E-5</v>
      </c>
      <c r="CR200" s="4">
        <v>0</v>
      </c>
      <c r="CS200" s="4">
        <v>6.1224489795900001E-5</v>
      </c>
      <c r="CT200" s="4">
        <v>1.6326530612200001E-4</v>
      </c>
      <c r="CU200" s="4">
        <v>1.0204081632699999E-4</v>
      </c>
      <c r="CV200" s="4">
        <v>1.6326530612200001E-4</v>
      </c>
      <c r="CW200" s="4">
        <v>4.6938775510200001E-4</v>
      </c>
      <c r="CX200" s="4">
        <v>1.0204081632699999E-4</v>
      </c>
      <c r="CY200" s="4">
        <v>1.0204081632699999E-4</v>
      </c>
      <c r="CZ200" s="4">
        <v>2.2448979591799999E-4</v>
      </c>
      <c r="DA200" s="4">
        <v>1.2244897959200001E-4</v>
      </c>
      <c r="DB200" s="4">
        <v>2.8571428571399999E-4</v>
      </c>
      <c r="DC200" s="4">
        <v>4.08163265306E-4</v>
      </c>
      <c r="DD200" s="4">
        <v>7.1428571428599997E-4</v>
      </c>
      <c r="DE200" s="4">
        <v>5.9183673469399996E-4</v>
      </c>
      <c r="DF200" s="4">
        <v>1.42857142857E-3</v>
      </c>
      <c r="DG200" s="4">
        <v>1.42857142857E-4</v>
      </c>
      <c r="DH200" s="4">
        <v>3.0612244898000002E-4</v>
      </c>
      <c r="DI200" s="4">
        <v>2.6530612244899998E-4</v>
      </c>
      <c r="DJ200" s="4">
        <v>1.42857142857E-4</v>
      </c>
      <c r="DK200" s="4">
        <v>0</v>
      </c>
      <c r="DL200" s="4">
        <v>1.2244897959200001E-4</v>
      </c>
      <c r="DM200" s="4">
        <v>8.1632653061200001E-4</v>
      </c>
      <c r="DN200" s="4">
        <v>0</v>
      </c>
      <c r="DO200" s="4">
        <v>0</v>
      </c>
      <c r="DP200" s="4">
        <v>0</v>
      </c>
      <c r="DQ200" s="4">
        <v>5.1020408163300005E-4</v>
      </c>
      <c r="DR200" s="4">
        <v>2.4489795918400002E-4</v>
      </c>
      <c r="DS200" s="4">
        <v>2.8571428571399999E-4</v>
      </c>
      <c r="DT200" s="4">
        <v>0</v>
      </c>
      <c r="DU200" s="4">
        <v>0</v>
      </c>
      <c r="DV200" s="4">
        <v>2.04081632653E-5</v>
      </c>
      <c r="DW200" s="4">
        <v>6.1224489795900001E-5</v>
      </c>
      <c r="DX200" s="4">
        <v>8.1632653061200001E-5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1.0204081632699999E-4</v>
      </c>
      <c r="EO200" s="4">
        <v>3.4693877551E-4</v>
      </c>
      <c r="EP200" s="4">
        <v>4.08163265306E-5</v>
      </c>
      <c r="EQ200" s="4">
        <v>0</v>
      </c>
      <c r="ER200" s="4">
        <v>8.1632653061200001E-5</v>
      </c>
      <c r="ES200" s="4">
        <v>6.1224489795900001E-5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0</v>
      </c>
      <c r="FF200" s="4">
        <v>1.3673469387800001E-3</v>
      </c>
      <c r="FG200" s="4">
        <v>1.24489795918E-3</v>
      </c>
      <c r="FH200" s="4">
        <v>3.4081632653100002E-3</v>
      </c>
      <c r="FI200" s="4">
        <v>1.1632653061199999E-3</v>
      </c>
      <c r="FJ200" s="4">
        <v>1.14285714286E-3</v>
      </c>
      <c r="FK200" s="4">
        <v>2.77551020408E-3</v>
      </c>
      <c r="FL200" s="4">
        <v>6.0816326530600002E-3</v>
      </c>
      <c r="FM200" s="4">
        <v>2.3877551020399998E-3</v>
      </c>
      <c r="FN200" s="4">
        <v>2.5102040816299999E-3</v>
      </c>
      <c r="FO200" s="4">
        <v>2.1428571428600001E-3</v>
      </c>
      <c r="FP200" s="4">
        <v>1.9387755102000001E-3</v>
      </c>
      <c r="FQ200" s="4">
        <v>2.8979591836700001E-3</v>
      </c>
      <c r="FR200" s="4">
        <v>2.10204081633E-3</v>
      </c>
      <c r="FS200" s="4">
        <v>0</v>
      </c>
      <c r="FT200" s="4">
        <v>2.04081632653E-4</v>
      </c>
      <c r="FU200" s="4">
        <v>1.2244897959200001E-4</v>
      </c>
      <c r="FV200" s="4">
        <v>0</v>
      </c>
      <c r="FW200" s="4">
        <v>0</v>
      </c>
      <c r="FX200" s="4">
        <v>0</v>
      </c>
      <c r="FY200" s="4">
        <v>0</v>
      </c>
      <c r="FZ200" s="4">
        <v>1.2244897959200001E-4</v>
      </c>
      <c r="GA200" s="4">
        <v>0</v>
      </c>
      <c r="GB200" s="4">
        <v>0</v>
      </c>
      <c r="GC200" s="4">
        <v>0</v>
      </c>
      <c r="GD200" s="4">
        <v>0</v>
      </c>
      <c r="GE200" s="4">
        <v>0</v>
      </c>
      <c r="GF200" s="4">
        <v>1.42857142857E-4</v>
      </c>
      <c r="GG200" s="4">
        <v>3.4693877551E-4</v>
      </c>
      <c r="GH200" s="4">
        <v>1.0816326530600001E-3</v>
      </c>
      <c r="GI200" s="4">
        <v>1.00816326531E-2</v>
      </c>
      <c r="GJ200" s="4">
        <v>2.82653061224E-2</v>
      </c>
      <c r="GK200" s="4">
        <v>5.7938775510199998E-2</v>
      </c>
      <c r="GL200" s="4">
        <v>1.3040816326500001E-2</v>
      </c>
      <c r="GM200" s="4">
        <v>3.8795918367300002E-2</v>
      </c>
      <c r="GN200" s="4">
        <v>2.0653061224499999E-2</v>
      </c>
      <c r="GO200" s="4">
        <v>2.1244897959199999E-2</v>
      </c>
      <c r="GP200" s="4">
        <v>4.3265306122400003E-3</v>
      </c>
      <c r="GQ200" s="4">
        <v>8.2040816326500003E-3</v>
      </c>
      <c r="GR200" s="4">
        <v>1.1061224489800001E-2</v>
      </c>
      <c r="GS200" s="4">
        <v>2.63265306122E-3</v>
      </c>
      <c r="GT200" s="4">
        <v>1.32653061224E-3</v>
      </c>
      <c r="GU200" s="4">
        <v>6.1224489795900001E-5</v>
      </c>
      <c r="GV200" s="4">
        <v>2.4489795918400002E-4</v>
      </c>
      <c r="GW200" s="4">
        <v>7.7551020408199998E-4</v>
      </c>
      <c r="GX200" s="4">
        <v>8.7755102040800001E-4</v>
      </c>
      <c r="GY200" s="4">
        <v>6.3265306122399999E-4</v>
      </c>
      <c r="GZ200" s="4">
        <v>1.2244897959200001E-3</v>
      </c>
      <c r="HA200" s="4">
        <v>1.05306122449E-2</v>
      </c>
      <c r="HB200" s="4">
        <v>5.7142857142899995E-4</v>
      </c>
      <c r="HC200" s="4">
        <v>7.1224489795900002E-3</v>
      </c>
      <c r="HD200" s="4">
        <v>1.1489795918400001E-2</v>
      </c>
      <c r="HE200" s="4">
        <v>1.18571428571E-2</v>
      </c>
      <c r="HF200" s="4">
        <v>8.8163265306099997E-3</v>
      </c>
      <c r="HG200" s="4">
        <v>7.7346938775499996E-3</v>
      </c>
      <c r="HH200" s="4">
        <v>5.3469387755099998E-3</v>
      </c>
      <c r="HI200" s="4">
        <v>5.3265306122400003E-3</v>
      </c>
      <c r="HJ200" s="4">
        <v>3.5510204081599999E-3</v>
      </c>
      <c r="HK200" s="4">
        <v>1.4693877551000001E-3</v>
      </c>
      <c r="HL200" s="4">
        <v>8.57142857143E-4</v>
      </c>
      <c r="HM200" s="4">
        <v>2.4489795918400002E-4</v>
      </c>
      <c r="HN200" s="4">
        <v>5.1020408163300005E-4</v>
      </c>
      <c r="HO200" s="4">
        <v>8.1632653061200001E-5</v>
      </c>
      <c r="HP200" s="4">
        <v>0</v>
      </c>
      <c r="HQ200" s="4">
        <v>0</v>
      </c>
      <c r="HR200" s="4">
        <v>0</v>
      </c>
      <c r="HS200" s="4">
        <v>0</v>
      </c>
      <c r="HT200" s="4">
        <v>3.2653061224499998E-4</v>
      </c>
      <c r="HU200" s="4">
        <v>1.6326530612200001E-4</v>
      </c>
      <c r="HV200" s="4">
        <v>4.4897959183699999E-4</v>
      </c>
      <c r="HW200" s="4">
        <v>1.6326530612200001E-4</v>
      </c>
      <c r="HX200" s="4">
        <v>9.3877551020400002E-4</v>
      </c>
      <c r="HY200" s="4">
        <v>2.7959183673499999E-3</v>
      </c>
      <c r="HZ200" s="4">
        <v>7.4489795918400003E-3</v>
      </c>
      <c r="IA200" s="4">
        <v>1.6122448979600001E-3</v>
      </c>
      <c r="IB200" s="4">
        <v>6.5714285714300004E-3</v>
      </c>
      <c r="IC200" s="4">
        <v>7.3061224489799998E-3</v>
      </c>
      <c r="ID200" s="4">
        <v>1.04489795918E-2</v>
      </c>
      <c r="IE200" s="4">
        <v>1.1040816326500001E-2</v>
      </c>
      <c r="IF200" s="4">
        <v>5.0816326530600002E-3</v>
      </c>
      <c r="IG200" s="4">
        <v>1.9387755102000001E-3</v>
      </c>
      <c r="IH200" s="4">
        <v>1.0612244898E-3</v>
      </c>
      <c r="II200" s="5">
        <v>1.67346938776E-3</v>
      </c>
    </row>
    <row r="201" spans="2:243">
      <c r="B201" s="126" t="s">
        <v>823</v>
      </c>
      <c r="C201" s="35" t="s">
        <v>78</v>
      </c>
      <c r="D201" s="35" t="s">
        <v>98</v>
      </c>
      <c r="E201" s="35" t="s">
        <v>99</v>
      </c>
      <c r="F201" s="35" t="s">
        <v>119</v>
      </c>
      <c r="G201" s="35" t="s">
        <v>121</v>
      </c>
      <c r="H201" s="3">
        <v>3.2653061224499998E-4</v>
      </c>
      <c r="I201" s="4">
        <v>0</v>
      </c>
      <c r="J201" s="4">
        <v>1.8367346938799999E-4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4.08163265306E-5</v>
      </c>
      <c r="T201" s="4">
        <v>4.08163265306E-5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6.1224489795900001E-5</v>
      </c>
      <c r="AC201" s="4">
        <v>0</v>
      </c>
      <c r="AD201" s="4">
        <v>0</v>
      </c>
      <c r="AE201" s="4">
        <v>0</v>
      </c>
      <c r="AF201" s="4">
        <v>4.08163265306E-5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2.04081632653E-5</v>
      </c>
      <c r="AO201" s="4">
        <v>4.3469387755099998E-3</v>
      </c>
      <c r="AP201" s="4">
        <v>8.7857142857100001E-2</v>
      </c>
      <c r="AQ201" s="4">
        <v>0.10193877551</v>
      </c>
      <c r="AR201" s="4">
        <v>0.14830612244899999</v>
      </c>
      <c r="AS201" s="4">
        <v>3.63265306122E-3</v>
      </c>
      <c r="AT201" s="4">
        <v>3.0204081632700001E-2</v>
      </c>
      <c r="AU201" s="4">
        <v>1.7999999999999999E-2</v>
      </c>
      <c r="AV201" s="4">
        <v>2.6591836734699999E-2</v>
      </c>
      <c r="AW201" s="4">
        <v>6.3469387755099999E-3</v>
      </c>
      <c r="AX201" s="4">
        <v>1.81632653061E-3</v>
      </c>
      <c r="AY201" s="4">
        <v>1.47346938776E-2</v>
      </c>
      <c r="AZ201" s="4">
        <v>3.5510204081599999E-3</v>
      </c>
      <c r="BA201" s="4">
        <v>1.0775510204099999E-2</v>
      </c>
      <c r="BB201" s="4">
        <v>1.10204081633E-3</v>
      </c>
      <c r="BC201" s="4">
        <v>5.1020408163300005E-4</v>
      </c>
      <c r="BD201" s="4">
        <v>0</v>
      </c>
      <c r="BE201" s="4">
        <v>0</v>
      </c>
      <c r="BF201" s="4">
        <v>1.2244897959200001E-4</v>
      </c>
      <c r="BG201" s="4">
        <v>0</v>
      </c>
      <c r="BH201" s="4">
        <v>2.04081632653E-5</v>
      </c>
      <c r="BI201" s="4">
        <v>2.04081632653E-5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1.42857142857E-4</v>
      </c>
      <c r="BS201" s="4">
        <v>4.5714285714300003E-3</v>
      </c>
      <c r="BT201" s="4">
        <v>7.79591836735E-3</v>
      </c>
      <c r="BU201" s="4">
        <v>6.6530612244900004E-3</v>
      </c>
      <c r="BV201" s="4">
        <v>1.49795918367E-2</v>
      </c>
      <c r="BW201" s="4">
        <v>3.8224489795899999E-2</v>
      </c>
      <c r="BX201" s="4">
        <v>1.6693877550999998E-2</v>
      </c>
      <c r="BY201" s="4">
        <v>7.71428571429E-3</v>
      </c>
      <c r="BZ201" s="4">
        <v>1.85714285714E-3</v>
      </c>
      <c r="CA201" s="4">
        <v>6.7142857142899999E-3</v>
      </c>
      <c r="CB201" s="4">
        <v>2.4897959183700002E-3</v>
      </c>
      <c r="CC201" s="4">
        <v>5.1428571428599997E-3</v>
      </c>
      <c r="CD201" s="4">
        <v>2.2653061224500001E-3</v>
      </c>
      <c r="CE201" s="4">
        <v>1.74285714286E-2</v>
      </c>
      <c r="CF201" s="4">
        <v>6.5306122449000003E-3</v>
      </c>
      <c r="CG201" s="4">
        <v>6.3469387755099999E-3</v>
      </c>
      <c r="CH201" s="4">
        <v>1.32653061224E-3</v>
      </c>
      <c r="CI201" s="4">
        <v>7.55102040816E-4</v>
      </c>
      <c r="CJ201" s="4">
        <v>1.28571428571E-3</v>
      </c>
      <c r="CK201" s="4">
        <v>3.83673469388E-3</v>
      </c>
      <c r="CL201" s="4">
        <v>1.15918367347E-2</v>
      </c>
      <c r="CM201" s="4">
        <v>7.5306122449000003E-3</v>
      </c>
      <c r="CN201" s="4">
        <v>2.8367346938799999E-3</v>
      </c>
      <c r="CO201" s="4">
        <v>1.32653061224E-3</v>
      </c>
      <c r="CP201" s="4">
        <v>1.3061224489799999E-3</v>
      </c>
      <c r="CQ201" s="4">
        <v>1.0816326530600001E-3</v>
      </c>
      <c r="CR201" s="4">
        <v>1.4693877551000001E-3</v>
      </c>
      <c r="CS201" s="4">
        <v>1.0204081632699999E-3</v>
      </c>
      <c r="CT201" s="4">
        <v>3.0816326530600001E-3</v>
      </c>
      <c r="CU201" s="4">
        <v>1.4693877551000001E-3</v>
      </c>
      <c r="CV201" s="4">
        <v>8.1428571428599997E-3</v>
      </c>
      <c r="CW201" s="4">
        <v>7.8775510204100001E-3</v>
      </c>
      <c r="CX201" s="4">
        <v>3.2448979591799998E-3</v>
      </c>
      <c r="CY201" s="4">
        <v>1.8979591836700001E-3</v>
      </c>
      <c r="CZ201" s="4">
        <v>8.9591836734699993E-3</v>
      </c>
      <c r="DA201" s="4">
        <v>7.3673469387800002E-3</v>
      </c>
      <c r="DB201" s="4">
        <v>1.7999999999999999E-2</v>
      </c>
      <c r="DC201" s="4">
        <v>2.0326530612200001E-2</v>
      </c>
      <c r="DD201" s="4">
        <v>1.8795918367300001E-2</v>
      </c>
      <c r="DE201" s="4">
        <v>5.5469387755099998E-2</v>
      </c>
      <c r="DF201" s="4">
        <v>5.9693877551000002E-2</v>
      </c>
      <c r="DG201" s="4">
        <v>1.27551020408E-2</v>
      </c>
      <c r="DH201" s="4">
        <v>1.49795918367E-2</v>
      </c>
      <c r="DI201" s="4">
        <v>4.4081632653100002E-3</v>
      </c>
      <c r="DJ201" s="4">
        <v>9.9387755102000007E-3</v>
      </c>
      <c r="DK201" s="4">
        <v>8.1632653061200001E-5</v>
      </c>
      <c r="DL201" s="4">
        <v>1.42857142857E-3</v>
      </c>
      <c r="DM201" s="4">
        <v>4.3020408163300002E-2</v>
      </c>
      <c r="DN201" s="4">
        <v>8.1632653061200001E-5</v>
      </c>
      <c r="DO201" s="4">
        <v>3.4489795918400002E-3</v>
      </c>
      <c r="DP201" s="4">
        <v>3.0816326530600001E-3</v>
      </c>
      <c r="DQ201" s="4">
        <v>1.67142857143E-2</v>
      </c>
      <c r="DR201" s="4">
        <v>1.91836734694E-3</v>
      </c>
      <c r="DS201" s="4">
        <v>1.2653061224499999E-3</v>
      </c>
      <c r="DT201" s="4">
        <v>5.9387755101999997E-3</v>
      </c>
      <c r="DU201" s="4">
        <v>1.0326530612199999E-2</v>
      </c>
      <c r="DV201" s="4">
        <v>8.7142857142900008E-3</v>
      </c>
      <c r="DW201" s="4">
        <v>1.0693877551E-2</v>
      </c>
      <c r="DX201" s="4">
        <v>1.02857142857E-2</v>
      </c>
      <c r="DY201" s="4">
        <v>6.2857142857100003E-3</v>
      </c>
      <c r="DZ201" s="4">
        <v>2.6938775510199999E-3</v>
      </c>
      <c r="EA201" s="4">
        <v>2.6530612244899998E-4</v>
      </c>
      <c r="EB201" s="4">
        <v>0</v>
      </c>
      <c r="EC201" s="4">
        <v>3.8775510204099999E-4</v>
      </c>
      <c r="ED201" s="4">
        <v>1.57142857143E-3</v>
      </c>
      <c r="EE201" s="4">
        <v>4.0959183673500002E-2</v>
      </c>
      <c r="EF201" s="4">
        <v>6.17346938776E-2</v>
      </c>
      <c r="EG201" s="4">
        <v>1.69795918367E-2</v>
      </c>
      <c r="EH201" s="4">
        <v>3.2979591836699997E-2</v>
      </c>
      <c r="EI201" s="4">
        <v>5.7081632653099998E-2</v>
      </c>
      <c r="EJ201" s="4">
        <v>2.25510204082E-2</v>
      </c>
      <c r="EK201" s="4">
        <v>4.2857142857100002E-4</v>
      </c>
      <c r="EL201" s="4">
        <v>7.9612244898000006E-2</v>
      </c>
      <c r="EM201" s="4">
        <v>1.8367346938799999E-3</v>
      </c>
      <c r="EN201" s="4">
        <v>1E-3</v>
      </c>
      <c r="EO201" s="4">
        <v>7.55102040816E-3</v>
      </c>
      <c r="EP201" s="4">
        <v>3.3265306122399999E-3</v>
      </c>
      <c r="EQ201" s="4">
        <v>0</v>
      </c>
      <c r="ER201" s="4">
        <v>0</v>
      </c>
      <c r="ES201" s="4">
        <v>2.04081632653E-4</v>
      </c>
      <c r="ET201" s="4">
        <v>0</v>
      </c>
      <c r="EU201" s="4">
        <v>0</v>
      </c>
      <c r="EV201" s="4">
        <v>0</v>
      </c>
      <c r="EW201" s="4">
        <v>0</v>
      </c>
      <c r="EX201" s="4">
        <v>2.04081632653E-5</v>
      </c>
      <c r="EY201" s="4">
        <v>4.08163265306E-5</v>
      </c>
      <c r="EZ201" s="4">
        <v>0</v>
      </c>
      <c r="FA201" s="4">
        <v>4.08163265306E-5</v>
      </c>
      <c r="FB201" s="4">
        <v>6.1224489795900001E-5</v>
      </c>
      <c r="FC201" s="4">
        <v>1.2244897959200001E-4</v>
      </c>
      <c r="FD201" s="4">
        <v>0</v>
      </c>
      <c r="FE201" s="4">
        <v>0</v>
      </c>
      <c r="FF201" s="4">
        <v>1.09795918367E-2</v>
      </c>
      <c r="FG201" s="4">
        <v>3.8408163265299999E-2</v>
      </c>
      <c r="FH201" s="4">
        <v>2.5999999999999999E-2</v>
      </c>
      <c r="FI201" s="4">
        <v>5.21224489796E-2</v>
      </c>
      <c r="FJ201" s="4">
        <v>3.5061224489800001E-2</v>
      </c>
      <c r="FK201" s="4">
        <v>6.0938775510200001E-2</v>
      </c>
      <c r="FL201" s="4">
        <v>6.4081632653100002E-3</v>
      </c>
      <c r="FM201" s="4">
        <v>1.87755102041E-3</v>
      </c>
      <c r="FN201" s="4">
        <v>3.2448979591799998E-3</v>
      </c>
      <c r="FO201" s="4">
        <v>1.6938775510199999E-3</v>
      </c>
      <c r="FP201" s="4">
        <v>1.81632653061E-3</v>
      </c>
      <c r="FQ201" s="4">
        <v>1.42857142857E-3</v>
      </c>
      <c r="FR201" s="4">
        <v>1.6938775510199999E-3</v>
      </c>
      <c r="FS201" s="4">
        <v>6.1224489795899998E-4</v>
      </c>
      <c r="FT201" s="4">
        <v>5.3061224489799996E-4</v>
      </c>
      <c r="FU201" s="4">
        <v>0</v>
      </c>
      <c r="FV201" s="4">
        <v>2.04081632653E-5</v>
      </c>
      <c r="FW201" s="4">
        <v>0</v>
      </c>
      <c r="FX201" s="4">
        <v>0</v>
      </c>
      <c r="FY201" s="4">
        <v>0</v>
      </c>
      <c r="FZ201" s="4">
        <v>2.04081632653E-4</v>
      </c>
      <c r="GA201" s="4">
        <v>2.04081632653E-5</v>
      </c>
      <c r="GB201" s="4">
        <v>0</v>
      </c>
      <c r="GC201" s="4">
        <v>0</v>
      </c>
      <c r="GD201" s="4">
        <v>0</v>
      </c>
      <c r="GE201" s="4">
        <v>0</v>
      </c>
      <c r="GF201" s="4">
        <v>2.04081632653E-5</v>
      </c>
      <c r="GG201" s="4">
        <v>0</v>
      </c>
      <c r="GH201" s="4">
        <v>4.08163265306E-5</v>
      </c>
      <c r="GI201" s="4">
        <v>4.4897959183699999E-4</v>
      </c>
      <c r="GJ201" s="4">
        <v>2.02040816327E-3</v>
      </c>
      <c r="GK201" s="4">
        <v>4.3265306122400003E-3</v>
      </c>
      <c r="GL201" s="4">
        <v>3.0408163265300001E-3</v>
      </c>
      <c r="GM201" s="4">
        <v>2.2448979591799998E-3</v>
      </c>
      <c r="GN201" s="4">
        <v>6.2857142857100003E-3</v>
      </c>
      <c r="GO201" s="4">
        <v>2.4285714285699998E-3</v>
      </c>
      <c r="GP201" s="4">
        <v>3.9795918367299997E-3</v>
      </c>
      <c r="GQ201" s="4">
        <v>9.5714285714300004E-3</v>
      </c>
      <c r="GR201" s="4">
        <v>3.3571428571399997E-2</v>
      </c>
      <c r="GS201" s="4">
        <v>5.9122448979599999E-2</v>
      </c>
      <c r="GT201" s="4">
        <v>1.7918367346899999E-2</v>
      </c>
      <c r="GU201" s="4">
        <v>2.51632653061E-2</v>
      </c>
      <c r="GV201" s="4">
        <v>5.5959183673500001E-2</v>
      </c>
      <c r="GW201" s="4">
        <v>5.50408163265E-2</v>
      </c>
      <c r="GX201" s="4">
        <v>1.5918367346900001E-2</v>
      </c>
      <c r="GY201" s="4">
        <v>1.38367346939E-2</v>
      </c>
      <c r="GZ201" s="4">
        <v>6.83673469388E-3</v>
      </c>
      <c r="HA201" s="4">
        <v>2.1959183673499999E-2</v>
      </c>
      <c r="HB201" s="4">
        <v>3.9387755101999997E-3</v>
      </c>
      <c r="HC201" s="4">
        <v>1.02857142857E-2</v>
      </c>
      <c r="HD201" s="4">
        <v>1.1897959183699999E-2</v>
      </c>
      <c r="HE201" s="4">
        <v>1.69795918367E-2</v>
      </c>
      <c r="HF201" s="4">
        <v>1.3918367346899999E-2</v>
      </c>
      <c r="HG201" s="4">
        <v>1.7734693877599999E-2</v>
      </c>
      <c r="HH201" s="4">
        <v>1.7326530612199999E-2</v>
      </c>
      <c r="HI201" s="4">
        <v>1.25102040816E-2</v>
      </c>
      <c r="HJ201" s="4">
        <v>1.3224489795899999E-2</v>
      </c>
      <c r="HK201" s="4">
        <v>4.4081632653100002E-3</v>
      </c>
      <c r="HL201" s="4">
        <v>1.95918367347E-3</v>
      </c>
      <c r="HM201" s="4">
        <v>1.42857142857E-3</v>
      </c>
      <c r="HN201" s="4">
        <v>1.20408163265E-3</v>
      </c>
      <c r="HO201" s="4">
        <v>1.6326530612200001E-4</v>
      </c>
      <c r="HP201" s="4">
        <v>6.1224489795900001E-5</v>
      </c>
      <c r="HQ201" s="4">
        <v>6.1224489795900001E-5</v>
      </c>
      <c r="HR201" s="4">
        <v>7.7551020408199998E-4</v>
      </c>
      <c r="HS201" s="4">
        <v>7.9591836734699999E-4</v>
      </c>
      <c r="HT201" s="4">
        <v>8.08367346939E-2</v>
      </c>
      <c r="HU201" s="4">
        <v>9.6122448979599998E-2</v>
      </c>
      <c r="HV201" s="4">
        <v>7.7918367346899997E-2</v>
      </c>
      <c r="HW201" s="4">
        <v>0.139918367347</v>
      </c>
      <c r="HX201" s="4">
        <v>6.0285714285700003E-2</v>
      </c>
      <c r="HY201" s="4">
        <v>3.0530612244900002E-2</v>
      </c>
      <c r="HZ201" s="4">
        <v>1.02040816327E-2</v>
      </c>
      <c r="IA201" s="4">
        <v>5.4693877550999999E-3</v>
      </c>
      <c r="IB201" s="4">
        <v>2.5816326530599999E-2</v>
      </c>
      <c r="IC201" s="4">
        <v>1.2306122449E-2</v>
      </c>
      <c r="ID201" s="4">
        <v>1.5387755102E-2</v>
      </c>
      <c r="IE201" s="4">
        <v>1.48979591837E-2</v>
      </c>
      <c r="IF201" s="4">
        <v>9.67346938776E-3</v>
      </c>
      <c r="IG201" s="4">
        <v>1.57142857143E-3</v>
      </c>
      <c r="IH201" s="4">
        <v>3.1836734693900001E-3</v>
      </c>
      <c r="II201" s="5">
        <v>5.4897959183700003E-3</v>
      </c>
    </row>
    <row r="202" spans="2:243">
      <c r="B202" s="126" t="s">
        <v>300</v>
      </c>
      <c r="C202" s="35" t="s">
        <v>78</v>
      </c>
      <c r="D202" s="35" t="s">
        <v>98</v>
      </c>
      <c r="E202" s="35" t="s">
        <v>99</v>
      </c>
      <c r="F202" s="35" t="s">
        <v>119</v>
      </c>
      <c r="G202" s="35" t="s">
        <v>121</v>
      </c>
      <c r="H202" s="3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1.42857142857E-3</v>
      </c>
      <c r="FG202" s="4">
        <v>5.1836734693899997E-3</v>
      </c>
      <c r="FH202" s="4">
        <v>5.7551020408199999E-3</v>
      </c>
      <c r="FI202" s="4">
        <v>2.6734693877599998E-3</v>
      </c>
      <c r="FJ202" s="4">
        <v>1.8367346938799999E-3</v>
      </c>
      <c r="FK202" s="4">
        <v>1.6326530612200001E-4</v>
      </c>
      <c r="FL202" s="4">
        <v>5.1020408163300005E-4</v>
      </c>
      <c r="FM202" s="4">
        <v>1.6326530612200001E-4</v>
      </c>
      <c r="FN202" s="4">
        <v>1.6326530612200001E-4</v>
      </c>
      <c r="FO202" s="4">
        <v>0</v>
      </c>
      <c r="FP202" s="4">
        <v>8.1632653061200001E-5</v>
      </c>
      <c r="FQ202" s="4">
        <v>6.1224489795900001E-5</v>
      </c>
      <c r="FR202" s="4">
        <v>1.8367346938799999E-4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4.8979591836699997E-4</v>
      </c>
      <c r="GJ202" s="4">
        <v>2.2040816326500002E-3</v>
      </c>
      <c r="GK202" s="4">
        <v>8.4081632653099994E-3</v>
      </c>
      <c r="GL202" s="4">
        <v>2E-3</v>
      </c>
      <c r="GM202" s="4">
        <v>1.7346938775499999E-3</v>
      </c>
      <c r="GN202" s="4">
        <v>2.3265306122399998E-3</v>
      </c>
      <c r="GO202" s="4">
        <v>1.2653061224499999E-3</v>
      </c>
      <c r="GP202" s="4">
        <v>8.57142857143E-4</v>
      </c>
      <c r="GQ202" s="4">
        <v>2.1224489795900001E-3</v>
      </c>
      <c r="GR202" s="4">
        <v>2.04081632653E-5</v>
      </c>
      <c r="GS202" s="4">
        <v>0</v>
      </c>
      <c r="GT202" s="4">
        <v>2.6530612244899998E-4</v>
      </c>
      <c r="GU202" s="4">
        <v>0</v>
      </c>
      <c r="GV202" s="4">
        <v>4.08163265306E-5</v>
      </c>
      <c r="GW202" s="4">
        <v>4.08163265306E-5</v>
      </c>
      <c r="GX202" s="4">
        <v>0</v>
      </c>
      <c r="GY202" s="4">
        <v>0</v>
      </c>
      <c r="GZ202" s="4">
        <v>6.1224489795900001E-5</v>
      </c>
      <c r="HA202" s="4">
        <v>7.3265306122400004E-3</v>
      </c>
      <c r="HB202" s="4">
        <v>2.04081632653E-5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4">
        <v>0</v>
      </c>
      <c r="HI202" s="4">
        <v>0</v>
      </c>
      <c r="HJ202" s="4">
        <v>0</v>
      </c>
      <c r="HK202" s="4">
        <v>0</v>
      </c>
      <c r="HL202" s="4">
        <v>0</v>
      </c>
      <c r="HM202" s="4">
        <v>0</v>
      </c>
      <c r="HN202" s="4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0</v>
      </c>
      <c r="IH202" s="4">
        <v>0</v>
      </c>
      <c r="II202" s="5">
        <v>0</v>
      </c>
    </row>
    <row r="203" spans="2:243">
      <c r="B203" s="126" t="s">
        <v>824</v>
      </c>
      <c r="C203" s="35" t="s">
        <v>78</v>
      </c>
      <c r="D203" s="35" t="s">
        <v>98</v>
      </c>
      <c r="E203" s="35" t="s">
        <v>99</v>
      </c>
      <c r="F203" s="35" t="s">
        <v>119</v>
      </c>
      <c r="G203" s="35" t="s">
        <v>121</v>
      </c>
      <c r="H203" s="3">
        <v>0</v>
      </c>
      <c r="I203" s="4">
        <v>0</v>
      </c>
      <c r="J203" s="4">
        <v>6.1224489795900001E-5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1.0612244898E-3</v>
      </c>
      <c r="AT203" s="4">
        <v>7.7551020408199998E-4</v>
      </c>
      <c r="AU203" s="4">
        <v>2.2448979591799999E-4</v>
      </c>
      <c r="AV203" s="4">
        <v>1.2244897959200001E-4</v>
      </c>
      <c r="AW203" s="4">
        <v>4.08163265306E-5</v>
      </c>
      <c r="AX203" s="4">
        <v>2.04081632653E-5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2.04081632653E-5</v>
      </c>
      <c r="BV203" s="4">
        <v>0</v>
      </c>
      <c r="BW203" s="4">
        <v>0</v>
      </c>
      <c r="BX203" s="4">
        <v>0</v>
      </c>
      <c r="BY203" s="4">
        <v>0</v>
      </c>
      <c r="BZ203" s="4">
        <v>8.1632653061200001E-5</v>
      </c>
      <c r="CA203" s="4">
        <v>6.3061224489799998E-3</v>
      </c>
      <c r="CB203" s="4">
        <v>1.1673469387799999E-2</v>
      </c>
      <c r="CC203" s="4">
        <v>4.08163265306E-4</v>
      </c>
      <c r="CD203" s="4">
        <v>1.7959183673499999E-3</v>
      </c>
      <c r="CE203" s="4">
        <v>1.20408163265E-3</v>
      </c>
      <c r="CF203" s="4">
        <v>1.9795918367300001E-3</v>
      </c>
      <c r="CG203" s="4">
        <v>3.4693877551E-4</v>
      </c>
      <c r="CH203" s="4">
        <v>2.0408163265300001E-3</v>
      </c>
      <c r="CI203" s="4">
        <v>2.4489795918400002E-4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4.5408163265299999E-2</v>
      </c>
      <c r="FL203" s="4">
        <v>4.08163265306E-5</v>
      </c>
      <c r="FM203" s="4">
        <v>0</v>
      </c>
      <c r="FN203" s="4">
        <v>0</v>
      </c>
      <c r="FO203" s="4">
        <v>0</v>
      </c>
      <c r="FP203" s="4">
        <v>0</v>
      </c>
      <c r="FQ203" s="4">
        <v>2.04081632653E-5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0</v>
      </c>
      <c r="GQ203" s="4">
        <v>1.0204081632699999E-4</v>
      </c>
      <c r="GR203" s="4">
        <v>5.5204081632699999E-2</v>
      </c>
      <c r="GS203" s="4">
        <v>3.4530612244899998E-2</v>
      </c>
      <c r="GT203" s="4">
        <v>6.9183673469400001E-3</v>
      </c>
      <c r="GU203" s="4">
        <v>1.77551020408E-3</v>
      </c>
      <c r="GV203" s="4">
        <v>5.1020408163300005E-4</v>
      </c>
      <c r="GW203" s="4">
        <v>3.83673469388E-3</v>
      </c>
      <c r="GX203" s="4">
        <v>6.9591836734700001E-3</v>
      </c>
      <c r="GY203" s="4">
        <v>2.1836734693900001E-3</v>
      </c>
      <c r="GZ203" s="4">
        <v>9.5918367346900003E-4</v>
      </c>
      <c r="HA203" s="4">
        <v>6.1224489795900001E-5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4">
        <v>0</v>
      </c>
      <c r="HH203" s="4">
        <v>0</v>
      </c>
      <c r="HI203" s="4">
        <v>0</v>
      </c>
      <c r="HJ203" s="4">
        <v>0</v>
      </c>
      <c r="HK203" s="4">
        <v>0</v>
      </c>
      <c r="HL203" s="4">
        <v>0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0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0</v>
      </c>
      <c r="IF203" s="4">
        <v>1.2653061224499999E-3</v>
      </c>
      <c r="IG203" s="4">
        <v>2.3877551020399998E-3</v>
      </c>
      <c r="IH203" s="4">
        <v>1.8367346938799999E-4</v>
      </c>
      <c r="II203" s="5">
        <v>9.3877551020400002E-4</v>
      </c>
    </row>
    <row r="204" spans="2:243">
      <c r="B204" s="126" t="s">
        <v>301</v>
      </c>
      <c r="C204" s="35" t="s">
        <v>78</v>
      </c>
      <c r="D204" s="35" t="s">
        <v>98</v>
      </c>
      <c r="E204" s="35" t="s">
        <v>99</v>
      </c>
      <c r="F204" s="35" t="s">
        <v>109</v>
      </c>
      <c r="G204" s="35" t="s">
        <v>123</v>
      </c>
      <c r="H204" s="3">
        <v>9.5918367346900003E-4</v>
      </c>
      <c r="I204" s="4">
        <v>0</v>
      </c>
      <c r="J204" s="4">
        <v>3.2653061224499998E-4</v>
      </c>
      <c r="K204" s="4">
        <v>4.08163265306E-5</v>
      </c>
      <c r="L204" s="4">
        <v>4.08163265306E-5</v>
      </c>
      <c r="M204" s="4">
        <v>0</v>
      </c>
      <c r="N204" s="4">
        <v>2.04081632653E-5</v>
      </c>
      <c r="O204" s="4">
        <v>0</v>
      </c>
      <c r="P204" s="4">
        <v>2.04081632653E-5</v>
      </c>
      <c r="Q204" s="4">
        <v>0</v>
      </c>
      <c r="R204" s="4">
        <v>4.08163265306E-5</v>
      </c>
      <c r="S204" s="4">
        <v>6.1224489795900001E-5</v>
      </c>
      <c r="T204" s="4">
        <v>8.1632653061200001E-5</v>
      </c>
      <c r="U204" s="4">
        <v>0</v>
      </c>
      <c r="V204" s="4">
        <v>4.08163265306E-5</v>
      </c>
      <c r="W204" s="4">
        <v>0</v>
      </c>
      <c r="X204" s="4">
        <v>0</v>
      </c>
      <c r="Y204" s="4">
        <v>6.1224489795900001E-5</v>
      </c>
      <c r="Z204" s="4">
        <v>8.1632653061200001E-5</v>
      </c>
      <c r="AA204" s="4">
        <v>0</v>
      </c>
      <c r="AB204" s="4">
        <v>2.04081632653E-5</v>
      </c>
      <c r="AC204" s="4">
        <v>4.08163265306E-5</v>
      </c>
      <c r="AD204" s="4">
        <v>0</v>
      </c>
      <c r="AE204" s="4">
        <v>0</v>
      </c>
      <c r="AF204" s="4">
        <v>2.04081632653E-5</v>
      </c>
      <c r="AG204" s="4">
        <v>0</v>
      </c>
      <c r="AH204" s="4">
        <v>1.6326530612200001E-4</v>
      </c>
      <c r="AI204" s="4">
        <v>0</v>
      </c>
      <c r="AJ204" s="4">
        <v>4.08163265306E-5</v>
      </c>
      <c r="AK204" s="4">
        <v>8.1632653061200001E-5</v>
      </c>
      <c r="AL204" s="4">
        <v>6.1224489795900001E-5</v>
      </c>
      <c r="AM204" s="4">
        <v>0</v>
      </c>
      <c r="AN204" s="4">
        <v>8.1632653061200001E-5</v>
      </c>
      <c r="AO204" s="4">
        <v>4.08163265306E-5</v>
      </c>
      <c r="AP204" s="4">
        <v>2.04081632653E-5</v>
      </c>
      <c r="AQ204" s="4">
        <v>6.1224489795900001E-5</v>
      </c>
      <c r="AR204" s="4">
        <v>4.08163265306E-5</v>
      </c>
      <c r="AS204" s="4">
        <v>0</v>
      </c>
      <c r="AT204" s="4">
        <v>0</v>
      </c>
      <c r="AU204" s="4">
        <v>8.1632653061200001E-5</v>
      </c>
      <c r="AV204" s="4">
        <v>8.1632653061200001E-5</v>
      </c>
      <c r="AW204" s="4">
        <v>0</v>
      </c>
      <c r="AX204" s="4">
        <v>0</v>
      </c>
      <c r="AY204" s="4">
        <v>0</v>
      </c>
      <c r="AZ204" s="4">
        <v>2.6530612244899998E-4</v>
      </c>
      <c r="BA204" s="4">
        <v>8.1632653061200001E-5</v>
      </c>
      <c r="BB204" s="4">
        <v>0.21118367346899999</v>
      </c>
      <c r="BC204" s="4">
        <v>5.9795918367299998E-3</v>
      </c>
      <c r="BD204" s="4">
        <v>8.57142857143E-4</v>
      </c>
      <c r="BE204" s="4">
        <v>4.4081632653100002E-3</v>
      </c>
      <c r="BF204" s="4">
        <v>8.0612244897999997E-3</v>
      </c>
      <c r="BG204" s="4">
        <v>1.24489795918E-3</v>
      </c>
      <c r="BH204" s="4">
        <v>1.9387755102000001E-3</v>
      </c>
      <c r="BI204" s="4">
        <v>8.42857142857E-3</v>
      </c>
      <c r="BJ204" s="4">
        <v>1.3673469387800001E-3</v>
      </c>
      <c r="BK204" s="4">
        <v>3.7142857142899999E-3</v>
      </c>
      <c r="BL204" s="4">
        <v>5.7142857142899995E-4</v>
      </c>
      <c r="BM204" s="4">
        <v>6.9387755102E-4</v>
      </c>
      <c r="BN204" s="4">
        <v>1.5306122449E-3</v>
      </c>
      <c r="BO204" s="4">
        <v>7.55102040816E-4</v>
      </c>
      <c r="BP204" s="4">
        <v>1.6530612244900001E-3</v>
      </c>
      <c r="BQ204" s="4">
        <v>1.5510204081599999E-3</v>
      </c>
      <c r="BR204" s="4">
        <v>1.0408163265300001E-3</v>
      </c>
      <c r="BS204" s="4">
        <v>0.26546938775500001</v>
      </c>
      <c r="BT204" s="4">
        <v>0.344163265306</v>
      </c>
      <c r="BU204" s="4">
        <v>0.105612244898</v>
      </c>
      <c r="BV204" s="4">
        <v>3.2387755102000003E-2</v>
      </c>
      <c r="BW204" s="4">
        <v>4.1714285714299998E-2</v>
      </c>
      <c r="BX204" s="4">
        <v>2.1000000000000001E-2</v>
      </c>
      <c r="BY204" s="4">
        <v>5.9591836734700001E-3</v>
      </c>
      <c r="BZ204" s="4">
        <v>4.6938775510200004E-3</v>
      </c>
      <c r="CA204" s="4">
        <v>2.0816326530600001E-3</v>
      </c>
      <c r="CB204" s="4">
        <v>2.3265306122399998E-3</v>
      </c>
      <c r="CC204" s="4">
        <v>4.7346938775499996E-3</v>
      </c>
      <c r="CD204" s="4">
        <v>3.1836734693900001E-3</v>
      </c>
      <c r="CE204" s="4">
        <v>3.6530612244899999E-3</v>
      </c>
      <c r="CF204" s="4">
        <v>7.55102040816E-4</v>
      </c>
      <c r="CG204" s="4">
        <v>1.2244897959200001E-3</v>
      </c>
      <c r="CH204" s="4">
        <v>1.1632653061199999E-3</v>
      </c>
      <c r="CI204" s="4">
        <v>1.5510204081599999E-3</v>
      </c>
      <c r="CJ204" s="4">
        <v>1.5102040816300001E-3</v>
      </c>
      <c r="CK204" s="4">
        <v>1.0816326530600001E-3</v>
      </c>
      <c r="CL204" s="4">
        <v>1.49183673469E-2</v>
      </c>
      <c r="CM204" s="4">
        <v>1.2551020408199999E-2</v>
      </c>
      <c r="CN204" s="4">
        <v>4.2653061224499998E-3</v>
      </c>
      <c r="CO204" s="4">
        <v>3.02040816327E-3</v>
      </c>
      <c r="CP204" s="4">
        <v>3.1632653061200002E-3</v>
      </c>
      <c r="CQ204" s="4">
        <v>5.79591836735E-3</v>
      </c>
      <c r="CR204" s="4">
        <v>4.8979591836699997E-3</v>
      </c>
      <c r="CS204" s="4">
        <v>6.4081632653100002E-3</v>
      </c>
      <c r="CT204" s="4">
        <v>1.3285714285700001E-2</v>
      </c>
      <c r="CU204" s="4">
        <v>9.5306122449000004E-3</v>
      </c>
      <c r="CV204" s="4">
        <v>3.8448979591799999E-2</v>
      </c>
      <c r="CW204" s="4">
        <v>3.1918367346899998E-2</v>
      </c>
      <c r="CX204" s="4">
        <v>3.3265306122399999E-3</v>
      </c>
      <c r="CY204" s="4">
        <v>2.63265306122E-3</v>
      </c>
      <c r="CZ204" s="4">
        <v>9.0612244898000006E-3</v>
      </c>
      <c r="DA204" s="4">
        <v>1.63265306122E-3</v>
      </c>
      <c r="DB204" s="4">
        <v>5.4489795918400002E-3</v>
      </c>
      <c r="DC204" s="4">
        <v>8.5918367346900001E-3</v>
      </c>
      <c r="DD204" s="4">
        <v>1.5061224489800001E-2</v>
      </c>
      <c r="DE204" s="4">
        <v>7.1020408163299997E-3</v>
      </c>
      <c r="DF204" s="4">
        <v>8.2244897959199998E-3</v>
      </c>
      <c r="DG204" s="4">
        <v>6.0612244897999996E-3</v>
      </c>
      <c r="DH204" s="4">
        <v>2.3877551020399998E-3</v>
      </c>
      <c r="DI204" s="4">
        <v>1.6530612244900001E-3</v>
      </c>
      <c r="DJ204" s="4">
        <v>1.14285714286E-3</v>
      </c>
      <c r="DK204" s="4">
        <v>0</v>
      </c>
      <c r="DL204" s="4">
        <v>4.6938775510200004E-3</v>
      </c>
      <c r="DM204" s="4">
        <v>8.4693877551E-3</v>
      </c>
      <c r="DN204" s="4">
        <v>2.04081632653E-5</v>
      </c>
      <c r="DO204" s="4">
        <v>1.5653061224500001E-2</v>
      </c>
      <c r="DP204" s="4">
        <v>1.1448979591799999E-2</v>
      </c>
      <c r="DQ204" s="4">
        <v>3.3673469387800001E-3</v>
      </c>
      <c r="DR204" s="4">
        <v>8.1428571428599997E-3</v>
      </c>
      <c r="DS204" s="4">
        <v>3.0816326530600001E-3</v>
      </c>
      <c r="DT204" s="4">
        <v>6.4530612244900004E-2</v>
      </c>
      <c r="DU204" s="4">
        <v>0.106183673469</v>
      </c>
      <c r="DV204" s="4">
        <v>9.7428571428599994E-2</v>
      </c>
      <c r="DW204" s="4">
        <v>8.1571428571399998E-2</v>
      </c>
      <c r="DX204" s="4">
        <v>7.6448979591799998E-2</v>
      </c>
      <c r="DY204" s="4">
        <v>5.2959183673499999E-2</v>
      </c>
      <c r="DZ204" s="4">
        <v>2.1591836734699998E-2</v>
      </c>
      <c r="EA204" s="4">
        <v>1.0612244898E-3</v>
      </c>
      <c r="EB204" s="4">
        <v>2.3938775510199999E-2</v>
      </c>
      <c r="EC204" s="4">
        <v>6.79387755102E-2</v>
      </c>
      <c r="ED204" s="4">
        <v>3.2244897959200001E-3</v>
      </c>
      <c r="EE204" s="4">
        <v>6.2163265306100002E-2</v>
      </c>
      <c r="EF204" s="4">
        <v>8.9775510204100004E-2</v>
      </c>
      <c r="EG204" s="4">
        <v>2.2306122449000002E-2</v>
      </c>
      <c r="EH204" s="4">
        <v>2.6448979591799999E-2</v>
      </c>
      <c r="EI204" s="4">
        <v>2.6734693877599998E-3</v>
      </c>
      <c r="EJ204" s="4">
        <v>1.5040816326499999E-2</v>
      </c>
      <c r="EK204" s="4">
        <v>2.0857142857100001E-2</v>
      </c>
      <c r="EL204" s="4">
        <v>3.6510204081600002E-2</v>
      </c>
      <c r="EM204" s="4">
        <v>6.1836734693899997E-3</v>
      </c>
      <c r="EN204" s="4">
        <v>2.63265306122E-3</v>
      </c>
      <c r="EO204" s="4">
        <v>7.1632653061200003E-3</v>
      </c>
      <c r="EP204" s="4">
        <v>6.1632653061200002E-3</v>
      </c>
      <c r="EQ204" s="4">
        <v>4.08163265306E-5</v>
      </c>
      <c r="ER204" s="4">
        <v>1.42857142857E-4</v>
      </c>
      <c r="ES204" s="4">
        <v>3.6734693877599997E-4</v>
      </c>
      <c r="ET204" s="4">
        <v>7.1428571428599997E-4</v>
      </c>
      <c r="EU204" s="4">
        <v>0</v>
      </c>
      <c r="EV204" s="4">
        <v>0</v>
      </c>
      <c r="EW204" s="4">
        <v>0</v>
      </c>
      <c r="EX204" s="4">
        <v>8.1632653061200001E-5</v>
      </c>
      <c r="EY204" s="4">
        <v>0</v>
      </c>
      <c r="EZ204" s="4">
        <v>1.42857142857E-4</v>
      </c>
      <c r="FA204" s="4">
        <v>2.04081632653E-5</v>
      </c>
      <c r="FB204" s="4">
        <v>1.8367346938799999E-4</v>
      </c>
      <c r="FC204" s="4">
        <v>3.8775510204099999E-4</v>
      </c>
      <c r="FD204" s="4">
        <v>6.1224489795900001E-5</v>
      </c>
      <c r="FE204" s="4">
        <v>4.08163265306E-5</v>
      </c>
      <c r="FF204" s="4">
        <v>5.5E-2</v>
      </c>
      <c r="FG204" s="4">
        <v>5.1551020408199998E-2</v>
      </c>
      <c r="FH204" s="4">
        <v>6.4040816326499994E-2</v>
      </c>
      <c r="FI204" s="4">
        <v>6.6000000000000003E-2</v>
      </c>
      <c r="FJ204" s="4">
        <v>5.2857142857100003E-3</v>
      </c>
      <c r="FK204" s="4">
        <v>1.1836734693900001E-3</v>
      </c>
      <c r="FL204" s="4">
        <v>1.7020408163299999E-2</v>
      </c>
      <c r="FM204" s="4">
        <v>9.1224489795899994E-3</v>
      </c>
      <c r="FN204" s="4">
        <v>6.51020408163E-3</v>
      </c>
      <c r="FO204" s="4">
        <v>3.6734693877599998E-3</v>
      </c>
      <c r="FP204" s="4">
        <v>4.2448979591800003E-3</v>
      </c>
      <c r="FQ204" s="4">
        <v>2.4081632653100002E-3</v>
      </c>
      <c r="FR204" s="4">
        <v>2.3061224489800002E-3</v>
      </c>
      <c r="FS204" s="4">
        <v>4.08163265306E-5</v>
      </c>
      <c r="FT204" s="4">
        <v>5.1020408163300005E-4</v>
      </c>
      <c r="FU204" s="4">
        <v>1.6326530612200001E-4</v>
      </c>
      <c r="FV204" s="4">
        <v>2.04081632653E-5</v>
      </c>
      <c r="FW204" s="4">
        <v>4.08163265306E-5</v>
      </c>
      <c r="FX204" s="4">
        <v>8.1632653061200001E-5</v>
      </c>
      <c r="FY204" s="4">
        <v>0</v>
      </c>
      <c r="FZ204" s="4">
        <v>1.6326530612200001E-4</v>
      </c>
      <c r="GA204" s="4">
        <v>0</v>
      </c>
      <c r="GB204" s="4">
        <v>8.1632653061200001E-5</v>
      </c>
      <c r="GC204" s="4">
        <v>2.04081632653E-5</v>
      </c>
      <c r="GD204" s="4">
        <v>0</v>
      </c>
      <c r="GE204" s="4">
        <v>6.1224489795900001E-5</v>
      </c>
      <c r="GF204" s="4">
        <v>2.04081632653E-5</v>
      </c>
      <c r="GG204" s="4">
        <v>6.1224489795900001E-5</v>
      </c>
      <c r="GH204" s="4">
        <v>4.08163265306E-5</v>
      </c>
      <c r="GI204" s="4">
        <v>2.04081632653E-4</v>
      </c>
      <c r="GJ204" s="4">
        <v>5.3061224489799996E-4</v>
      </c>
      <c r="GK204" s="4">
        <v>9.18367346939E-4</v>
      </c>
      <c r="GL204" s="4">
        <v>6.5306122448999997E-4</v>
      </c>
      <c r="GM204" s="4">
        <v>2.2857142857099998E-3</v>
      </c>
      <c r="GN204" s="4">
        <v>5.51020408163E-3</v>
      </c>
      <c r="GO204" s="4">
        <v>3.0816326530600001E-3</v>
      </c>
      <c r="GP204" s="4">
        <v>2.7959183673499999E-3</v>
      </c>
      <c r="GQ204" s="4">
        <v>6.8979591836699997E-3</v>
      </c>
      <c r="GR204" s="4">
        <v>3.4081632653100002E-3</v>
      </c>
      <c r="GS204" s="4">
        <v>1.67346938776E-3</v>
      </c>
      <c r="GT204" s="4">
        <v>6.2857142857100003E-3</v>
      </c>
      <c r="GU204" s="4">
        <v>6.7142857142899999E-3</v>
      </c>
      <c r="GV204" s="4">
        <v>0</v>
      </c>
      <c r="GW204" s="4">
        <v>6.1224489795899998E-4</v>
      </c>
      <c r="GX204" s="4">
        <v>1.36326530612E-2</v>
      </c>
      <c r="GY204" s="4">
        <v>1.8448979591799999E-2</v>
      </c>
      <c r="GZ204" s="4">
        <v>1.3061224489800001E-2</v>
      </c>
      <c r="HA204" s="4">
        <v>2.57959183673E-2</v>
      </c>
      <c r="HB204" s="4">
        <v>2.0408163265300001E-3</v>
      </c>
      <c r="HC204" s="4">
        <v>5.51020408163E-3</v>
      </c>
      <c r="HD204" s="4">
        <v>1.2816326530600001E-2</v>
      </c>
      <c r="HE204" s="4">
        <v>7.5918367346900001E-3</v>
      </c>
      <c r="HF204" s="4">
        <v>5.59183673469E-3</v>
      </c>
      <c r="HG204" s="4">
        <v>3.2653061224500002E-3</v>
      </c>
      <c r="HH204" s="4">
        <v>2.1836734693900001E-3</v>
      </c>
      <c r="HI204" s="4">
        <v>3.0000000000000001E-3</v>
      </c>
      <c r="HJ204" s="4">
        <v>2.1224489795900001E-3</v>
      </c>
      <c r="HK204" s="4">
        <v>5.7142857142899995E-4</v>
      </c>
      <c r="HL204" s="4">
        <v>3.6734693877599997E-4</v>
      </c>
      <c r="HM204" s="4">
        <v>2.04081632653E-4</v>
      </c>
      <c r="HN204" s="4">
        <v>2.8571428571399999E-4</v>
      </c>
      <c r="HO204" s="4">
        <v>2.2448979591799999E-4</v>
      </c>
      <c r="HP204" s="4">
        <v>1.42857142857E-4</v>
      </c>
      <c r="HQ204" s="4">
        <v>7.7551020408199998E-4</v>
      </c>
      <c r="HR204" s="4">
        <v>2.81632653061E-3</v>
      </c>
      <c r="HS204" s="4">
        <v>4.2857142857100002E-4</v>
      </c>
      <c r="HT204" s="4">
        <v>6.3775510204099994E-2</v>
      </c>
      <c r="HU204" s="4">
        <v>4.4918367346900002E-2</v>
      </c>
      <c r="HV204" s="4">
        <v>3.3346938775499997E-2</v>
      </c>
      <c r="HW204" s="4">
        <v>0.10787755102</v>
      </c>
      <c r="HX204" s="4">
        <v>6.5816326530600003E-2</v>
      </c>
      <c r="HY204" s="4">
        <v>4.1612244898E-2</v>
      </c>
      <c r="HZ204" s="4">
        <v>3.96326530612E-2</v>
      </c>
      <c r="IA204" s="4">
        <v>1.8979591836700001E-3</v>
      </c>
      <c r="IB204" s="4">
        <v>2.2448979591799999E-4</v>
      </c>
      <c r="IC204" s="4">
        <v>3.4693877551E-4</v>
      </c>
      <c r="ID204" s="4">
        <v>6.9387755102E-4</v>
      </c>
      <c r="IE204" s="4">
        <v>1.28571428571E-3</v>
      </c>
      <c r="IF204" s="4">
        <v>1.0612244898E-3</v>
      </c>
      <c r="IG204" s="4">
        <v>1.10204081633E-3</v>
      </c>
      <c r="IH204" s="4">
        <v>1.67346938776E-3</v>
      </c>
      <c r="II204" s="5">
        <v>1.8367346938799999E-3</v>
      </c>
    </row>
    <row r="205" spans="2:243">
      <c r="B205" s="126" t="s">
        <v>302</v>
      </c>
      <c r="C205" s="35" t="s">
        <v>78</v>
      </c>
      <c r="D205" s="35" t="s">
        <v>98</v>
      </c>
      <c r="E205" s="35" t="s">
        <v>99</v>
      </c>
      <c r="F205" s="35" t="s">
        <v>119</v>
      </c>
      <c r="G205" s="35" t="s">
        <v>122</v>
      </c>
      <c r="H205" s="3">
        <v>3.6734693877599997E-4</v>
      </c>
      <c r="I205" s="4">
        <v>0</v>
      </c>
      <c r="J205" s="4">
        <v>3.8775510204099999E-4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2.04081632653E-5</v>
      </c>
      <c r="AV205" s="4">
        <v>0</v>
      </c>
      <c r="AW205" s="4">
        <v>0</v>
      </c>
      <c r="AX205" s="4">
        <v>0</v>
      </c>
      <c r="AY205" s="4">
        <v>0</v>
      </c>
      <c r="AZ205" s="4">
        <v>5.3061224489799996E-4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4.08163265306E-5</v>
      </c>
      <c r="BU205" s="4">
        <v>1.4081632653099999E-3</v>
      </c>
      <c r="BV205" s="4">
        <v>1.3489795918400001E-2</v>
      </c>
      <c r="BW205" s="4">
        <v>4.0000000000000001E-3</v>
      </c>
      <c r="BX205" s="4">
        <v>2.91836734694E-3</v>
      </c>
      <c r="BY205" s="4">
        <v>1.3673469387800001E-3</v>
      </c>
      <c r="BZ205" s="4">
        <v>1.7346938775499999E-3</v>
      </c>
      <c r="CA205" s="4">
        <v>5.6734693877599999E-3</v>
      </c>
      <c r="CB205" s="4">
        <v>4.87755102041E-3</v>
      </c>
      <c r="CC205" s="4">
        <v>2.3877551020399998E-3</v>
      </c>
      <c r="CD205" s="4">
        <v>3.1632653061200002E-3</v>
      </c>
      <c r="CE205" s="4">
        <v>2.7959183673499999E-3</v>
      </c>
      <c r="CF205" s="4">
        <v>2.8571428571400001E-3</v>
      </c>
      <c r="CG205" s="4">
        <v>1.6938775510199999E-3</v>
      </c>
      <c r="CH205" s="4">
        <v>2.0408163265300001E-3</v>
      </c>
      <c r="CI205" s="4">
        <v>5.1020408163300005E-4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3.4693877551E-4</v>
      </c>
      <c r="DI205" s="4">
        <v>3.0612244898000002E-4</v>
      </c>
      <c r="DJ205" s="4">
        <v>0</v>
      </c>
      <c r="DK205" s="4">
        <v>0</v>
      </c>
      <c r="DL205" s="4">
        <v>2.04081632653E-5</v>
      </c>
      <c r="DM205" s="4">
        <v>1.6326530612200001E-4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1.2244897959200001E-4</v>
      </c>
      <c r="DU205" s="4">
        <v>1.8367346938799999E-4</v>
      </c>
      <c r="DV205" s="4">
        <v>2.2448979591799999E-4</v>
      </c>
      <c r="DW205" s="4">
        <v>8.1632653061200001E-5</v>
      </c>
      <c r="DX205" s="4">
        <v>2.04081632653E-4</v>
      </c>
      <c r="DY205" s="4">
        <v>2.2448979591799999E-4</v>
      </c>
      <c r="DZ205" s="4">
        <v>1.2244897959200001E-4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1.2244897959200001E-4</v>
      </c>
      <c r="EO205" s="4">
        <v>0</v>
      </c>
      <c r="EP205" s="4">
        <v>2.4489795918400002E-4</v>
      </c>
      <c r="EQ205" s="4">
        <v>0</v>
      </c>
      <c r="ER205" s="4">
        <v>0</v>
      </c>
      <c r="ES205" s="4">
        <v>6.1224489795900001E-5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1.6326530612200001E-4</v>
      </c>
      <c r="FM205" s="4">
        <v>6.1224489795900001E-5</v>
      </c>
      <c r="FN205" s="4">
        <v>8.1632653061200001E-5</v>
      </c>
      <c r="FO205" s="4">
        <v>4.08163265306E-5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1.0204081632699999E-4</v>
      </c>
      <c r="GA205" s="4">
        <v>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1.6326530612200001E-4</v>
      </c>
      <c r="GK205" s="4">
        <v>2.6530612244899998E-4</v>
      </c>
      <c r="GL205" s="4">
        <v>2.8571428571399999E-4</v>
      </c>
      <c r="GM205" s="4">
        <v>4.2857142857100002E-4</v>
      </c>
      <c r="GN205" s="4">
        <v>5.3061224489799996E-4</v>
      </c>
      <c r="GO205" s="4">
        <v>1.38775510204E-3</v>
      </c>
      <c r="GP205" s="4">
        <v>3.6122448979599999E-3</v>
      </c>
      <c r="GQ205" s="4">
        <v>1.09183673469E-2</v>
      </c>
      <c r="GR205" s="4">
        <v>1.80204081633E-2</v>
      </c>
      <c r="GS205" s="4">
        <v>6.6938775510199996E-3</v>
      </c>
      <c r="GT205" s="4">
        <v>1.5918367346899999E-3</v>
      </c>
      <c r="GU205" s="4">
        <v>1.5510204081599999E-3</v>
      </c>
      <c r="GV205" s="4">
        <v>1.57142857143E-3</v>
      </c>
      <c r="GW205" s="4">
        <v>8.4081632653099994E-3</v>
      </c>
      <c r="GX205" s="4">
        <v>3.3877551020399998E-3</v>
      </c>
      <c r="GY205" s="4">
        <v>3.6734693877599997E-4</v>
      </c>
      <c r="GZ205" s="4">
        <v>8.7755102040800001E-4</v>
      </c>
      <c r="HA205" s="4">
        <v>1.4489795918399999E-3</v>
      </c>
      <c r="HB205" s="4">
        <v>3.5714285714299999E-3</v>
      </c>
      <c r="HC205" s="4">
        <v>2.1836734693900001E-3</v>
      </c>
      <c r="HD205" s="4">
        <v>1.7346938775499999E-3</v>
      </c>
      <c r="HE205" s="4">
        <v>3.63265306122E-3</v>
      </c>
      <c r="HF205" s="4">
        <v>2.8367346938799999E-3</v>
      </c>
      <c r="HG205" s="4">
        <v>5.9387755101999997E-3</v>
      </c>
      <c r="HH205" s="4">
        <v>4.6734693877599999E-3</v>
      </c>
      <c r="HI205" s="4">
        <v>2.2857142857099998E-3</v>
      </c>
      <c r="HJ205" s="4">
        <v>3.59183673469E-3</v>
      </c>
      <c r="HK205" s="4">
        <v>1.28571428571E-3</v>
      </c>
      <c r="HL205" s="4">
        <v>5.9183673469399996E-4</v>
      </c>
      <c r="HM205" s="4">
        <v>1.6326530612200001E-4</v>
      </c>
      <c r="HN205" s="4">
        <v>1.2244897959200001E-4</v>
      </c>
      <c r="HO205" s="4">
        <v>0</v>
      </c>
      <c r="HP205" s="4">
        <v>0</v>
      </c>
      <c r="HQ205" s="4">
        <v>0</v>
      </c>
      <c r="HR205" s="4">
        <v>0</v>
      </c>
      <c r="HS205" s="4">
        <v>0</v>
      </c>
      <c r="HT205" s="4">
        <v>3.2857142857099998E-3</v>
      </c>
      <c r="HU205" s="4">
        <v>1.8367346938799999E-3</v>
      </c>
      <c r="HV205" s="4">
        <v>2.3673469387800001E-3</v>
      </c>
      <c r="HW205" s="4">
        <v>2.02244897959E-2</v>
      </c>
      <c r="HX205" s="4">
        <v>1.80204081633E-2</v>
      </c>
      <c r="HY205" s="4">
        <v>1.1061224489800001E-2</v>
      </c>
      <c r="HZ205" s="4">
        <v>2.17959183673E-2</v>
      </c>
      <c r="IA205" s="4">
        <v>7.4489795918400003E-3</v>
      </c>
      <c r="IB205" s="4">
        <v>3.3265306122399999E-3</v>
      </c>
      <c r="IC205" s="4">
        <v>2.3469387755100002E-3</v>
      </c>
      <c r="ID205" s="4">
        <v>3.8979591836700001E-3</v>
      </c>
      <c r="IE205" s="4">
        <v>2.2040816326500002E-3</v>
      </c>
      <c r="IF205" s="4">
        <v>3.3877551020399998E-3</v>
      </c>
      <c r="IG205" s="4">
        <v>1.87755102041E-3</v>
      </c>
      <c r="IH205" s="4">
        <v>1E-3</v>
      </c>
      <c r="II205" s="5">
        <v>2.5510204081599999E-3</v>
      </c>
    </row>
    <row r="206" spans="2:243">
      <c r="B206" s="126" t="s">
        <v>303</v>
      </c>
      <c r="C206" s="35" t="s">
        <v>78</v>
      </c>
      <c r="D206" s="35" t="s">
        <v>98</v>
      </c>
      <c r="E206" s="35" t="s">
        <v>99</v>
      </c>
      <c r="F206" s="35" t="s">
        <v>109</v>
      </c>
      <c r="G206" s="35" t="s">
        <v>123</v>
      </c>
      <c r="H206" s="3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3.4693877551E-4</v>
      </c>
      <c r="FM206" s="4">
        <v>4.8979591836699997E-4</v>
      </c>
      <c r="FN206" s="4">
        <v>1.6326530612200001E-4</v>
      </c>
      <c r="FO206" s="4">
        <v>5.1020408163300005E-4</v>
      </c>
      <c r="FP206" s="4">
        <v>5.7142857142899995E-4</v>
      </c>
      <c r="FQ206" s="4">
        <v>2.6530612244899998E-4</v>
      </c>
      <c r="FR206" s="4">
        <v>4.8979591836699997E-4</v>
      </c>
      <c r="FS206" s="4">
        <v>0</v>
      </c>
      <c r="FT206" s="4">
        <v>4.08163265306E-5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2.04081632653E-5</v>
      </c>
      <c r="GV206" s="4">
        <v>1.24489795918E-3</v>
      </c>
      <c r="GW206" s="4">
        <v>2.81632653061E-3</v>
      </c>
      <c r="GX206" s="4">
        <v>1.5510204081599999E-3</v>
      </c>
      <c r="GY206" s="4">
        <v>1.34693877551E-3</v>
      </c>
      <c r="GZ206" s="4">
        <v>2.81632653061E-3</v>
      </c>
      <c r="HA206" s="4">
        <v>1.9795918367300001E-3</v>
      </c>
      <c r="HB206" s="4">
        <v>0</v>
      </c>
      <c r="HC206" s="4">
        <v>1.0204081632699999E-4</v>
      </c>
      <c r="HD206" s="4">
        <v>0</v>
      </c>
      <c r="HE206" s="4">
        <v>8.1632653061200001E-5</v>
      </c>
      <c r="HF206" s="4">
        <v>6.1224489795900001E-5</v>
      </c>
      <c r="HG206" s="4">
        <v>2.04081632653E-5</v>
      </c>
      <c r="HH206" s="4">
        <v>0</v>
      </c>
      <c r="HI206" s="4">
        <v>4.08163265306E-5</v>
      </c>
      <c r="HJ206" s="4">
        <v>0</v>
      </c>
      <c r="HK206" s="4">
        <v>4.08163265306E-5</v>
      </c>
      <c r="HL206" s="4">
        <v>0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>
        <v>0</v>
      </c>
      <c r="II206" s="5">
        <v>0</v>
      </c>
    </row>
    <row r="207" spans="2:243">
      <c r="B207" s="126" t="s">
        <v>700</v>
      </c>
      <c r="C207" s="35" t="s">
        <v>78</v>
      </c>
      <c r="D207" s="35" t="s">
        <v>98</v>
      </c>
      <c r="E207" s="35" t="s">
        <v>99</v>
      </c>
      <c r="F207" s="35" t="s">
        <v>109</v>
      </c>
      <c r="G207" s="35" t="s">
        <v>123</v>
      </c>
      <c r="H207" s="3">
        <v>7.9591836734699999E-4</v>
      </c>
      <c r="I207" s="4">
        <v>4.08163265306E-5</v>
      </c>
      <c r="J207" s="4">
        <v>2.2448979591799999E-4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6.1224489795900001E-5</v>
      </c>
      <c r="AT207" s="4">
        <v>1.48979591837E-3</v>
      </c>
      <c r="AU207" s="4">
        <v>2.10204081633E-3</v>
      </c>
      <c r="AV207" s="4">
        <v>3.0000000000000001E-3</v>
      </c>
      <c r="AW207" s="4">
        <v>7.7551020408199998E-4</v>
      </c>
      <c r="AX207" s="4">
        <v>4.8979591836699997E-4</v>
      </c>
      <c r="AY207" s="4">
        <v>2.8979591836700001E-3</v>
      </c>
      <c r="AZ207" s="4">
        <v>2.77551020408E-3</v>
      </c>
      <c r="BA207" s="4">
        <v>6.5306122448999997E-4</v>
      </c>
      <c r="BB207" s="4">
        <v>1.5306122449E-3</v>
      </c>
      <c r="BC207" s="4">
        <v>1.0204081632699999E-4</v>
      </c>
      <c r="BD207" s="4">
        <v>0</v>
      </c>
      <c r="BE207" s="4">
        <v>4.08163265306E-5</v>
      </c>
      <c r="BF207" s="4">
        <v>0</v>
      </c>
      <c r="BG207" s="4">
        <v>0</v>
      </c>
      <c r="BH207" s="4">
        <v>0</v>
      </c>
      <c r="BI207" s="4">
        <v>6.1224489795900001E-5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3.10204081633E-3</v>
      </c>
      <c r="BT207" s="4">
        <v>2.1224489795900001E-3</v>
      </c>
      <c r="BU207" s="4">
        <v>5.9183673469399996E-4</v>
      </c>
      <c r="BV207" s="4">
        <v>3.2653061224499998E-4</v>
      </c>
      <c r="BW207" s="4">
        <v>2.1224489795900001E-3</v>
      </c>
      <c r="BX207" s="4">
        <v>1.87755102041E-3</v>
      </c>
      <c r="BY207" s="4">
        <v>8.7755102040800001E-4</v>
      </c>
      <c r="BZ207" s="4">
        <v>6.9387755102E-4</v>
      </c>
      <c r="CA207" s="4">
        <v>2.04081632653E-4</v>
      </c>
      <c r="CB207" s="4">
        <v>9.7959183673500001E-4</v>
      </c>
      <c r="CC207" s="4">
        <v>1.28571428571E-3</v>
      </c>
      <c r="CD207" s="4">
        <v>3.0612244898000002E-4</v>
      </c>
      <c r="CE207" s="4">
        <v>1.8367346938799999E-4</v>
      </c>
      <c r="CF207" s="4">
        <v>4.4897959183699999E-4</v>
      </c>
      <c r="CG207" s="4">
        <v>2.4489795918400002E-4</v>
      </c>
      <c r="CH207" s="4">
        <v>2.8571428571399999E-4</v>
      </c>
      <c r="CI207" s="4">
        <v>1.0204081632699999E-4</v>
      </c>
      <c r="CJ207" s="4">
        <v>6.1224489795900001E-5</v>
      </c>
      <c r="CK207" s="4">
        <v>2.2448979591799999E-4</v>
      </c>
      <c r="CL207" s="4">
        <v>7.7551020408199998E-4</v>
      </c>
      <c r="CM207" s="4">
        <v>5.5102040816299997E-4</v>
      </c>
      <c r="CN207" s="4">
        <v>1.8367346938799999E-4</v>
      </c>
      <c r="CO207" s="4">
        <v>1.2244897959200001E-4</v>
      </c>
      <c r="CP207" s="4">
        <v>2.04081632653E-5</v>
      </c>
      <c r="CQ207" s="4">
        <v>0</v>
      </c>
      <c r="CR207" s="4">
        <v>4.08163265306E-5</v>
      </c>
      <c r="CS207" s="4">
        <v>1.6326530612200001E-4</v>
      </c>
      <c r="CT207" s="4">
        <v>3.2653061224499998E-4</v>
      </c>
      <c r="CU207" s="4">
        <v>8.1632653061200001E-5</v>
      </c>
      <c r="CV207" s="4">
        <v>3.8775510204099999E-4</v>
      </c>
      <c r="CW207" s="4">
        <v>4.2857142857100002E-4</v>
      </c>
      <c r="CX207" s="4">
        <v>3.2653061224499998E-4</v>
      </c>
      <c r="CY207" s="4">
        <v>8.1632653061200001E-5</v>
      </c>
      <c r="CZ207" s="4">
        <v>6.1224489795900001E-5</v>
      </c>
      <c r="DA207" s="4">
        <v>6.3265306122399999E-4</v>
      </c>
      <c r="DB207" s="4">
        <v>1.48979591837E-3</v>
      </c>
      <c r="DC207" s="4">
        <v>2.7551020408199999E-3</v>
      </c>
      <c r="DD207" s="4">
        <v>1.6938775510199999E-3</v>
      </c>
      <c r="DE207" s="4">
        <v>3.59183673469E-3</v>
      </c>
      <c r="DF207" s="4">
        <v>3.7959183673499999E-3</v>
      </c>
      <c r="DG207" s="4">
        <v>4.08163265306E-5</v>
      </c>
      <c r="DH207" s="4">
        <v>0</v>
      </c>
      <c r="DI207" s="4">
        <v>4.08163265306E-5</v>
      </c>
      <c r="DJ207" s="4">
        <v>0</v>
      </c>
      <c r="DK207" s="4">
        <v>0</v>
      </c>
      <c r="DL207" s="4">
        <v>0</v>
      </c>
      <c r="DM207" s="4">
        <v>3.8775510204099999E-4</v>
      </c>
      <c r="DN207" s="4">
        <v>0</v>
      </c>
      <c r="DO207" s="4">
        <v>0</v>
      </c>
      <c r="DP207" s="4">
        <v>0</v>
      </c>
      <c r="DQ207" s="4">
        <v>2.2448979591799999E-4</v>
      </c>
      <c r="DR207" s="4">
        <v>6.1224489795900001E-5</v>
      </c>
      <c r="DS207" s="4">
        <v>1.0204081632699999E-4</v>
      </c>
      <c r="DT207" s="4">
        <v>6.1224489795900001E-5</v>
      </c>
      <c r="DU207" s="4">
        <v>0</v>
      </c>
      <c r="DV207" s="4">
        <v>8.1632653061200001E-5</v>
      </c>
      <c r="DW207" s="4">
        <v>6.1224489795900001E-5</v>
      </c>
      <c r="DX207" s="4">
        <v>0</v>
      </c>
      <c r="DY207" s="4">
        <v>1.0204081632699999E-4</v>
      </c>
      <c r="DZ207" s="4">
        <v>0</v>
      </c>
      <c r="EA207" s="4">
        <v>0</v>
      </c>
      <c r="EB207" s="4">
        <v>0</v>
      </c>
      <c r="EC207" s="4">
        <v>3.8775510204099999E-4</v>
      </c>
      <c r="ED207" s="4">
        <v>0</v>
      </c>
      <c r="EE207" s="4">
        <v>2.60204081633E-2</v>
      </c>
      <c r="EF207" s="4">
        <v>6.7346938775499996E-3</v>
      </c>
      <c r="EG207" s="4">
        <v>3.1632653061200002E-3</v>
      </c>
      <c r="EH207" s="4">
        <v>7.7346938775499996E-3</v>
      </c>
      <c r="EI207" s="4">
        <v>1.11020408163E-2</v>
      </c>
      <c r="EJ207" s="4">
        <v>2.81632653061E-3</v>
      </c>
      <c r="EK207" s="4">
        <v>2.4489795918400002E-4</v>
      </c>
      <c r="EL207" s="4">
        <v>4.3061224489799998E-3</v>
      </c>
      <c r="EM207" s="4">
        <v>6.1224489795900001E-5</v>
      </c>
      <c r="EN207" s="4">
        <v>1.1836734693900001E-3</v>
      </c>
      <c r="EO207" s="4">
        <v>8.57142857143E-4</v>
      </c>
      <c r="EP207" s="4">
        <v>0</v>
      </c>
      <c r="EQ207" s="4">
        <v>0</v>
      </c>
      <c r="ER207" s="4">
        <v>4.08163265306E-5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8.4897959183699995E-3</v>
      </c>
      <c r="FG207" s="4">
        <v>1.7489795918400001E-2</v>
      </c>
      <c r="FH207" s="4">
        <v>1.20204081633E-2</v>
      </c>
      <c r="FI207" s="4">
        <v>1.1897959183699999E-2</v>
      </c>
      <c r="FJ207" s="4">
        <v>3.7551020408199999E-3</v>
      </c>
      <c r="FK207" s="4">
        <v>2.1632653061200002E-3</v>
      </c>
      <c r="FL207" s="4">
        <v>4.08163265306E-4</v>
      </c>
      <c r="FM207" s="4">
        <v>4.08163265306E-5</v>
      </c>
      <c r="FN207" s="4">
        <v>1.42857142857E-4</v>
      </c>
      <c r="FO207" s="4">
        <v>2.04081632653E-5</v>
      </c>
      <c r="FP207" s="4">
        <v>0</v>
      </c>
      <c r="FQ207" s="4">
        <v>8.1632653061200001E-5</v>
      </c>
      <c r="FR207" s="4">
        <v>1.0204081632699999E-4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6.1224489795900001E-5</v>
      </c>
      <c r="GK207" s="4">
        <v>8.1632653061200001E-5</v>
      </c>
      <c r="GL207" s="4">
        <v>2.04081632653E-5</v>
      </c>
      <c r="GM207" s="4">
        <v>0</v>
      </c>
      <c r="GN207" s="4">
        <v>2.4489795918400002E-4</v>
      </c>
      <c r="GO207" s="4">
        <v>5.5102040816299997E-4</v>
      </c>
      <c r="GP207" s="4">
        <v>9.7959183673500001E-4</v>
      </c>
      <c r="GQ207" s="4">
        <v>2.6938775510199999E-3</v>
      </c>
      <c r="GR207" s="4">
        <v>1.7551020408200001E-3</v>
      </c>
      <c r="GS207" s="4">
        <v>5.0816326530600002E-3</v>
      </c>
      <c r="GT207" s="4">
        <v>8.1632653061200001E-5</v>
      </c>
      <c r="GU207" s="4">
        <v>1.8367346938799999E-4</v>
      </c>
      <c r="GV207" s="4">
        <v>8.1632653061200001E-5</v>
      </c>
      <c r="GW207" s="4">
        <v>3.2653061224499998E-4</v>
      </c>
      <c r="GX207" s="4">
        <v>8.1632653061200001E-4</v>
      </c>
      <c r="GY207" s="4">
        <v>1.42857142857E-4</v>
      </c>
      <c r="GZ207" s="4">
        <v>7.9591836734699999E-4</v>
      </c>
      <c r="HA207" s="4">
        <v>6.3265306122399999E-4</v>
      </c>
      <c r="HB207" s="4">
        <v>2.8571428571399999E-4</v>
      </c>
      <c r="HC207" s="4">
        <v>6.7346938775499998E-4</v>
      </c>
      <c r="HD207" s="4">
        <v>1.10204081633E-3</v>
      </c>
      <c r="HE207" s="4">
        <v>1.67346938776E-3</v>
      </c>
      <c r="HF207" s="4">
        <v>1.0612244898E-3</v>
      </c>
      <c r="HG207" s="4">
        <v>8.9795918367300003E-4</v>
      </c>
      <c r="HH207" s="4">
        <v>5.5102040816299997E-4</v>
      </c>
      <c r="HI207" s="4">
        <v>7.9591836734699999E-4</v>
      </c>
      <c r="HJ207" s="4">
        <v>6.1224489795899998E-4</v>
      </c>
      <c r="HK207" s="4">
        <v>1.42857142857E-4</v>
      </c>
      <c r="HL207" s="4">
        <v>4.08163265306E-5</v>
      </c>
      <c r="HM207" s="4">
        <v>0</v>
      </c>
      <c r="HN207" s="4">
        <v>4.08163265306E-5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2.6530612244899998E-4</v>
      </c>
      <c r="HU207" s="4">
        <v>1.2244897959200001E-4</v>
      </c>
      <c r="HV207" s="4">
        <v>1.6326530612200001E-4</v>
      </c>
      <c r="HW207" s="4">
        <v>1.0204081632699999E-4</v>
      </c>
      <c r="HX207" s="4">
        <v>8.1632653061200001E-5</v>
      </c>
      <c r="HY207" s="4">
        <v>1.2244897959200001E-4</v>
      </c>
      <c r="HZ207" s="4">
        <v>7.1428571428599997E-4</v>
      </c>
      <c r="IA207" s="4">
        <v>5.5102040816299997E-4</v>
      </c>
      <c r="IB207" s="4">
        <v>6.1224489795899998E-4</v>
      </c>
      <c r="IC207" s="4">
        <v>4.8979591836699997E-4</v>
      </c>
      <c r="ID207" s="4">
        <v>5.9183673469399996E-4</v>
      </c>
      <c r="IE207" s="4">
        <v>5.1020408163300005E-4</v>
      </c>
      <c r="IF207" s="4">
        <v>5.1020408163300005E-4</v>
      </c>
      <c r="IG207" s="4">
        <v>1.42857142857E-4</v>
      </c>
      <c r="IH207" s="4">
        <v>3.6734693877599997E-4</v>
      </c>
      <c r="II207" s="5">
        <v>1.0204081632699999E-4</v>
      </c>
    </row>
    <row r="208" spans="2:243">
      <c r="B208" s="126" t="s">
        <v>701</v>
      </c>
      <c r="C208" s="35" t="s">
        <v>78</v>
      </c>
      <c r="D208" s="35" t="s">
        <v>98</v>
      </c>
      <c r="E208" s="35" t="s">
        <v>99</v>
      </c>
      <c r="F208" s="35" t="s">
        <v>109</v>
      </c>
      <c r="G208" s="35" t="s">
        <v>123</v>
      </c>
      <c r="H208" s="3">
        <v>2.04081632653E-5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2.04081632653E-5</v>
      </c>
      <c r="AV208" s="4">
        <v>0</v>
      </c>
      <c r="AW208" s="4">
        <v>0</v>
      </c>
      <c r="AX208" s="4">
        <v>0</v>
      </c>
      <c r="AY208" s="4">
        <v>2.04081632653E-5</v>
      </c>
      <c r="AZ208" s="4">
        <v>4.08163265306E-5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8.1632653061200001E-5</v>
      </c>
      <c r="BT208" s="4">
        <v>6.1224489795900001E-5</v>
      </c>
      <c r="BU208" s="4">
        <v>2.04081632653E-5</v>
      </c>
      <c r="BV208" s="4">
        <v>6.1224489795900001E-5</v>
      </c>
      <c r="BW208" s="4">
        <v>2.8571428571399999E-4</v>
      </c>
      <c r="BX208" s="4">
        <v>8.1632653061200001E-5</v>
      </c>
      <c r="BY208" s="4">
        <v>1.2244897959200001E-4</v>
      </c>
      <c r="BZ208" s="4">
        <v>8.1632653061200001E-5</v>
      </c>
      <c r="CA208" s="4">
        <v>0</v>
      </c>
      <c r="CB208" s="4">
        <v>0</v>
      </c>
      <c r="CC208" s="4">
        <v>0</v>
      </c>
      <c r="CD208" s="4">
        <v>0</v>
      </c>
      <c r="CE208" s="4">
        <v>6.1224489795900001E-5</v>
      </c>
      <c r="CF208" s="4">
        <v>4.08163265306E-5</v>
      </c>
      <c r="CG208" s="4">
        <v>0</v>
      </c>
      <c r="CH208" s="4">
        <v>2.04081632653E-5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6.1224489795900001E-5</v>
      </c>
      <c r="DB208" s="4">
        <v>1.0204081632699999E-4</v>
      </c>
      <c r="DC208" s="4">
        <v>6.1224489795900001E-5</v>
      </c>
      <c r="DD208" s="4">
        <v>6.1224489795900001E-5</v>
      </c>
      <c r="DE208" s="4">
        <v>1.42857142857E-4</v>
      </c>
      <c r="DF208" s="4">
        <v>1.8367346938799999E-4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6.1224489795900001E-5</v>
      </c>
      <c r="DV208" s="4">
        <v>0</v>
      </c>
      <c r="DW208" s="4">
        <v>0</v>
      </c>
      <c r="DX208" s="4">
        <v>0</v>
      </c>
      <c r="DY208" s="4">
        <v>8.1632653061200001E-5</v>
      </c>
      <c r="DZ208" s="4">
        <v>0</v>
      </c>
      <c r="EA208" s="4">
        <v>0</v>
      </c>
      <c r="EB208" s="4">
        <v>0</v>
      </c>
      <c r="EC208" s="4">
        <v>1.0204081632699999E-4</v>
      </c>
      <c r="ED208" s="4">
        <v>4.08163265306E-5</v>
      </c>
      <c r="EE208" s="4">
        <v>4.7755102040799996E-3</v>
      </c>
      <c r="EF208" s="4">
        <v>5.7142857142899995E-4</v>
      </c>
      <c r="EG208" s="4">
        <v>3.2653061224499998E-4</v>
      </c>
      <c r="EH208" s="4">
        <v>8.7755102040800001E-4</v>
      </c>
      <c r="EI208" s="4">
        <v>1.1632653061199999E-3</v>
      </c>
      <c r="EJ208" s="4">
        <v>3.0612244898000002E-4</v>
      </c>
      <c r="EK208" s="4">
        <v>0</v>
      </c>
      <c r="EL208" s="4">
        <v>2.04081632653E-4</v>
      </c>
      <c r="EM208" s="4">
        <v>0</v>
      </c>
      <c r="EN208" s="4">
        <v>8.1632653061200001E-5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8.7755102040800001E-4</v>
      </c>
      <c r="FG208" s="4">
        <v>7.55102040816E-4</v>
      </c>
      <c r="FH208" s="4">
        <v>4.4897959183699999E-4</v>
      </c>
      <c r="FI208" s="4">
        <v>1.42857142857E-4</v>
      </c>
      <c r="FJ208" s="4">
        <v>4.2857142857100002E-4</v>
      </c>
      <c r="FK208" s="4">
        <v>8.1632653061200001E-5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0</v>
      </c>
      <c r="GQ208" s="4">
        <v>6.1224489795900001E-5</v>
      </c>
      <c r="GR208" s="4">
        <v>0</v>
      </c>
      <c r="GS208" s="4">
        <v>0</v>
      </c>
      <c r="GT208" s="4">
        <v>0</v>
      </c>
      <c r="GU208" s="4">
        <v>0</v>
      </c>
      <c r="GV208" s="4">
        <v>0</v>
      </c>
      <c r="GW208" s="4">
        <v>4.08163265306E-5</v>
      </c>
      <c r="GX208" s="4">
        <v>2.04081632653E-5</v>
      </c>
      <c r="GY208" s="4">
        <v>0</v>
      </c>
      <c r="GZ208" s="4">
        <v>8.1632653061200001E-5</v>
      </c>
      <c r="HA208" s="4">
        <v>4.08163265306E-5</v>
      </c>
      <c r="HB208" s="4">
        <v>0</v>
      </c>
      <c r="HC208" s="4">
        <v>1.42857142857E-4</v>
      </c>
      <c r="HD208" s="4">
        <v>1.6326530612200001E-4</v>
      </c>
      <c r="HE208" s="4">
        <v>2.8571428571399999E-4</v>
      </c>
      <c r="HF208" s="4">
        <v>8.1632653061200001E-5</v>
      </c>
      <c r="HG208" s="4">
        <v>1.42857142857E-4</v>
      </c>
      <c r="HH208" s="4">
        <v>4.08163265306E-5</v>
      </c>
      <c r="HI208" s="4">
        <v>8.1632653061200001E-5</v>
      </c>
      <c r="HJ208" s="4">
        <v>4.08163265306E-5</v>
      </c>
      <c r="HK208" s="4">
        <v>0</v>
      </c>
      <c r="HL208" s="4">
        <v>4.08163265306E-5</v>
      </c>
      <c r="HM208" s="4">
        <v>0</v>
      </c>
      <c r="HN208" s="4">
        <v>0</v>
      </c>
      <c r="HO208" s="4">
        <v>0</v>
      </c>
      <c r="HP208" s="4">
        <v>0</v>
      </c>
      <c r="HQ208" s="4">
        <v>0</v>
      </c>
      <c r="HR208" s="4">
        <v>0</v>
      </c>
      <c r="HS208" s="4">
        <v>0</v>
      </c>
      <c r="HT208" s="4">
        <v>0</v>
      </c>
      <c r="HU208" s="4">
        <v>4.08163265306E-5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4.08163265306E-5</v>
      </c>
      <c r="ID208" s="4">
        <v>0</v>
      </c>
      <c r="IE208" s="4">
        <v>0</v>
      </c>
      <c r="IF208" s="4">
        <v>1.2244897959200001E-4</v>
      </c>
      <c r="IG208" s="4">
        <v>4.08163265306E-5</v>
      </c>
      <c r="IH208" s="4">
        <v>0</v>
      </c>
      <c r="II208" s="5">
        <v>0</v>
      </c>
    </row>
    <row r="209" spans="2:243">
      <c r="B209" s="126" t="s">
        <v>304</v>
      </c>
      <c r="C209" s="35" t="s">
        <v>78</v>
      </c>
      <c r="D209" s="35" t="s">
        <v>124</v>
      </c>
      <c r="E209" s="35" t="s">
        <v>125</v>
      </c>
      <c r="F209" s="35" t="s">
        <v>126</v>
      </c>
      <c r="G209" s="35" t="s">
        <v>127</v>
      </c>
      <c r="H209" s="3">
        <v>4.8571428571399997E-3</v>
      </c>
      <c r="I209" s="4">
        <v>4.2857142857100002E-4</v>
      </c>
      <c r="J209" s="4">
        <v>5.51020408163E-3</v>
      </c>
      <c r="K209" s="4">
        <v>3.2653061224499998E-4</v>
      </c>
      <c r="L209" s="4">
        <v>6.1224489795900001E-5</v>
      </c>
      <c r="M209" s="4">
        <v>6.1224489795900001E-5</v>
      </c>
      <c r="N209" s="4">
        <v>2.04081632653E-5</v>
      </c>
      <c r="O209" s="4">
        <v>0</v>
      </c>
      <c r="P209" s="4">
        <v>4.08163265306E-5</v>
      </c>
      <c r="Q209" s="4">
        <v>0</v>
      </c>
      <c r="R209" s="4">
        <v>0</v>
      </c>
      <c r="S209" s="4">
        <v>2.04081632653E-5</v>
      </c>
      <c r="T209" s="4">
        <v>2.04081632653E-5</v>
      </c>
      <c r="U209" s="4">
        <v>0</v>
      </c>
      <c r="V209" s="4">
        <v>0</v>
      </c>
      <c r="W209" s="4">
        <v>0</v>
      </c>
      <c r="X209" s="4">
        <v>0</v>
      </c>
      <c r="Y209" s="4">
        <v>2.04081632653E-5</v>
      </c>
      <c r="Z209" s="4">
        <v>0</v>
      </c>
      <c r="AA209" s="4">
        <v>0</v>
      </c>
      <c r="AB209" s="4">
        <v>2.04081632653E-5</v>
      </c>
      <c r="AC209" s="4">
        <v>0</v>
      </c>
      <c r="AD209" s="4">
        <v>1.6326530612200001E-4</v>
      </c>
      <c r="AE209" s="4">
        <v>0</v>
      </c>
      <c r="AF209" s="4">
        <v>4.9387755101999997E-3</v>
      </c>
      <c r="AG209" s="4">
        <v>5.1224489795900002E-3</v>
      </c>
      <c r="AH209" s="4">
        <v>4.0408163265300001E-3</v>
      </c>
      <c r="AI209" s="4">
        <v>1.9285714285700001E-2</v>
      </c>
      <c r="AJ209" s="4">
        <v>4.8469387755099999E-2</v>
      </c>
      <c r="AK209" s="4">
        <v>7.5999999999999998E-2</v>
      </c>
      <c r="AL209" s="4">
        <v>2.0795918367299999E-2</v>
      </c>
      <c r="AM209" s="4">
        <v>1.6183673469400001E-2</v>
      </c>
      <c r="AN209" s="4">
        <v>3.2714285714299997E-2</v>
      </c>
      <c r="AO209" s="4">
        <v>3.45102040816E-2</v>
      </c>
      <c r="AP209" s="4">
        <v>0.109428571429</v>
      </c>
      <c r="AQ209" s="4">
        <v>6.8571428571399997E-3</v>
      </c>
      <c r="AR209" s="4">
        <v>2.3265306122399999E-2</v>
      </c>
      <c r="AS209" s="4">
        <v>7.3469387755099999E-4</v>
      </c>
      <c r="AT209" s="4">
        <v>5.0122448979599998E-2</v>
      </c>
      <c r="AU209" s="4">
        <v>7.4306122449000006E-2</v>
      </c>
      <c r="AV209" s="4">
        <v>3.7102040816300003E-2</v>
      </c>
      <c r="AW209" s="4">
        <v>1.9571428571399999E-2</v>
      </c>
      <c r="AX209" s="4">
        <v>2.52040816327E-2</v>
      </c>
      <c r="AY209" s="4">
        <v>1.72040816327E-2</v>
      </c>
      <c r="AZ209" s="4">
        <v>1.11428571429E-2</v>
      </c>
      <c r="BA209" s="4">
        <v>1.02857142857E-2</v>
      </c>
      <c r="BB209" s="4">
        <v>4.4897959183699999E-4</v>
      </c>
      <c r="BC209" s="4">
        <v>7.3877551020399999E-3</v>
      </c>
      <c r="BD209" s="4">
        <v>2.2448979591799999E-4</v>
      </c>
      <c r="BE209" s="4">
        <v>6.9387755102E-4</v>
      </c>
      <c r="BF209" s="4">
        <v>1.5918367346899999E-3</v>
      </c>
      <c r="BG209" s="4">
        <v>6.1224489795900001E-5</v>
      </c>
      <c r="BH209" s="4">
        <v>4.08163265306E-5</v>
      </c>
      <c r="BI209" s="4">
        <v>6.7346938775499998E-4</v>
      </c>
      <c r="BJ209" s="4">
        <v>2.04081632653E-5</v>
      </c>
      <c r="BK209" s="4">
        <v>6.1224489795900001E-5</v>
      </c>
      <c r="BL209" s="4">
        <v>6.1224489795900001E-5</v>
      </c>
      <c r="BM209" s="4">
        <v>8.1632653061200001E-5</v>
      </c>
      <c r="BN209" s="4">
        <v>2.04081632653E-5</v>
      </c>
      <c r="BO209" s="4">
        <v>4.08163265306E-5</v>
      </c>
      <c r="BP209" s="4">
        <v>4.08163265306E-5</v>
      </c>
      <c r="BQ209" s="4">
        <v>4.08163265306E-5</v>
      </c>
      <c r="BR209" s="4">
        <v>3.0612244898000002E-4</v>
      </c>
      <c r="BS209" s="4">
        <v>1.42857142857E-4</v>
      </c>
      <c r="BT209" s="4">
        <v>1.6326530612200001E-4</v>
      </c>
      <c r="BU209" s="4">
        <v>4.08163265306E-5</v>
      </c>
      <c r="BV209" s="4">
        <v>1.8367346938799999E-4</v>
      </c>
      <c r="BW209" s="4">
        <v>4.0612244897999996E-3</v>
      </c>
      <c r="BX209" s="4">
        <v>1.1959183673500001E-2</v>
      </c>
      <c r="BY209" s="4">
        <v>1.4489795918399999E-3</v>
      </c>
      <c r="BZ209" s="4">
        <v>6.55102040816E-3</v>
      </c>
      <c r="CA209" s="4">
        <v>8.0632653061200002E-2</v>
      </c>
      <c r="CB209" s="4">
        <v>1.04693877551E-2</v>
      </c>
      <c r="CC209" s="4">
        <v>9.9183673469400001E-3</v>
      </c>
      <c r="CD209" s="4">
        <v>1.24489795918E-2</v>
      </c>
      <c r="CE209" s="4">
        <v>1.47142857143E-2</v>
      </c>
      <c r="CF209" s="4">
        <v>1.4857142857100001E-2</v>
      </c>
      <c r="CG209" s="4">
        <v>1.39795918367E-2</v>
      </c>
      <c r="CH209" s="4">
        <v>7.1632653061200003E-3</v>
      </c>
      <c r="CI209" s="4">
        <v>2.2448979591799998E-3</v>
      </c>
      <c r="CJ209" s="4">
        <v>7.9591836734699999E-4</v>
      </c>
      <c r="CK209" s="4">
        <v>2.6734693877599998E-3</v>
      </c>
      <c r="CL209" s="4">
        <v>3.2204081632699999E-2</v>
      </c>
      <c r="CM209" s="4">
        <v>1.1959183673500001E-2</v>
      </c>
      <c r="CN209" s="4">
        <v>4.6530612244900004E-3</v>
      </c>
      <c r="CO209" s="4">
        <v>3.87755102041E-3</v>
      </c>
      <c r="CP209" s="4">
        <v>3.7959183673499999E-3</v>
      </c>
      <c r="CQ209" s="4">
        <v>2.5510204081599999E-3</v>
      </c>
      <c r="CR209" s="4">
        <v>4.4081632653100002E-3</v>
      </c>
      <c r="CS209" s="4">
        <v>2.4489795918400002E-3</v>
      </c>
      <c r="CT209" s="4">
        <v>2.8571428571400001E-3</v>
      </c>
      <c r="CU209" s="4">
        <v>1.14285714286E-3</v>
      </c>
      <c r="CV209" s="4">
        <v>3.6122448979599999E-3</v>
      </c>
      <c r="CW209" s="4">
        <v>1.7346938775499999E-3</v>
      </c>
      <c r="CX209" s="4">
        <v>1.34693877551E-3</v>
      </c>
      <c r="CY209" s="4">
        <v>4.4897959183699999E-4</v>
      </c>
      <c r="CZ209" s="4">
        <v>6.9387755102E-4</v>
      </c>
      <c r="DA209" s="4">
        <v>1E-3</v>
      </c>
      <c r="DB209" s="4">
        <v>8.3673469387799998E-4</v>
      </c>
      <c r="DC209" s="4">
        <v>2.4897959183700002E-3</v>
      </c>
      <c r="DD209" s="4">
        <v>2.0816326530600001E-3</v>
      </c>
      <c r="DE209" s="4">
        <v>3.2653061224500002E-3</v>
      </c>
      <c r="DF209" s="4">
        <v>1.42857142857E-4</v>
      </c>
      <c r="DG209" s="4">
        <v>3.36530612245E-2</v>
      </c>
      <c r="DH209" s="4">
        <v>5.9836734693900002E-2</v>
      </c>
      <c r="DI209" s="4">
        <v>4.7285714285699998E-2</v>
      </c>
      <c r="DJ209" s="4">
        <v>5.4224489795899999E-2</v>
      </c>
      <c r="DK209" s="4">
        <v>0</v>
      </c>
      <c r="DL209" s="4">
        <v>5.0693877551000001E-2</v>
      </c>
      <c r="DM209" s="4">
        <v>7.9102040816299998E-2</v>
      </c>
      <c r="DN209" s="4">
        <v>1.9346938775499999E-2</v>
      </c>
      <c r="DO209" s="4">
        <v>8.2346938775500006E-2</v>
      </c>
      <c r="DP209" s="4">
        <v>5.4265306122399999E-2</v>
      </c>
      <c r="DQ209" s="4">
        <v>0.06</v>
      </c>
      <c r="DR209" s="4">
        <v>7.6306122448999994E-2</v>
      </c>
      <c r="DS209" s="4">
        <v>5.0408163265300001E-3</v>
      </c>
      <c r="DT209" s="4">
        <v>8.7755102040800001E-4</v>
      </c>
      <c r="DU209" s="4">
        <v>5.3061224489799996E-4</v>
      </c>
      <c r="DV209" s="4">
        <v>1.6530612244900001E-3</v>
      </c>
      <c r="DW209" s="4">
        <v>2.3061224489800002E-3</v>
      </c>
      <c r="DX209" s="4">
        <v>2.4489795918400002E-3</v>
      </c>
      <c r="DY209" s="4">
        <v>1.5510204081599999E-3</v>
      </c>
      <c r="DZ209" s="4">
        <v>1.6122448979600001E-3</v>
      </c>
      <c r="EA209" s="4">
        <v>0</v>
      </c>
      <c r="EB209" s="4">
        <v>0</v>
      </c>
      <c r="EC209" s="4">
        <v>4.08163265306E-5</v>
      </c>
      <c r="ED209" s="4">
        <v>0</v>
      </c>
      <c r="EE209" s="4">
        <v>0</v>
      </c>
      <c r="EF209" s="4">
        <v>4.08163265306E-5</v>
      </c>
      <c r="EG209" s="4">
        <v>4.08163265306E-5</v>
      </c>
      <c r="EH209" s="4">
        <v>2.04081632653E-5</v>
      </c>
      <c r="EI209" s="4">
        <v>4.08163265306E-5</v>
      </c>
      <c r="EJ209" s="4">
        <v>2.04081632653E-5</v>
      </c>
      <c r="EK209" s="4">
        <v>0</v>
      </c>
      <c r="EL209" s="4">
        <v>0</v>
      </c>
      <c r="EM209" s="4">
        <v>4.08163265306E-5</v>
      </c>
      <c r="EN209" s="4">
        <v>4.6938775510200004E-3</v>
      </c>
      <c r="EO209" s="4">
        <v>1.5448979591799999E-2</v>
      </c>
      <c r="EP209" s="4">
        <v>2.1428571428600001E-3</v>
      </c>
      <c r="EQ209" s="4">
        <v>0</v>
      </c>
      <c r="ER209" s="4">
        <v>1.0204081632699999E-4</v>
      </c>
      <c r="ES209" s="4">
        <v>7.55102040816E-4</v>
      </c>
      <c r="ET209" s="4">
        <v>8.1632653061200001E-5</v>
      </c>
      <c r="EU209" s="4">
        <v>0</v>
      </c>
      <c r="EV209" s="4">
        <v>0</v>
      </c>
      <c r="EW209" s="4">
        <v>4.08163265306E-5</v>
      </c>
      <c r="EX209" s="4">
        <v>2.04081632653E-5</v>
      </c>
      <c r="EY209" s="4">
        <v>4.08163265306E-5</v>
      </c>
      <c r="EZ209" s="4">
        <v>6.1224489795900001E-5</v>
      </c>
      <c r="FA209" s="4">
        <v>6.1224489795900001E-5</v>
      </c>
      <c r="FB209" s="4">
        <v>6.1224489795900001E-5</v>
      </c>
      <c r="FC209" s="4">
        <v>8.1632653061200001E-5</v>
      </c>
      <c r="FD209" s="4">
        <v>8.1632653061200001E-5</v>
      </c>
      <c r="FE209" s="4">
        <v>4.08163265306E-5</v>
      </c>
      <c r="FF209" s="4">
        <v>6.1224489795900001E-5</v>
      </c>
      <c r="FG209" s="4">
        <v>0</v>
      </c>
      <c r="FH209" s="4">
        <v>4.08163265306E-5</v>
      </c>
      <c r="FI209" s="4">
        <v>2.04081632653E-5</v>
      </c>
      <c r="FJ209" s="4">
        <v>4.08163265306E-5</v>
      </c>
      <c r="FK209" s="4">
        <v>0</v>
      </c>
      <c r="FL209" s="4">
        <v>1.38775510204E-3</v>
      </c>
      <c r="FM209" s="4">
        <v>1.9387755102000001E-3</v>
      </c>
      <c r="FN209" s="4">
        <v>2.5714285714299998E-3</v>
      </c>
      <c r="FO209" s="4">
        <v>2.8979591836700001E-3</v>
      </c>
      <c r="FP209" s="4">
        <v>1.5102040816300001E-3</v>
      </c>
      <c r="FQ209" s="4">
        <v>1.2653061224499999E-3</v>
      </c>
      <c r="FR209" s="4">
        <v>2.8571428571400001E-3</v>
      </c>
      <c r="FS209" s="4">
        <v>6.5306122448999997E-4</v>
      </c>
      <c r="FT209" s="4">
        <v>2.77551020408E-3</v>
      </c>
      <c r="FU209" s="4">
        <v>5.7142857142899995E-4</v>
      </c>
      <c r="FV209" s="4">
        <v>2.4489795918400002E-4</v>
      </c>
      <c r="FW209" s="4">
        <v>1.0204081632699999E-4</v>
      </c>
      <c r="FX209" s="4">
        <v>4.08163265306E-5</v>
      </c>
      <c r="FY209" s="4">
        <v>0</v>
      </c>
      <c r="FZ209" s="4">
        <v>8.1632653061200001E-5</v>
      </c>
      <c r="GA209" s="4">
        <v>2.04081632653E-5</v>
      </c>
      <c r="GB209" s="4">
        <v>0</v>
      </c>
      <c r="GC209" s="4">
        <v>6.1224489795900001E-5</v>
      </c>
      <c r="GD209" s="4">
        <v>8.1632653061200001E-5</v>
      </c>
      <c r="GE209" s="4">
        <v>1.2244897959200001E-4</v>
      </c>
      <c r="GF209" s="4">
        <v>4.2857142857100002E-4</v>
      </c>
      <c r="GG209" s="4">
        <v>1.14285714286E-3</v>
      </c>
      <c r="GH209" s="4">
        <v>1.71428571429E-3</v>
      </c>
      <c r="GI209" s="4">
        <v>3.63265306122E-3</v>
      </c>
      <c r="GJ209" s="4">
        <v>4.63265306122E-3</v>
      </c>
      <c r="GK209" s="4">
        <v>1.31224489796E-2</v>
      </c>
      <c r="GL209" s="4">
        <v>5.9448979591799997E-2</v>
      </c>
      <c r="GM209" s="4">
        <v>7.2448979591800003E-3</v>
      </c>
      <c r="GN209" s="4">
        <v>1.87755102041E-3</v>
      </c>
      <c r="GO209" s="4">
        <v>1E-3</v>
      </c>
      <c r="GP209" s="4">
        <v>2.10204081633E-3</v>
      </c>
      <c r="GQ209" s="4">
        <v>3.2857142857099998E-3</v>
      </c>
      <c r="GR209" s="4">
        <v>4.4897959183699999E-4</v>
      </c>
      <c r="GS209" s="4">
        <v>1.00204081633E-2</v>
      </c>
      <c r="GT209" s="4">
        <v>2.38571428571E-2</v>
      </c>
      <c r="GU209" s="4">
        <v>1.8367346938799999E-4</v>
      </c>
      <c r="GV209" s="4">
        <v>1.09183673469E-2</v>
      </c>
      <c r="GW209" s="4">
        <v>3.6632653061199998E-2</v>
      </c>
      <c r="GX209" s="4">
        <v>4.4285714285699999E-3</v>
      </c>
      <c r="GY209" s="4">
        <v>3.81632653061E-3</v>
      </c>
      <c r="GZ209" s="4">
        <v>2.0816326530600001E-3</v>
      </c>
      <c r="HA209" s="4">
        <v>2.6122448979599999E-3</v>
      </c>
      <c r="HB209" s="4">
        <v>3.6734693877599998E-3</v>
      </c>
      <c r="HC209" s="4">
        <v>2.1224489795900001E-3</v>
      </c>
      <c r="HD209" s="4">
        <v>3.0612244898000002E-4</v>
      </c>
      <c r="HE209" s="4">
        <v>9.3877551020400002E-4</v>
      </c>
      <c r="HF209" s="4">
        <v>7.55102040816E-4</v>
      </c>
      <c r="HG209" s="4">
        <v>6.1224489795899998E-4</v>
      </c>
      <c r="HH209" s="4">
        <v>2.04081632653E-4</v>
      </c>
      <c r="HI209" s="4">
        <v>2.04081632653E-4</v>
      </c>
      <c r="HJ209" s="4">
        <v>1.8367346938799999E-4</v>
      </c>
      <c r="HK209" s="4">
        <v>2.04081632653E-4</v>
      </c>
      <c r="HL209" s="4">
        <v>2.04081632653E-4</v>
      </c>
      <c r="HM209" s="4">
        <v>3.2653061224499998E-4</v>
      </c>
      <c r="HN209" s="4">
        <v>3.8775510204099999E-4</v>
      </c>
      <c r="HO209" s="4">
        <v>1.2244897959200001E-4</v>
      </c>
      <c r="HP209" s="4">
        <v>0</v>
      </c>
      <c r="HQ209" s="4">
        <v>2.04081632653E-5</v>
      </c>
      <c r="HR209" s="4">
        <v>0</v>
      </c>
      <c r="HS209" s="4">
        <v>0</v>
      </c>
      <c r="HT209" s="4">
        <v>1.9959183673500001E-2</v>
      </c>
      <c r="HU209" s="4">
        <v>4.71836734694E-2</v>
      </c>
      <c r="HV209" s="4">
        <v>3.2775510204100002E-2</v>
      </c>
      <c r="HW209" s="4">
        <v>0.221020408163</v>
      </c>
      <c r="HX209" s="4">
        <v>0.33679591836700001</v>
      </c>
      <c r="HY209" s="4">
        <v>0.39610204081599998</v>
      </c>
      <c r="HZ209" s="4">
        <v>0.33832653061200002</v>
      </c>
      <c r="IA209" s="4">
        <v>0.25700000000000001</v>
      </c>
      <c r="IB209" s="4">
        <v>6.3408163265299994E-2</v>
      </c>
      <c r="IC209" s="4">
        <v>3.3040816326500001E-2</v>
      </c>
      <c r="ID209" s="4">
        <v>3.7857142857099998E-2</v>
      </c>
      <c r="IE209" s="4">
        <v>1.3612244898E-2</v>
      </c>
      <c r="IF209" s="4">
        <v>1.07346938776E-2</v>
      </c>
      <c r="IG209" s="4">
        <v>1.11224489796E-2</v>
      </c>
      <c r="IH209" s="4">
        <v>5.8693877551000001E-2</v>
      </c>
      <c r="II209" s="5">
        <v>2.8204081632699999E-2</v>
      </c>
    </row>
    <row r="210" spans="2:243">
      <c r="B210" s="126" t="s">
        <v>865</v>
      </c>
      <c r="C210" s="35" t="s">
        <v>78</v>
      </c>
      <c r="D210" s="35" t="s">
        <v>124</v>
      </c>
      <c r="E210" s="35" t="s">
        <v>125</v>
      </c>
      <c r="F210" s="35" t="s">
        <v>126</v>
      </c>
      <c r="G210" s="35" t="s">
        <v>26</v>
      </c>
      <c r="H210" s="3">
        <v>6.1224489795900001E-5</v>
      </c>
      <c r="I210" s="4">
        <v>0</v>
      </c>
      <c r="J210" s="4">
        <v>3.4693877551E-4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8.1632653061200001E-5</v>
      </c>
      <c r="AK210" s="4">
        <v>2.04081632653E-5</v>
      </c>
      <c r="AL210" s="4">
        <v>0</v>
      </c>
      <c r="AM210" s="4">
        <v>2.04081632653E-5</v>
      </c>
      <c r="AN210" s="4">
        <v>4.08163265306E-5</v>
      </c>
      <c r="AO210" s="4">
        <v>0</v>
      </c>
      <c r="AP210" s="4">
        <v>6.1224489795900001E-5</v>
      </c>
      <c r="AQ210" s="4">
        <v>0</v>
      </c>
      <c r="AR210" s="4">
        <v>1.8367346938799999E-4</v>
      </c>
      <c r="AS210" s="4">
        <v>0</v>
      </c>
      <c r="AT210" s="4">
        <v>2.4489795918400002E-4</v>
      </c>
      <c r="AU210" s="4">
        <v>0</v>
      </c>
      <c r="AV210" s="4">
        <v>4.08163265306E-5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8.1632653061200001E-5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4.08163265306E-5</v>
      </c>
      <c r="CB210" s="4">
        <v>6.1224489795900001E-5</v>
      </c>
      <c r="CC210" s="4">
        <v>0</v>
      </c>
      <c r="CD210" s="4">
        <v>0</v>
      </c>
      <c r="CE210" s="4">
        <v>0</v>
      </c>
      <c r="CF210" s="4">
        <v>4.08163265306E-5</v>
      </c>
      <c r="CG210" s="4">
        <v>0</v>
      </c>
      <c r="CH210" s="4">
        <v>0</v>
      </c>
      <c r="CI210" s="4">
        <v>0</v>
      </c>
      <c r="CJ210" s="4">
        <v>1.0204081632699999E-4</v>
      </c>
      <c r="CK210" s="4">
        <v>2.04081632653E-4</v>
      </c>
      <c r="CL210" s="4">
        <v>1.3061224489799999E-3</v>
      </c>
      <c r="CM210" s="4">
        <v>4.4897959183699999E-4</v>
      </c>
      <c r="CN210" s="4">
        <v>6.1224489795900001E-5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4.08163265306E-5</v>
      </c>
      <c r="DB210" s="4">
        <v>0</v>
      </c>
      <c r="DC210" s="4">
        <v>2.04081632653E-5</v>
      </c>
      <c r="DD210" s="4">
        <v>0</v>
      </c>
      <c r="DE210" s="4">
        <v>0</v>
      </c>
      <c r="DF210" s="4">
        <v>0</v>
      </c>
      <c r="DG210" s="4">
        <v>0</v>
      </c>
      <c r="DH210" s="4">
        <v>4.08163265306E-5</v>
      </c>
      <c r="DI210" s="4">
        <v>0</v>
      </c>
      <c r="DJ210" s="4">
        <v>2.4489795918400002E-4</v>
      </c>
      <c r="DK210" s="4">
        <v>0</v>
      </c>
      <c r="DL210" s="4">
        <v>0</v>
      </c>
      <c r="DM210" s="4">
        <v>8.1632653061200001E-5</v>
      </c>
      <c r="DN210" s="4">
        <v>8.1632653061200001E-5</v>
      </c>
      <c r="DO210" s="4">
        <v>1.20408163265E-3</v>
      </c>
      <c r="DP210" s="4">
        <v>5.4489795918400002E-3</v>
      </c>
      <c r="DQ210" s="4">
        <v>0</v>
      </c>
      <c r="DR210" s="4">
        <v>1.8367346938799999E-4</v>
      </c>
      <c r="DS210" s="4">
        <v>2.8571428571399999E-4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6.1224489795900001E-5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8.1632653061200001E-5</v>
      </c>
      <c r="EO210" s="4">
        <v>8.1632653061200001E-5</v>
      </c>
      <c r="EP210" s="4">
        <v>0</v>
      </c>
      <c r="EQ210" s="4">
        <v>0</v>
      </c>
      <c r="ER210" s="4">
        <v>0</v>
      </c>
      <c r="ES210" s="4">
        <v>8.1632653061200001E-5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1.0204081632699999E-4</v>
      </c>
      <c r="FN210" s="4">
        <v>1.0204081632699999E-4</v>
      </c>
      <c r="FO210" s="4">
        <v>6.1224489795900001E-5</v>
      </c>
      <c r="FP210" s="4">
        <v>8.1632653061200001E-5</v>
      </c>
      <c r="FQ210" s="4">
        <v>2.04081632653E-5</v>
      </c>
      <c r="FR210" s="4">
        <v>4.08163265306E-5</v>
      </c>
      <c r="FS210" s="4">
        <v>0</v>
      </c>
      <c r="FT210" s="4">
        <v>1.6326530612200001E-4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2.8571428571399999E-4</v>
      </c>
      <c r="GL210" s="4">
        <v>1.1224489795899999E-3</v>
      </c>
      <c r="GM210" s="4">
        <v>1.0204081632699999E-4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0</v>
      </c>
      <c r="GW210" s="4">
        <v>0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0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2.04081632653E-5</v>
      </c>
      <c r="HX210" s="4">
        <v>4.08163265306E-5</v>
      </c>
      <c r="HY210" s="4">
        <v>2.04081632653E-5</v>
      </c>
      <c r="HZ210" s="4">
        <v>0</v>
      </c>
      <c r="IA210" s="4">
        <v>0</v>
      </c>
      <c r="IB210" s="4">
        <v>0</v>
      </c>
      <c r="IC210" s="4">
        <v>0</v>
      </c>
      <c r="ID210" s="4">
        <v>0</v>
      </c>
      <c r="IE210" s="4">
        <v>0</v>
      </c>
      <c r="IF210" s="4">
        <v>0</v>
      </c>
      <c r="IG210" s="4">
        <v>0</v>
      </c>
      <c r="IH210" s="4">
        <v>0</v>
      </c>
      <c r="II210" s="5">
        <v>0</v>
      </c>
    </row>
    <row r="211" spans="2:243">
      <c r="B211" s="126" t="s">
        <v>305</v>
      </c>
      <c r="C211" s="35" t="s">
        <v>78</v>
      </c>
      <c r="D211" s="35" t="s">
        <v>124</v>
      </c>
      <c r="E211" s="35" t="s">
        <v>125</v>
      </c>
      <c r="F211" s="35" t="s">
        <v>126</v>
      </c>
      <c r="G211" s="35" t="s">
        <v>128</v>
      </c>
      <c r="H211" s="3">
        <v>1.42857142857E-4</v>
      </c>
      <c r="I211" s="4">
        <v>8.1632653061200001E-5</v>
      </c>
      <c r="J211" s="4">
        <v>8.3673469387799998E-4</v>
      </c>
      <c r="K211" s="4">
        <v>1.42857142857E-4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6.1224489795900001E-5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2.04081632653E-5</v>
      </c>
      <c r="AS211" s="4">
        <v>0</v>
      </c>
      <c r="AT211" s="4">
        <v>8.1632653061200001E-5</v>
      </c>
      <c r="AU211" s="4">
        <v>0</v>
      </c>
      <c r="AV211" s="4">
        <v>0</v>
      </c>
      <c r="AW211" s="4">
        <v>4.08163265306E-5</v>
      </c>
      <c r="AX211" s="4">
        <v>6.1224489795900001E-5</v>
      </c>
      <c r="AY211" s="4">
        <v>0</v>
      </c>
      <c r="AZ211" s="4">
        <v>0</v>
      </c>
      <c r="BA211" s="4">
        <v>6.1224489795900001E-5</v>
      </c>
      <c r="BB211" s="4">
        <v>0</v>
      </c>
      <c r="BC211" s="4">
        <v>7.9591836734699999E-4</v>
      </c>
      <c r="BD211" s="4">
        <v>0</v>
      </c>
      <c r="BE211" s="4">
        <v>0</v>
      </c>
      <c r="BF211" s="4">
        <v>1.0204081632699999E-4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8.1632653061200001E-5</v>
      </c>
      <c r="BO211" s="4">
        <v>0</v>
      </c>
      <c r="BP211" s="4">
        <v>4.08163265306E-5</v>
      </c>
      <c r="BQ211" s="4">
        <v>0</v>
      </c>
      <c r="BR211" s="4">
        <v>2.6530612244899998E-4</v>
      </c>
      <c r="BS211" s="4">
        <v>0</v>
      </c>
      <c r="BT211" s="4">
        <v>4.08163265306E-5</v>
      </c>
      <c r="BU211" s="4">
        <v>1.8367346938799999E-4</v>
      </c>
      <c r="BV211" s="4">
        <v>8.1632653061200001E-5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4.08163265306E-4</v>
      </c>
      <c r="CK211" s="4">
        <v>1.0408163265300001E-3</v>
      </c>
      <c r="CL211" s="4">
        <v>4.08163265306E-5</v>
      </c>
      <c r="CM211" s="4">
        <v>4.08163265306E-5</v>
      </c>
      <c r="CN211" s="4">
        <v>1.42857142857E-4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1.6326530612200001E-4</v>
      </c>
      <c r="CY211" s="4">
        <v>0</v>
      </c>
      <c r="CZ211" s="4">
        <v>0</v>
      </c>
      <c r="DA211" s="4">
        <v>0</v>
      </c>
      <c r="DB211" s="4">
        <v>0</v>
      </c>
      <c r="DC211" s="4">
        <v>8.1632653061200001E-5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1.6326530612200001E-4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2.04081632653E-5</v>
      </c>
      <c r="EM211" s="4">
        <v>2.04081632653E-5</v>
      </c>
      <c r="EN211" s="4">
        <v>4.08163265306E-5</v>
      </c>
      <c r="EO211" s="4">
        <v>2.04081632653E-5</v>
      </c>
      <c r="EP211" s="4">
        <v>0</v>
      </c>
      <c r="EQ211" s="4">
        <v>0</v>
      </c>
      <c r="ER211" s="4">
        <v>1.6326530612200001E-4</v>
      </c>
      <c r="ES211" s="4">
        <v>2.2448979591799999E-4</v>
      </c>
      <c r="ET211" s="4">
        <v>2.04081632653E-4</v>
      </c>
      <c r="EU211" s="4">
        <v>4.08163265306E-5</v>
      </c>
      <c r="EV211" s="4">
        <v>0</v>
      </c>
      <c r="EW211" s="4">
        <v>0</v>
      </c>
      <c r="EX211" s="4">
        <v>1.0204081632699999E-4</v>
      </c>
      <c r="EY211" s="4">
        <v>0</v>
      </c>
      <c r="EZ211" s="4">
        <v>0</v>
      </c>
      <c r="FA211" s="4">
        <v>0</v>
      </c>
      <c r="FB211" s="4">
        <v>6.1224489795900001E-5</v>
      </c>
      <c r="FC211" s="4">
        <v>5.1020408163300005E-4</v>
      </c>
      <c r="FD211" s="4">
        <v>4.6938775510200001E-4</v>
      </c>
      <c r="FE211" s="4">
        <v>0</v>
      </c>
      <c r="FF211" s="4">
        <v>0</v>
      </c>
      <c r="FG211" s="4">
        <v>0</v>
      </c>
      <c r="FH211" s="4">
        <v>0</v>
      </c>
      <c r="FI211" s="4">
        <v>4.08163265306E-5</v>
      </c>
      <c r="FJ211" s="4">
        <v>0</v>
      </c>
      <c r="FK211" s="4">
        <v>6.1224489795900001E-5</v>
      </c>
      <c r="FL211" s="4">
        <v>6.1224489795900001E-5</v>
      </c>
      <c r="FM211" s="4">
        <v>2.04081632653E-5</v>
      </c>
      <c r="FN211" s="4">
        <v>1.6326530612200001E-4</v>
      </c>
      <c r="FO211" s="4">
        <v>3.4693877551E-4</v>
      </c>
      <c r="FP211" s="4">
        <v>2.8571428571399999E-4</v>
      </c>
      <c r="FQ211" s="4">
        <v>6.1224489795900001E-5</v>
      </c>
      <c r="FR211" s="4">
        <v>4.08163265306E-5</v>
      </c>
      <c r="FS211" s="4">
        <v>7.1428571428599997E-4</v>
      </c>
      <c r="FT211" s="4">
        <v>1.7551020408200001E-3</v>
      </c>
      <c r="FU211" s="4">
        <v>3.2653061224499998E-4</v>
      </c>
      <c r="FV211" s="4">
        <v>3.2653061224499998E-4</v>
      </c>
      <c r="FW211" s="4">
        <v>7.55102040816E-4</v>
      </c>
      <c r="FX211" s="4">
        <v>1.0204081632699999E-4</v>
      </c>
      <c r="FY211" s="4">
        <v>1.0204081632699999E-4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2.04081632653E-5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6.1224489795900001E-5</v>
      </c>
      <c r="GW211" s="4">
        <v>2.04081632653E-5</v>
      </c>
      <c r="GX211" s="4">
        <v>0</v>
      </c>
      <c r="GY211" s="4">
        <v>0</v>
      </c>
      <c r="GZ211" s="4">
        <v>0</v>
      </c>
      <c r="HA211" s="4">
        <v>0</v>
      </c>
      <c r="HB211" s="4">
        <v>0</v>
      </c>
      <c r="HC211" s="4">
        <v>0</v>
      </c>
      <c r="HD211" s="4">
        <v>0</v>
      </c>
      <c r="HE211" s="4">
        <v>6.1224489795900001E-5</v>
      </c>
      <c r="HF211" s="4">
        <v>6.1224489795900001E-5</v>
      </c>
      <c r="HG211" s="4">
        <v>8.1632653061200001E-5</v>
      </c>
      <c r="HH211" s="4">
        <v>6.1224489795900001E-5</v>
      </c>
      <c r="HI211" s="4">
        <v>0</v>
      </c>
      <c r="HJ211" s="4">
        <v>4.08163265306E-5</v>
      </c>
      <c r="HK211" s="4">
        <v>2.04081632653E-4</v>
      </c>
      <c r="HL211" s="4">
        <v>1E-3</v>
      </c>
      <c r="HM211" s="4">
        <v>4.2857142857100002E-4</v>
      </c>
      <c r="HN211" s="4">
        <v>3.6734693877599997E-4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0</v>
      </c>
      <c r="HU211" s="4">
        <v>0</v>
      </c>
      <c r="HV211" s="4">
        <v>0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0</v>
      </c>
      <c r="IH211" s="4">
        <v>0</v>
      </c>
      <c r="II211" s="5">
        <v>0</v>
      </c>
    </row>
    <row r="212" spans="2:243">
      <c r="B212" s="126" t="s">
        <v>306</v>
      </c>
      <c r="C212" s="35" t="s">
        <v>78</v>
      </c>
      <c r="D212" s="35" t="s">
        <v>124</v>
      </c>
      <c r="E212" s="35" t="s">
        <v>125</v>
      </c>
      <c r="F212" s="35" t="s">
        <v>126</v>
      </c>
      <c r="G212" s="35" t="s">
        <v>129</v>
      </c>
      <c r="H212" s="3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4.8979591836699997E-4</v>
      </c>
      <c r="AS212" s="4">
        <v>0</v>
      </c>
      <c r="AT212" s="4">
        <v>3.0612244898000002E-4</v>
      </c>
      <c r="AU212" s="4">
        <v>9.5510204081599992E-3</v>
      </c>
      <c r="AV212" s="4">
        <v>6.1224489795900001E-5</v>
      </c>
      <c r="AW212" s="4">
        <v>4.6938775510200001E-4</v>
      </c>
      <c r="AX212" s="4">
        <v>9.18367346939E-4</v>
      </c>
      <c r="AY212" s="4">
        <v>6.1224489795900001E-5</v>
      </c>
      <c r="AZ212" s="4">
        <v>6.3265306122399999E-4</v>
      </c>
      <c r="BA212" s="4">
        <v>4.08163265306E-5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4.08163265306E-5</v>
      </c>
      <c r="BX212" s="4">
        <v>9.5918367346900003E-4</v>
      </c>
      <c r="BY212" s="4">
        <v>6.1224489795899998E-4</v>
      </c>
      <c r="BZ212" s="4">
        <v>3.0612244898000002E-4</v>
      </c>
      <c r="CA212" s="4">
        <v>2.2653061224500001E-3</v>
      </c>
      <c r="CB212" s="4">
        <v>5.1020408163300005E-4</v>
      </c>
      <c r="CC212" s="4">
        <v>7.1428571428599997E-4</v>
      </c>
      <c r="CD212" s="4">
        <v>1.42857142857E-4</v>
      </c>
      <c r="CE212" s="4">
        <v>1.4081632653099999E-3</v>
      </c>
      <c r="CF212" s="4">
        <v>1.55510204082E-2</v>
      </c>
      <c r="CG212" s="4">
        <v>2.04081632653E-5</v>
      </c>
      <c r="CH212" s="4">
        <v>4.08163265306E-4</v>
      </c>
      <c r="CI212" s="4">
        <v>8.1632653061200001E-4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4.08163265306E-5</v>
      </c>
      <c r="DI212" s="4">
        <v>0</v>
      </c>
      <c r="DJ212" s="4">
        <v>1.0204081632699999E-4</v>
      </c>
      <c r="DK212" s="4">
        <v>0</v>
      </c>
      <c r="DL212" s="4">
        <v>1.3061224489799999E-3</v>
      </c>
      <c r="DM212" s="4">
        <v>3.0612244898000002E-4</v>
      </c>
      <c r="DN212" s="4">
        <v>0</v>
      </c>
      <c r="DO212" s="4">
        <v>1.2244897959200001E-4</v>
      </c>
      <c r="DP212" s="4">
        <v>4.08163265306E-5</v>
      </c>
      <c r="DQ212" s="4">
        <v>5.55102040816E-3</v>
      </c>
      <c r="DR212" s="4">
        <v>4.6938775510200001E-4</v>
      </c>
      <c r="DS212" s="4">
        <v>8.9795918367300003E-4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4.08163265306E-5</v>
      </c>
      <c r="ED212" s="4">
        <v>0</v>
      </c>
      <c r="EE212" s="4">
        <v>0</v>
      </c>
      <c r="EF212" s="4">
        <v>0</v>
      </c>
      <c r="EG212" s="4">
        <v>6.3265306122399999E-4</v>
      </c>
      <c r="EH212" s="4">
        <v>4.8979591836699997E-4</v>
      </c>
      <c r="EI212" s="4">
        <v>4.08163265306E-5</v>
      </c>
      <c r="EJ212" s="4">
        <v>4.08163265306E-5</v>
      </c>
      <c r="EK212" s="4">
        <v>8.1632653061200001E-5</v>
      </c>
      <c r="EL212" s="4">
        <v>2.0612244898E-3</v>
      </c>
      <c r="EM212" s="4">
        <v>5.1020408163300005E-4</v>
      </c>
      <c r="EN212" s="4">
        <v>1E-3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2.04081632653E-5</v>
      </c>
      <c r="FE212" s="4">
        <v>2.8571428571399999E-4</v>
      </c>
      <c r="FF212" s="4">
        <v>1.0204081632699999E-4</v>
      </c>
      <c r="FG212" s="4">
        <v>1.0408163265300001E-3</v>
      </c>
      <c r="FH212" s="4">
        <v>7.55102040816E-4</v>
      </c>
      <c r="FI212" s="4">
        <v>3.69387755102E-3</v>
      </c>
      <c r="FJ212" s="4">
        <v>2.04081632653E-5</v>
      </c>
      <c r="FK212" s="4">
        <v>0.103775510204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3.6734693877599997E-4</v>
      </c>
      <c r="GV212" s="4">
        <v>1.8367346938799999E-4</v>
      </c>
      <c r="GW212" s="4">
        <v>6.6938775510199996E-3</v>
      </c>
      <c r="GX212" s="4">
        <v>1.2244897959200001E-4</v>
      </c>
      <c r="GY212" s="4">
        <v>1.2244897959200001E-4</v>
      </c>
      <c r="GZ212" s="4">
        <v>4.6938775510200001E-4</v>
      </c>
      <c r="HA212" s="4">
        <v>0</v>
      </c>
      <c r="HB212" s="4">
        <v>3.4489795918400002E-3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8.1632653061200001E-5</v>
      </c>
      <c r="IE212" s="4">
        <v>2.9367346938799999E-2</v>
      </c>
      <c r="IF212" s="4">
        <v>3.4285714285699999E-3</v>
      </c>
      <c r="IG212" s="4">
        <v>1.0306122449E-2</v>
      </c>
      <c r="IH212" s="4">
        <v>1.8367346938799999E-4</v>
      </c>
      <c r="II212" s="5">
        <v>2.4489795918400002E-4</v>
      </c>
    </row>
    <row r="213" spans="2:243">
      <c r="B213" s="126" t="s">
        <v>717</v>
      </c>
      <c r="C213" s="35" t="s">
        <v>78</v>
      </c>
      <c r="D213" s="35" t="s">
        <v>124</v>
      </c>
      <c r="E213" s="35" t="s">
        <v>125</v>
      </c>
      <c r="F213" s="35" t="s">
        <v>126</v>
      </c>
      <c r="G213" s="35" t="s">
        <v>130</v>
      </c>
      <c r="H213" s="3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3.8775510204099999E-4</v>
      </c>
      <c r="EJ213" s="4">
        <v>1.6326530612200001E-4</v>
      </c>
      <c r="EK213" s="4">
        <v>1.6326530612200001E-4</v>
      </c>
      <c r="EL213" s="4">
        <v>1.0612244898E-3</v>
      </c>
      <c r="EM213" s="4">
        <v>6.1224489795900001E-5</v>
      </c>
      <c r="EN213" s="4">
        <v>2.04081632653E-5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0</v>
      </c>
      <c r="GW213" s="4">
        <v>0</v>
      </c>
      <c r="GX213" s="4">
        <v>0</v>
      </c>
      <c r="GY213" s="4">
        <v>0</v>
      </c>
      <c r="GZ213" s="4">
        <v>0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4">
        <v>0</v>
      </c>
      <c r="HH213" s="4">
        <v>0</v>
      </c>
      <c r="HI213" s="4">
        <v>0</v>
      </c>
      <c r="HJ213" s="4">
        <v>0</v>
      </c>
      <c r="HK213" s="4">
        <v>0</v>
      </c>
      <c r="HL213" s="4">
        <v>0</v>
      </c>
      <c r="HM213" s="4">
        <v>0</v>
      </c>
      <c r="HN213" s="4">
        <v>0</v>
      </c>
      <c r="HO213" s="4">
        <v>0</v>
      </c>
      <c r="HP213" s="4">
        <v>0</v>
      </c>
      <c r="HQ213" s="4">
        <v>0</v>
      </c>
      <c r="HR213" s="4">
        <v>0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0</v>
      </c>
      <c r="HZ213" s="4">
        <v>0</v>
      </c>
      <c r="IA213" s="4">
        <v>0</v>
      </c>
      <c r="IB213" s="4">
        <v>0</v>
      </c>
      <c r="IC213" s="4">
        <v>0</v>
      </c>
      <c r="ID213" s="4">
        <v>0</v>
      </c>
      <c r="IE213" s="4">
        <v>0</v>
      </c>
      <c r="IF213" s="4">
        <v>0</v>
      </c>
      <c r="IG213" s="4">
        <v>0</v>
      </c>
      <c r="IH213" s="4">
        <v>0</v>
      </c>
      <c r="II213" s="5">
        <v>0</v>
      </c>
    </row>
    <row r="214" spans="2:243">
      <c r="B214" s="126" t="s">
        <v>307</v>
      </c>
      <c r="C214" s="35" t="s">
        <v>78</v>
      </c>
      <c r="D214" s="35" t="s">
        <v>124</v>
      </c>
      <c r="E214" s="35" t="s">
        <v>125</v>
      </c>
      <c r="F214" s="35" t="s">
        <v>126</v>
      </c>
      <c r="G214" s="35" t="s">
        <v>130</v>
      </c>
      <c r="H214" s="3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8.1632653061200001E-5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3.4020408163300001E-2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4.08163265306E-5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4.08163265306E-5</v>
      </c>
      <c r="BQ214" s="4">
        <v>0</v>
      </c>
      <c r="BR214" s="4">
        <v>0</v>
      </c>
      <c r="BS214" s="4">
        <v>6.8591836734699999E-2</v>
      </c>
      <c r="BT214" s="4">
        <v>0.18422448979600001</v>
      </c>
      <c r="BU214" s="4">
        <v>0.10887755102</v>
      </c>
      <c r="BV214" s="4">
        <v>2.2816326530599999E-2</v>
      </c>
      <c r="BW214" s="4">
        <v>2.63265306122E-3</v>
      </c>
      <c r="BX214" s="4">
        <v>0</v>
      </c>
      <c r="BY214" s="4">
        <v>0</v>
      </c>
      <c r="BZ214" s="4">
        <v>2.04081632653E-5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4.08163265306E-5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6.1224489795900001E-5</v>
      </c>
      <c r="DE214" s="4">
        <v>0</v>
      </c>
      <c r="DF214" s="4">
        <v>0</v>
      </c>
      <c r="DG214" s="4">
        <v>2.04081632653E-5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2.04081632653E-5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1.91836734694E-3</v>
      </c>
      <c r="EF214" s="4">
        <v>4.5999999999999999E-2</v>
      </c>
      <c r="EG214" s="4">
        <v>2.27755102041E-2</v>
      </c>
      <c r="EH214" s="4">
        <v>2.0061224489800002E-2</v>
      </c>
      <c r="EI214" s="4">
        <v>1.00408163265E-2</v>
      </c>
      <c r="EJ214" s="4">
        <v>3.3265306122399999E-3</v>
      </c>
      <c r="EK214" s="4">
        <v>1.4693877551000001E-3</v>
      </c>
      <c r="EL214" s="4">
        <v>3.77551020408E-3</v>
      </c>
      <c r="EM214" s="4">
        <v>3.2653061224499998E-4</v>
      </c>
      <c r="EN214" s="4">
        <v>1.42857142857E-4</v>
      </c>
      <c r="EO214" s="4">
        <v>2.04081632653E-5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4.08163265306E-5</v>
      </c>
      <c r="FJ214" s="4">
        <v>7.55102040816E-4</v>
      </c>
      <c r="FK214" s="4">
        <v>2.04081632653E-5</v>
      </c>
      <c r="FL214" s="4">
        <v>6.1224489795900001E-5</v>
      </c>
      <c r="FM214" s="4">
        <v>0</v>
      </c>
      <c r="FN214" s="4">
        <v>6.1224489795900001E-5</v>
      </c>
      <c r="FO214" s="4">
        <v>0</v>
      </c>
      <c r="FP214" s="4">
        <v>0</v>
      </c>
      <c r="FQ214" s="4">
        <v>2.04081632653E-5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6.1224489795900001E-5</v>
      </c>
      <c r="GH214" s="4">
        <v>8.1632653061200001E-5</v>
      </c>
      <c r="GI214" s="4">
        <v>1.1632653061199999E-3</v>
      </c>
      <c r="GJ214" s="4">
        <v>1.5918367346899999E-3</v>
      </c>
      <c r="GK214" s="4">
        <v>6.7346938775499998E-4</v>
      </c>
      <c r="GL214" s="4">
        <v>1.8979591836700001E-3</v>
      </c>
      <c r="GM214" s="4">
        <v>8.3673469387799998E-4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4">
        <v>0</v>
      </c>
      <c r="HI214" s="4">
        <v>0</v>
      </c>
      <c r="HJ214" s="4">
        <v>0</v>
      </c>
      <c r="HK214" s="4">
        <v>4.08163265306E-5</v>
      </c>
      <c r="HL214" s="4">
        <v>0</v>
      </c>
      <c r="HM214" s="4">
        <v>0</v>
      </c>
      <c r="HN214" s="4">
        <v>4.08163265306E-5</v>
      </c>
      <c r="HO214" s="4">
        <v>0</v>
      </c>
      <c r="HP214" s="4">
        <v>0</v>
      </c>
      <c r="HQ214" s="4">
        <v>0</v>
      </c>
      <c r="HR214" s="4">
        <v>0</v>
      </c>
      <c r="HS214" s="4">
        <v>0</v>
      </c>
      <c r="HT214" s="4">
        <v>0</v>
      </c>
      <c r="HU214" s="4">
        <v>0</v>
      </c>
      <c r="HV214" s="4">
        <v>0</v>
      </c>
      <c r="HW214" s="4">
        <v>4.08163265306E-5</v>
      </c>
      <c r="HX214" s="4">
        <v>4.08163265306E-5</v>
      </c>
      <c r="HY214" s="4">
        <v>2.04081632653E-5</v>
      </c>
      <c r="HZ214" s="4">
        <v>1.2244897959200001E-4</v>
      </c>
      <c r="IA214" s="4">
        <v>0</v>
      </c>
      <c r="IB214" s="4">
        <v>1.7551020408200001E-3</v>
      </c>
      <c r="IC214" s="4">
        <v>3.4897959183699998E-3</v>
      </c>
      <c r="ID214" s="4">
        <v>1.2244897959200001E-4</v>
      </c>
      <c r="IE214" s="4">
        <v>0</v>
      </c>
      <c r="IF214" s="4">
        <v>0</v>
      </c>
      <c r="IG214" s="4">
        <v>0</v>
      </c>
      <c r="IH214" s="4">
        <v>0</v>
      </c>
      <c r="II214" s="5">
        <v>0</v>
      </c>
    </row>
    <row r="215" spans="2:243">
      <c r="B215" s="126" t="s">
        <v>308</v>
      </c>
      <c r="C215" s="35" t="s">
        <v>78</v>
      </c>
      <c r="D215" s="35" t="s">
        <v>124</v>
      </c>
      <c r="E215" s="35" t="s">
        <v>125</v>
      </c>
      <c r="F215" s="35" t="s">
        <v>126</v>
      </c>
      <c r="G215" s="35" t="s">
        <v>130</v>
      </c>
      <c r="H215" s="3">
        <v>3.0612244898000002E-4</v>
      </c>
      <c r="I215" s="4">
        <v>0</v>
      </c>
      <c r="J215" s="4">
        <v>2.2448979591799999E-4</v>
      </c>
      <c r="K215" s="4">
        <v>2.6530612244899998E-4</v>
      </c>
      <c r="L215" s="4">
        <v>8.1632653061200001E-5</v>
      </c>
      <c r="M215" s="4">
        <v>2.04081632653E-5</v>
      </c>
      <c r="N215" s="4">
        <v>0</v>
      </c>
      <c r="O215" s="4">
        <v>0</v>
      </c>
      <c r="P215" s="4">
        <v>0</v>
      </c>
      <c r="Q215" s="4">
        <v>4.08163265306E-5</v>
      </c>
      <c r="R215" s="4">
        <v>0</v>
      </c>
      <c r="S215" s="4">
        <v>0</v>
      </c>
      <c r="T215" s="4">
        <v>0</v>
      </c>
      <c r="U215" s="4">
        <v>2.04081632653E-5</v>
      </c>
      <c r="V215" s="4">
        <v>0</v>
      </c>
      <c r="W215" s="4">
        <v>4.08163265306E-5</v>
      </c>
      <c r="X215" s="4">
        <v>6.1224489795900001E-5</v>
      </c>
      <c r="Y215" s="4">
        <v>0</v>
      </c>
      <c r="Z215" s="4">
        <v>2.04081632653E-5</v>
      </c>
      <c r="AA215" s="4">
        <v>0</v>
      </c>
      <c r="AB215" s="4">
        <v>0</v>
      </c>
      <c r="AC215" s="4">
        <v>2.04081632653E-5</v>
      </c>
      <c r="AD215" s="4">
        <v>1.8367346938799999E-4</v>
      </c>
      <c r="AE215" s="4">
        <v>0</v>
      </c>
      <c r="AF215" s="4">
        <v>6.1224489795900001E-5</v>
      </c>
      <c r="AG215" s="4">
        <v>4.2857142857100002E-4</v>
      </c>
      <c r="AH215" s="4">
        <v>1.2244897959200001E-4</v>
      </c>
      <c r="AI215" s="4">
        <v>1.6408163265300001E-2</v>
      </c>
      <c r="AJ215" s="4">
        <v>1.95510204082E-2</v>
      </c>
      <c r="AK215" s="4">
        <v>4.6571428571400002E-2</v>
      </c>
      <c r="AL215" s="4">
        <v>1.2612244898000001E-2</v>
      </c>
      <c r="AM215" s="4">
        <v>2.6122448979599999E-3</v>
      </c>
      <c r="AN215" s="4">
        <v>5.8163265306099996E-3</v>
      </c>
      <c r="AO215" s="4">
        <v>3.1755102040800003E-2</v>
      </c>
      <c r="AP215" s="4">
        <v>6.7183673469400004E-2</v>
      </c>
      <c r="AQ215" s="4">
        <v>6.4938775510199997E-2</v>
      </c>
      <c r="AR215" s="4">
        <v>8.5204081632700004E-2</v>
      </c>
      <c r="AS215" s="4">
        <v>2.4693877550999999E-3</v>
      </c>
      <c r="AT215" s="4">
        <v>8.0428571428599993E-2</v>
      </c>
      <c r="AU215" s="4">
        <v>3.14489795918E-2</v>
      </c>
      <c r="AV215" s="4">
        <v>4.0816326530600001E-3</v>
      </c>
      <c r="AW215" s="4">
        <v>6.59183673469E-3</v>
      </c>
      <c r="AX215" s="4">
        <v>6.7346938775499996E-3</v>
      </c>
      <c r="AY215" s="4">
        <v>3.7551020408199999E-3</v>
      </c>
      <c r="AZ215" s="4">
        <v>5.99387755102E-2</v>
      </c>
      <c r="BA215" s="4">
        <v>1.7979591836700001E-2</v>
      </c>
      <c r="BB215" s="4">
        <v>3.8122448979600002E-2</v>
      </c>
      <c r="BC215" s="4">
        <v>1.67346938776E-3</v>
      </c>
      <c r="BD215" s="4">
        <v>6.1224489795900001E-5</v>
      </c>
      <c r="BE215" s="4">
        <v>5.1020408163300005E-4</v>
      </c>
      <c r="BF215" s="4">
        <v>5.3061224489799996E-4</v>
      </c>
      <c r="BG215" s="4">
        <v>8.1632653061200001E-5</v>
      </c>
      <c r="BH215" s="4">
        <v>6.1224489795900001E-5</v>
      </c>
      <c r="BI215" s="4">
        <v>3.8775510204099999E-4</v>
      </c>
      <c r="BJ215" s="4">
        <v>6.1224489795900001E-5</v>
      </c>
      <c r="BK215" s="4">
        <v>8.1632653061200001E-5</v>
      </c>
      <c r="BL215" s="4">
        <v>0</v>
      </c>
      <c r="BM215" s="4">
        <v>6.1224489795900001E-5</v>
      </c>
      <c r="BN215" s="4">
        <v>8.1632653061200001E-5</v>
      </c>
      <c r="BO215" s="4">
        <v>0</v>
      </c>
      <c r="BP215" s="4">
        <v>6.1224489795900001E-5</v>
      </c>
      <c r="BQ215" s="4">
        <v>0</v>
      </c>
      <c r="BR215" s="4">
        <v>4.8979591836699997E-4</v>
      </c>
      <c r="BS215" s="4">
        <v>0.173387755102</v>
      </c>
      <c r="BT215" s="4">
        <v>2.64693877551E-2</v>
      </c>
      <c r="BU215" s="4">
        <v>4.2122448979599998E-2</v>
      </c>
      <c r="BV215" s="4">
        <v>2.3979591836699999E-2</v>
      </c>
      <c r="BW215" s="4">
        <v>1.00204081633E-2</v>
      </c>
      <c r="BX215" s="4">
        <v>7.3061224489799998E-3</v>
      </c>
      <c r="BY215" s="4">
        <v>1.34693877551E-3</v>
      </c>
      <c r="BZ215" s="4">
        <v>4.0612244897999996E-3</v>
      </c>
      <c r="CA215" s="4">
        <v>9.5510204081599992E-3</v>
      </c>
      <c r="CB215" s="4">
        <v>1.4183673469400001E-2</v>
      </c>
      <c r="CC215" s="4">
        <v>7.2857142857100004E-3</v>
      </c>
      <c r="CD215" s="4">
        <v>9.1428571428600006E-3</v>
      </c>
      <c r="CE215" s="4">
        <v>1.7714285714300001E-2</v>
      </c>
      <c r="CF215" s="4">
        <v>1.2408163265300001E-2</v>
      </c>
      <c r="CG215" s="4">
        <v>9.8367346938800001E-3</v>
      </c>
      <c r="CH215" s="4">
        <v>7.4693877551E-3</v>
      </c>
      <c r="CI215" s="4">
        <v>1.7551020408200001E-3</v>
      </c>
      <c r="CJ215" s="4">
        <v>1.32653061224E-3</v>
      </c>
      <c r="CK215" s="4">
        <v>1.38775510204E-3</v>
      </c>
      <c r="CL215" s="4">
        <v>1.62244897959E-2</v>
      </c>
      <c r="CM215" s="4">
        <v>7.4081632653100003E-3</v>
      </c>
      <c r="CN215" s="4">
        <v>2.73469387755E-3</v>
      </c>
      <c r="CO215" s="4">
        <v>2.0408163265300001E-3</v>
      </c>
      <c r="CP215" s="4">
        <v>1.8367346938799999E-3</v>
      </c>
      <c r="CQ215" s="4">
        <v>2.2653061224500001E-3</v>
      </c>
      <c r="CR215" s="4">
        <v>1.9795918367300001E-3</v>
      </c>
      <c r="CS215" s="4">
        <v>1.42857142857E-3</v>
      </c>
      <c r="CT215" s="4">
        <v>3.73469387755E-3</v>
      </c>
      <c r="CU215" s="4">
        <v>3.3673469387800001E-3</v>
      </c>
      <c r="CV215" s="4">
        <v>4.1224489795900002E-3</v>
      </c>
      <c r="CW215" s="4">
        <v>2.95918367347E-3</v>
      </c>
      <c r="CX215" s="4">
        <v>3.4693877551E-4</v>
      </c>
      <c r="CY215" s="4">
        <v>5.3061224489799996E-4</v>
      </c>
      <c r="CZ215" s="4">
        <v>1.4693877551000001E-3</v>
      </c>
      <c r="DA215" s="4">
        <v>6.5306122448999997E-4</v>
      </c>
      <c r="DB215" s="4">
        <v>8.7755102040800001E-4</v>
      </c>
      <c r="DC215" s="4">
        <v>2.77551020408E-3</v>
      </c>
      <c r="DD215" s="4">
        <v>2.7142857142899999E-3</v>
      </c>
      <c r="DE215" s="4">
        <v>2.3265306122399998E-3</v>
      </c>
      <c r="DF215" s="4">
        <v>2.0816326530600001E-3</v>
      </c>
      <c r="DG215" s="4">
        <v>3.10204081633E-3</v>
      </c>
      <c r="DH215" s="4">
        <v>7.8571428571400006E-3</v>
      </c>
      <c r="DI215" s="4">
        <v>2.6122448979599999E-3</v>
      </c>
      <c r="DJ215" s="4">
        <v>4.3877551020399998E-3</v>
      </c>
      <c r="DK215" s="4">
        <v>6.1224489795900001E-5</v>
      </c>
      <c r="DL215" s="4">
        <v>2.29183673469E-2</v>
      </c>
      <c r="DM215" s="4">
        <v>5.1469387755100002E-2</v>
      </c>
      <c r="DN215" s="4">
        <v>1.4081632653099999E-3</v>
      </c>
      <c r="DO215" s="4">
        <v>3.0448979591799999E-2</v>
      </c>
      <c r="DP215" s="4">
        <v>1.71632653061E-2</v>
      </c>
      <c r="DQ215" s="4">
        <v>0.11718367346899999</v>
      </c>
      <c r="DR215" s="4">
        <v>2.92040816327E-2</v>
      </c>
      <c r="DS215" s="4">
        <v>7.71428571429E-3</v>
      </c>
      <c r="DT215" s="4">
        <v>2.8734693877599998E-2</v>
      </c>
      <c r="DU215" s="4">
        <v>3.3346938775499997E-2</v>
      </c>
      <c r="DV215" s="4">
        <v>2.0551020408200001E-2</v>
      </c>
      <c r="DW215" s="4">
        <v>2.0551020408200001E-2</v>
      </c>
      <c r="DX215" s="4">
        <v>2.3571428571399999E-2</v>
      </c>
      <c r="DY215" s="4">
        <v>1.20816326531E-2</v>
      </c>
      <c r="DZ215" s="4">
        <v>3.2653061224500002E-3</v>
      </c>
      <c r="EA215" s="4">
        <v>4.8979591836699997E-4</v>
      </c>
      <c r="EB215" s="4">
        <v>0</v>
      </c>
      <c r="EC215" s="4">
        <v>9.7959183673500001E-4</v>
      </c>
      <c r="ED215" s="4">
        <v>7.3469387755099999E-4</v>
      </c>
      <c r="EE215" s="4">
        <v>1.29795918367E-2</v>
      </c>
      <c r="EF215" s="4">
        <v>5.0999999999999997E-2</v>
      </c>
      <c r="EG215" s="4">
        <v>0.124591836735</v>
      </c>
      <c r="EH215" s="4">
        <v>4.7755102040800003E-2</v>
      </c>
      <c r="EI215" s="4">
        <v>3.8102040816299997E-2</v>
      </c>
      <c r="EJ215" s="4">
        <v>2.8000000000000001E-2</v>
      </c>
      <c r="EK215" s="4">
        <v>1.4387755102000001E-2</v>
      </c>
      <c r="EL215" s="4">
        <v>4.0061224489799999E-2</v>
      </c>
      <c r="EM215" s="4">
        <v>1.7285714285699999E-2</v>
      </c>
      <c r="EN215" s="4">
        <v>1.0408163265300001E-2</v>
      </c>
      <c r="EO215" s="4">
        <v>3.2530612244899997E-2</v>
      </c>
      <c r="EP215" s="4">
        <v>5.6122448979600004E-3</v>
      </c>
      <c r="EQ215" s="4">
        <v>8.1632653061200001E-5</v>
      </c>
      <c r="ER215" s="4">
        <v>7.1428571428599997E-4</v>
      </c>
      <c r="ES215" s="4">
        <v>8.7755102040800001E-4</v>
      </c>
      <c r="ET215" s="4">
        <v>8.1632653061200001E-4</v>
      </c>
      <c r="EU215" s="4">
        <v>0</v>
      </c>
      <c r="EV215" s="4">
        <v>4.08163265306E-5</v>
      </c>
      <c r="EW215" s="4">
        <v>0</v>
      </c>
      <c r="EX215" s="4">
        <v>4.08163265306E-5</v>
      </c>
      <c r="EY215" s="4">
        <v>0</v>
      </c>
      <c r="EZ215" s="4">
        <v>2.04081632653E-5</v>
      </c>
      <c r="FA215" s="4">
        <v>1.8367346938799999E-4</v>
      </c>
      <c r="FB215" s="4">
        <v>2.8571428571399999E-4</v>
      </c>
      <c r="FC215" s="4">
        <v>3.6734693877599997E-4</v>
      </c>
      <c r="FD215" s="4">
        <v>1.0204081632699999E-4</v>
      </c>
      <c r="FE215" s="4">
        <v>4.08163265306E-5</v>
      </c>
      <c r="FF215" s="4">
        <v>0.13753061224499999</v>
      </c>
      <c r="FG215" s="4">
        <v>0.15144897959199999</v>
      </c>
      <c r="FH215" s="4">
        <v>0.12571428571400001</v>
      </c>
      <c r="FI215" s="4">
        <v>0.26153061224500002</v>
      </c>
      <c r="FJ215" s="4">
        <v>0.18463265306099999</v>
      </c>
      <c r="FK215" s="4">
        <v>1.55918367347E-2</v>
      </c>
      <c r="FL215" s="4">
        <v>8.0612244897999997E-3</v>
      </c>
      <c r="FM215" s="4">
        <v>9.5918367346899992E-3</v>
      </c>
      <c r="FN215" s="4">
        <v>5.6938775510200004E-3</v>
      </c>
      <c r="FO215" s="4">
        <v>2.0612244898E-3</v>
      </c>
      <c r="FP215" s="4">
        <v>3.3061224489800002E-3</v>
      </c>
      <c r="FQ215" s="4">
        <v>7.9591836734699999E-4</v>
      </c>
      <c r="FR215" s="4">
        <v>1.4081632653099999E-3</v>
      </c>
      <c r="FS215" s="4">
        <v>2.6530612244899998E-4</v>
      </c>
      <c r="FT215" s="4">
        <v>6.7346938775499998E-4</v>
      </c>
      <c r="FU215" s="4">
        <v>6.1224489795900001E-5</v>
      </c>
      <c r="FV215" s="4">
        <v>6.1224489795900001E-5</v>
      </c>
      <c r="FW215" s="4">
        <v>6.1224489795900001E-5</v>
      </c>
      <c r="FX215" s="4">
        <v>0</v>
      </c>
      <c r="FY215" s="4">
        <v>0</v>
      </c>
      <c r="FZ215" s="4">
        <v>4.08163265306E-5</v>
      </c>
      <c r="GA215" s="4">
        <v>0</v>
      </c>
      <c r="GB215" s="4">
        <v>0</v>
      </c>
      <c r="GC215" s="4">
        <v>2.04081632653E-5</v>
      </c>
      <c r="GD215" s="4">
        <v>0</v>
      </c>
      <c r="GE215" s="4">
        <v>0</v>
      </c>
      <c r="GF215" s="4">
        <v>0</v>
      </c>
      <c r="GG215" s="4">
        <v>0</v>
      </c>
      <c r="GH215" s="4">
        <v>4.08163265306E-5</v>
      </c>
      <c r="GI215" s="4">
        <v>3.8775510204099999E-4</v>
      </c>
      <c r="GJ215" s="4">
        <v>3.4693877551E-4</v>
      </c>
      <c r="GK215" s="4">
        <v>1.4489795918399999E-3</v>
      </c>
      <c r="GL215" s="4">
        <v>3.2653061224500002E-3</v>
      </c>
      <c r="GM215" s="4">
        <v>6.7346938775499998E-4</v>
      </c>
      <c r="GN215" s="4">
        <v>2.3061224489800002E-3</v>
      </c>
      <c r="GO215" s="4">
        <v>7.7551020408199998E-4</v>
      </c>
      <c r="GP215" s="4">
        <v>9.5918367346900003E-4</v>
      </c>
      <c r="GQ215" s="4">
        <v>2E-3</v>
      </c>
      <c r="GR215" s="4">
        <v>9.2653061224500007E-3</v>
      </c>
      <c r="GS215" s="4">
        <v>6.3265306122400004E-3</v>
      </c>
      <c r="GT215" s="4">
        <v>5.0612244897999996E-3</v>
      </c>
      <c r="GU215" s="4">
        <v>1.1836734693900001E-3</v>
      </c>
      <c r="GV215" s="4">
        <v>2.9387755102000001E-3</v>
      </c>
      <c r="GW215" s="4">
        <v>1.42040816327E-2</v>
      </c>
      <c r="GX215" s="4">
        <v>3.10204081633E-3</v>
      </c>
      <c r="GY215" s="4">
        <v>4.5714285714300003E-3</v>
      </c>
      <c r="GZ215" s="4">
        <v>5.6122448979600004E-3</v>
      </c>
      <c r="HA215" s="4">
        <v>8.1020408163299997E-3</v>
      </c>
      <c r="HB215" s="4">
        <v>1.57142857143E-3</v>
      </c>
      <c r="HC215" s="4">
        <v>3.0571428571400001E-2</v>
      </c>
      <c r="HD215" s="4">
        <v>2.1714285714300001E-2</v>
      </c>
      <c r="HE215" s="4">
        <v>3.22653061224E-2</v>
      </c>
      <c r="HF215" s="4">
        <v>3.32448979592E-2</v>
      </c>
      <c r="HG215" s="4">
        <v>4.0571428571400003E-2</v>
      </c>
      <c r="HH215" s="4">
        <v>2.7244897959200001E-2</v>
      </c>
      <c r="HI215" s="4">
        <v>1.5387755102E-2</v>
      </c>
      <c r="HJ215" s="4">
        <v>2.5448979591800001E-2</v>
      </c>
      <c r="HK215" s="4">
        <v>1.24285714286E-2</v>
      </c>
      <c r="HL215" s="4">
        <v>1.9795918367300001E-3</v>
      </c>
      <c r="HM215" s="4">
        <v>1.4693877551000001E-3</v>
      </c>
      <c r="HN215" s="4">
        <v>1.91836734694E-3</v>
      </c>
      <c r="HO215" s="4">
        <v>5.7142857142899995E-4</v>
      </c>
      <c r="HP215" s="4">
        <v>2.2448979591799999E-4</v>
      </c>
      <c r="HQ215" s="4">
        <v>7.1428571428599997E-4</v>
      </c>
      <c r="HR215" s="4">
        <v>1.10204081633E-3</v>
      </c>
      <c r="HS215" s="4">
        <v>1.0816326530600001E-3</v>
      </c>
      <c r="HT215" s="4">
        <v>4.2775510204099997E-2</v>
      </c>
      <c r="HU215" s="4">
        <v>6.24081632653E-2</v>
      </c>
      <c r="HV215" s="4">
        <v>4.8714285714299997E-2</v>
      </c>
      <c r="HW215" s="4">
        <v>6.9285714285700004E-2</v>
      </c>
      <c r="HX215" s="4">
        <v>3.7265306122399998E-2</v>
      </c>
      <c r="HY215" s="4">
        <v>3.12653061224E-2</v>
      </c>
      <c r="HZ215" s="4">
        <v>6.2040816326500003E-3</v>
      </c>
      <c r="IA215" s="4">
        <v>2.3877551020400001E-2</v>
      </c>
      <c r="IB215" s="4">
        <v>1.6959183673500001E-2</v>
      </c>
      <c r="IC215" s="4">
        <v>3.5183673469399997E-2</v>
      </c>
      <c r="ID215" s="4">
        <v>7.6489795918399994E-2</v>
      </c>
      <c r="IE215" s="4">
        <v>3.22653061224E-2</v>
      </c>
      <c r="IF215" s="4">
        <v>1.5224489795899999E-2</v>
      </c>
      <c r="IG215" s="4">
        <v>5.8755102040799999E-2</v>
      </c>
      <c r="IH215" s="4">
        <v>4.9591836734700002E-2</v>
      </c>
      <c r="II215" s="5">
        <v>2.3612244898000002E-2</v>
      </c>
    </row>
    <row r="216" spans="2:243">
      <c r="B216" s="126" t="s">
        <v>846</v>
      </c>
      <c r="C216" s="35" t="s">
        <v>78</v>
      </c>
      <c r="D216" s="35" t="s">
        <v>124</v>
      </c>
      <c r="E216" s="35" t="s">
        <v>125</v>
      </c>
      <c r="F216" s="35" t="s">
        <v>126</v>
      </c>
      <c r="G216" s="35" t="s">
        <v>130</v>
      </c>
      <c r="H216" s="3">
        <v>2.6530612244899998E-4</v>
      </c>
      <c r="I216" s="4">
        <v>0</v>
      </c>
      <c r="J216" s="4">
        <v>4.08163265306E-5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2.04081632653E-4</v>
      </c>
      <c r="AU216" s="4">
        <v>0</v>
      </c>
      <c r="AV216" s="4">
        <v>6.1224489795900001E-5</v>
      </c>
      <c r="AW216" s="4">
        <v>6.1224489795900001E-5</v>
      </c>
      <c r="AX216" s="4">
        <v>8.1632653061200001E-5</v>
      </c>
      <c r="AY216" s="4">
        <v>2.6530612244899998E-4</v>
      </c>
      <c r="AZ216" s="4">
        <v>1.1836734693900001E-3</v>
      </c>
      <c r="BA216" s="4">
        <v>2.8571428571399999E-4</v>
      </c>
      <c r="BB216" s="4">
        <v>1.34693877551E-3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4.3265306122400003E-3</v>
      </c>
      <c r="BT216" s="4">
        <v>7.0000000000000001E-3</v>
      </c>
      <c r="BU216" s="4">
        <v>4.0204081632699996E-3</v>
      </c>
      <c r="BV216" s="4">
        <v>6.9387755102E-4</v>
      </c>
      <c r="BW216" s="4">
        <v>1.2244897959200001E-4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1.2244897959200001E-4</v>
      </c>
      <c r="EF216" s="4">
        <v>1.4693877551000001E-3</v>
      </c>
      <c r="EG216" s="4">
        <v>1.10204081633E-3</v>
      </c>
      <c r="EH216" s="4">
        <v>6.9387755102E-4</v>
      </c>
      <c r="EI216" s="4">
        <v>3.6734693877599997E-4</v>
      </c>
      <c r="EJ216" s="4">
        <v>2.2448979591799999E-4</v>
      </c>
      <c r="EK216" s="4">
        <v>0</v>
      </c>
      <c r="EL216" s="4">
        <v>2.6530612244899998E-4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1.42857142857E-4</v>
      </c>
      <c r="GJ216" s="4">
        <v>0</v>
      </c>
      <c r="GK216" s="4">
        <v>0</v>
      </c>
      <c r="GL216" s="4">
        <v>2.04081632653E-4</v>
      </c>
      <c r="GM216" s="4">
        <v>4.08163265306E-5</v>
      </c>
      <c r="GN216" s="4">
        <v>0</v>
      </c>
      <c r="GO216" s="4">
        <v>0</v>
      </c>
      <c r="GP216" s="4">
        <v>0</v>
      </c>
      <c r="GQ216" s="4">
        <v>0</v>
      </c>
      <c r="GR216" s="4">
        <v>0</v>
      </c>
      <c r="GS216" s="4">
        <v>0</v>
      </c>
      <c r="GT216" s="4">
        <v>0</v>
      </c>
      <c r="GU216" s="4">
        <v>0</v>
      </c>
      <c r="GV216" s="4">
        <v>0</v>
      </c>
      <c r="GW216" s="4">
        <v>0</v>
      </c>
      <c r="GX216" s="4">
        <v>0</v>
      </c>
      <c r="GY216" s="4">
        <v>0</v>
      </c>
      <c r="GZ216" s="4">
        <v>0</v>
      </c>
      <c r="HA216" s="4">
        <v>0</v>
      </c>
      <c r="HB216" s="4">
        <v>0</v>
      </c>
      <c r="HC216" s="4">
        <v>0</v>
      </c>
      <c r="HD216" s="4">
        <v>0</v>
      </c>
      <c r="HE216" s="4">
        <v>0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0</v>
      </c>
      <c r="HM216" s="4">
        <v>0</v>
      </c>
      <c r="HN216" s="4">
        <v>0</v>
      </c>
      <c r="HO216" s="4">
        <v>0</v>
      </c>
      <c r="HP216" s="4">
        <v>0</v>
      </c>
      <c r="HQ216" s="4">
        <v>0</v>
      </c>
      <c r="HR216" s="4">
        <v>0</v>
      </c>
      <c r="HS216" s="4">
        <v>0</v>
      </c>
      <c r="HT216" s="4">
        <v>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0</v>
      </c>
      <c r="IC216" s="4">
        <v>1.42857142857E-4</v>
      </c>
      <c r="ID216" s="4">
        <v>0</v>
      </c>
      <c r="IE216" s="4">
        <v>0</v>
      </c>
      <c r="IF216" s="4">
        <v>0</v>
      </c>
      <c r="IG216" s="4">
        <v>0</v>
      </c>
      <c r="IH216" s="4">
        <v>0</v>
      </c>
      <c r="II216" s="5">
        <v>0</v>
      </c>
    </row>
    <row r="217" spans="2:243">
      <c r="B217" s="126" t="s">
        <v>670</v>
      </c>
      <c r="C217" s="35" t="s">
        <v>78</v>
      </c>
      <c r="D217" s="35" t="s">
        <v>131</v>
      </c>
      <c r="E217" s="35" t="s">
        <v>132</v>
      </c>
      <c r="F217" s="35" t="s">
        <v>133</v>
      </c>
      <c r="G217" s="35" t="s">
        <v>134</v>
      </c>
      <c r="H217" s="3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1.0204081632699999E-4</v>
      </c>
      <c r="AY217" s="4">
        <v>0</v>
      </c>
      <c r="AZ217" s="4">
        <v>0</v>
      </c>
      <c r="BA217" s="4">
        <v>2.04081632653E-5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6.1224489795900001E-5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4">
        <v>0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  <c r="GT217" s="4">
        <v>0</v>
      </c>
      <c r="GU217" s="4">
        <v>0</v>
      </c>
      <c r="GV217" s="4">
        <v>0</v>
      </c>
      <c r="GW217" s="4">
        <v>0</v>
      </c>
      <c r="GX217" s="4">
        <v>0</v>
      </c>
      <c r="GY217" s="4">
        <v>0</v>
      </c>
      <c r="GZ217" s="4">
        <v>0</v>
      </c>
      <c r="HA217" s="4">
        <v>0</v>
      </c>
      <c r="HB217" s="4">
        <v>0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0</v>
      </c>
      <c r="HJ217" s="4">
        <v>0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>
        <v>0</v>
      </c>
      <c r="HS217" s="4">
        <v>0</v>
      </c>
      <c r="HT217" s="4">
        <v>0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0</v>
      </c>
      <c r="IF217" s="4">
        <v>0</v>
      </c>
      <c r="IG217" s="4">
        <v>0</v>
      </c>
      <c r="IH217" s="4">
        <v>0</v>
      </c>
      <c r="II217" s="5">
        <v>0</v>
      </c>
    </row>
    <row r="218" spans="2:243">
      <c r="B218" s="126" t="s">
        <v>671</v>
      </c>
      <c r="C218" s="35" t="s">
        <v>78</v>
      </c>
      <c r="D218" s="35" t="s">
        <v>131</v>
      </c>
      <c r="E218" s="35" t="s">
        <v>132</v>
      </c>
      <c r="F218" s="35" t="s">
        <v>133</v>
      </c>
      <c r="G218" s="35" t="s">
        <v>134</v>
      </c>
      <c r="H218" s="3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8.1632653061200001E-5</v>
      </c>
      <c r="AR218" s="4">
        <v>0</v>
      </c>
      <c r="AS218" s="4">
        <v>0</v>
      </c>
      <c r="AT218" s="4">
        <v>7.3469387755099999E-4</v>
      </c>
      <c r="AU218" s="4">
        <v>0</v>
      </c>
      <c r="AV218" s="4">
        <v>7.9591836734699999E-4</v>
      </c>
      <c r="AW218" s="4">
        <v>2.6938775510199999E-3</v>
      </c>
      <c r="AX218" s="4">
        <v>3.9795918367299997E-3</v>
      </c>
      <c r="AY218" s="4">
        <v>2.6734693877599998E-3</v>
      </c>
      <c r="AZ218" s="4">
        <v>0</v>
      </c>
      <c r="BA218" s="4">
        <v>6.4081632653100002E-3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6.1224489795900001E-5</v>
      </c>
      <c r="CI218" s="4">
        <v>4.08163265306E-5</v>
      </c>
      <c r="CJ218" s="4">
        <v>1.8367346938799999E-4</v>
      </c>
      <c r="CK218" s="4">
        <v>1.6326530612200001E-4</v>
      </c>
      <c r="CL218" s="4">
        <v>6.1224489795900001E-5</v>
      </c>
      <c r="CM218" s="4">
        <v>1.42857142857E-4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8.1632653061200001E-4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4">
        <v>0</v>
      </c>
      <c r="GS218" s="4">
        <v>0</v>
      </c>
      <c r="GT218" s="4">
        <v>0</v>
      </c>
      <c r="GU218" s="4">
        <v>0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5">
        <v>0</v>
      </c>
    </row>
    <row r="219" spans="2:243">
      <c r="B219" s="126" t="s">
        <v>309</v>
      </c>
      <c r="C219" s="35" t="s">
        <v>78</v>
      </c>
      <c r="D219" s="35" t="s">
        <v>131</v>
      </c>
      <c r="E219" s="35" t="s">
        <v>132</v>
      </c>
      <c r="F219" s="35" t="s">
        <v>133</v>
      </c>
      <c r="G219" s="35" t="s">
        <v>135</v>
      </c>
      <c r="H219" s="3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2.04081632653E-4</v>
      </c>
      <c r="GR219" s="4">
        <v>0</v>
      </c>
      <c r="GS219" s="4">
        <v>5.9183673469399996E-4</v>
      </c>
      <c r="GT219" s="4">
        <v>6.1224489795900001E-5</v>
      </c>
      <c r="GU219" s="4">
        <v>4.08163265306E-5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2.4897959183700002E-3</v>
      </c>
      <c r="HB219" s="4">
        <v>0</v>
      </c>
      <c r="HC219" s="4">
        <v>2.04081632653E-5</v>
      </c>
      <c r="HD219" s="4">
        <v>0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1.2244897959200001E-4</v>
      </c>
      <c r="HV219" s="4">
        <v>2.04081632653E-5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4.08163265306E-5</v>
      </c>
      <c r="IC219" s="4">
        <v>6.1224489795900001E-5</v>
      </c>
      <c r="ID219" s="4">
        <v>0</v>
      </c>
      <c r="IE219" s="4">
        <v>0</v>
      </c>
      <c r="IF219" s="4">
        <v>0</v>
      </c>
      <c r="IG219" s="4">
        <v>4.08163265306E-5</v>
      </c>
      <c r="IH219" s="4">
        <v>8.1632653061200001E-5</v>
      </c>
      <c r="II219" s="5">
        <v>1.2244897959200001E-4</v>
      </c>
    </row>
    <row r="220" spans="2:243">
      <c r="B220" s="126" t="s">
        <v>310</v>
      </c>
      <c r="C220" s="35" t="s">
        <v>78</v>
      </c>
      <c r="D220" s="35" t="s">
        <v>131</v>
      </c>
      <c r="E220" s="35" t="s">
        <v>132</v>
      </c>
      <c r="F220" s="35" t="s">
        <v>133</v>
      </c>
      <c r="G220" s="35" t="s">
        <v>135</v>
      </c>
      <c r="H220" s="3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7.3469387755099999E-4</v>
      </c>
      <c r="BC220" s="4">
        <v>4.08163265306E-5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4.4897959183699999E-4</v>
      </c>
      <c r="BU220" s="4">
        <v>3.7693877551000003E-2</v>
      </c>
      <c r="BV220" s="4">
        <v>7.8734693877600001E-2</v>
      </c>
      <c r="BW220" s="4">
        <v>2.8244897959199999E-2</v>
      </c>
      <c r="BX220" s="4">
        <v>5.5979591836700003E-2</v>
      </c>
      <c r="BY220" s="4">
        <v>1.29591836735E-2</v>
      </c>
      <c r="BZ220" s="4">
        <v>7.2836734693899993E-2</v>
      </c>
      <c r="CA220" s="4">
        <v>2.73469387755E-3</v>
      </c>
      <c r="CB220" s="4">
        <v>9.9795918367300007E-3</v>
      </c>
      <c r="CC220" s="4">
        <v>1.6061224489800002E-2</v>
      </c>
      <c r="CD220" s="4">
        <v>3.59183673469E-3</v>
      </c>
      <c r="CE220" s="4">
        <v>3.6734693877599997E-4</v>
      </c>
      <c r="CF220" s="4">
        <v>8.3673469387799998E-4</v>
      </c>
      <c r="CG220" s="4">
        <v>4.08163265306E-4</v>
      </c>
      <c r="CH220" s="4">
        <v>1.20408163265E-3</v>
      </c>
      <c r="CI220" s="4">
        <v>7.1428571428599997E-4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2.04081632653E-5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2.4081632653100002E-3</v>
      </c>
      <c r="DH220" s="4">
        <v>1.1632653061199999E-3</v>
      </c>
      <c r="DI220" s="4">
        <v>1.85714285714E-3</v>
      </c>
      <c r="DJ220" s="4">
        <v>0</v>
      </c>
      <c r="DK220" s="4">
        <v>0</v>
      </c>
      <c r="DL220" s="4">
        <v>9.5918367346900003E-4</v>
      </c>
      <c r="DM220" s="4">
        <v>2.7959183673499999E-3</v>
      </c>
      <c r="DN220" s="4">
        <v>0</v>
      </c>
      <c r="DO220" s="4">
        <v>0</v>
      </c>
      <c r="DP220" s="4">
        <v>0</v>
      </c>
      <c r="DQ220" s="4">
        <v>4.6938775510200001E-4</v>
      </c>
      <c r="DR220" s="4">
        <v>1.3673469387800001E-3</v>
      </c>
      <c r="DS220" s="4">
        <v>1.3020408163299999E-2</v>
      </c>
      <c r="DT220" s="4">
        <v>8.1632653061200001E-5</v>
      </c>
      <c r="DU220" s="4">
        <v>4.08163265306E-5</v>
      </c>
      <c r="DV220" s="4">
        <v>1.0204081632699999E-4</v>
      </c>
      <c r="DW220" s="4">
        <v>1.8367346938799999E-4</v>
      </c>
      <c r="DX220" s="4">
        <v>8.1632653061200001E-5</v>
      </c>
      <c r="DY220" s="4">
        <v>6.1224489795900001E-5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4.08163265306E-5</v>
      </c>
      <c r="ER220" s="4">
        <v>0</v>
      </c>
      <c r="ES220" s="4">
        <v>8.1632653061200001E-5</v>
      </c>
      <c r="ET220" s="4">
        <v>1.0204081632699999E-4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1.5918367346899999E-3</v>
      </c>
      <c r="HD220" s="4">
        <v>1.7551020408200001E-3</v>
      </c>
      <c r="HE220" s="4">
        <v>1.9387755102000001E-3</v>
      </c>
      <c r="HF220" s="4">
        <v>2.95918367347E-3</v>
      </c>
      <c r="HG220" s="4">
        <v>1E-3</v>
      </c>
      <c r="HH220" s="4">
        <v>7.1428571428599997E-4</v>
      </c>
      <c r="HI220" s="4">
        <v>1.57142857143E-3</v>
      </c>
      <c r="HJ220" s="4">
        <v>4.6938775510200001E-4</v>
      </c>
      <c r="HK220" s="4">
        <v>2.04081632653E-4</v>
      </c>
      <c r="HL220" s="4">
        <v>6.1224489795900001E-5</v>
      </c>
      <c r="HM220" s="4">
        <v>1.8367346938799999E-4</v>
      </c>
      <c r="HN220" s="4">
        <v>1.42857142857E-4</v>
      </c>
      <c r="HO220" s="4">
        <v>4.08163265306E-5</v>
      </c>
      <c r="HP220" s="4">
        <v>0</v>
      </c>
      <c r="HQ220" s="4">
        <v>0</v>
      </c>
      <c r="HR220" s="4">
        <v>0</v>
      </c>
      <c r="HS220" s="4">
        <v>0</v>
      </c>
      <c r="HT220" s="4">
        <v>8.1632653061200001E-5</v>
      </c>
      <c r="HU220" s="4">
        <v>2.5102040816299999E-3</v>
      </c>
      <c r="HV220" s="4">
        <v>2.8571428571400001E-3</v>
      </c>
      <c r="HW220" s="4">
        <v>2.04081632653E-5</v>
      </c>
      <c r="HX220" s="4">
        <v>1.2244897959200001E-4</v>
      </c>
      <c r="HY220" s="4">
        <v>2.8571428571399999E-4</v>
      </c>
      <c r="HZ220" s="4">
        <v>1.6326530612200001E-4</v>
      </c>
      <c r="IA220" s="4">
        <v>1.3061224489799999E-3</v>
      </c>
      <c r="IB220" s="4">
        <v>4.4897959183700003E-3</v>
      </c>
      <c r="IC220" s="4">
        <v>4.1224489795900002E-3</v>
      </c>
      <c r="ID220" s="4">
        <v>3.2653061224499998E-4</v>
      </c>
      <c r="IE220" s="4">
        <v>3.77551020408E-3</v>
      </c>
      <c r="IF220" s="4">
        <v>1.34693877551E-3</v>
      </c>
      <c r="IG220" s="4">
        <v>1.8979591836700001E-3</v>
      </c>
      <c r="IH220" s="4">
        <v>9.18367346939E-4</v>
      </c>
      <c r="II220" s="5">
        <v>0</v>
      </c>
    </row>
    <row r="221" spans="2:243">
      <c r="B221" s="126" t="s">
        <v>311</v>
      </c>
      <c r="C221" s="35" t="s">
        <v>78</v>
      </c>
      <c r="D221" s="35" t="s">
        <v>131</v>
      </c>
      <c r="E221" s="35" t="s">
        <v>132</v>
      </c>
      <c r="F221" s="35" t="s">
        <v>136</v>
      </c>
      <c r="G221" s="35" t="s">
        <v>137</v>
      </c>
      <c r="H221" s="3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2.04081632653E-5</v>
      </c>
      <c r="AS221" s="4">
        <v>1.8367346938799999E-4</v>
      </c>
      <c r="AT221" s="4">
        <v>2.4489795918400002E-4</v>
      </c>
      <c r="AU221" s="4">
        <v>0</v>
      </c>
      <c r="AV221" s="4">
        <v>0</v>
      </c>
      <c r="AW221" s="4">
        <v>1.1224489795899999E-3</v>
      </c>
      <c r="AX221" s="4">
        <v>1.1224489795899999E-3</v>
      </c>
      <c r="AY221" s="4">
        <v>2.4489795918400002E-4</v>
      </c>
      <c r="AZ221" s="4">
        <v>0</v>
      </c>
      <c r="BA221" s="4">
        <v>1.38775510204E-3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1.42857142857E-4</v>
      </c>
      <c r="CG221" s="4">
        <v>2.4897959183700002E-3</v>
      </c>
      <c r="CH221" s="4">
        <v>9.5918367346900003E-4</v>
      </c>
      <c r="CI221" s="4">
        <v>4.08163265306E-4</v>
      </c>
      <c r="CJ221" s="4">
        <v>6.1224489795900001E-5</v>
      </c>
      <c r="CK221" s="4">
        <v>4.08163265306E-5</v>
      </c>
      <c r="CL221" s="4">
        <v>6.7346938775499998E-4</v>
      </c>
      <c r="CM221" s="4">
        <v>2.6530612244899998E-4</v>
      </c>
      <c r="CN221" s="4">
        <v>2.04081632653E-5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1.71428571429E-3</v>
      </c>
      <c r="DT221" s="4">
        <v>0</v>
      </c>
      <c r="DU221" s="4">
        <v>4.08163265306E-5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3.7142857142899999E-3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7.1428571428599997E-4</v>
      </c>
      <c r="FM221" s="4">
        <v>3.8775510204099999E-4</v>
      </c>
      <c r="FN221" s="4">
        <v>4.2857142857100002E-4</v>
      </c>
      <c r="FO221" s="4">
        <v>2.8571428571399999E-4</v>
      </c>
      <c r="FP221" s="4">
        <v>4.2857142857100002E-4</v>
      </c>
      <c r="FQ221" s="4">
        <v>2.4489795918400002E-4</v>
      </c>
      <c r="FR221" s="4">
        <v>1.0204081632699999E-4</v>
      </c>
      <c r="FS221" s="4">
        <v>0</v>
      </c>
      <c r="FT221" s="4">
        <v>2.04081632653E-5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1.0204081632699999E-4</v>
      </c>
      <c r="GQ221" s="4">
        <v>2.04081632653E-4</v>
      </c>
      <c r="GR221" s="4">
        <v>0</v>
      </c>
      <c r="GS221" s="4">
        <v>0</v>
      </c>
      <c r="GT221" s="4">
        <v>4.8979591836699997E-4</v>
      </c>
      <c r="GU221" s="4">
        <v>7.3469387755099999E-4</v>
      </c>
      <c r="GV221" s="4">
        <v>0</v>
      </c>
      <c r="GW221" s="4">
        <v>2.04081632653E-5</v>
      </c>
      <c r="GX221" s="4">
        <v>1.6326530612200001E-4</v>
      </c>
      <c r="GY221" s="4">
        <v>2.6530612244899998E-4</v>
      </c>
      <c r="GZ221" s="4">
        <v>0</v>
      </c>
      <c r="HA221" s="4">
        <v>3.0612244898000002E-4</v>
      </c>
      <c r="HB221" s="4">
        <v>1.8367346938799999E-4</v>
      </c>
      <c r="HC221" s="4">
        <v>4.08163265306E-5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5">
        <v>0</v>
      </c>
    </row>
    <row r="222" spans="2:243">
      <c r="B222" s="126" t="s">
        <v>683</v>
      </c>
      <c r="C222" s="35" t="s">
        <v>78</v>
      </c>
      <c r="D222" s="35" t="s">
        <v>131</v>
      </c>
      <c r="E222" s="35" t="s">
        <v>132</v>
      </c>
      <c r="F222" s="35" t="s">
        <v>136</v>
      </c>
      <c r="G222" s="35" t="s">
        <v>971</v>
      </c>
      <c r="H222" s="3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6.1224489795900001E-5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2.04081632653E-5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1.0204081632699999E-4</v>
      </c>
      <c r="FD222" s="4">
        <v>2.2448979591799999E-4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0</v>
      </c>
      <c r="GQ222" s="4">
        <v>0</v>
      </c>
      <c r="GR222" s="4">
        <v>0</v>
      </c>
      <c r="GS222" s="4">
        <v>0</v>
      </c>
      <c r="GT222" s="4">
        <v>0</v>
      </c>
      <c r="GU222" s="4">
        <v>0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4">
        <v>6.1224489795900001E-5</v>
      </c>
      <c r="HH222" s="4">
        <v>0</v>
      </c>
      <c r="HI222" s="4">
        <v>0</v>
      </c>
      <c r="HJ222" s="4">
        <v>0</v>
      </c>
      <c r="HK222" s="4">
        <v>1.0204081632699999E-4</v>
      </c>
      <c r="HL222" s="4">
        <v>8.7755102040800001E-4</v>
      </c>
      <c r="HM222" s="4">
        <v>2.2448979591799999E-4</v>
      </c>
      <c r="HN222" s="4">
        <v>2.04081632653E-4</v>
      </c>
      <c r="HO222" s="4">
        <v>0</v>
      </c>
      <c r="HP222" s="4">
        <v>0</v>
      </c>
      <c r="HQ222" s="4">
        <v>0</v>
      </c>
      <c r="HR222" s="4">
        <v>0</v>
      </c>
      <c r="HS222" s="4">
        <v>0</v>
      </c>
      <c r="HT222" s="4">
        <v>0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2.04081632653E-5</v>
      </c>
      <c r="IH222" s="4">
        <v>0</v>
      </c>
      <c r="II222" s="5">
        <v>0</v>
      </c>
    </row>
    <row r="223" spans="2:243">
      <c r="B223" s="126" t="s">
        <v>894</v>
      </c>
      <c r="C223" s="35" t="s">
        <v>78</v>
      </c>
      <c r="D223" s="35" t="s">
        <v>131</v>
      </c>
      <c r="E223" s="35" t="s">
        <v>132</v>
      </c>
      <c r="F223" s="35" t="s">
        <v>136</v>
      </c>
      <c r="G223" s="35" t="s">
        <v>138</v>
      </c>
      <c r="H223" s="3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1.0204081632699999E-4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2.6530612244899998E-4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2.04081632653E-5</v>
      </c>
      <c r="BO223" s="4">
        <v>0</v>
      </c>
      <c r="BP223" s="4">
        <v>0</v>
      </c>
      <c r="BQ223" s="4">
        <v>0</v>
      </c>
      <c r="BR223" s="4">
        <v>4.08163265306E-5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6.1224489795900001E-5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1.8367346938799999E-4</v>
      </c>
      <c r="ES223" s="4">
        <v>2.2448979591799999E-4</v>
      </c>
      <c r="ET223" s="4">
        <v>0</v>
      </c>
      <c r="EU223" s="4">
        <v>0</v>
      </c>
      <c r="EV223" s="4">
        <v>6.1224489795900001E-5</v>
      </c>
      <c r="EW223" s="4">
        <v>4.08163265306E-5</v>
      </c>
      <c r="EX223" s="4">
        <v>1.8367346938799999E-4</v>
      </c>
      <c r="EY223" s="4">
        <v>2.04081632653E-5</v>
      </c>
      <c r="EZ223" s="4">
        <v>0</v>
      </c>
      <c r="FA223" s="4">
        <v>0</v>
      </c>
      <c r="FB223" s="4">
        <v>0</v>
      </c>
      <c r="FC223" s="4">
        <v>6.5306122448999997E-4</v>
      </c>
      <c r="FD223" s="4">
        <v>2.6530612244899998E-4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3.5102040816299999E-3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2.04081632653E-5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1.2244897959200001E-4</v>
      </c>
      <c r="HL223" s="4">
        <v>4.8979591836699997E-4</v>
      </c>
      <c r="HM223" s="4">
        <v>3.2653061224499998E-4</v>
      </c>
      <c r="HN223" s="4">
        <v>1.6326530612200001E-4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>
        <v>0</v>
      </c>
      <c r="II223" s="5">
        <v>0</v>
      </c>
    </row>
    <row r="224" spans="2:243">
      <c r="B224" s="126" t="s">
        <v>732</v>
      </c>
      <c r="C224" s="35" t="s">
        <v>78</v>
      </c>
      <c r="D224" s="35" t="s">
        <v>131</v>
      </c>
      <c r="E224" s="35" t="s">
        <v>132</v>
      </c>
      <c r="F224" s="35" t="s">
        <v>136</v>
      </c>
      <c r="G224" s="35" t="s">
        <v>138</v>
      </c>
      <c r="H224" s="3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6.1224489795900001E-5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8.1632653061200001E-5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2.04081632653E-5</v>
      </c>
      <c r="DX224" s="4">
        <v>0</v>
      </c>
      <c r="DY224" s="4">
        <v>0</v>
      </c>
      <c r="DZ224" s="4">
        <v>6.1224489795900001E-5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4.08163265306E-5</v>
      </c>
      <c r="ES224" s="4">
        <v>4.08163265306E-5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4.08163265306E-5</v>
      </c>
      <c r="FP224" s="4">
        <v>8.1632653061200001E-5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4.08163265306E-5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4.08163265306E-5</v>
      </c>
      <c r="HG224" s="4">
        <v>2.04081632653E-5</v>
      </c>
      <c r="HH224" s="4">
        <v>0</v>
      </c>
      <c r="HI224" s="4">
        <v>0</v>
      </c>
      <c r="HJ224" s="4">
        <v>0</v>
      </c>
      <c r="HK224" s="4">
        <v>4.08163265306E-5</v>
      </c>
      <c r="HL224" s="4">
        <v>2.04081632653E-4</v>
      </c>
      <c r="HM224" s="4">
        <v>2.4489795918400002E-4</v>
      </c>
      <c r="HN224" s="4">
        <v>1.42857142857E-4</v>
      </c>
      <c r="HO224" s="4">
        <v>0</v>
      </c>
      <c r="HP224" s="4">
        <v>0</v>
      </c>
      <c r="HQ224" s="4">
        <v>0</v>
      </c>
      <c r="HR224" s="4">
        <v>0</v>
      </c>
      <c r="HS224" s="4">
        <v>0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0</v>
      </c>
      <c r="IC224" s="4">
        <v>0</v>
      </c>
      <c r="ID224" s="4">
        <v>0</v>
      </c>
      <c r="IE224" s="4">
        <v>0</v>
      </c>
      <c r="IF224" s="4">
        <v>0</v>
      </c>
      <c r="IG224" s="4">
        <v>0</v>
      </c>
      <c r="IH224" s="4">
        <v>0</v>
      </c>
      <c r="II224" s="5">
        <v>0</v>
      </c>
    </row>
    <row r="225" spans="2:243">
      <c r="B225" s="126" t="s">
        <v>733</v>
      </c>
      <c r="C225" s="35" t="s">
        <v>78</v>
      </c>
      <c r="D225" s="35" t="s">
        <v>131</v>
      </c>
      <c r="E225" s="35" t="s">
        <v>132</v>
      </c>
      <c r="F225" s="35" t="s">
        <v>136</v>
      </c>
      <c r="G225" s="35" t="s">
        <v>138</v>
      </c>
      <c r="H225" s="3">
        <v>9.5918367346900003E-4</v>
      </c>
      <c r="I225" s="4">
        <v>6.1224489795900001E-5</v>
      </c>
      <c r="J225" s="4">
        <v>9.5918367346900003E-4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2.04081632653E-5</v>
      </c>
      <c r="AB225" s="4">
        <v>4.08163265306E-5</v>
      </c>
      <c r="AC225" s="4">
        <v>0</v>
      </c>
      <c r="AD225" s="4">
        <v>0</v>
      </c>
      <c r="AE225" s="4">
        <v>0</v>
      </c>
      <c r="AF225" s="4">
        <v>6.1224489795900001E-5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2.04081632653E-5</v>
      </c>
      <c r="AQ225" s="4">
        <v>6.1224489795900001E-5</v>
      </c>
      <c r="AR225" s="4">
        <v>1.4163265306100001E-2</v>
      </c>
      <c r="AS225" s="4">
        <v>3.0204081632700001E-2</v>
      </c>
      <c r="AT225" s="4">
        <v>8.37551020408E-2</v>
      </c>
      <c r="AU225" s="4">
        <v>5.0163265306099998E-2</v>
      </c>
      <c r="AV225" s="4">
        <v>0.15475510204099999</v>
      </c>
      <c r="AW225" s="4">
        <v>0.12959183673499999</v>
      </c>
      <c r="AX225" s="4">
        <v>0.14699999999999999</v>
      </c>
      <c r="AY225" s="4">
        <v>0.13855102040799999</v>
      </c>
      <c r="AZ225" s="4">
        <v>3.9877551020399998E-2</v>
      </c>
      <c r="BA225" s="4">
        <v>0.12636734693900001</v>
      </c>
      <c r="BB225" s="4">
        <v>0</v>
      </c>
      <c r="BC225" s="4">
        <v>2.04081632653E-5</v>
      </c>
      <c r="BD225" s="4">
        <v>0</v>
      </c>
      <c r="BE225" s="4">
        <v>0</v>
      </c>
      <c r="BF225" s="4">
        <v>0</v>
      </c>
      <c r="BG225" s="4">
        <v>2.04081632653E-5</v>
      </c>
      <c r="BH225" s="4">
        <v>0</v>
      </c>
      <c r="BI225" s="4">
        <v>4.08163265306E-5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4.08163265306E-5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5.3673469387800002E-3</v>
      </c>
      <c r="CD225" s="4">
        <v>2.1408163265300002E-2</v>
      </c>
      <c r="CE225" s="4">
        <v>1.06530612245E-2</v>
      </c>
      <c r="CF225" s="4">
        <v>6.7061224489799995E-2</v>
      </c>
      <c r="CG225" s="4">
        <v>2.8836734693899999E-2</v>
      </c>
      <c r="CH225" s="4">
        <v>0.11799999999999999</v>
      </c>
      <c r="CI225" s="4">
        <v>5.2142857142899998E-2</v>
      </c>
      <c r="CJ225" s="4">
        <v>4.6938775510200001E-4</v>
      </c>
      <c r="CK225" s="4">
        <v>1.2244897959200001E-4</v>
      </c>
      <c r="CL225" s="4">
        <v>1.10204081633E-3</v>
      </c>
      <c r="CM225" s="4">
        <v>5.1020408163300005E-4</v>
      </c>
      <c r="CN225" s="4">
        <v>1.2244897959200001E-4</v>
      </c>
      <c r="CO225" s="4">
        <v>0</v>
      </c>
      <c r="CP225" s="4">
        <v>0</v>
      </c>
      <c r="CQ225" s="4">
        <v>0</v>
      </c>
      <c r="CR225" s="4">
        <v>0</v>
      </c>
      <c r="CS225" s="4">
        <v>4.08163265306E-5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2.04081632653E-5</v>
      </c>
      <c r="DD225" s="4">
        <v>0</v>
      </c>
      <c r="DE225" s="4">
        <v>0</v>
      </c>
      <c r="DF225" s="4">
        <v>0</v>
      </c>
      <c r="DG225" s="4">
        <v>1.2244897959200001E-4</v>
      </c>
      <c r="DH225" s="4">
        <v>5.0612244897999996E-3</v>
      </c>
      <c r="DI225" s="4">
        <v>1.9306122448999999E-2</v>
      </c>
      <c r="DJ225" s="4">
        <v>3.4693877551E-4</v>
      </c>
      <c r="DK225" s="4">
        <v>0</v>
      </c>
      <c r="DL225" s="4">
        <v>8.7755102040800001E-4</v>
      </c>
      <c r="DM225" s="4">
        <v>4.08163265306E-5</v>
      </c>
      <c r="DN225" s="4">
        <v>0</v>
      </c>
      <c r="DO225" s="4">
        <v>0</v>
      </c>
      <c r="DP225" s="4">
        <v>6.1224489795900001E-5</v>
      </c>
      <c r="DQ225" s="4">
        <v>0</v>
      </c>
      <c r="DR225" s="4">
        <v>0</v>
      </c>
      <c r="DS225" s="4">
        <v>1.4693877551000001E-3</v>
      </c>
      <c r="DT225" s="4">
        <v>8.1632653061200001E-5</v>
      </c>
      <c r="DU225" s="4">
        <v>1.42857142857E-4</v>
      </c>
      <c r="DV225" s="4">
        <v>1.2244897959200001E-4</v>
      </c>
      <c r="DW225" s="4">
        <v>2.04081632653E-4</v>
      </c>
      <c r="DX225" s="4">
        <v>2.2448979591799999E-4</v>
      </c>
      <c r="DY225" s="4">
        <v>6.1224489795900001E-5</v>
      </c>
      <c r="DZ225" s="4">
        <v>2.04081632653E-5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5.5102040816299998E-2</v>
      </c>
      <c r="EQ225" s="4">
        <v>0</v>
      </c>
      <c r="ER225" s="4">
        <v>1.6326530612200001E-4</v>
      </c>
      <c r="ES225" s="4">
        <v>2.2448979591799999E-4</v>
      </c>
      <c r="ET225" s="4">
        <v>3.0612244898000002E-4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2.04081632653E-5</v>
      </c>
      <c r="FB225" s="4">
        <v>0</v>
      </c>
      <c r="FC225" s="4">
        <v>4.08163265306E-5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2.2448979591799999E-4</v>
      </c>
      <c r="FL225" s="4">
        <v>2.6530612244899999E-3</v>
      </c>
      <c r="FM225" s="4">
        <v>1.0612244898E-3</v>
      </c>
      <c r="FN225" s="4">
        <v>6.7346938775499998E-4</v>
      </c>
      <c r="FO225" s="4">
        <v>1E-3</v>
      </c>
      <c r="FP225" s="4">
        <v>6.9387755102E-4</v>
      </c>
      <c r="FQ225" s="4">
        <v>3.0612244898000002E-4</v>
      </c>
      <c r="FR225" s="4">
        <v>2.8571428571399999E-4</v>
      </c>
      <c r="FS225" s="4">
        <v>0</v>
      </c>
      <c r="FT225" s="4">
        <v>2.6530612244899998E-4</v>
      </c>
      <c r="FU225" s="4">
        <v>6.1224489795900001E-5</v>
      </c>
      <c r="FV225" s="4">
        <v>4.08163265306E-5</v>
      </c>
      <c r="FW225" s="4">
        <v>0</v>
      </c>
      <c r="FX225" s="4">
        <v>6.1224489795900001E-5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0</v>
      </c>
      <c r="GQ225" s="4">
        <v>0</v>
      </c>
      <c r="GR225" s="4">
        <v>0</v>
      </c>
      <c r="GS225" s="4">
        <v>0</v>
      </c>
      <c r="GT225" s="4">
        <v>2.0612244898E-3</v>
      </c>
      <c r="GU225" s="4">
        <v>8.1632653061200001E-5</v>
      </c>
      <c r="GV225" s="4">
        <v>1.83265306122E-2</v>
      </c>
      <c r="GW225" s="4">
        <v>3.1244897959200001E-2</v>
      </c>
      <c r="GX225" s="4">
        <v>4.1714285714299998E-2</v>
      </c>
      <c r="GY225" s="4">
        <v>0.100448979592</v>
      </c>
      <c r="GZ225" s="4">
        <v>6.7816326530600005E-2</v>
      </c>
      <c r="HA225" s="4">
        <v>5.7346938775499996E-3</v>
      </c>
      <c r="HB225" s="4">
        <v>7.9020408163299999E-2</v>
      </c>
      <c r="HC225" s="4">
        <v>3.5102040816299999E-3</v>
      </c>
      <c r="HD225" s="4">
        <v>1.28571428571E-3</v>
      </c>
      <c r="HE225" s="4">
        <v>1.4693877551000001E-3</v>
      </c>
      <c r="HF225" s="4">
        <v>5.3061224489799996E-4</v>
      </c>
      <c r="HG225" s="4">
        <v>5.9183673469399996E-4</v>
      </c>
      <c r="HH225" s="4">
        <v>3.4693877551E-4</v>
      </c>
      <c r="HI225" s="4">
        <v>1.0408163265300001E-3</v>
      </c>
      <c r="HJ225" s="4">
        <v>7.55102040816E-4</v>
      </c>
      <c r="HK225" s="4">
        <v>2.8571428571399999E-4</v>
      </c>
      <c r="HL225" s="4">
        <v>1.6326530612200001E-4</v>
      </c>
      <c r="HM225" s="4">
        <v>1.6326530612200001E-4</v>
      </c>
      <c r="HN225" s="4">
        <v>4.08163265306E-5</v>
      </c>
      <c r="HO225" s="4">
        <v>0</v>
      </c>
      <c r="HP225" s="4">
        <v>0</v>
      </c>
      <c r="HQ225" s="4">
        <v>4.08163265306E-5</v>
      </c>
      <c r="HR225" s="4">
        <v>0</v>
      </c>
      <c r="HS225" s="4">
        <v>0</v>
      </c>
      <c r="HT225" s="4">
        <v>0</v>
      </c>
      <c r="HU225" s="4">
        <v>0</v>
      </c>
      <c r="HV225" s="4">
        <v>0</v>
      </c>
      <c r="HW225" s="4">
        <v>0</v>
      </c>
      <c r="HX225" s="4">
        <v>0</v>
      </c>
      <c r="HY225" s="4">
        <v>0</v>
      </c>
      <c r="HZ225" s="4">
        <v>0</v>
      </c>
      <c r="IA225" s="4">
        <v>0</v>
      </c>
      <c r="IB225" s="4">
        <v>0</v>
      </c>
      <c r="IC225" s="4">
        <v>0</v>
      </c>
      <c r="ID225" s="4">
        <v>0</v>
      </c>
      <c r="IE225" s="4">
        <v>0</v>
      </c>
      <c r="IF225" s="4">
        <v>0</v>
      </c>
      <c r="IG225" s="4">
        <v>0</v>
      </c>
      <c r="IH225" s="4">
        <v>1.1918367346899999E-2</v>
      </c>
      <c r="II225" s="5">
        <v>3.8795918367300002E-2</v>
      </c>
    </row>
    <row r="226" spans="2:243">
      <c r="B226" s="126" t="s">
        <v>774</v>
      </c>
      <c r="C226" s="35" t="s">
        <v>78</v>
      </c>
      <c r="D226" s="35" t="s">
        <v>131</v>
      </c>
      <c r="E226" s="35" t="s">
        <v>132</v>
      </c>
      <c r="F226" s="35" t="s">
        <v>136</v>
      </c>
      <c r="G226" s="35" t="s">
        <v>139</v>
      </c>
      <c r="H226" s="3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8.1632653061200001E-5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6.1224489795900001E-5</v>
      </c>
      <c r="DI226" s="4">
        <v>1.5918367346899999E-3</v>
      </c>
      <c r="DJ226" s="4">
        <v>1.6326530612200001E-4</v>
      </c>
      <c r="DK226" s="4">
        <v>0</v>
      </c>
      <c r="DL226" s="4">
        <v>7.3469387755099999E-4</v>
      </c>
      <c r="DM226" s="4">
        <v>1.28571428571E-3</v>
      </c>
      <c r="DN226" s="4">
        <v>4.08163265306E-5</v>
      </c>
      <c r="DO226" s="4">
        <v>4.6938775510200001E-4</v>
      </c>
      <c r="DP226" s="4">
        <v>1.0204081632699999E-4</v>
      </c>
      <c r="DQ226" s="4">
        <v>6.1224489795900001E-5</v>
      </c>
      <c r="DR226" s="4">
        <v>8.7755102040800001E-4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1.2653061224499999E-3</v>
      </c>
      <c r="EH226" s="4">
        <v>2.2448979591799999E-4</v>
      </c>
      <c r="EI226" s="4">
        <v>4.8979591836699997E-4</v>
      </c>
      <c r="EJ226" s="4">
        <v>8.7755102040800001E-4</v>
      </c>
      <c r="EK226" s="4">
        <v>7.55102040816E-4</v>
      </c>
      <c r="EL226" s="4">
        <v>2.04081632653E-4</v>
      </c>
      <c r="EM226" s="4">
        <v>1.0612244898E-3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1.81632653061E-3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8.1632653061200001E-5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8.1632653061200001E-5</v>
      </c>
      <c r="GX226" s="4">
        <v>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 s="5">
        <v>0</v>
      </c>
    </row>
    <row r="227" spans="2:243">
      <c r="B227" s="126" t="s">
        <v>775</v>
      </c>
      <c r="C227" s="35" t="s">
        <v>78</v>
      </c>
      <c r="D227" s="35" t="s">
        <v>131</v>
      </c>
      <c r="E227" s="35" t="s">
        <v>132</v>
      </c>
      <c r="F227" s="35" t="s">
        <v>136</v>
      </c>
      <c r="G227" s="35" t="s">
        <v>139</v>
      </c>
      <c r="H227" s="3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4.08163265306E-5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1.2244897959200001E-4</v>
      </c>
      <c r="AX227" s="4">
        <v>6.1224489795900001E-5</v>
      </c>
      <c r="AY227" s="4">
        <v>0</v>
      </c>
      <c r="AZ227" s="4">
        <v>1.0204081632699999E-4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8.1632653061200001E-5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4.08163265306E-4</v>
      </c>
      <c r="CK227" s="4">
        <v>0</v>
      </c>
      <c r="CL227" s="4">
        <v>6.1224489795899998E-4</v>
      </c>
      <c r="CM227" s="4">
        <v>1.2244897959200001E-4</v>
      </c>
      <c r="CN227" s="4">
        <v>2.04081632653E-4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2.04081632653E-5</v>
      </c>
      <c r="CU227" s="4">
        <v>0</v>
      </c>
      <c r="CV227" s="4">
        <v>6.1224489795900001E-5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6.1224489795900001E-5</v>
      </c>
      <c r="DH227" s="4">
        <v>8.7755102040799997E-3</v>
      </c>
      <c r="DI227" s="4">
        <v>0.17865306122399999</v>
      </c>
      <c r="DJ227" s="4">
        <v>5.7346938775499996E-3</v>
      </c>
      <c r="DK227" s="4">
        <v>0</v>
      </c>
      <c r="DL227" s="4">
        <v>0.115163265306</v>
      </c>
      <c r="DM227" s="4">
        <v>4.8265306122400001E-2</v>
      </c>
      <c r="DN227" s="4">
        <v>2.6530612244899998E-4</v>
      </c>
      <c r="DO227" s="4">
        <v>7.6122448979600004E-3</v>
      </c>
      <c r="DP227" s="4">
        <v>2.4489795918400002E-3</v>
      </c>
      <c r="DQ227" s="4">
        <v>2.3061224489800002E-3</v>
      </c>
      <c r="DR227" s="4">
        <v>2.09795918367E-2</v>
      </c>
      <c r="DS227" s="4">
        <v>3.9795918367299997E-3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3.6734693877599997E-4</v>
      </c>
      <c r="EF227" s="4">
        <v>3.0612244898000002E-4</v>
      </c>
      <c r="EG227" s="4">
        <v>2.24693877551E-2</v>
      </c>
      <c r="EH227" s="4">
        <v>1.6653061224499999E-2</v>
      </c>
      <c r="EI227" s="4">
        <v>1.65306122449E-2</v>
      </c>
      <c r="EJ227" s="4">
        <v>2.4142857142900001E-2</v>
      </c>
      <c r="EK227" s="4">
        <v>2.3387755101999998E-2</v>
      </c>
      <c r="EL227" s="4">
        <v>1.7367346938799998E-2</v>
      </c>
      <c r="EM227" s="4">
        <v>4.38979591837E-2</v>
      </c>
      <c r="EN227" s="4">
        <v>2.4489795918400002E-4</v>
      </c>
      <c r="EO227" s="4">
        <v>2.8571428571399999E-4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1.2244897959200001E-4</v>
      </c>
      <c r="FJ227" s="4">
        <v>0</v>
      </c>
      <c r="FK227" s="4">
        <v>0.17542857142900001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4.2857142857100002E-4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  <c r="GT227" s="4">
        <v>1.2653061224499999E-3</v>
      </c>
      <c r="GU227" s="4">
        <v>4.59183673469E-3</v>
      </c>
      <c r="GV227" s="4">
        <v>4.5714285714300003E-3</v>
      </c>
      <c r="GW227" s="4">
        <v>1.9918367346900001E-2</v>
      </c>
      <c r="GX227" s="4">
        <v>8.1632653061200001E-5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5">
        <v>0</v>
      </c>
    </row>
    <row r="228" spans="2:243">
      <c r="B228" s="126" t="s">
        <v>312</v>
      </c>
      <c r="C228" s="35" t="s">
        <v>78</v>
      </c>
      <c r="D228" s="35" t="s">
        <v>131</v>
      </c>
      <c r="E228" s="35" t="s">
        <v>132</v>
      </c>
      <c r="F228" s="35" t="s">
        <v>136</v>
      </c>
      <c r="G228" s="35" t="s">
        <v>140</v>
      </c>
      <c r="H228" s="3">
        <v>8.1632653061200001E-5</v>
      </c>
      <c r="I228" s="4">
        <v>0</v>
      </c>
      <c r="J228" s="4">
        <v>0</v>
      </c>
      <c r="K228" s="4">
        <v>0</v>
      </c>
      <c r="L228" s="4">
        <v>0</v>
      </c>
      <c r="M228" s="4">
        <v>2.04081632653E-5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4.08163265306E-5</v>
      </c>
      <c r="AN228" s="4">
        <v>0</v>
      </c>
      <c r="AO228" s="4">
        <v>0</v>
      </c>
      <c r="AP228" s="4">
        <v>2.04081632653E-5</v>
      </c>
      <c r="AQ228" s="4">
        <v>1.0204081632699999E-4</v>
      </c>
      <c r="AR228" s="4">
        <v>3.2653061224499998E-4</v>
      </c>
      <c r="AS228" s="4">
        <v>0</v>
      </c>
      <c r="AT228" s="4">
        <v>0</v>
      </c>
      <c r="AU228" s="4">
        <v>8.1632653061200001E-5</v>
      </c>
      <c r="AV228" s="4">
        <v>7.1755102040800003E-2</v>
      </c>
      <c r="AW228" s="4">
        <v>3.2877551020399999E-2</v>
      </c>
      <c r="AX228" s="4">
        <v>3.2469387755099999E-2</v>
      </c>
      <c r="AY228" s="4">
        <v>5.2040816326500003E-3</v>
      </c>
      <c r="AZ228" s="4">
        <v>1.27551020408E-2</v>
      </c>
      <c r="BA228" s="4">
        <v>9.7346938775500005E-3</v>
      </c>
      <c r="BB228" s="4">
        <v>0</v>
      </c>
      <c r="BC228" s="4">
        <v>2.04081632653E-5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2.04081632653E-5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2.04081632653E-5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1.2244897959200001E-4</v>
      </c>
      <c r="CE228" s="4">
        <v>1.6326530612200001E-4</v>
      </c>
      <c r="CF228" s="4">
        <v>1.8816326530599999E-2</v>
      </c>
      <c r="CG228" s="4">
        <v>7.9387755102000006E-3</v>
      </c>
      <c r="CH228" s="4">
        <v>2.8816326530600001E-2</v>
      </c>
      <c r="CI228" s="4">
        <v>4.1632653061200002E-3</v>
      </c>
      <c r="CJ228" s="4">
        <v>8.7755102040800001E-4</v>
      </c>
      <c r="CK228" s="4">
        <v>1.42857142857E-4</v>
      </c>
      <c r="CL228" s="4">
        <v>6.5306122448999997E-4</v>
      </c>
      <c r="CM228" s="4">
        <v>3.6734693877599997E-4</v>
      </c>
      <c r="CN228" s="4">
        <v>1.8367346938799999E-4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4.08163265306E-5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1.94081632653E-2</v>
      </c>
      <c r="DI228" s="4">
        <v>4.5836734693899997E-2</v>
      </c>
      <c r="DJ228" s="4">
        <v>6.5306122448999997E-4</v>
      </c>
      <c r="DK228" s="4">
        <v>2.1428571428600001E-3</v>
      </c>
      <c r="DL228" s="4">
        <v>0.11493877550999999</v>
      </c>
      <c r="DM228" s="4">
        <v>9.3469387755099997E-2</v>
      </c>
      <c r="DN228" s="4">
        <v>1.14285714286E-3</v>
      </c>
      <c r="DO228" s="4">
        <v>6.3265306122399999E-4</v>
      </c>
      <c r="DP228" s="4">
        <v>8.1632653061200001E-5</v>
      </c>
      <c r="DQ228" s="4">
        <v>5.1795918367299999E-2</v>
      </c>
      <c r="DR228" s="4">
        <v>4.4285714285699999E-3</v>
      </c>
      <c r="DS228" s="4">
        <v>6.8632653061200005E-2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2.04081632653E-5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8.1632653061200001E-5</v>
      </c>
      <c r="FJ228" s="4">
        <v>0</v>
      </c>
      <c r="FK228" s="4">
        <v>0</v>
      </c>
      <c r="FL228" s="4">
        <v>6.1224489795900001E-5</v>
      </c>
      <c r="FM228" s="4">
        <v>0</v>
      </c>
      <c r="FN228" s="4">
        <v>6.1224489795900001E-5</v>
      </c>
      <c r="FO228" s="4">
        <v>8.1632653061200001E-5</v>
      </c>
      <c r="FP228" s="4">
        <v>0</v>
      </c>
      <c r="FQ228" s="4">
        <v>2.04081632653E-5</v>
      </c>
      <c r="FR228" s="4">
        <v>0</v>
      </c>
      <c r="FS228" s="4">
        <v>2.8571428571399999E-4</v>
      </c>
      <c r="FT228" s="4">
        <v>2.04081632653E-5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2.04081632653E-5</v>
      </c>
      <c r="GJ228" s="4">
        <v>0</v>
      </c>
      <c r="GK228" s="4">
        <v>4.08163265306E-5</v>
      </c>
      <c r="GL228" s="4">
        <v>2.04081632653E-5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  <c r="GT228" s="4">
        <v>0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0</v>
      </c>
      <c r="HA228" s="4">
        <v>0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4">
        <v>0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0</v>
      </c>
      <c r="HR228" s="4">
        <v>0</v>
      </c>
      <c r="HS228" s="4">
        <v>0</v>
      </c>
      <c r="HT228" s="4">
        <v>0</v>
      </c>
      <c r="HU228" s="4">
        <v>0</v>
      </c>
      <c r="HV228" s="4">
        <v>0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0</v>
      </c>
      <c r="IH228" s="4">
        <v>0</v>
      </c>
      <c r="II228" s="5">
        <v>0</v>
      </c>
    </row>
    <row r="229" spans="2:243">
      <c r="B229" s="126" t="s">
        <v>776</v>
      </c>
      <c r="C229" s="35" t="s">
        <v>78</v>
      </c>
      <c r="D229" s="35" t="s">
        <v>131</v>
      </c>
      <c r="E229" s="35" t="s">
        <v>132</v>
      </c>
      <c r="F229" s="35" t="s">
        <v>136</v>
      </c>
      <c r="G229" s="35" t="s">
        <v>140</v>
      </c>
      <c r="H229" s="3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1.8367346938799999E-4</v>
      </c>
      <c r="AW229" s="4">
        <v>6.1224489795900001E-5</v>
      </c>
      <c r="AX229" s="4">
        <v>6.1224489795900001E-5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1.0204081632699999E-4</v>
      </c>
      <c r="DI229" s="4">
        <v>4.08163265306E-5</v>
      </c>
      <c r="DJ229" s="4">
        <v>0</v>
      </c>
      <c r="DK229" s="4">
        <v>0</v>
      </c>
      <c r="DL229" s="4">
        <v>3.4693877551E-4</v>
      </c>
      <c r="DM229" s="4">
        <v>4.4897959183699999E-4</v>
      </c>
      <c r="DN229" s="4">
        <v>0</v>
      </c>
      <c r="DO229" s="4">
        <v>0</v>
      </c>
      <c r="DP229" s="4">
        <v>0</v>
      </c>
      <c r="DQ229" s="4">
        <v>2.04081632653E-4</v>
      </c>
      <c r="DR229" s="4">
        <v>2.04081632653E-5</v>
      </c>
      <c r="DS229" s="4">
        <v>4.08163265306E-5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0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0</v>
      </c>
      <c r="HM229" s="4">
        <v>0</v>
      </c>
      <c r="HN229" s="4">
        <v>0</v>
      </c>
      <c r="HO229" s="4">
        <v>0</v>
      </c>
      <c r="HP229" s="4">
        <v>0</v>
      </c>
      <c r="HQ229" s="4">
        <v>0</v>
      </c>
      <c r="HR229" s="4">
        <v>0</v>
      </c>
      <c r="HS229" s="4">
        <v>0</v>
      </c>
      <c r="HT229" s="4">
        <v>0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>
        <v>0</v>
      </c>
      <c r="II229" s="5">
        <v>0</v>
      </c>
    </row>
    <row r="230" spans="2:243">
      <c r="B230" s="126" t="s">
        <v>777</v>
      </c>
      <c r="C230" s="35" t="s">
        <v>78</v>
      </c>
      <c r="D230" s="35" t="s">
        <v>131</v>
      </c>
      <c r="E230" s="35" t="s">
        <v>132</v>
      </c>
      <c r="F230" s="35" t="s">
        <v>136</v>
      </c>
      <c r="G230" s="35" t="s">
        <v>140</v>
      </c>
      <c r="H230" s="3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3.0612244898000002E-4</v>
      </c>
      <c r="AW230" s="4">
        <v>1.77551020408E-3</v>
      </c>
      <c r="AX230" s="4">
        <v>1.71428571429E-3</v>
      </c>
      <c r="AY230" s="4">
        <v>7.3469387755099999E-4</v>
      </c>
      <c r="AZ230" s="4">
        <v>0</v>
      </c>
      <c r="BA230" s="4">
        <v>2.10204081633E-3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6.1224489795900001E-5</v>
      </c>
      <c r="CG230" s="4">
        <v>1.42857142857E-4</v>
      </c>
      <c r="CH230" s="4">
        <v>4.4897959183699999E-4</v>
      </c>
      <c r="CI230" s="4">
        <v>2.04081632653E-4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5">
        <v>0</v>
      </c>
    </row>
    <row r="231" spans="2:243">
      <c r="B231" s="126" t="s">
        <v>778</v>
      </c>
      <c r="C231" s="35" t="s">
        <v>78</v>
      </c>
      <c r="D231" s="35" t="s">
        <v>131</v>
      </c>
      <c r="E231" s="35" t="s">
        <v>132</v>
      </c>
      <c r="F231" s="35" t="s">
        <v>136</v>
      </c>
      <c r="G231" s="35" t="s">
        <v>140</v>
      </c>
      <c r="H231" s="3">
        <v>4.08163265306E-5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2.04081632653E-4</v>
      </c>
      <c r="AS231" s="4">
        <v>0</v>
      </c>
      <c r="AT231" s="4">
        <v>0</v>
      </c>
      <c r="AU231" s="4">
        <v>0</v>
      </c>
      <c r="AV231" s="4">
        <v>1.36530612245E-2</v>
      </c>
      <c r="AW231" s="4">
        <v>3.91836734694E-3</v>
      </c>
      <c r="AX231" s="4">
        <v>4.3673469387800002E-3</v>
      </c>
      <c r="AY231" s="4">
        <v>1.3673469387800001E-3</v>
      </c>
      <c r="AZ231" s="4">
        <v>2.6734693877599998E-3</v>
      </c>
      <c r="BA231" s="4">
        <v>1.7551020408200001E-3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3.77551020408E-3</v>
      </c>
      <c r="CG231" s="4">
        <v>1.42857142857E-3</v>
      </c>
      <c r="CH231" s="4">
        <v>5.2653061224499998E-3</v>
      </c>
      <c r="CI231" s="4">
        <v>2.10204081633E-3</v>
      </c>
      <c r="CJ231" s="4">
        <v>0</v>
      </c>
      <c r="CK231" s="4">
        <v>0</v>
      </c>
      <c r="CL231" s="4">
        <v>2.04081632653E-5</v>
      </c>
      <c r="CM231" s="4">
        <v>0</v>
      </c>
      <c r="CN231" s="4">
        <v>2.04081632653E-5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2.4897959183700002E-3</v>
      </c>
      <c r="DI231" s="4">
        <v>4.3673469387800002E-3</v>
      </c>
      <c r="DJ231" s="4">
        <v>1.0204081632699999E-4</v>
      </c>
      <c r="DK231" s="4">
        <v>5.5102040816299997E-4</v>
      </c>
      <c r="DL231" s="4">
        <v>1.3428571428599999E-2</v>
      </c>
      <c r="DM231" s="4">
        <v>1.2183673469400001E-2</v>
      </c>
      <c r="DN231" s="4">
        <v>2.8571428571399999E-4</v>
      </c>
      <c r="DO231" s="4">
        <v>1.0204081632699999E-4</v>
      </c>
      <c r="DP231" s="4">
        <v>0</v>
      </c>
      <c r="DQ231" s="4">
        <v>6.1428571428599997E-3</v>
      </c>
      <c r="DR231" s="4">
        <v>1.6122448979600001E-3</v>
      </c>
      <c r="DS231" s="4">
        <v>6.4897959183700003E-3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4.08163265306E-5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4.08163265306E-5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4.08163265306E-5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>
        <v>0</v>
      </c>
      <c r="HC231" s="4">
        <v>0</v>
      </c>
      <c r="HD231" s="4">
        <v>0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>
        <v>0</v>
      </c>
      <c r="II231" s="5">
        <v>0</v>
      </c>
    </row>
    <row r="232" spans="2:243">
      <c r="B232" s="126" t="s">
        <v>313</v>
      </c>
      <c r="C232" s="35" t="s">
        <v>78</v>
      </c>
      <c r="D232" s="35" t="s">
        <v>131</v>
      </c>
      <c r="E232" s="35" t="s">
        <v>132</v>
      </c>
      <c r="F232" s="35" t="s">
        <v>136</v>
      </c>
      <c r="G232" s="35" t="s">
        <v>141</v>
      </c>
      <c r="H232" s="3">
        <v>2.04081632653E-5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2.04081632653E-5</v>
      </c>
      <c r="AS232" s="4">
        <v>8.1632653061200001E-5</v>
      </c>
      <c r="AT232" s="4">
        <v>1.42857142857E-4</v>
      </c>
      <c r="AU232" s="4">
        <v>8.1632653061200001E-5</v>
      </c>
      <c r="AV232" s="4">
        <v>9.8571428571400006E-3</v>
      </c>
      <c r="AW232" s="4">
        <v>4.83673469388E-3</v>
      </c>
      <c r="AX232" s="4">
        <v>4.1020408163299996E-3</v>
      </c>
      <c r="AY232" s="4">
        <v>7.3469387755099999E-4</v>
      </c>
      <c r="AZ232" s="4">
        <v>4.0204081632699996E-3</v>
      </c>
      <c r="BA232" s="4">
        <v>5.5102040816299997E-4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2.2448979591799999E-4</v>
      </c>
      <c r="CB232" s="4">
        <v>1.42857142857E-4</v>
      </c>
      <c r="CC232" s="4">
        <v>9.18367346939E-4</v>
      </c>
      <c r="CD232" s="4">
        <v>1.0204081632699999E-3</v>
      </c>
      <c r="CE232" s="4">
        <v>6.1224489795900001E-5</v>
      </c>
      <c r="CF232" s="4">
        <v>3.7551020408199999E-3</v>
      </c>
      <c r="CG232" s="4">
        <v>9.3061224489800008E-3</v>
      </c>
      <c r="CH232" s="4">
        <v>2.02040816327E-3</v>
      </c>
      <c r="CI232" s="4">
        <v>1.9387755102000001E-3</v>
      </c>
      <c r="CJ232" s="4">
        <v>2.04081632653E-5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8.1632653061200001E-4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2.1836734693900001E-3</v>
      </c>
      <c r="GZ232" s="4">
        <v>4.08163265306E-4</v>
      </c>
      <c r="HA232" s="4">
        <v>4.08163265306E-5</v>
      </c>
      <c r="HB232" s="4">
        <v>6.6530612244900004E-3</v>
      </c>
      <c r="HC232" s="4">
        <v>0</v>
      </c>
      <c r="HD232" s="4">
        <v>0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0</v>
      </c>
      <c r="HS232" s="4">
        <v>0</v>
      </c>
      <c r="HT232" s="4">
        <v>0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</v>
      </c>
      <c r="IH232" s="4">
        <v>0</v>
      </c>
      <c r="II232" s="5">
        <v>2.73469387755E-3</v>
      </c>
    </row>
    <row r="233" spans="2:243">
      <c r="B233" s="126" t="s">
        <v>779</v>
      </c>
      <c r="C233" s="35" t="s">
        <v>78</v>
      </c>
      <c r="D233" s="35" t="s">
        <v>131</v>
      </c>
      <c r="E233" s="35" t="s">
        <v>132</v>
      </c>
      <c r="F233" s="35" t="s">
        <v>136</v>
      </c>
      <c r="G233" s="35" t="s">
        <v>141</v>
      </c>
      <c r="H233" s="3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1.0612244898E-3</v>
      </c>
      <c r="AW233" s="4">
        <v>3.6734693877599997E-4</v>
      </c>
      <c r="AX233" s="4">
        <v>2.8571428571399999E-4</v>
      </c>
      <c r="AY233" s="4">
        <v>2.04081632653E-4</v>
      </c>
      <c r="AZ233" s="4">
        <v>6.1224489795900001E-5</v>
      </c>
      <c r="BA233" s="4">
        <v>1.0204081632699999E-4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2.8571428571400001E-3</v>
      </c>
      <c r="CJ233" s="4">
        <v>2.04081632653E-5</v>
      </c>
      <c r="CK233" s="4">
        <v>0</v>
      </c>
      <c r="CL233" s="4">
        <v>2.04081632653E-5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1.0204081632699999E-4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5">
        <v>3.8979591836700001E-3</v>
      </c>
    </row>
    <row r="234" spans="2:243">
      <c r="B234" s="126" t="s">
        <v>878</v>
      </c>
      <c r="C234" s="35" t="s">
        <v>78</v>
      </c>
      <c r="D234" s="35" t="s">
        <v>131</v>
      </c>
      <c r="E234" s="35" t="s">
        <v>132</v>
      </c>
      <c r="F234" s="35" t="s">
        <v>136</v>
      </c>
      <c r="G234" s="35" t="s">
        <v>26</v>
      </c>
      <c r="H234" s="3">
        <v>1.42857142857E-4</v>
      </c>
      <c r="I234" s="4">
        <v>6.1224489795900001E-5</v>
      </c>
      <c r="J234" s="4">
        <v>6.3265306122399999E-4</v>
      </c>
      <c r="K234" s="4">
        <v>6.1224489795900001E-5</v>
      </c>
      <c r="L234" s="4">
        <v>0</v>
      </c>
      <c r="M234" s="4">
        <v>0</v>
      </c>
      <c r="N234" s="4">
        <v>2.04081632653E-5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2.04081632653E-4</v>
      </c>
      <c r="AS234" s="4">
        <v>6.1224489795900001E-5</v>
      </c>
      <c r="AT234" s="4">
        <v>3.0612244898000002E-4</v>
      </c>
      <c r="AU234" s="4">
        <v>1.0204081632699999E-4</v>
      </c>
      <c r="AV234" s="4">
        <v>7.4897959183700003E-3</v>
      </c>
      <c r="AW234" s="4">
        <v>5.2857142857100003E-3</v>
      </c>
      <c r="AX234" s="4">
        <v>5.6938775510200004E-3</v>
      </c>
      <c r="AY234" s="4">
        <v>3.5510204081599999E-3</v>
      </c>
      <c r="AZ234" s="4">
        <v>2.3265306122399998E-3</v>
      </c>
      <c r="BA234" s="4">
        <v>2.95918367347E-3</v>
      </c>
      <c r="BB234" s="4">
        <v>2.04081632653E-5</v>
      </c>
      <c r="BC234" s="4">
        <v>2.02040816327E-3</v>
      </c>
      <c r="BD234" s="4">
        <v>0</v>
      </c>
      <c r="BE234" s="4">
        <v>6.1224489795900001E-5</v>
      </c>
      <c r="BF234" s="4">
        <v>4.08163265306E-5</v>
      </c>
      <c r="BG234" s="4">
        <v>8.1632653061200001E-5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1.8367346938799999E-4</v>
      </c>
      <c r="BO234" s="4">
        <v>0</v>
      </c>
      <c r="BP234" s="4">
        <v>0</v>
      </c>
      <c r="BQ234" s="4">
        <v>0</v>
      </c>
      <c r="BR234" s="4">
        <v>1.0816326530600001E-3</v>
      </c>
      <c r="BS234" s="4">
        <v>0</v>
      </c>
      <c r="BT234" s="4">
        <v>2.04081632653E-5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3.0612244898000002E-4</v>
      </c>
      <c r="CD234" s="4">
        <v>4.8979591836699997E-4</v>
      </c>
      <c r="CE234" s="4">
        <v>5.9183673469399996E-4</v>
      </c>
      <c r="CF234" s="4">
        <v>3.81632653061E-3</v>
      </c>
      <c r="CG234" s="4">
        <v>1.57142857143E-3</v>
      </c>
      <c r="CH234" s="4">
        <v>6.4285714285699999E-3</v>
      </c>
      <c r="CI234" s="4">
        <v>1.3265306122399999E-2</v>
      </c>
      <c r="CJ234" s="4">
        <v>0</v>
      </c>
      <c r="CK234" s="4">
        <v>1.0204081632699999E-4</v>
      </c>
      <c r="CL234" s="4">
        <v>0</v>
      </c>
      <c r="CM234" s="4">
        <v>0</v>
      </c>
      <c r="CN234" s="4">
        <v>6.1224489795900001E-5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1.1836734693900001E-3</v>
      </c>
      <c r="DI234" s="4">
        <v>6.4489795918400003E-3</v>
      </c>
      <c r="DJ234" s="4">
        <v>1.6326530612200001E-4</v>
      </c>
      <c r="DK234" s="4">
        <v>0</v>
      </c>
      <c r="DL234" s="4">
        <v>8.0612244897999997E-3</v>
      </c>
      <c r="DM234" s="4">
        <v>3.4693877550999999E-3</v>
      </c>
      <c r="DN234" s="4">
        <v>0</v>
      </c>
      <c r="DO234" s="4">
        <v>8.1632653061200001E-5</v>
      </c>
      <c r="DP234" s="4">
        <v>6.1224489795900001E-5</v>
      </c>
      <c r="DQ234" s="4">
        <v>2.4489795918400002E-4</v>
      </c>
      <c r="DR234" s="4">
        <v>4.4897959183699999E-4</v>
      </c>
      <c r="DS234" s="4">
        <v>1.6530612244900001E-3</v>
      </c>
      <c r="DT234" s="4">
        <v>6.1224489795900001E-5</v>
      </c>
      <c r="DU234" s="4">
        <v>2.04081632653E-4</v>
      </c>
      <c r="DV234" s="4">
        <v>1.8367346938799999E-4</v>
      </c>
      <c r="DW234" s="4">
        <v>1.2244897959200001E-4</v>
      </c>
      <c r="DX234" s="4">
        <v>1.42857142857E-4</v>
      </c>
      <c r="DY234" s="4">
        <v>0</v>
      </c>
      <c r="DZ234" s="4">
        <v>0</v>
      </c>
      <c r="EA234" s="4">
        <v>0</v>
      </c>
      <c r="EB234" s="4">
        <v>6.1224489795900001E-5</v>
      </c>
      <c r="EC234" s="4">
        <v>0</v>
      </c>
      <c r="ED234" s="4">
        <v>0</v>
      </c>
      <c r="EE234" s="4">
        <v>0</v>
      </c>
      <c r="EF234" s="4">
        <v>0</v>
      </c>
      <c r="EG234" s="4">
        <v>2.04081632653E-4</v>
      </c>
      <c r="EH234" s="4">
        <v>1.0204081632699999E-4</v>
      </c>
      <c r="EI234" s="4">
        <v>3.2653061224499998E-4</v>
      </c>
      <c r="EJ234" s="4">
        <v>1.6326530612200001E-4</v>
      </c>
      <c r="EK234" s="4">
        <v>6.1224489795900001E-5</v>
      </c>
      <c r="EL234" s="4">
        <v>4.08163265306E-4</v>
      </c>
      <c r="EM234" s="4">
        <v>4.08163265306E-5</v>
      </c>
      <c r="EN234" s="4">
        <v>0</v>
      </c>
      <c r="EO234" s="4">
        <v>0</v>
      </c>
      <c r="EP234" s="4">
        <v>3.1428571428600001E-3</v>
      </c>
      <c r="EQ234" s="4">
        <v>0</v>
      </c>
      <c r="ER234" s="4">
        <v>1.3061224489799999E-3</v>
      </c>
      <c r="ES234" s="4">
        <v>1.6122448979600001E-3</v>
      </c>
      <c r="ET234" s="4">
        <v>2.2448979591799999E-4</v>
      </c>
      <c r="EU234" s="4">
        <v>6.1224489795900001E-5</v>
      </c>
      <c r="EV234" s="4">
        <v>1.8367346938799999E-4</v>
      </c>
      <c r="EW234" s="4">
        <v>5.1020408163300005E-4</v>
      </c>
      <c r="EX234" s="4">
        <v>2.5306122448999998E-3</v>
      </c>
      <c r="EY234" s="4">
        <v>6.1224489795900001E-5</v>
      </c>
      <c r="EZ234" s="4">
        <v>4.08163265306E-5</v>
      </c>
      <c r="FA234" s="4">
        <v>6.1224489795900001E-5</v>
      </c>
      <c r="FB234" s="4">
        <v>2.6530612244899998E-4</v>
      </c>
      <c r="FC234" s="4">
        <v>2.0816326530600001E-3</v>
      </c>
      <c r="FD234" s="4">
        <v>2.5306122448999998E-3</v>
      </c>
      <c r="FE234" s="4">
        <v>0</v>
      </c>
      <c r="FF234" s="4">
        <v>4.08163265306E-5</v>
      </c>
      <c r="FG234" s="4">
        <v>0</v>
      </c>
      <c r="FH234" s="4">
        <v>0</v>
      </c>
      <c r="FI234" s="4">
        <v>0</v>
      </c>
      <c r="FJ234" s="4">
        <v>0</v>
      </c>
      <c r="FK234" s="4">
        <v>1.34693877551E-3</v>
      </c>
      <c r="FL234" s="4">
        <v>1.02244897959E-2</v>
      </c>
      <c r="FM234" s="4">
        <v>1.1836734693900001E-3</v>
      </c>
      <c r="FN234" s="4">
        <v>5.5102040816299997E-4</v>
      </c>
      <c r="FO234" s="4">
        <v>2.04081632653E-4</v>
      </c>
      <c r="FP234" s="4">
        <v>4.6938775510200001E-4</v>
      </c>
      <c r="FQ234" s="4">
        <v>4.08163265306E-5</v>
      </c>
      <c r="FR234" s="4">
        <v>1.8367346938799999E-4</v>
      </c>
      <c r="FS234" s="4">
        <v>8.1632653061200001E-5</v>
      </c>
      <c r="FT234" s="4">
        <v>2.8571428571399999E-4</v>
      </c>
      <c r="FU234" s="4">
        <v>8.1632653061200001E-5</v>
      </c>
      <c r="FV234" s="4">
        <v>1.0204081632699999E-4</v>
      </c>
      <c r="FW234" s="4">
        <v>3.2653061224499998E-4</v>
      </c>
      <c r="FX234" s="4">
        <v>1.42857142857E-4</v>
      </c>
      <c r="FY234" s="4">
        <v>1.8367346938799999E-4</v>
      </c>
      <c r="FZ234" s="4">
        <v>0</v>
      </c>
      <c r="GA234" s="4">
        <v>0</v>
      </c>
      <c r="GB234" s="4">
        <v>1.42857142857E-4</v>
      </c>
      <c r="GC234" s="4">
        <v>0</v>
      </c>
      <c r="GD234" s="4">
        <v>1.6326530612200001E-4</v>
      </c>
      <c r="GE234" s="4">
        <v>2.2448979591799999E-4</v>
      </c>
      <c r="GF234" s="4">
        <v>1.2244897959200001E-4</v>
      </c>
      <c r="GG234" s="4">
        <v>8.1632653061200001E-5</v>
      </c>
      <c r="GH234" s="4">
        <v>2.04081632653E-5</v>
      </c>
      <c r="GI234" s="4">
        <v>6.1224489795900001E-5</v>
      </c>
      <c r="GJ234" s="4">
        <v>0</v>
      </c>
      <c r="GK234" s="4">
        <v>1.2244897959200001E-4</v>
      </c>
      <c r="GL234" s="4">
        <v>4.08163265306E-5</v>
      </c>
      <c r="GM234" s="4">
        <v>4.08163265306E-5</v>
      </c>
      <c r="GN234" s="4">
        <v>0</v>
      </c>
      <c r="GO234" s="4">
        <v>6.1224489795900001E-5</v>
      </c>
      <c r="GP234" s="4">
        <v>0</v>
      </c>
      <c r="GQ234" s="4">
        <v>0</v>
      </c>
      <c r="GR234" s="4">
        <v>0</v>
      </c>
      <c r="GS234" s="4">
        <v>0</v>
      </c>
      <c r="GT234" s="4">
        <v>1.2244897959200001E-4</v>
      </c>
      <c r="GU234" s="4">
        <v>2.04081632653E-5</v>
      </c>
      <c r="GV234" s="4">
        <v>5.9183673469399996E-4</v>
      </c>
      <c r="GW234" s="4">
        <v>6.5306122448999997E-4</v>
      </c>
      <c r="GX234" s="4">
        <v>8.9795918367300003E-4</v>
      </c>
      <c r="GY234" s="4">
        <v>1.48979591837E-3</v>
      </c>
      <c r="GZ234" s="4">
        <v>1.6122448979600001E-3</v>
      </c>
      <c r="HA234" s="4">
        <v>4.4897959183699999E-4</v>
      </c>
      <c r="HB234" s="4">
        <v>2.2448979591799998E-3</v>
      </c>
      <c r="HC234" s="4">
        <v>8.3673469387799998E-4</v>
      </c>
      <c r="HD234" s="4">
        <v>8.1632653061200001E-4</v>
      </c>
      <c r="HE234" s="4">
        <v>9.18367346939E-4</v>
      </c>
      <c r="HF234" s="4">
        <v>8.57142857143E-4</v>
      </c>
      <c r="HG234" s="4">
        <v>2.6530612244899998E-4</v>
      </c>
      <c r="HH234" s="4">
        <v>9.3877551020400002E-4</v>
      </c>
      <c r="HI234" s="4">
        <v>3.4693877551E-4</v>
      </c>
      <c r="HJ234" s="4">
        <v>3.2653061224499998E-4</v>
      </c>
      <c r="HK234" s="4">
        <v>8.57142857143E-4</v>
      </c>
      <c r="HL234" s="4">
        <v>3.2448979591799998E-3</v>
      </c>
      <c r="HM234" s="4">
        <v>2.4693877550999999E-3</v>
      </c>
      <c r="HN234" s="4">
        <v>9.3877551020400002E-4</v>
      </c>
      <c r="HO234" s="4">
        <v>0</v>
      </c>
      <c r="HP234" s="4">
        <v>0</v>
      </c>
      <c r="HQ234" s="4">
        <v>0</v>
      </c>
      <c r="HR234" s="4">
        <v>0</v>
      </c>
      <c r="HS234" s="4">
        <v>0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2.8571428571399999E-4</v>
      </c>
      <c r="II234" s="5">
        <v>7.3469387755099999E-4</v>
      </c>
    </row>
    <row r="235" spans="2:243">
      <c r="B235" s="126" t="s">
        <v>871</v>
      </c>
      <c r="C235" s="35" t="s">
        <v>78</v>
      </c>
      <c r="D235" s="35" t="s">
        <v>131</v>
      </c>
      <c r="E235" s="35" t="s">
        <v>132</v>
      </c>
      <c r="F235" s="35" t="s">
        <v>136</v>
      </c>
      <c r="G235" s="35" t="s">
        <v>142</v>
      </c>
      <c r="H235" s="3">
        <v>6.1224489795900001E-5</v>
      </c>
      <c r="I235" s="4">
        <v>0</v>
      </c>
      <c r="J235" s="4">
        <v>4.4897959183699999E-4</v>
      </c>
      <c r="K235" s="4">
        <v>1.8367346938799999E-4</v>
      </c>
      <c r="L235" s="4">
        <v>1.8367346938799999E-4</v>
      </c>
      <c r="M235" s="4">
        <v>2.04081632653E-5</v>
      </c>
      <c r="N235" s="4">
        <v>4.08163265306E-5</v>
      </c>
      <c r="O235" s="4">
        <v>0</v>
      </c>
      <c r="P235" s="4">
        <v>0</v>
      </c>
      <c r="Q235" s="4">
        <v>4.08163265306E-5</v>
      </c>
      <c r="R235" s="4">
        <v>0</v>
      </c>
      <c r="S235" s="4">
        <v>0</v>
      </c>
      <c r="T235" s="4">
        <v>1.0204081632699999E-4</v>
      </c>
      <c r="U235" s="4">
        <v>0</v>
      </c>
      <c r="V235" s="4">
        <v>0</v>
      </c>
      <c r="W235" s="4">
        <v>0</v>
      </c>
      <c r="X235" s="4">
        <v>4.08163265306E-5</v>
      </c>
      <c r="Y235" s="4">
        <v>6.1224489795900001E-5</v>
      </c>
      <c r="Z235" s="4">
        <v>1.2244897959200001E-4</v>
      </c>
      <c r="AA235" s="4">
        <v>0</v>
      </c>
      <c r="AB235" s="4">
        <v>0</v>
      </c>
      <c r="AC235" s="4">
        <v>0</v>
      </c>
      <c r="AD235" s="4">
        <v>1.0204081632699999E-4</v>
      </c>
      <c r="AE235" s="4">
        <v>0</v>
      </c>
      <c r="AF235" s="4">
        <v>0</v>
      </c>
      <c r="AG235" s="4">
        <v>0</v>
      </c>
      <c r="AH235" s="4">
        <v>0</v>
      </c>
      <c r="AI235" s="4">
        <v>6.1224489795900001E-5</v>
      </c>
      <c r="AJ235" s="4">
        <v>6.1224489795900001E-5</v>
      </c>
      <c r="AK235" s="4">
        <v>1.2244897959200001E-4</v>
      </c>
      <c r="AL235" s="4">
        <v>5.7551020408199999E-3</v>
      </c>
      <c r="AM235" s="4">
        <v>1.0816326530600001E-3</v>
      </c>
      <c r="AN235" s="4">
        <v>1.07346938776E-2</v>
      </c>
      <c r="AO235" s="4">
        <v>9.75510204082E-3</v>
      </c>
      <c r="AP235" s="4">
        <v>1.6938775510199999E-3</v>
      </c>
      <c r="AQ235" s="4">
        <v>2.5714285714299998E-3</v>
      </c>
      <c r="AR235" s="4">
        <v>7.1428571428599997E-4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4.08163265306E-5</v>
      </c>
      <c r="BC235" s="4">
        <v>4.4897959183699999E-4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6.1224489795900001E-5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4.08163265306E-5</v>
      </c>
      <c r="BU235" s="4">
        <v>6.1224489795900001E-5</v>
      </c>
      <c r="BV235" s="4">
        <v>0</v>
      </c>
      <c r="BW235" s="4">
        <v>0</v>
      </c>
      <c r="BX235" s="4">
        <v>0</v>
      </c>
      <c r="BY235" s="4">
        <v>8.1632653061200001E-5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2.04081632653E-5</v>
      </c>
      <c r="CK235" s="4">
        <v>1.2653061224499999E-3</v>
      </c>
      <c r="CL235" s="4">
        <v>2.2448979591799999E-4</v>
      </c>
      <c r="CM235" s="4">
        <v>2.4489795918400002E-4</v>
      </c>
      <c r="CN235" s="4">
        <v>3.6734693877599997E-4</v>
      </c>
      <c r="CO235" s="4">
        <v>0</v>
      </c>
      <c r="CP235" s="4">
        <v>4.08163265306E-5</v>
      </c>
      <c r="CQ235" s="4">
        <v>8.1632653061200001E-5</v>
      </c>
      <c r="CR235" s="4">
        <v>1.6326530612200001E-4</v>
      </c>
      <c r="CS235" s="4">
        <v>1.2244897959200001E-4</v>
      </c>
      <c r="CT235" s="4">
        <v>0</v>
      </c>
      <c r="CU235" s="4">
        <v>0</v>
      </c>
      <c r="CV235" s="4">
        <v>6.1224489795900001E-5</v>
      </c>
      <c r="CW235" s="4">
        <v>0</v>
      </c>
      <c r="CX235" s="4">
        <v>1.42857142857E-4</v>
      </c>
      <c r="CY235" s="4">
        <v>0</v>
      </c>
      <c r="CZ235" s="4">
        <v>0</v>
      </c>
      <c r="DA235" s="4">
        <v>0</v>
      </c>
      <c r="DB235" s="4">
        <v>0</v>
      </c>
      <c r="DC235" s="4">
        <v>1.0204081632699999E-4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1.42857142857E-4</v>
      </c>
      <c r="DP235" s="4">
        <v>1.42857142857E-4</v>
      </c>
      <c r="DQ235" s="4">
        <v>0</v>
      </c>
      <c r="DR235" s="4">
        <v>1.5918367346899999E-3</v>
      </c>
      <c r="DS235" s="4">
        <v>5.3061224489799996E-4</v>
      </c>
      <c r="DT235" s="4">
        <v>2.04081632653E-4</v>
      </c>
      <c r="DU235" s="4">
        <v>0</v>
      </c>
      <c r="DV235" s="4">
        <v>8.3673469387799998E-4</v>
      </c>
      <c r="DW235" s="4">
        <v>2.04081632653E-4</v>
      </c>
      <c r="DX235" s="4">
        <v>4.6938775510200001E-4</v>
      </c>
      <c r="DY235" s="4">
        <v>5.1020408163300005E-4</v>
      </c>
      <c r="DZ235" s="4">
        <v>1.14285714286E-3</v>
      </c>
      <c r="EA235" s="4">
        <v>8.3673469387799998E-4</v>
      </c>
      <c r="EB235" s="4">
        <v>3.8775510204099999E-4</v>
      </c>
      <c r="EC235" s="4">
        <v>0</v>
      </c>
      <c r="ED235" s="4">
        <v>4.08163265306E-5</v>
      </c>
      <c r="EE235" s="4">
        <v>0</v>
      </c>
      <c r="EF235" s="4">
        <v>0</v>
      </c>
      <c r="EG235" s="4">
        <v>6.1224489795900001E-5</v>
      </c>
      <c r="EH235" s="4">
        <v>0</v>
      </c>
      <c r="EI235" s="4">
        <v>4.08163265306E-5</v>
      </c>
      <c r="EJ235" s="4">
        <v>0</v>
      </c>
      <c r="EK235" s="4">
        <v>1.2244897959200001E-4</v>
      </c>
      <c r="EL235" s="4">
        <v>1.42857142857E-4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1.0204081632699999E-4</v>
      </c>
      <c r="ES235" s="4">
        <v>2.6530612244899998E-4</v>
      </c>
      <c r="ET235" s="4">
        <v>0</v>
      </c>
      <c r="EU235" s="4">
        <v>0</v>
      </c>
      <c r="EV235" s="4">
        <v>8.1632653061200001E-5</v>
      </c>
      <c r="EW235" s="4">
        <v>5.9183673469399996E-4</v>
      </c>
      <c r="EX235" s="4">
        <v>5.63265306122E-3</v>
      </c>
      <c r="EY235" s="4">
        <v>1.8367346938799999E-4</v>
      </c>
      <c r="EZ235" s="4">
        <v>1.2244897959200001E-4</v>
      </c>
      <c r="FA235" s="4">
        <v>0</v>
      </c>
      <c r="FB235" s="4">
        <v>5.1020408163300005E-4</v>
      </c>
      <c r="FC235" s="4">
        <v>4.3061224489799998E-3</v>
      </c>
      <c r="FD235" s="4">
        <v>1.8346938775500001E-2</v>
      </c>
      <c r="FE235" s="4">
        <v>2.04081632653E-5</v>
      </c>
      <c r="FF235" s="4">
        <v>2.04081632653E-5</v>
      </c>
      <c r="FG235" s="4">
        <v>0</v>
      </c>
      <c r="FH235" s="4">
        <v>0</v>
      </c>
      <c r="FI235" s="4">
        <v>0</v>
      </c>
      <c r="FJ235" s="4">
        <v>0</v>
      </c>
      <c r="FK235" s="4">
        <v>5.7142857142899995E-4</v>
      </c>
      <c r="FL235" s="4">
        <v>2.04081632653E-4</v>
      </c>
      <c r="FM235" s="4">
        <v>6.1224489795899998E-4</v>
      </c>
      <c r="FN235" s="4">
        <v>6.1224489795899998E-4</v>
      </c>
      <c r="FO235" s="4">
        <v>1.2653061224499999E-3</v>
      </c>
      <c r="FP235" s="4">
        <v>7.7551020408199998E-4</v>
      </c>
      <c r="FQ235" s="4">
        <v>1.0204081632699999E-4</v>
      </c>
      <c r="FR235" s="4">
        <v>3.2653061224499998E-4</v>
      </c>
      <c r="FS235" s="4">
        <v>6.7346938775499998E-4</v>
      </c>
      <c r="FT235" s="4">
        <v>1.5306122449E-3</v>
      </c>
      <c r="FU235" s="4">
        <v>2.4489795918400002E-4</v>
      </c>
      <c r="FV235" s="4">
        <v>1.8367346938799999E-4</v>
      </c>
      <c r="FW235" s="4">
        <v>6.1224489795899998E-4</v>
      </c>
      <c r="FX235" s="4">
        <v>3.2653061224499998E-4</v>
      </c>
      <c r="FY235" s="4">
        <v>2.2448979591799999E-4</v>
      </c>
      <c r="FZ235" s="4">
        <v>2.04081632653E-5</v>
      </c>
      <c r="GA235" s="4">
        <v>8.1632653061200001E-5</v>
      </c>
      <c r="GB235" s="4">
        <v>3.8775510204099999E-4</v>
      </c>
      <c r="GC235" s="4">
        <v>1.2244897959200001E-4</v>
      </c>
      <c r="GD235" s="4">
        <v>3.2653061224499998E-4</v>
      </c>
      <c r="GE235" s="4">
        <v>7.1428571428599997E-4</v>
      </c>
      <c r="GF235" s="4">
        <v>4.2857142857100002E-4</v>
      </c>
      <c r="GG235" s="4">
        <v>2.2448979591799999E-4</v>
      </c>
      <c r="GH235" s="4">
        <v>3.0612244898000002E-4</v>
      </c>
      <c r="GI235" s="4">
        <v>3.4693877551E-4</v>
      </c>
      <c r="GJ235" s="4">
        <v>3.6734693877599997E-4</v>
      </c>
      <c r="GK235" s="4">
        <v>9.3877551020400002E-4</v>
      </c>
      <c r="GL235" s="4">
        <v>5.3061224489799996E-4</v>
      </c>
      <c r="GM235" s="4">
        <v>1.0204081632699999E-4</v>
      </c>
      <c r="GN235" s="4">
        <v>5.3061224489799996E-4</v>
      </c>
      <c r="GO235" s="4">
        <v>2.4489795918400002E-4</v>
      </c>
      <c r="GP235" s="4">
        <v>4.08163265306E-4</v>
      </c>
      <c r="GQ235" s="4">
        <v>2.4489795918400002E-4</v>
      </c>
      <c r="GR235" s="4">
        <v>0</v>
      </c>
      <c r="GS235" s="4">
        <v>0</v>
      </c>
      <c r="GT235" s="4">
        <v>0</v>
      </c>
      <c r="GU235" s="4">
        <v>2.04081632653E-5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0</v>
      </c>
      <c r="HC235" s="4">
        <v>4.08163265306E-5</v>
      </c>
      <c r="HD235" s="4">
        <v>1.0204081632699999E-4</v>
      </c>
      <c r="HE235" s="4">
        <v>1.0204081632699999E-4</v>
      </c>
      <c r="HF235" s="4">
        <v>4.08163265306E-5</v>
      </c>
      <c r="HG235" s="4">
        <v>1.8367346938799999E-4</v>
      </c>
      <c r="HH235" s="4">
        <v>0</v>
      </c>
      <c r="HI235" s="4">
        <v>4.08163265306E-5</v>
      </c>
      <c r="HJ235" s="4">
        <v>8.1632653061200001E-5</v>
      </c>
      <c r="HK235" s="4">
        <v>7.1428571428599997E-4</v>
      </c>
      <c r="HL235" s="4">
        <v>2.4081632653100002E-3</v>
      </c>
      <c r="HM235" s="4">
        <v>1.7346938775499999E-3</v>
      </c>
      <c r="HN235" s="4">
        <v>1.20408163265E-3</v>
      </c>
      <c r="HO235" s="4">
        <v>6.1224489795900001E-5</v>
      </c>
      <c r="HP235" s="4">
        <v>0</v>
      </c>
      <c r="HQ235" s="4">
        <v>2.04081632653E-5</v>
      </c>
      <c r="HR235" s="4">
        <v>0</v>
      </c>
      <c r="HS235" s="4">
        <v>4.08163265306E-5</v>
      </c>
      <c r="HT235" s="4">
        <v>0</v>
      </c>
      <c r="HU235" s="4">
        <v>6.1224489795900001E-5</v>
      </c>
      <c r="HV235" s="4">
        <v>0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</v>
      </c>
      <c r="IC235" s="4">
        <v>0</v>
      </c>
      <c r="ID235" s="4">
        <v>2.04081632653E-5</v>
      </c>
      <c r="IE235" s="4">
        <v>0</v>
      </c>
      <c r="IF235" s="4">
        <v>0</v>
      </c>
      <c r="IG235" s="4">
        <v>0</v>
      </c>
      <c r="IH235" s="4">
        <v>0</v>
      </c>
      <c r="II235" s="5">
        <v>0</v>
      </c>
    </row>
    <row r="236" spans="2:243">
      <c r="B236" s="126" t="s">
        <v>853</v>
      </c>
      <c r="C236" s="35" t="s">
        <v>78</v>
      </c>
      <c r="D236" s="35" t="s">
        <v>131</v>
      </c>
      <c r="E236" s="35" t="s">
        <v>132</v>
      </c>
      <c r="F236" s="35" t="s">
        <v>136</v>
      </c>
      <c r="G236" s="35" t="s">
        <v>142</v>
      </c>
      <c r="H236" s="3">
        <v>9.3877551020400002E-4</v>
      </c>
      <c r="I236" s="4">
        <v>7.55102040816E-4</v>
      </c>
      <c r="J236" s="4">
        <v>5.0816326530600002E-3</v>
      </c>
      <c r="K236" s="4">
        <v>2.4693877550999999E-3</v>
      </c>
      <c r="L236" s="4">
        <v>6.7346938775499998E-4</v>
      </c>
      <c r="M236" s="4">
        <v>4.2857142857100002E-4</v>
      </c>
      <c r="N236" s="4">
        <v>7.1428571428599997E-4</v>
      </c>
      <c r="O236" s="4">
        <v>4.6938775510200001E-4</v>
      </c>
      <c r="P236" s="4">
        <v>1.8367346938799999E-4</v>
      </c>
      <c r="Q236" s="4">
        <v>2.6530612244899998E-4</v>
      </c>
      <c r="R236" s="4">
        <v>0</v>
      </c>
      <c r="S236" s="4">
        <v>0</v>
      </c>
      <c r="T236" s="4">
        <v>3.2653061224499998E-4</v>
      </c>
      <c r="U236" s="4">
        <v>1.6326530612200001E-4</v>
      </c>
      <c r="V236" s="4">
        <v>2.4489795918400002E-4</v>
      </c>
      <c r="W236" s="4">
        <v>2.2448979591799999E-4</v>
      </c>
      <c r="X236" s="4">
        <v>9.18367346939E-4</v>
      </c>
      <c r="Y236" s="4">
        <v>1.20408163265E-3</v>
      </c>
      <c r="Z236" s="4">
        <v>7.9591836734699999E-4</v>
      </c>
      <c r="AA236" s="4">
        <v>2.2448979591799999E-4</v>
      </c>
      <c r="AB236" s="4">
        <v>2.8571428571399999E-4</v>
      </c>
      <c r="AC236" s="4">
        <v>1.2244897959200001E-4</v>
      </c>
      <c r="AD236" s="4">
        <v>9.5918367346900003E-4</v>
      </c>
      <c r="AE236" s="4">
        <v>6.1224489795900001E-5</v>
      </c>
      <c r="AF236" s="4">
        <v>4.4897959183699999E-4</v>
      </c>
      <c r="AG236" s="4">
        <v>8.1632653061200001E-5</v>
      </c>
      <c r="AH236" s="4">
        <v>2.04081632653E-4</v>
      </c>
      <c r="AI236" s="4">
        <v>5.3061224489799996E-4</v>
      </c>
      <c r="AJ236" s="4">
        <v>3.0612244898000002E-4</v>
      </c>
      <c r="AK236" s="4">
        <v>1.5306122449E-3</v>
      </c>
      <c r="AL236" s="4">
        <v>3.3040816326500001E-2</v>
      </c>
      <c r="AM236" s="4">
        <v>4.59183673469E-3</v>
      </c>
      <c r="AN236" s="4">
        <v>1.7673469387800001E-2</v>
      </c>
      <c r="AO236" s="4">
        <v>2.51632653061E-2</v>
      </c>
      <c r="AP236" s="4">
        <v>7.1632653061200003E-3</v>
      </c>
      <c r="AQ236" s="4">
        <v>3.1428571428600001E-3</v>
      </c>
      <c r="AR236" s="4">
        <v>1.32653061224E-3</v>
      </c>
      <c r="AS236" s="4">
        <v>0</v>
      </c>
      <c r="AT236" s="4">
        <v>1.0204081632699999E-4</v>
      </c>
      <c r="AU236" s="4">
        <v>0</v>
      </c>
      <c r="AV236" s="4">
        <v>4.6938775510200001E-4</v>
      </c>
      <c r="AW236" s="4">
        <v>4.6938775510200001E-4</v>
      </c>
      <c r="AX236" s="4">
        <v>8.1632653061200001E-4</v>
      </c>
      <c r="AY236" s="4">
        <v>8.1632653061200001E-5</v>
      </c>
      <c r="AZ236" s="4">
        <v>0</v>
      </c>
      <c r="BA236" s="4">
        <v>2.04081632653E-5</v>
      </c>
      <c r="BB236" s="4">
        <v>2.04081632653E-4</v>
      </c>
      <c r="BC236" s="4">
        <v>9.8163265306100006E-3</v>
      </c>
      <c r="BD236" s="4">
        <v>8.1632653061200001E-5</v>
      </c>
      <c r="BE236" s="4">
        <v>1.8367346938799999E-4</v>
      </c>
      <c r="BF236" s="4">
        <v>3.0612244898000002E-4</v>
      </c>
      <c r="BG236" s="4">
        <v>2.4489795918400002E-4</v>
      </c>
      <c r="BH236" s="4">
        <v>0</v>
      </c>
      <c r="BI236" s="4">
        <v>8.1632653061200001E-5</v>
      </c>
      <c r="BJ236" s="4">
        <v>0</v>
      </c>
      <c r="BK236" s="4">
        <v>0</v>
      </c>
      <c r="BL236" s="4">
        <v>4.08163265306E-5</v>
      </c>
      <c r="BM236" s="4">
        <v>4.08163265306E-5</v>
      </c>
      <c r="BN236" s="4">
        <v>5.9183673469399996E-4</v>
      </c>
      <c r="BO236" s="4">
        <v>6.1224489795900001E-5</v>
      </c>
      <c r="BP236" s="4">
        <v>2.04081632653E-4</v>
      </c>
      <c r="BQ236" s="4">
        <v>0</v>
      </c>
      <c r="BR236" s="4">
        <v>1.1836734693900001E-3</v>
      </c>
      <c r="BS236" s="4">
        <v>0</v>
      </c>
      <c r="BT236" s="4">
        <v>1.6326530612200001E-4</v>
      </c>
      <c r="BU236" s="4">
        <v>1.2244897959200001E-4</v>
      </c>
      <c r="BV236" s="4">
        <v>1.6326530612200001E-4</v>
      </c>
      <c r="BW236" s="4">
        <v>1.2244897959200001E-4</v>
      </c>
      <c r="BX236" s="4">
        <v>4.08163265306E-5</v>
      </c>
      <c r="BY236" s="4">
        <v>0</v>
      </c>
      <c r="BZ236" s="4">
        <v>1.0204081632699999E-4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6.1224489795900001E-5</v>
      </c>
      <c r="CH236" s="4">
        <v>4.08163265306E-5</v>
      </c>
      <c r="CI236" s="4">
        <v>0</v>
      </c>
      <c r="CJ236" s="4">
        <v>6.9387755102E-4</v>
      </c>
      <c r="CK236" s="4">
        <v>8.1836734693899998E-3</v>
      </c>
      <c r="CL236" s="4">
        <v>1.6122448979600001E-3</v>
      </c>
      <c r="CM236" s="4">
        <v>2.4489795918400002E-3</v>
      </c>
      <c r="CN236" s="4">
        <v>3.81632653061E-3</v>
      </c>
      <c r="CO236" s="4">
        <v>0</v>
      </c>
      <c r="CP236" s="4">
        <v>2.4489795918400002E-4</v>
      </c>
      <c r="CQ236" s="4">
        <v>4.4897959183699999E-4</v>
      </c>
      <c r="CR236" s="4">
        <v>1.0204081632699999E-3</v>
      </c>
      <c r="CS236" s="4">
        <v>6.9387755102E-4</v>
      </c>
      <c r="CT236" s="4">
        <v>2.04081632653E-4</v>
      </c>
      <c r="CU236" s="4">
        <v>0</v>
      </c>
      <c r="CV236" s="4">
        <v>1.0204081632699999E-4</v>
      </c>
      <c r="CW236" s="4">
        <v>1.8367346938799999E-4</v>
      </c>
      <c r="CX236" s="4">
        <v>1.10204081633E-3</v>
      </c>
      <c r="CY236" s="4">
        <v>0</v>
      </c>
      <c r="CZ236" s="4">
        <v>0</v>
      </c>
      <c r="DA236" s="4">
        <v>0</v>
      </c>
      <c r="DB236" s="4">
        <v>4.08163265306E-5</v>
      </c>
      <c r="DC236" s="4">
        <v>1.2244897959200001E-4</v>
      </c>
      <c r="DD236" s="4">
        <v>6.1224489795900001E-5</v>
      </c>
      <c r="DE236" s="4">
        <v>1.2244897959200001E-4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2.8571428571399999E-4</v>
      </c>
      <c r="DL236" s="4">
        <v>1.2244897959200001E-4</v>
      </c>
      <c r="DM236" s="4">
        <v>6.1224489795900001E-5</v>
      </c>
      <c r="DN236" s="4">
        <v>0</v>
      </c>
      <c r="DO236" s="4">
        <v>2.02040816327E-3</v>
      </c>
      <c r="DP236" s="4">
        <v>7.7551020408199998E-4</v>
      </c>
      <c r="DQ236" s="4">
        <v>0</v>
      </c>
      <c r="DR236" s="4">
        <v>6.9387755101999998E-3</v>
      </c>
      <c r="DS236" s="4">
        <v>5.1428571428599997E-3</v>
      </c>
      <c r="DT236" s="4">
        <v>1.2244897959200001E-3</v>
      </c>
      <c r="DU236" s="4">
        <v>1.0204081632699999E-4</v>
      </c>
      <c r="DV236" s="4">
        <v>1.8367346938799999E-3</v>
      </c>
      <c r="DW236" s="4">
        <v>8.9795918367300003E-4</v>
      </c>
      <c r="DX236" s="4">
        <v>6.1224489795899998E-4</v>
      </c>
      <c r="DY236" s="4">
        <v>1.8367346938799999E-3</v>
      </c>
      <c r="DZ236" s="4">
        <v>3.59183673469E-3</v>
      </c>
      <c r="EA236" s="4">
        <v>5.2857142857100003E-3</v>
      </c>
      <c r="EB236" s="4">
        <v>2.3061224489800002E-3</v>
      </c>
      <c r="EC236" s="4">
        <v>5.1020408163300005E-4</v>
      </c>
      <c r="ED236" s="4">
        <v>1.0204081632699999E-4</v>
      </c>
      <c r="EE236" s="4">
        <v>2.4489795918400002E-4</v>
      </c>
      <c r="EF236" s="4">
        <v>2.04081632653E-5</v>
      </c>
      <c r="EG236" s="4">
        <v>6.5306122448999997E-4</v>
      </c>
      <c r="EH236" s="4">
        <v>0</v>
      </c>
      <c r="EI236" s="4">
        <v>3.8775510204099999E-4</v>
      </c>
      <c r="EJ236" s="4">
        <v>0</v>
      </c>
      <c r="EK236" s="4">
        <v>5.3265306122400003E-3</v>
      </c>
      <c r="EL236" s="4">
        <v>6.1224489795899998E-4</v>
      </c>
      <c r="EM236" s="4">
        <v>8.1632653061200001E-5</v>
      </c>
      <c r="EN236" s="4">
        <v>0</v>
      </c>
      <c r="EO236" s="4">
        <v>1.42857142857E-4</v>
      </c>
      <c r="EP236" s="4">
        <v>2.04081632653E-4</v>
      </c>
      <c r="EQ236" s="4">
        <v>0</v>
      </c>
      <c r="ER236" s="4">
        <v>6.1428571428599997E-3</v>
      </c>
      <c r="ES236" s="4">
        <v>1.06734693878E-2</v>
      </c>
      <c r="ET236" s="4">
        <v>2.77551020408E-3</v>
      </c>
      <c r="EU236" s="4">
        <v>4.4897959183699999E-4</v>
      </c>
      <c r="EV236" s="4">
        <v>2.5510204081599999E-3</v>
      </c>
      <c r="EW236" s="4">
        <v>6.1632653061200002E-3</v>
      </c>
      <c r="EX236" s="4">
        <v>3.4265306122400002E-2</v>
      </c>
      <c r="EY236" s="4">
        <v>2.0816326530600001E-3</v>
      </c>
      <c r="EZ236" s="4">
        <v>8.57142857143E-4</v>
      </c>
      <c r="FA236" s="4">
        <v>2.6530612244899998E-4</v>
      </c>
      <c r="FB236" s="4">
        <v>4.4489795918400002E-3</v>
      </c>
      <c r="FC236" s="4">
        <v>4.2000000000000003E-2</v>
      </c>
      <c r="FD236" s="4">
        <v>5.1061224489800001E-2</v>
      </c>
      <c r="FE236" s="4">
        <v>1.0204081632699999E-4</v>
      </c>
      <c r="FF236" s="4">
        <v>2.04081632653E-5</v>
      </c>
      <c r="FG236" s="4">
        <v>2.04081632653E-5</v>
      </c>
      <c r="FH236" s="4">
        <v>1.0204081632699999E-4</v>
      </c>
      <c r="FI236" s="4">
        <v>4.08163265306E-5</v>
      </c>
      <c r="FJ236" s="4">
        <v>6.1224489795900001E-5</v>
      </c>
      <c r="FK236" s="4">
        <v>1.4693877551000001E-3</v>
      </c>
      <c r="FL236" s="4">
        <v>5.5102040816299997E-4</v>
      </c>
      <c r="FM236" s="4">
        <v>1.77551020408E-3</v>
      </c>
      <c r="FN236" s="4">
        <v>5.8571428571399997E-3</v>
      </c>
      <c r="FO236" s="4">
        <v>1.04285714286E-2</v>
      </c>
      <c r="FP236" s="4">
        <v>6.0000000000000001E-3</v>
      </c>
      <c r="FQ236" s="4">
        <v>1.9387755102000001E-3</v>
      </c>
      <c r="FR236" s="4">
        <v>3.2857142857099998E-3</v>
      </c>
      <c r="FS236" s="4">
        <v>4.1428571428599997E-3</v>
      </c>
      <c r="FT236" s="4">
        <v>1.08775510204E-2</v>
      </c>
      <c r="FU236" s="4">
        <v>2.5714285714299998E-3</v>
      </c>
      <c r="FV236" s="4">
        <v>1.5510204081599999E-3</v>
      </c>
      <c r="FW236" s="4">
        <v>5.4897959183700003E-3</v>
      </c>
      <c r="FX236" s="4">
        <v>1.87755102041E-3</v>
      </c>
      <c r="FY236" s="4">
        <v>1.38775510204E-3</v>
      </c>
      <c r="FZ236" s="4">
        <v>1E-3</v>
      </c>
      <c r="GA236" s="4">
        <v>3.8775510204099999E-4</v>
      </c>
      <c r="GB236" s="4">
        <v>2.7551020408199999E-3</v>
      </c>
      <c r="GC236" s="4">
        <v>3.8775510204099999E-4</v>
      </c>
      <c r="GD236" s="4">
        <v>2.2653061224500001E-3</v>
      </c>
      <c r="GE236" s="4">
        <v>4.6938775510200004E-3</v>
      </c>
      <c r="GF236" s="4">
        <v>2.8979591836700001E-3</v>
      </c>
      <c r="GG236" s="4">
        <v>2.2040816326500002E-3</v>
      </c>
      <c r="GH236" s="4">
        <v>1.4081632653099999E-3</v>
      </c>
      <c r="GI236" s="4">
        <v>7.9591836734699999E-4</v>
      </c>
      <c r="GJ236" s="4">
        <v>6.7346938775499998E-4</v>
      </c>
      <c r="GK236" s="4">
        <v>3.81632653061E-3</v>
      </c>
      <c r="GL236" s="4">
        <v>2.1836734693900001E-3</v>
      </c>
      <c r="GM236" s="4">
        <v>6.9387755102E-4</v>
      </c>
      <c r="GN236" s="4">
        <v>2.1632653061200002E-3</v>
      </c>
      <c r="GO236" s="4">
        <v>1.24489795918E-3</v>
      </c>
      <c r="GP236" s="4">
        <v>1.6122448979600001E-3</v>
      </c>
      <c r="GQ236" s="4">
        <v>7.7551020408199998E-4</v>
      </c>
      <c r="GR236" s="4">
        <v>0</v>
      </c>
      <c r="GS236" s="4">
        <v>1.0204081632699999E-4</v>
      </c>
      <c r="GT236" s="4">
        <v>0</v>
      </c>
      <c r="GU236" s="4">
        <v>6.1224489795900001E-5</v>
      </c>
      <c r="GV236" s="4">
        <v>6.1224489795900001E-5</v>
      </c>
      <c r="GW236" s="4">
        <v>8.1632653061200001E-5</v>
      </c>
      <c r="GX236" s="4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1.2244897959200001E-4</v>
      </c>
      <c r="HD236" s="4">
        <v>6.7346938775499998E-4</v>
      </c>
      <c r="HE236" s="4">
        <v>1.87755102041E-3</v>
      </c>
      <c r="HF236" s="4">
        <v>6.9387755102E-4</v>
      </c>
      <c r="HG236" s="4">
        <v>2.91836734694E-3</v>
      </c>
      <c r="HH236" s="4">
        <v>4.4897959183699999E-4</v>
      </c>
      <c r="HI236" s="4">
        <v>7.1428571428599997E-4</v>
      </c>
      <c r="HJ236" s="4">
        <v>2.0816326530600001E-3</v>
      </c>
      <c r="HK236" s="4">
        <v>2.32244897959E-2</v>
      </c>
      <c r="HL236" s="4">
        <v>9.0224489795900004E-2</v>
      </c>
      <c r="HM236" s="4">
        <v>6.8448979591800005E-2</v>
      </c>
      <c r="HN236" s="4">
        <v>4.0040816326500001E-2</v>
      </c>
      <c r="HO236" s="4">
        <v>1.3673469387800001E-3</v>
      </c>
      <c r="HP236" s="4">
        <v>2.04081632653E-5</v>
      </c>
      <c r="HQ236" s="4">
        <v>6.9387755102E-4</v>
      </c>
      <c r="HR236" s="4">
        <v>8.3673469387799998E-4</v>
      </c>
      <c r="HS236" s="4">
        <v>3.4693877551E-4</v>
      </c>
      <c r="HT236" s="4">
        <v>8.1632653061200001E-5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4.08163265306E-5</v>
      </c>
      <c r="IE236" s="4">
        <v>0</v>
      </c>
      <c r="IF236" s="4">
        <v>0</v>
      </c>
      <c r="IG236" s="4">
        <v>0</v>
      </c>
      <c r="IH236" s="4">
        <v>0</v>
      </c>
      <c r="II236" s="5">
        <v>0</v>
      </c>
    </row>
    <row r="237" spans="2:243">
      <c r="B237" s="126" t="s">
        <v>314</v>
      </c>
      <c r="C237" s="35" t="s">
        <v>78</v>
      </c>
      <c r="D237" s="35" t="s">
        <v>131</v>
      </c>
      <c r="E237" s="35" t="s">
        <v>132</v>
      </c>
      <c r="F237" s="35" t="s">
        <v>136</v>
      </c>
      <c r="G237" s="35" t="s">
        <v>142</v>
      </c>
      <c r="H237" s="3">
        <v>7.55102040816E-4</v>
      </c>
      <c r="I237" s="4">
        <v>3.4693877551E-4</v>
      </c>
      <c r="J237" s="4">
        <v>3.5102040816299999E-3</v>
      </c>
      <c r="K237" s="4">
        <v>1E-3</v>
      </c>
      <c r="L237" s="4">
        <v>6.1224489795899998E-4</v>
      </c>
      <c r="M237" s="4">
        <v>4.2857142857100002E-4</v>
      </c>
      <c r="N237" s="4">
        <v>4.2857142857100002E-4</v>
      </c>
      <c r="O237" s="4">
        <v>1.0204081632699999E-4</v>
      </c>
      <c r="P237" s="4">
        <v>2.04081632653E-4</v>
      </c>
      <c r="Q237" s="4">
        <v>2.4489795918400002E-4</v>
      </c>
      <c r="R237" s="4">
        <v>0</v>
      </c>
      <c r="S237" s="4">
        <v>0</v>
      </c>
      <c r="T237" s="4">
        <v>1.6326530612200001E-4</v>
      </c>
      <c r="U237" s="4">
        <v>1.0204081632699999E-4</v>
      </c>
      <c r="V237" s="4">
        <v>2.2448979591799999E-4</v>
      </c>
      <c r="W237" s="4">
        <v>8.1632653061200001E-5</v>
      </c>
      <c r="X237" s="4">
        <v>4.6938775510200001E-4</v>
      </c>
      <c r="Y237" s="4">
        <v>5.5102040816299997E-4</v>
      </c>
      <c r="Z237" s="4">
        <v>4.2857142857100002E-4</v>
      </c>
      <c r="AA237" s="4">
        <v>1.42857142857E-4</v>
      </c>
      <c r="AB237" s="4">
        <v>2.4489795918400002E-4</v>
      </c>
      <c r="AC237" s="4">
        <v>1.0204081632699999E-4</v>
      </c>
      <c r="AD237" s="4">
        <v>4.08163265306E-4</v>
      </c>
      <c r="AE237" s="4">
        <v>0</v>
      </c>
      <c r="AF237" s="4">
        <v>4.6938775510200001E-4</v>
      </c>
      <c r="AG237" s="4">
        <v>6.1224489795900001E-5</v>
      </c>
      <c r="AH237" s="4">
        <v>0</v>
      </c>
      <c r="AI237" s="4">
        <v>3.2653061224499998E-4</v>
      </c>
      <c r="AJ237" s="4">
        <v>1.0204081632699999E-4</v>
      </c>
      <c r="AK237" s="4">
        <v>5.5102040816299997E-4</v>
      </c>
      <c r="AL237" s="4">
        <v>2.3244897959200001E-2</v>
      </c>
      <c r="AM237" s="4">
        <v>1.67346938776E-3</v>
      </c>
      <c r="AN237" s="4">
        <v>1.9040816326499999E-2</v>
      </c>
      <c r="AO237" s="4">
        <v>3.22653061224E-2</v>
      </c>
      <c r="AP237" s="4">
        <v>8.0612244897999997E-3</v>
      </c>
      <c r="AQ237" s="4">
        <v>5.2857142857100003E-3</v>
      </c>
      <c r="AR237" s="4">
        <v>2.5102040816299999E-3</v>
      </c>
      <c r="AS237" s="4">
        <v>0</v>
      </c>
      <c r="AT237" s="4">
        <v>8.1632653061200001E-5</v>
      </c>
      <c r="AU237" s="4">
        <v>0</v>
      </c>
      <c r="AV237" s="4">
        <v>8.1632653061200001E-5</v>
      </c>
      <c r="AW237" s="4">
        <v>4.08163265306E-4</v>
      </c>
      <c r="AX237" s="4">
        <v>5.3061224489799996E-4</v>
      </c>
      <c r="AY237" s="4">
        <v>0</v>
      </c>
      <c r="AZ237" s="4">
        <v>6.1224489795900001E-5</v>
      </c>
      <c r="BA237" s="4">
        <v>6.1224489795900001E-5</v>
      </c>
      <c r="BB237" s="4">
        <v>4.08163265306E-5</v>
      </c>
      <c r="BC237" s="4">
        <v>4.2653061224499998E-3</v>
      </c>
      <c r="BD237" s="4">
        <v>0</v>
      </c>
      <c r="BE237" s="4">
        <v>2.04081632653E-5</v>
      </c>
      <c r="BF237" s="4">
        <v>1.0204081632699999E-4</v>
      </c>
      <c r="BG237" s="4">
        <v>2.04081632653E-5</v>
      </c>
      <c r="BH237" s="4">
        <v>0</v>
      </c>
      <c r="BI237" s="4">
        <v>8.1632653061200001E-5</v>
      </c>
      <c r="BJ237" s="4">
        <v>0</v>
      </c>
      <c r="BK237" s="4">
        <v>0</v>
      </c>
      <c r="BL237" s="4">
        <v>4.08163265306E-5</v>
      </c>
      <c r="BM237" s="4">
        <v>0</v>
      </c>
      <c r="BN237" s="4">
        <v>3.2653061224499998E-4</v>
      </c>
      <c r="BO237" s="4">
        <v>0</v>
      </c>
      <c r="BP237" s="4">
        <v>8.1632653061200001E-5</v>
      </c>
      <c r="BQ237" s="4">
        <v>0</v>
      </c>
      <c r="BR237" s="4">
        <v>2.6530612244899998E-4</v>
      </c>
      <c r="BS237" s="4">
        <v>0</v>
      </c>
      <c r="BT237" s="4">
        <v>4.08163265306E-5</v>
      </c>
      <c r="BU237" s="4">
        <v>2.04081632653E-4</v>
      </c>
      <c r="BV237" s="4">
        <v>2.4489795918400002E-4</v>
      </c>
      <c r="BW237" s="4">
        <v>1.0204081632699999E-4</v>
      </c>
      <c r="BX237" s="4">
        <v>1.42857142857E-4</v>
      </c>
      <c r="BY237" s="4">
        <v>0</v>
      </c>
      <c r="BZ237" s="4">
        <v>8.1632653061200001E-5</v>
      </c>
      <c r="CA237" s="4">
        <v>0</v>
      </c>
      <c r="CB237" s="4">
        <v>0</v>
      </c>
      <c r="CC237" s="4">
        <v>0</v>
      </c>
      <c r="CD237" s="4">
        <v>4.08163265306E-5</v>
      </c>
      <c r="CE237" s="4">
        <v>0</v>
      </c>
      <c r="CF237" s="4">
        <v>8.1632653061200001E-5</v>
      </c>
      <c r="CG237" s="4">
        <v>8.1632653061200001E-5</v>
      </c>
      <c r="CH237" s="4">
        <v>1.42857142857E-4</v>
      </c>
      <c r="CI237" s="4">
        <v>4.08163265306E-5</v>
      </c>
      <c r="CJ237" s="4">
        <v>1.2244897959200001E-3</v>
      </c>
      <c r="CK237" s="4">
        <v>6.9591836734700001E-3</v>
      </c>
      <c r="CL237" s="4">
        <v>3.3061224489800002E-3</v>
      </c>
      <c r="CM237" s="4">
        <v>3.4897959183699998E-3</v>
      </c>
      <c r="CN237" s="4">
        <v>3.1224489795900002E-3</v>
      </c>
      <c r="CO237" s="4">
        <v>1.0204081632699999E-4</v>
      </c>
      <c r="CP237" s="4">
        <v>1.2244897959200001E-3</v>
      </c>
      <c r="CQ237" s="4">
        <v>7.9591836734699999E-4</v>
      </c>
      <c r="CR237" s="4">
        <v>2.2244897959200001E-3</v>
      </c>
      <c r="CS237" s="4">
        <v>9.7959183673500001E-4</v>
      </c>
      <c r="CT237" s="4">
        <v>8.1632653061200001E-5</v>
      </c>
      <c r="CU237" s="4">
        <v>0</v>
      </c>
      <c r="CV237" s="4">
        <v>1.0204081632699999E-4</v>
      </c>
      <c r="CW237" s="4">
        <v>1.0204081632699999E-4</v>
      </c>
      <c r="CX237" s="4">
        <v>1.0408163265300001E-3</v>
      </c>
      <c r="CY237" s="4">
        <v>0</v>
      </c>
      <c r="CZ237" s="4">
        <v>0</v>
      </c>
      <c r="DA237" s="4">
        <v>4.08163265306E-5</v>
      </c>
      <c r="DB237" s="4">
        <v>1.0204081632699999E-4</v>
      </c>
      <c r="DC237" s="4">
        <v>1.0204081632699999E-4</v>
      </c>
      <c r="DD237" s="4">
        <v>2.04081632653E-5</v>
      </c>
      <c r="DE237" s="4">
        <v>8.1632653061200001E-5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6.1224489795900001E-5</v>
      </c>
      <c r="DM237" s="4">
        <v>0</v>
      </c>
      <c r="DN237" s="4">
        <v>0</v>
      </c>
      <c r="DO237" s="4">
        <v>1.2244897959200001E-4</v>
      </c>
      <c r="DP237" s="4">
        <v>1.6326530612200001E-4</v>
      </c>
      <c r="DQ237" s="4">
        <v>0</v>
      </c>
      <c r="DR237" s="4">
        <v>2.6122448979599999E-3</v>
      </c>
      <c r="DS237" s="4">
        <v>7.4285714285699999E-3</v>
      </c>
      <c r="DT237" s="4">
        <v>2.4081632653100002E-3</v>
      </c>
      <c r="DU237" s="4">
        <v>3.2653061224499998E-4</v>
      </c>
      <c r="DV237" s="4">
        <v>8.4897959183699995E-3</v>
      </c>
      <c r="DW237" s="4">
        <v>3.69387755102E-3</v>
      </c>
      <c r="DX237" s="4">
        <v>3.4489795918400002E-3</v>
      </c>
      <c r="DY237" s="4">
        <v>6.1224489795900002E-3</v>
      </c>
      <c r="DZ237" s="4">
        <v>1.46530612245E-2</v>
      </c>
      <c r="EA237" s="4">
        <v>1.1040816326500001E-2</v>
      </c>
      <c r="EB237" s="4">
        <v>5.0204081632699996E-3</v>
      </c>
      <c r="EC237" s="4">
        <v>5.1020408163300005E-4</v>
      </c>
      <c r="ED237" s="4">
        <v>3.2653061224499998E-4</v>
      </c>
      <c r="EE237" s="4">
        <v>3.6734693877599997E-4</v>
      </c>
      <c r="EF237" s="4">
        <v>0</v>
      </c>
      <c r="EG237" s="4">
        <v>5.1020408163300005E-4</v>
      </c>
      <c r="EH237" s="4">
        <v>0</v>
      </c>
      <c r="EI237" s="4">
        <v>2.8571428571399999E-4</v>
      </c>
      <c r="EJ237" s="4">
        <v>0</v>
      </c>
      <c r="EK237" s="4">
        <v>2.73469387755E-3</v>
      </c>
      <c r="EL237" s="4">
        <v>5.9183673469399996E-4</v>
      </c>
      <c r="EM237" s="4">
        <v>1.0204081632699999E-4</v>
      </c>
      <c r="EN237" s="4">
        <v>8.1632653061200001E-5</v>
      </c>
      <c r="EO237" s="4">
        <v>4.08163265306E-4</v>
      </c>
      <c r="EP237" s="4">
        <v>1.1224489795899999E-3</v>
      </c>
      <c r="EQ237" s="4">
        <v>0</v>
      </c>
      <c r="ER237" s="4">
        <v>8.51020408163E-3</v>
      </c>
      <c r="ES237" s="4">
        <v>4.2653061224499998E-3</v>
      </c>
      <c r="ET237" s="4">
        <v>1.71428571429E-3</v>
      </c>
      <c r="EU237" s="4">
        <v>4.08163265306E-4</v>
      </c>
      <c r="EV237" s="4">
        <v>9.3877551020400002E-4</v>
      </c>
      <c r="EW237" s="4">
        <v>1.6530612244900001E-3</v>
      </c>
      <c r="EX237" s="4">
        <v>2.3163265306099998E-2</v>
      </c>
      <c r="EY237" s="4">
        <v>4.4897959183699999E-4</v>
      </c>
      <c r="EZ237" s="4">
        <v>2.8571428571399999E-4</v>
      </c>
      <c r="FA237" s="4">
        <v>1.6326530612200001E-4</v>
      </c>
      <c r="FB237" s="4">
        <v>7.55102040816E-4</v>
      </c>
      <c r="FC237" s="4">
        <v>1.3714285714300001E-2</v>
      </c>
      <c r="FD237" s="4">
        <v>2.5408163265300002E-2</v>
      </c>
      <c r="FE237" s="4">
        <v>6.1224489795900001E-5</v>
      </c>
      <c r="FF237" s="4">
        <v>1.0204081632699999E-4</v>
      </c>
      <c r="FG237" s="4">
        <v>0</v>
      </c>
      <c r="FH237" s="4">
        <v>1.2244897959200001E-4</v>
      </c>
      <c r="FI237" s="4">
        <v>6.1224489795900001E-5</v>
      </c>
      <c r="FJ237" s="4">
        <v>8.1632653061200001E-5</v>
      </c>
      <c r="FK237" s="4">
        <v>2.7142857142899999E-3</v>
      </c>
      <c r="FL237" s="4">
        <v>2.7959183673499999E-3</v>
      </c>
      <c r="FM237" s="4">
        <v>4.55102040816E-3</v>
      </c>
      <c r="FN237" s="4">
        <v>1.0775510204099999E-2</v>
      </c>
      <c r="FO237" s="4">
        <v>1.67142857143E-2</v>
      </c>
      <c r="FP237" s="4">
        <v>1.0836734693900001E-2</v>
      </c>
      <c r="FQ237" s="4">
        <v>2.63265306122E-3</v>
      </c>
      <c r="FR237" s="4">
        <v>4.3061224489799998E-3</v>
      </c>
      <c r="FS237" s="4">
        <v>8.2244897959199998E-3</v>
      </c>
      <c r="FT237" s="4">
        <v>1.46734693878E-2</v>
      </c>
      <c r="FU237" s="4">
        <v>3.87755102041E-3</v>
      </c>
      <c r="FV237" s="4">
        <v>2.1632653061200002E-3</v>
      </c>
      <c r="FW237" s="4">
        <v>2.5714285714299998E-3</v>
      </c>
      <c r="FX237" s="4">
        <v>2.3673469387800001E-3</v>
      </c>
      <c r="FY237" s="4">
        <v>3.02040816327E-3</v>
      </c>
      <c r="FZ237" s="4">
        <v>1.5918367346899999E-3</v>
      </c>
      <c r="GA237" s="4">
        <v>6.7346938775499998E-4</v>
      </c>
      <c r="GB237" s="4">
        <v>3.2244897959200001E-3</v>
      </c>
      <c r="GC237" s="4">
        <v>6.5306122448999997E-4</v>
      </c>
      <c r="GD237" s="4">
        <v>2.02040816327E-3</v>
      </c>
      <c r="GE237" s="4">
        <v>4.87755102041E-3</v>
      </c>
      <c r="GF237" s="4">
        <v>3.2040816326500002E-3</v>
      </c>
      <c r="GG237" s="4">
        <v>2.1632653061200002E-3</v>
      </c>
      <c r="GH237" s="4">
        <v>1.5306122449E-3</v>
      </c>
      <c r="GI237" s="4">
        <v>7.3469387755099999E-4</v>
      </c>
      <c r="GJ237" s="4">
        <v>4.8979591836699997E-4</v>
      </c>
      <c r="GK237" s="4">
        <v>1.1836734693900001E-3</v>
      </c>
      <c r="GL237" s="4">
        <v>8.1632653061200001E-4</v>
      </c>
      <c r="GM237" s="4">
        <v>2.6530612244899998E-4</v>
      </c>
      <c r="GN237" s="4">
        <v>3.59183673469E-3</v>
      </c>
      <c r="GO237" s="4">
        <v>3.7142857142899999E-3</v>
      </c>
      <c r="GP237" s="4">
        <v>3.9387755101999997E-3</v>
      </c>
      <c r="GQ237" s="4">
        <v>2.2857142857099998E-3</v>
      </c>
      <c r="GR237" s="4">
        <v>2.04081632653E-5</v>
      </c>
      <c r="GS237" s="4">
        <v>2.6530612244899998E-4</v>
      </c>
      <c r="GT237" s="4">
        <v>0</v>
      </c>
      <c r="GU237" s="4">
        <v>1.2244897959200001E-4</v>
      </c>
      <c r="GV237" s="4">
        <v>2.6530612244899998E-4</v>
      </c>
      <c r="GW237" s="4">
        <v>2.6530612244899998E-4</v>
      </c>
      <c r="GX237" s="4">
        <v>0</v>
      </c>
      <c r="GY237" s="4">
        <v>4.08163265306E-5</v>
      </c>
      <c r="GZ237" s="4">
        <v>4.08163265306E-5</v>
      </c>
      <c r="HA237" s="4">
        <v>0</v>
      </c>
      <c r="HB237" s="4">
        <v>8.1632653061200001E-5</v>
      </c>
      <c r="HC237" s="4">
        <v>0</v>
      </c>
      <c r="HD237" s="4">
        <v>6.1224489795900001E-5</v>
      </c>
      <c r="HE237" s="4">
        <v>8.1632653061200001E-5</v>
      </c>
      <c r="HF237" s="4">
        <v>8.1632653061200001E-5</v>
      </c>
      <c r="HG237" s="4">
        <v>1.0204081632699999E-4</v>
      </c>
      <c r="HH237" s="4">
        <v>0</v>
      </c>
      <c r="HI237" s="4">
        <v>2.04081632653E-5</v>
      </c>
      <c r="HJ237" s="4">
        <v>8.1632653061200001E-5</v>
      </c>
      <c r="HK237" s="4">
        <v>9.3877551020400002E-4</v>
      </c>
      <c r="HL237" s="4">
        <v>5.9387755101999997E-3</v>
      </c>
      <c r="HM237" s="4">
        <v>5.0000000000000001E-3</v>
      </c>
      <c r="HN237" s="4">
        <v>2.73469387755E-3</v>
      </c>
      <c r="HO237" s="4">
        <v>1.0204081632699999E-4</v>
      </c>
      <c r="HP237" s="4">
        <v>0</v>
      </c>
      <c r="HQ237" s="4">
        <v>0</v>
      </c>
      <c r="HR237" s="4">
        <v>8.1632653061200001E-5</v>
      </c>
      <c r="HS237" s="4">
        <v>6.1224489795900001E-5</v>
      </c>
      <c r="HT237" s="4">
        <v>0</v>
      </c>
      <c r="HU237" s="4">
        <v>0</v>
      </c>
      <c r="HV237" s="4">
        <v>0</v>
      </c>
      <c r="HW237" s="4">
        <v>6.1224489795900001E-5</v>
      </c>
      <c r="HX237" s="4">
        <v>0</v>
      </c>
      <c r="HY237" s="4">
        <v>0</v>
      </c>
      <c r="HZ237" s="4">
        <v>0</v>
      </c>
      <c r="IA237" s="4">
        <v>0</v>
      </c>
      <c r="IB237" s="4">
        <v>0</v>
      </c>
      <c r="IC237" s="4">
        <v>0</v>
      </c>
      <c r="ID237" s="4">
        <v>0</v>
      </c>
      <c r="IE237" s="4">
        <v>0</v>
      </c>
      <c r="IF237" s="4">
        <v>0</v>
      </c>
      <c r="IG237" s="4">
        <v>0</v>
      </c>
      <c r="IH237" s="4">
        <v>0</v>
      </c>
      <c r="II237" s="5">
        <v>0</v>
      </c>
    </row>
    <row r="238" spans="2:243">
      <c r="B238" s="126" t="s">
        <v>876</v>
      </c>
      <c r="C238" s="35" t="s">
        <v>78</v>
      </c>
      <c r="D238" s="35" t="s">
        <v>131</v>
      </c>
      <c r="E238" s="35" t="s">
        <v>132</v>
      </c>
      <c r="F238" s="35" t="s">
        <v>136</v>
      </c>
      <c r="G238" s="35" t="s">
        <v>142</v>
      </c>
      <c r="H238" s="3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1.1836734693900001E-3</v>
      </c>
      <c r="BD238" s="4">
        <v>0</v>
      </c>
      <c r="BE238" s="4">
        <v>0</v>
      </c>
      <c r="BF238" s="4">
        <v>4.08163265306E-5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1.0204081632699999E-4</v>
      </c>
      <c r="BO238" s="4">
        <v>0</v>
      </c>
      <c r="BP238" s="4">
        <v>8.1632653061200001E-5</v>
      </c>
      <c r="BQ238" s="4">
        <v>0</v>
      </c>
      <c r="BR238" s="4">
        <v>3.0612244898000002E-4</v>
      </c>
      <c r="BS238" s="4">
        <v>0</v>
      </c>
      <c r="BT238" s="4">
        <v>2.04081632653E-5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6.5306122448999997E-4</v>
      </c>
      <c r="ES238" s="4">
        <v>1.67346938776E-3</v>
      </c>
      <c r="ET238" s="4">
        <v>1.42857142857E-4</v>
      </c>
      <c r="EU238" s="4">
        <v>2.6530612244899998E-4</v>
      </c>
      <c r="EV238" s="4">
        <v>2.3877551020399998E-3</v>
      </c>
      <c r="EW238" s="4">
        <v>5.6122448979600004E-3</v>
      </c>
      <c r="EX238" s="4">
        <v>6.3836734693899999E-2</v>
      </c>
      <c r="EY238" s="4">
        <v>2.4897959183700002E-3</v>
      </c>
      <c r="EZ238" s="4">
        <v>1.34693877551E-3</v>
      </c>
      <c r="FA238" s="4">
        <v>8.57142857143E-4</v>
      </c>
      <c r="FB238" s="4">
        <v>5.7346938775499996E-3</v>
      </c>
      <c r="FC238" s="4">
        <v>3.6857142857099998E-2</v>
      </c>
      <c r="FD238" s="4">
        <v>0.14799999999999999</v>
      </c>
      <c r="FE238" s="4">
        <v>5.3061224489799996E-4</v>
      </c>
      <c r="FF238" s="4">
        <v>6.1224489795900001E-5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0</v>
      </c>
      <c r="HF238" s="4">
        <v>0</v>
      </c>
      <c r="HG238" s="4">
        <v>0</v>
      </c>
      <c r="HH238" s="4">
        <v>0</v>
      </c>
      <c r="HI238" s="4">
        <v>0</v>
      </c>
      <c r="HJ238" s="4">
        <v>0</v>
      </c>
      <c r="HK238" s="4">
        <v>0</v>
      </c>
      <c r="HL238" s="4">
        <v>0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0</v>
      </c>
      <c r="HV238" s="4">
        <v>0</v>
      </c>
      <c r="HW238" s="4">
        <v>0</v>
      </c>
      <c r="HX238" s="4">
        <v>0</v>
      </c>
      <c r="HY238" s="4">
        <v>0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0</v>
      </c>
      <c r="IG238" s="4">
        <v>0</v>
      </c>
      <c r="IH238" s="4">
        <v>0</v>
      </c>
      <c r="II238" s="5">
        <v>0</v>
      </c>
    </row>
    <row r="239" spans="2:243">
      <c r="B239" s="126" t="s">
        <v>747</v>
      </c>
      <c r="C239" s="35" t="s">
        <v>78</v>
      </c>
      <c r="D239" s="35" t="s">
        <v>26</v>
      </c>
      <c r="E239" s="35" t="s">
        <v>26</v>
      </c>
      <c r="F239" s="35" t="s">
        <v>26</v>
      </c>
      <c r="G239" s="35" t="s">
        <v>26</v>
      </c>
      <c r="H239" s="3">
        <v>2.04081632653E-5</v>
      </c>
      <c r="I239" s="4">
        <v>0</v>
      </c>
      <c r="J239" s="4">
        <v>1.2244897959200001E-4</v>
      </c>
      <c r="K239" s="4">
        <v>0</v>
      </c>
      <c r="L239" s="4">
        <v>1.6326530612200001E-4</v>
      </c>
      <c r="M239" s="4">
        <v>2.8571428571399999E-4</v>
      </c>
      <c r="N239" s="4">
        <v>4.8979591836699997E-4</v>
      </c>
      <c r="O239" s="4">
        <v>5.5102040816299997E-4</v>
      </c>
      <c r="P239" s="4">
        <v>1.1836734693900001E-3</v>
      </c>
      <c r="Q239" s="4">
        <v>1.24489795918E-3</v>
      </c>
      <c r="R239" s="4">
        <v>4.2857142857100002E-4</v>
      </c>
      <c r="S239" s="4">
        <v>8.57142857143E-4</v>
      </c>
      <c r="T239" s="4">
        <v>4.4897959183699999E-4</v>
      </c>
      <c r="U239" s="4">
        <v>2.6530612244899998E-4</v>
      </c>
      <c r="V239" s="4">
        <v>4.08163265306E-4</v>
      </c>
      <c r="W239" s="4">
        <v>2.8571428571399999E-4</v>
      </c>
      <c r="X239" s="4">
        <v>7.1428571428599997E-4</v>
      </c>
      <c r="Y239" s="4">
        <v>4.08163265306E-5</v>
      </c>
      <c r="Z239" s="4">
        <v>4.2857142857100002E-4</v>
      </c>
      <c r="AA239" s="4">
        <v>4.08163265306E-5</v>
      </c>
      <c r="AB239" s="4">
        <v>4.08163265306E-5</v>
      </c>
      <c r="AC239" s="4">
        <v>2.8571428571399999E-4</v>
      </c>
      <c r="AD239" s="4">
        <v>3.3877551020399998E-3</v>
      </c>
      <c r="AE239" s="4">
        <v>8.7755102040800001E-4</v>
      </c>
      <c r="AF239" s="4">
        <v>0</v>
      </c>
      <c r="AG239" s="4">
        <v>2.04081632653E-5</v>
      </c>
      <c r="AH239" s="4">
        <v>1.42857142857E-4</v>
      </c>
      <c r="AI239" s="4">
        <v>1.14285714286E-3</v>
      </c>
      <c r="AJ239" s="4">
        <v>2.4489795918400002E-4</v>
      </c>
      <c r="AK239" s="4">
        <v>3.2653061224499998E-4</v>
      </c>
      <c r="AL239" s="4">
        <v>2.04081632653E-5</v>
      </c>
      <c r="AM239" s="4">
        <v>0</v>
      </c>
      <c r="AN239" s="4">
        <v>1.8367346938799999E-4</v>
      </c>
      <c r="AO239" s="4">
        <v>2.0408163265300001E-3</v>
      </c>
      <c r="AP239" s="4">
        <v>6.9387755102E-4</v>
      </c>
      <c r="AQ239" s="4">
        <v>2.8571428571399999E-4</v>
      </c>
      <c r="AR239" s="4">
        <v>1.0204081632699999E-4</v>
      </c>
      <c r="AS239" s="4">
        <v>0</v>
      </c>
      <c r="AT239" s="4">
        <v>6.5306122448999997E-4</v>
      </c>
      <c r="AU239" s="4">
        <v>2.2448979591799999E-4</v>
      </c>
      <c r="AV239" s="4">
        <v>4.08163265306E-5</v>
      </c>
      <c r="AW239" s="4">
        <v>6.1224489795900001E-5</v>
      </c>
      <c r="AX239" s="4">
        <v>6.1224489795900001E-5</v>
      </c>
      <c r="AY239" s="4">
        <v>5.9183673469399996E-4</v>
      </c>
      <c r="AZ239" s="4">
        <v>7.1020408163299997E-3</v>
      </c>
      <c r="BA239" s="4">
        <v>9.5918367346900003E-4</v>
      </c>
      <c r="BB239" s="4">
        <v>2.1224489795900001E-3</v>
      </c>
      <c r="BC239" s="4">
        <v>6.1224489795900001E-5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2.04081632653E-5</v>
      </c>
      <c r="BQ239" s="4">
        <v>0</v>
      </c>
      <c r="BR239" s="4">
        <v>4.08163265306E-5</v>
      </c>
      <c r="BS239" s="4">
        <v>6.4489795918400003E-3</v>
      </c>
      <c r="BT239" s="4">
        <v>1.35714285714E-2</v>
      </c>
      <c r="BU239" s="4">
        <v>2.07551020408E-2</v>
      </c>
      <c r="BV239" s="4">
        <v>1.2816326530600001E-2</v>
      </c>
      <c r="BW239" s="4">
        <v>3.5306122448999998E-3</v>
      </c>
      <c r="BX239" s="4">
        <v>1.1836734693900001E-3</v>
      </c>
      <c r="BY239" s="4">
        <v>5.1020408163300005E-4</v>
      </c>
      <c r="BZ239" s="4">
        <v>5.5102040816299997E-4</v>
      </c>
      <c r="CA239" s="4">
        <v>2.6530612244899999E-3</v>
      </c>
      <c r="CB239" s="4">
        <v>6.79591836735E-3</v>
      </c>
      <c r="CC239" s="4">
        <v>3.7142857142899999E-3</v>
      </c>
      <c r="CD239" s="4">
        <v>5.3265306122400003E-3</v>
      </c>
      <c r="CE239" s="4">
        <v>2.6938775510199999E-3</v>
      </c>
      <c r="CF239" s="4">
        <v>1.06734693878E-2</v>
      </c>
      <c r="CG239" s="4">
        <v>2.8571428571400001E-3</v>
      </c>
      <c r="CH239" s="4">
        <v>3.69387755102E-3</v>
      </c>
      <c r="CI239" s="4">
        <v>1.4693877551000001E-3</v>
      </c>
      <c r="CJ239" s="4">
        <v>1.0408163265300001E-3</v>
      </c>
      <c r="CK239" s="4">
        <v>4.2040816326500002E-3</v>
      </c>
      <c r="CL239" s="4">
        <v>4.08163265306E-4</v>
      </c>
      <c r="CM239" s="4">
        <v>7.3469387755099999E-4</v>
      </c>
      <c r="CN239" s="4">
        <v>1.95918367347E-3</v>
      </c>
      <c r="CO239" s="4">
        <v>2.04081632653E-4</v>
      </c>
      <c r="CP239" s="4">
        <v>8.7755102040800001E-4</v>
      </c>
      <c r="CQ239" s="4">
        <v>2.4489795918400002E-4</v>
      </c>
      <c r="CR239" s="4">
        <v>1.28571428571E-3</v>
      </c>
      <c r="CS239" s="4">
        <v>3.8775510204099999E-4</v>
      </c>
      <c r="CT239" s="4">
        <v>4.4897959183699999E-4</v>
      </c>
      <c r="CU239" s="4">
        <v>1.6326530612200001E-4</v>
      </c>
      <c r="CV239" s="4">
        <v>2.04081632653E-4</v>
      </c>
      <c r="CW239" s="4">
        <v>4.8979591836699997E-4</v>
      </c>
      <c r="CX239" s="4">
        <v>8.2448979591800003E-3</v>
      </c>
      <c r="CY239" s="4">
        <v>7.3469387755099999E-4</v>
      </c>
      <c r="CZ239" s="4">
        <v>1.8367346938799999E-4</v>
      </c>
      <c r="DA239" s="4">
        <v>3.2040816326500002E-3</v>
      </c>
      <c r="DB239" s="4">
        <v>4.3877551020399998E-3</v>
      </c>
      <c r="DC239" s="4">
        <v>5.6938775510200004E-3</v>
      </c>
      <c r="DD239" s="4">
        <v>5.7142857142899995E-4</v>
      </c>
      <c r="DE239" s="4">
        <v>3.0408163265300001E-3</v>
      </c>
      <c r="DF239" s="4">
        <v>1.6122448979600001E-3</v>
      </c>
      <c r="DG239" s="4">
        <v>1.6326530612200001E-4</v>
      </c>
      <c r="DH239" s="4">
        <v>4.08163265306E-5</v>
      </c>
      <c r="DI239" s="4">
        <v>4.08163265306E-5</v>
      </c>
      <c r="DJ239" s="4">
        <v>5.5102040816299997E-4</v>
      </c>
      <c r="DK239" s="4">
        <v>0</v>
      </c>
      <c r="DL239" s="4">
        <v>1.20408163265E-3</v>
      </c>
      <c r="DM239" s="4">
        <v>2.0612244898E-3</v>
      </c>
      <c r="DN239" s="4">
        <v>4.1836734693899997E-3</v>
      </c>
      <c r="DO239" s="4">
        <v>3.0612244898000002E-4</v>
      </c>
      <c r="DP239" s="4">
        <v>2.4489795918400002E-4</v>
      </c>
      <c r="DQ239" s="4">
        <v>1.6938775510199999E-3</v>
      </c>
      <c r="DR239" s="4">
        <v>1.32653061224E-3</v>
      </c>
      <c r="DS239" s="4">
        <v>1.2244897959200001E-4</v>
      </c>
      <c r="DT239" s="4">
        <v>1.42857142857E-4</v>
      </c>
      <c r="DU239" s="4">
        <v>8.1632653061200001E-5</v>
      </c>
      <c r="DV239" s="4">
        <v>6.1224489795899998E-4</v>
      </c>
      <c r="DW239" s="4">
        <v>1.2244897959200001E-4</v>
      </c>
      <c r="DX239" s="4">
        <v>6.1224489795900001E-5</v>
      </c>
      <c r="DY239" s="4">
        <v>1.2244897959200001E-4</v>
      </c>
      <c r="DZ239" s="4">
        <v>1.6326530612200001E-4</v>
      </c>
      <c r="EA239" s="4">
        <v>2.4489795918400002E-4</v>
      </c>
      <c r="EB239" s="4">
        <v>1.6122448979600001E-3</v>
      </c>
      <c r="EC239" s="4">
        <v>3.6734693877599997E-4</v>
      </c>
      <c r="ED239" s="4">
        <v>2.8571428571399999E-4</v>
      </c>
      <c r="EE239" s="4">
        <v>3.2653061224499998E-4</v>
      </c>
      <c r="EF239" s="4">
        <v>3.7959183673499999E-3</v>
      </c>
      <c r="EG239" s="4">
        <v>3.0612244898E-3</v>
      </c>
      <c r="EH239" s="4">
        <v>4.8979591836699997E-4</v>
      </c>
      <c r="EI239" s="4">
        <v>9.3877551020400002E-4</v>
      </c>
      <c r="EJ239" s="4">
        <v>3.2653061224499998E-4</v>
      </c>
      <c r="EK239" s="4">
        <v>1.2244897959200001E-4</v>
      </c>
      <c r="EL239" s="4">
        <v>8.9795918367300003E-4</v>
      </c>
      <c r="EM239" s="4">
        <v>2.4489795918400002E-4</v>
      </c>
      <c r="EN239" s="4">
        <v>8.57142857143E-4</v>
      </c>
      <c r="EO239" s="4">
        <v>3.8775510204099999E-4</v>
      </c>
      <c r="EP239" s="4">
        <v>0</v>
      </c>
      <c r="EQ239" s="4">
        <v>0</v>
      </c>
      <c r="ER239" s="4">
        <v>1.6326530612200001E-4</v>
      </c>
      <c r="ES239" s="4">
        <v>1.6326530612200001E-4</v>
      </c>
      <c r="ET239" s="4">
        <v>0</v>
      </c>
      <c r="EU239" s="4">
        <v>0</v>
      </c>
      <c r="EV239" s="4">
        <v>6.1224489795900001E-5</v>
      </c>
      <c r="EW239" s="4">
        <v>4.08163265306E-5</v>
      </c>
      <c r="EX239" s="4">
        <v>1.2244897959200001E-3</v>
      </c>
      <c r="EY239" s="4">
        <v>1.0204081632699999E-4</v>
      </c>
      <c r="EZ239" s="4">
        <v>1.2244897959200001E-4</v>
      </c>
      <c r="FA239" s="4">
        <v>0</v>
      </c>
      <c r="FB239" s="4">
        <v>1.8367346938799999E-4</v>
      </c>
      <c r="FC239" s="4">
        <v>3.6734693877599998E-3</v>
      </c>
      <c r="FD239" s="4">
        <v>2.2653061224500001E-3</v>
      </c>
      <c r="FE239" s="4">
        <v>0</v>
      </c>
      <c r="FF239" s="4">
        <v>3.2653061224499998E-4</v>
      </c>
      <c r="FG239" s="4">
        <v>1.0204081632699999E-4</v>
      </c>
      <c r="FH239" s="4">
        <v>1.0204081632699999E-4</v>
      </c>
      <c r="FI239" s="4">
        <v>2.4489795918400002E-4</v>
      </c>
      <c r="FJ239" s="4">
        <v>4.5306122449000003E-3</v>
      </c>
      <c r="FK239" s="4">
        <v>5.4897959183700003E-3</v>
      </c>
      <c r="FL239" s="4">
        <v>1.0408163265300001E-3</v>
      </c>
      <c r="FM239" s="4">
        <v>2.2244897959200001E-3</v>
      </c>
      <c r="FN239" s="4">
        <v>1.6122448979600001E-3</v>
      </c>
      <c r="FO239" s="4">
        <v>6.5306122448999997E-4</v>
      </c>
      <c r="FP239" s="4">
        <v>1.20408163265E-3</v>
      </c>
      <c r="FQ239" s="4">
        <v>5.9183673469399996E-4</v>
      </c>
      <c r="FR239" s="4">
        <v>6.3265306122399999E-4</v>
      </c>
      <c r="FS239" s="4">
        <v>2.4489795918400002E-4</v>
      </c>
      <c r="FT239" s="4">
        <v>3.6734693877599997E-4</v>
      </c>
      <c r="FU239" s="4">
        <v>1.42857142857E-4</v>
      </c>
      <c r="FV239" s="4">
        <v>1.0204081632699999E-4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4.08163265306E-5</v>
      </c>
      <c r="GC239" s="4">
        <v>2.04081632653E-5</v>
      </c>
      <c r="GD239" s="4">
        <v>4.08163265306E-5</v>
      </c>
      <c r="GE239" s="4">
        <v>1.0204081632699999E-4</v>
      </c>
      <c r="GF239" s="4">
        <v>0</v>
      </c>
      <c r="GG239" s="4">
        <v>8.1632653061200001E-5</v>
      </c>
      <c r="GH239" s="4">
        <v>2.04081632653E-5</v>
      </c>
      <c r="GI239" s="4">
        <v>5.5102040816299997E-4</v>
      </c>
      <c r="GJ239" s="4">
        <v>6.3265306122399999E-4</v>
      </c>
      <c r="GK239" s="4">
        <v>1.0204081632699999E-4</v>
      </c>
      <c r="GL239" s="4">
        <v>5.5102040816299997E-4</v>
      </c>
      <c r="GM239" s="4">
        <v>6.1224489795900001E-5</v>
      </c>
      <c r="GN239" s="4">
        <v>3.0612244898000002E-4</v>
      </c>
      <c r="GO239" s="4">
        <v>2.8571428571399999E-4</v>
      </c>
      <c r="GP239" s="4">
        <v>1.1224489795899999E-3</v>
      </c>
      <c r="GQ239" s="4">
        <v>1.3061224489799999E-3</v>
      </c>
      <c r="GR239" s="4">
        <v>1.0408163265300001E-2</v>
      </c>
      <c r="GS239" s="4">
        <v>4.55102040816E-3</v>
      </c>
      <c r="GT239" s="4">
        <v>2.73469387755E-3</v>
      </c>
      <c r="GU239" s="4">
        <v>1.57142857143E-3</v>
      </c>
      <c r="GV239" s="4">
        <v>1.5102040816300001E-3</v>
      </c>
      <c r="GW239" s="4">
        <v>2.2653061224500001E-3</v>
      </c>
      <c r="GX239" s="4">
        <v>2.10204081633E-3</v>
      </c>
      <c r="GY239" s="4">
        <v>1.2653061224499999E-3</v>
      </c>
      <c r="GZ239" s="4">
        <v>3.4081632653100002E-3</v>
      </c>
      <c r="HA239" s="4">
        <v>1.63265306122E-3</v>
      </c>
      <c r="HB239" s="4">
        <v>4.8163265306099996E-3</v>
      </c>
      <c r="HC239" s="4">
        <v>1.2244897959200001E-3</v>
      </c>
      <c r="HD239" s="4">
        <v>5.3061224489799996E-4</v>
      </c>
      <c r="HE239" s="4">
        <v>1.38775510204E-3</v>
      </c>
      <c r="HF239" s="4">
        <v>1.0408163265300001E-3</v>
      </c>
      <c r="HG239" s="4">
        <v>8.3673469387799998E-4</v>
      </c>
      <c r="HH239" s="4">
        <v>5.7142857142899995E-4</v>
      </c>
      <c r="HI239" s="4">
        <v>4.6938775510200001E-4</v>
      </c>
      <c r="HJ239" s="4">
        <v>5.3061224489799996E-4</v>
      </c>
      <c r="HK239" s="4">
        <v>1.8367346938799999E-4</v>
      </c>
      <c r="HL239" s="4">
        <v>3.6734693877599997E-4</v>
      </c>
      <c r="HM239" s="4">
        <v>1.6326530612200001E-4</v>
      </c>
      <c r="HN239" s="4">
        <v>1.42857142857E-4</v>
      </c>
      <c r="HO239" s="4">
        <v>7.55102040816E-4</v>
      </c>
      <c r="HP239" s="4">
        <v>0</v>
      </c>
      <c r="HQ239" s="4">
        <v>1.8367346938799999E-4</v>
      </c>
      <c r="HR239" s="4">
        <v>1.42857142857E-4</v>
      </c>
      <c r="HS239" s="4">
        <v>0</v>
      </c>
      <c r="HT239" s="4">
        <v>1E-3</v>
      </c>
      <c r="HU239" s="4">
        <v>1E-3</v>
      </c>
      <c r="HV239" s="4">
        <v>3.4285714285699999E-3</v>
      </c>
      <c r="HW239" s="4">
        <v>2.74081632653E-2</v>
      </c>
      <c r="HX239" s="4">
        <v>1.8857142857099999E-2</v>
      </c>
      <c r="HY239" s="4">
        <v>9.3673469387800003E-3</v>
      </c>
      <c r="HZ239" s="4">
        <v>1.1938775510200001E-2</v>
      </c>
      <c r="IA239" s="4">
        <v>2.6857142857099999E-2</v>
      </c>
      <c r="IB239" s="4">
        <v>3.9938775510200003E-2</v>
      </c>
      <c r="IC239" s="4">
        <v>3.4040816326500002E-2</v>
      </c>
      <c r="ID239" s="4">
        <v>2.5551020408199999E-2</v>
      </c>
      <c r="IE239" s="4">
        <v>3.2653061224500002E-3</v>
      </c>
      <c r="IF239" s="4">
        <v>6.5306122449000003E-3</v>
      </c>
      <c r="IG239" s="4">
        <v>1.23265306122E-2</v>
      </c>
      <c r="IH239" s="4">
        <v>1.7102040816299999E-2</v>
      </c>
      <c r="II239" s="5">
        <v>3.58979591837E-2</v>
      </c>
    </row>
    <row r="240" spans="2:243">
      <c r="B240" s="126" t="s">
        <v>315</v>
      </c>
      <c r="C240" s="35" t="s">
        <v>143</v>
      </c>
      <c r="D240" s="35" t="s">
        <v>144</v>
      </c>
      <c r="E240" s="35" t="s">
        <v>145</v>
      </c>
      <c r="F240" s="35" t="s">
        <v>146</v>
      </c>
      <c r="G240" s="35" t="s">
        <v>147</v>
      </c>
      <c r="H240" s="3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1.42857142857E-4</v>
      </c>
      <c r="AN240" s="4">
        <v>1.3020408163299999E-2</v>
      </c>
      <c r="AO240" s="4">
        <v>1.3061224489799999E-3</v>
      </c>
      <c r="AP240" s="4">
        <v>1.6326530612200001E-4</v>
      </c>
      <c r="AQ240" s="4">
        <v>2.04081632653E-5</v>
      </c>
      <c r="AR240" s="4">
        <v>2.2040816326500002E-3</v>
      </c>
      <c r="AS240" s="4">
        <v>0</v>
      </c>
      <c r="AT240" s="4">
        <v>0</v>
      </c>
      <c r="AU240" s="4">
        <v>1.1632653061199999E-3</v>
      </c>
      <c r="AV240" s="4">
        <v>5.2857142857100003E-3</v>
      </c>
      <c r="AW240" s="4">
        <v>6.1224489795899998E-4</v>
      </c>
      <c r="AX240" s="4">
        <v>0</v>
      </c>
      <c r="AY240" s="4">
        <v>0</v>
      </c>
      <c r="AZ240" s="4">
        <v>0</v>
      </c>
      <c r="BA240" s="4">
        <v>2.04081632653E-4</v>
      </c>
      <c r="BB240" s="4">
        <v>5.5102040816299997E-4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1.0204081632699999E-4</v>
      </c>
      <c r="BI240" s="4">
        <v>1.2244897959200001E-4</v>
      </c>
      <c r="BJ240" s="4">
        <v>8.1632653061200001E-5</v>
      </c>
      <c r="BK240" s="4">
        <v>4.08163265306E-5</v>
      </c>
      <c r="BL240" s="4">
        <v>1.0204081632699999E-4</v>
      </c>
      <c r="BM240" s="4">
        <v>8.1632653061200001E-5</v>
      </c>
      <c r="BN240" s="4">
        <v>8.1632653061200001E-5</v>
      </c>
      <c r="BO240" s="4">
        <v>2.2448979591799999E-4</v>
      </c>
      <c r="BP240" s="4">
        <v>1.42857142857E-4</v>
      </c>
      <c r="BQ240" s="4">
        <v>3.2653061224499998E-4</v>
      </c>
      <c r="BR240" s="4">
        <v>0</v>
      </c>
      <c r="BS240" s="4">
        <v>1.9795918367300001E-3</v>
      </c>
      <c r="BT240" s="4">
        <v>1.24489795918E-3</v>
      </c>
      <c r="BU240" s="4">
        <v>2.1632653061200002E-3</v>
      </c>
      <c r="BV240" s="4">
        <v>2E-3</v>
      </c>
      <c r="BW240" s="4">
        <v>3.2653061224499998E-4</v>
      </c>
      <c r="BX240" s="4">
        <v>1.6326530612200001E-4</v>
      </c>
      <c r="BY240" s="4">
        <v>2.2448979591799999E-4</v>
      </c>
      <c r="BZ240" s="4">
        <v>7.75510204082E-3</v>
      </c>
      <c r="CA240" s="4">
        <v>8.7755102040800001E-4</v>
      </c>
      <c r="CB240" s="4">
        <v>0</v>
      </c>
      <c r="CC240" s="4">
        <v>0</v>
      </c>
      <c r="CD240" s="4">
        <v>0</v>
      </c>
      <c r="CE240" s="4">
        <v>0</v>
      </c>
      <c r="CF240" s="4">
        <v>3.2448979591799998E-3</v>
      </c>
      <c r="CG240" s="4">
        <v>0</v>
      </c>
      <c r="CH240" s="4">
        <v>4.08163265306E-5</v>
      </c>
      <c r="CI240" s="4">
        <v>5.1020408163300005E-4</v>
      </c>
      <c r="CJ240" s="4">
        <v>0</v>
      </c>
      <c r="CK240" s="4">
        <v>0</v>
      </c>
      <c r="CL240" s="4">
        <v>1.0204081632699999E-4</v>
      </c>
      <c r="CM240" s="4">
        <v>8.1632653061200001E-5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8.1632653061200001E-5</v>
      </c>
      <c r="EG240" s="4">
        <v>0</v>
      </c>
      <c r="EH240" s="4">
        <v>0</v>
      </c>
      <c r="EI240" s="4">
        <v>0</v>
      </c>
      <c r="EJ240" s="4">
        <v>2.04081632653E-5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2.04081632653E-4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6.1224489795900001E-5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2.04081632653E-5</v>
      </c>
      <c r="FK240" s="4">
        <v>0</v>
      </c>
      <c r="FL240" s="4">
        <v>8.1632653061200001E-5</v>
      </c>
      <c r="FM240" s="4">
        <v>8.1632653061200001E-5</v>
      </c>
      <c r="FN240" s="4">
        <v>0</v>
      </c>
      <c r="FO240" s="4">
        <v>2.04081632653E-5</v>
      </c>
      <c r="FP240" s="4">
        <v>1.2244897959200001E-4</v>
      </c>
      <c r="FQ240" s="4">
        <v>8.1632653061200001E-5</v>
      </c>
      <c r="FR240" s="4">
        <v>6.1224489795900001E-5</v>
      </c>
      <c r="FS240" s="4">
        <v>0</v>
      </c>
      <c r="FT240" s="4">
        <v>0</v>
      </c>
      <c r="FU240" s="4">
        <v>6.1224489795900001E-5</v>
      </c>
      <c r="FV240" s="4">
        <v>0</v>
      </c>
      <c r="FW240" s="4">
        <v>0</v>
      </c>
      <c r="FX240" s="4">
        <v>0</v>
      </c>
      <c r="FY240" s="4">
        <v>6.1224489795900001E-5</v>
      </c>
      <c r="FZ240" s="4">
        <v>0</v>
      </c>
      <c r="GA240" s="4">
        <v>0</v>
      </c>
      <c r="GB240" s="4">
        <v>1.0204081632699999E-4</v>
      </c>
      <c r="GC240" s="4">
        <v>2.04081632653E-5</v>
      </c>
      <c r="GD240" s="4">
        <v>1.85714285714E-3</v>
      </c>
      <c r="GE240" s="4">
        <v>7.1428571428599997E-4</v>
      </c>
      <c r="GF240" s="4">
        <v>4.3836734693900002E-2</v>
      </c>
      <c r="GG240" s="4">
        <v>6.42040816327E-2</v>
      </c>
      <c r="GH240" s="4">
        <v>6.6285714285700001E-2</v>
      </c>
      <c r="GI240" s="4">
        <v>2.4653061224499999E-2</v>
      </c>
      <c r="GJ240" s="4">
        <v>1.7244897959199999E-2</v>
      </c>
      <c r="GK240" s="4">
        <v>3.6469387755100002E-2</v>
      </c>
      <c r="GL240" s="4">
        <v>2.8285714285699998E-2</v>
      </c>
      <c r="GM240" s="4">
        <v>9.3877551020400002E-4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4">
        <v>0</v>
      </c>
      <c r="GT240" s="4">
        <v>0</v>
      </c>
      <c r="GU240" s="4">
        <v>1.8367346938799999E-4</v>
      </c>
      <c r="GV240" s="4">
        <v>0</v>
      </c>
      <c r="GW240" s="4">
        <v>1.24489795918E-3</v>
      </c>
      <c r="GX240" s="4">
        <v>0</v>
      </c>
      <c r="GY240" s="4">
        <v>0</v>
      </c>
      <c r="GZ240" s="4">
        <v>0</v>
      </c>
      <c r="HA240" s="4">
        <v>0</v>
      </c>
      <c r="HB240" s="4">
        <v>1.1632653061199999E-3</v>
      </c>
      <c r="HC240" s="4">
        <v>0</v>
      </c>
      <c r="HD240" s="4">
        <v>0</v>
      </c>
      <c r="HE240" s="4">
        <v>0</v>
      </c>
      <c r="HF240" s="4">
        <v>0</v>
      </c>
      <c r="HG240" s="4">
        <v>0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2.04081632653E-5</v>
      </c>
      <c r="HN240" s="4">
        <v>0</v>
      </c>
      <c r="HO240" s="4">
        <v>0</v>
      </c>
      <c r="HP240" s="4">
        <v>0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0</v>
      </c>
      <c r="HZ240" s="4">
        <v>0</v>
      </c>
      <c r="IA240" s="4">
        <v>0</v>
      </c>
      <c r="IB240" s="4">
        <v>0</v>
      </c>
      <c r="IC240" s="4">
        <v>0</v>
      </c>
      <c r="ID240" s="4">
        <v>0</v>
      </c>
      <c r="IE240" s="4">
        <v>0</v>
      </c>
      <c r="IF240" s="4">
        <v>0</v>
      </c>
      <c r="IG240" s="4">
        <v>0</v>
      </c>
      <c r="IH240" s="4">
        <v>0</v>
      </c>
      <c r="II240" s="5">
        <v>0</v>
      </c>
    </row>
    <row r="241" spans="2:243">
      <c r="B241" s="126" t="s">
        <v>751</v>
      </c>
      <c r="C241" s="35" t="s">
        <v>143</v>
      </c>
      <c r="D241" s="35" t="s">
        <v>144</v>
      </c>
      <c r="E241" s="35" t="s">
        <v>145</v>
      </c>
      <c r="F241" s="35" t="s">
        <v>146</v>
      </c>
      <c r="G241" s="35" t="s">
        <v>148</v>
      </c>
      <c r="H241" s="3">
        <v>0</v>
      </c>
      <c r="I241" s="4">
        <v>0</v>
      </c>
      <c r="J241" s="4">
        <v>6.1224489795900001E-5</v>
      </c>
      <c r="K241" s="4">
        <v>2.04081632653E-5</v>
      </c>
      <c r="L241" s="4">
        <v>1.0204081632699999E-4</v>
      </c>
      <c r="M241" s="4">
        <v>4.08163265306E-5</v>
      </c>
      <c r="N241" s="4">
        <v>6.1224489795900001E-5</v>
      </c>
      <c r="O241" s="4">
        <v>6.1224489795900001E-5</v>
      </c>
      <c r="P241" s="4">
        <v>2.04081632653E-5</v>
      </c>
      <c r="Q241" s="4">
        <v>1.0204081632699999E-4</v>
      </c>
      <c r="R241" s="4">
        <v>0</v>
      </c>
      <c r="S241" s="4">
        <v>0</v>
      </c>
      <c r="T241" s="4">
        <v>4.08163265306E-5</v>
      </c>
      <c r="U241" s="4">
        <v>0</v>
      </c>
      <c r="V241" s="4">
        <v>0</v>
      </c>
      <c r="W241" s="4">
        <v>1.0204081632699999E-4</v>
      </c>
      <c r="X241" s="4">
        <v>6.1224489795900001E-5</v>
      </c>
      <c r="Y241" s="4">
        <v>6.1224489795900001E-5</v>
      </c>
      <c r="Z241" s="4">
        <v>0</v>
      </c>
      <c r="AA241" s="4">
        <v>0</v>
      </c>
      <c r="AB241" s="4">
        <v>0</v>
      </c>
      <c r="AC241" s="4">
        <v>6.1224489795900001E-5</v>
      </c>
      <c r="AD241" s="4">
        <v>4.08163265306E-5</v>
      </c>
      <c r="AE241" s="4">
        <v>1.0204081632699999E-4</v>
      </c>
      <c r="AF241" s="4">
        <v>8.1632653061200001E-5</v>
      </c>
      <c r="AG241" s="4">
        <v>6.1224489795900001E-5</v>
      </c>
      <c r="AH241" s="4">
        <v>1.0204081632699999E-4</v>
      </c>
      <c r="AI241" s="4">
        <v>2.04081632653E-5</v>
      </c>
      <c r="AJ241" s="4">
        <v>0</v>
      </c>
      <c r="AK241" s="4">
        <v>4.08163265306E-5</v>
      </c>
      <c r="AL241" s="4">
        <v>6.1224489795900001E-5</v>
      </c>
      <c r="AM241" s="4">
        <v>6.1224489795900001E-5</v>
      </c>
      <c r="AN241" s="4">
        <v>6.1224489795900001E-5</v>
      </c>
      <c r="AO241" s="4">
        <v>0</v>
      </c>
      <c r="AP241" s="4">
        <v>4.08163265306E-5</v>
      </c>
      <c r="AQ241" s="4">
        <v>2.04081632653E-5</v>
      </c>
      <c r="AR241" s="4">
        <v>6.1224489795900001E-5</v>
      </c>
      <c r="AS241" s="4">
        <v>6.1224489795900001E-5</v>
      </c>
      <c r="AT241" s="4">
        <v>1.42857142857E-4</v>
      </c>
      <c r="AU241" s="4">
        <v>6.1224489795900001E-5</v>
      </c>
      <c r="AV241" s="4">
        <v>8.1632653061200001E-5</v>
      </c>
      <c r="AW241" s="4">
        <v>2.2448979591799999E-4</v>
      </c>
      <c r="AX241" s="4">
        <v>3.0612244898000002E-4</v>
      </c>
      <c r="AY241" s="4">
        <v>0</v>
      </c>
      <c r="AZ241" s="4">
        <v>0</v>
      </c>
      <c r="BA241" s="4">
        <v>0</v>
      </c>
      <c r="BB241" s="4">
        <v>6.97755102041E-2</v>
      </c>
      <c r="BC241" s="4">
        <v>2.3612244898000002E-2</v>
      </c>
      <c r="BD241" s="4">
        <v>0.33832653061200002</v>
      </c>
      <c r="BE241" s="4">
        <v>0.27095918367299998</v>
      </c>
      <c r="BF241" s="4">
        <v>0.24906122449000001</v>
      </c>
      <c r="BG241" s="4">
        <v>0.28457142857099998</v>
      </c>
      <c r="BH241" s="4">
        <v>0.29687755102000002</v>
      </c>
      <c r="BI241" s="4">
        <v>0.26004081632699999</v>
      </c>
      <c r="BJ241" s="4">
        <v>0.30473469387800001</v>
      </c>
      <c r="BK241" s="4">
        <v>0.33877551020399999</v>
      </c>
      <c r="BL241" s="4">
        <v>0.34120408163299998</v>
      </c>
      <c r="BM241" s="4">
        <v>0.33593877551000001</v>
      </c>
      <c r="BN241" s="4">
        <v>0.212571428571</v>
      </c>
      <c r="BO241" s="4">
        <v>0.32067346938800001</v>
      </c>
      <c r="BP241" s="4">
        <v>0.15734693877600001</v>
      </c>
      <c r="BQ241" s="4">
        <v>0.26293877551</v>
      </c>
      <c r="BR241" s="4">
        <v>5.8163265306099996E-3</v>
      </c>
      <c r="BS241" s="4">
        <v>2.2448979591799999E-4</v>
      </c>
      <c r="BT241" s="4">
        <v>2.2448979591799999E-4</v>
      </c>
      <c r="BU241" s="4">
        <v>3.8979591836700001E-3</v>
      </c>
      <c r="BV241" s="4">
        <v>1.2653061224499999E-3</v>
      </c>
      <c r="BW241" s="4">
        <v>1.6326530612200001E-4</v>
      </c>
      <c r="BX241" s="4">
        <v>4.08163265306E-5</v>
      </c>
      <c r="BY241" s="4">
        <v>6.1224489795900001E-5</v>
      </c>
      <c r="BZ241" s="4">
        <v>4.08163265306E-5</v>
      </c>
      <c r="CA241" s="4">
        <v>6.1224489795900001E-5</v>
      </c>
      <c r="CB241" s="4">
        <v>8.1632653061200001E-5</v>
      </c>
      <c r="CC241" s="4">
        <v>0</v>
      </c>
      <c r="CD241" s="4">
        <v>1.42857142857E-4</v>
      </c>
      <c r="CE241" s="4">
        <v>6.1224489795900001E-5</v>
      </c>
      <c r="CF241" s="4">
        <v>4.08163265306E-5</v>
      </c>
      <c r="CG241" s="4">
        <v>1.8367346938799999E-4</v>
      </c>
      <c r="CH241" s="4">
        <v>5.5102040816299997E-4</v>
      </c>
      <c r="CI241" s="4">
        <v>0</v>
      </c>
      <c r="CJ241" s="4">
        <v>8.1632653061200001E-5</v>
      </c>
      <c r="CK241" s="4">
        <v>2.04081632653E-5</v>
      </c>
      <c r="CL241" s="4">
        <v>4.6938775510200001E-4</v>
      </c>
      <c r="CM241" s="4">
        <v>9.18367346939E-4</v>
      </c>
      <c r="CN241" s="4">
        <v>1.1836734693900001E-3</v>
      </c>
      <c r="CO241" s="4">
        <v>7.9591836734699999E-4</v>
      </c>
      <c r="CP241" s="4">
        <v>3.6734693877599997E-4</v>
      </c>
      <c r="CQ241" s="4">
        <v>2.5714285714299998E-3</v>
      </c>
      <c r="CR241" s="4">
        <v>2.9795918367300001E-3</v>
      </c>
      <c r="CS241" s="4">
        <v>3.5714285714299999E-3</v>
      </c>
      <c r="CT241" s="4">
        <v>5.0408163265300001E-3</v>
      </c>
      <c r="CU241" s="4">
        <v>5.5306122449000003E-3</v>
      </c>
      <c r="CV241" s="4">
        <v>2.5918367346899999E-3</v>
      </c>
      <c r="CW241" s="4">
        <v>1.38571428571E-2</v>
      </c>
      <c r="CX241" s="4">
        <v>6.1224489795900001E-5</v>
      </c>
      <c r="CY241" s="4">
        <v>6.1224489795900001E-5</v>
      </c>
      <c r="CZ241" s="4">
        <v>6.1224489795900001E-5</v>
      </c>
      <c r="DA241" s="4">
        <v>0</v>
      </c>
      <c r="DB241" s="4">
        <v>0</v>
      </c>
      <c r="DC241" s="4">
        <v>1.42857142857E-4</v>
      </c>
      <c r="DD241" s="4">
        <v>4.08163265306E-5</v>
      </c>
      <c r="DE241" s="4">
        <v>4.08163265306E-5</v>
      </c>
      <c r="DF241" s="4">
        <v>0</v>
      </c>
      <c r="DG241" s="4">
        <v>3.0612244898000002E-4</v>
      </c>
      <c r="DH241" s="4">
        <v>6.1224489795900001E-5</v>
      </c>
      <c r="DI241" s="4">
        <v>1.8367346938799999E-4</v>
      </c>
      <c r="DJ241" s="4">
        <v>1.2244897959200001E-4</v>
      </c>
      <c r="DK241" s="4">
        <v>4.08163265306E-5</v>
      </c>
      <c r="DL241" s="4">
        <v>7.9591836734699999E-4</v>
      </c>
      <c r="DM241" s="4">
        <v>1.42857142857E-4</v>
      </c>
      <c r="DN241" s="4">
        <v>0</v>
      </c>
      <c r="DO241" s="4">
        <v>8.1632653061200001E-4</v>
      </c>
      <c r="DP241" s="4">
        <v>1.6326530612200001E-4</v>
      </c>
      <c r="DQ241" s="4">
        <v>1.6326530612200001E-4</v>
      </c>
      <c r="DR241" s="4">
        <v>2.04081632653E-4</v>
      </c>
      <c r="DS241" s="4">
        <v>8.1632653061200001E-5</v>
      </c>
      <c r="DT241" s="4">
        <v>5.8163265306099996E-3</v>
      </c>
      <c r="DU241" s="4">
        <v>5.83673469388E-3</v>
      </c>
      <c r="DV241" s="4">
        <v>4.5306122449000003E-3</v>
      </c>
      <c r="DW241" s="4">
        <v>4.4285714285699999E-3</v>
      </c>
      <c r="DX241" s="4">
        <v>4.7346938775499996E-3</v>
      </c>
      <c r="DY241" s="4">
        <v>5.4897959183700003E-3</v>
      </c>
      <c r="DZ241" s="4">
        <v>3.2040816326500002E-3</v>
      </c>
      <c r="EA241" s="4">
        <v>3.87755102041E-2</v>
      </c>
      <c r="EB241" s="4">
        <v>7.7306122448999995E-2</v>
      </c>
      <c r="EC241" s="4">
        <v>3.4367346938800003E-2</v>
      </c>
      <c r="ED241" s="4">
        <v>8.1632653061200001E-5</v>
      </c>
      <c r="EE241" s="4">
        <v>1.6938775510199999E-3</v>
      </c>
      <c r="EF241" s="4">
        <v>3.4693877551E-4</v>
      </c>
      <c r="EG241" s="4">
        <v>1.42857142857E-4</v>
      </c>
      <c r="EH241" s="4">
        <v>3.5102040816299999E-3</v>
      </c>
      <c r="EI241" s="4">
        <v>4.08163265306E-4</v>
      </c>
      <c r="EJ241" s="4">
        <v>2.04081632653E-5</v>
      </c>
      <c r="EK241" s="4">
        <v>0</v>
      </c>
      <c r="EL241" s="4">
        <v>8.1632653061200001E-5</v>
      </c>
      <c r="EM241" s="4">
        <v>4.08163265306E-5</v>
      </c>
      <c r="EN241" s="4">
        <v>4.08163265306E-5</v>
      </c>
      <c r="EO241" s="4">
        <v>8.1632653061200001E-5</v>
      </c>
      <c r="EP241" s="4">
        <v>0</v>
      </c>
      <c r="EQ241" s="4">
        <v>0</v>
      </c>
      <c r="ER241" s="4">
        <v>1.6326530612200001E-4</v>
      </c>
      <c r="ES241" s="4">
        <v>9.5918367346900003E-4</v>
      </c>
      <c r="ET241" s="4">
        <v>2.1999999999999999E-2</v>
      </c>
      <c r="EU241" s="4">
        <v>8.62244897959E-2</v>
      </c>
      <c r="EV241" s="4">
        <v>5.0734693877599997E-2</v>
      </c>
      <c r="EW241" s="4">
        <v>4.5693877551000003E-2</v>
      </c>
      <c r="EX241" s="4">
        <v>4.2040816326500002E-3</v>
      </c>
      <c r="EY241" s="4">
        <v>1.36530612245E-2</v>
      </c>
      <c r="EZ241" s="4">
        <v>1.81632653061E-3</v>
      </c>
      <c r="FA241" s="4">
        <v>2.81632653061E-3</v>
      </c>
      <c r="FB241" s="4">
        <v>8.1224489795900003E-3</v>
      </c>
      <c r="FC241" s="4">
        <v>1.0204081632699999E-4</v>
      </c>
      <c r="FD241" s="4">
        <v>4.08163265306E-5</v>
      </c>
      <c r="FE241" s="4">
        <v>3.5938775510199999E-2</v>
      </c>
      <c r="FF241" s="4">
        <v>8.1632653061200001E-5</v>
      </c>
      <c r="FG241" s="4">
        <v>1.8367346938799999E-4</v>
      </c>
      <c r="FH241" s="4">
        <v>1.2244897959200001E-4</v>
      </c>
      <c r="FI241" s="4">
        <v>4.08163265306E-5</v>
      </c>
      <c r="FJ241" s="4">
        <v>6.1224489795900001E-5</v>
      </c>
      <c r="FK241" s="4">
        <v>6.1224489795900001E-5</v>
      </c>
      <c r="FL241" s="4">
        <v>2.6530612244899998E-4</v>
      </c>
      <c r="FM241" s="4">
        <v>6.1224489795899998E-4</v>
      </c>
      <c r="FN241" s="4">
        <v>1.6326530612200001E-4</v>
      </c>
      <c r="FO241" s="4">
        <v>2.6530612244899998E-4</v>
      </c>
      <c r="FP241" s="4">
        <v>2.8571428571399999E-4</v>
      </c>
      <c r="FQ241" s="4">
        <v>2.04081632653E-5</v>
      </c>
      <c r="FR241" s="4">
        <v>8.1632653061200001E-5</v>
      </c>
      <c r="FS241" s="4">
        <v>8.1632653061200001E-5</v>
      </c>
      <c r="FT241" s="4">
        <v>0</v>
      </c>
      <c r="FU241" s="4">
        <v>0</v>
      </c>
      <c r="FV241" s="4">
        <v>2.04081632653E-5</v>
      </c>
      <c r="FW241" s="4">
        <v>0</v>
      </c>
      <c r="FX241" s="4">
        <v>4.08163265306E-5</v>
      </c>
      <c r="FY241" s="4">
        <v>0</v>
      </c>
      <c r="FZ241" s="4">
        <v>8.1632653061200001E-5</v>
      </c>
      <c r="GA241" s="4">
        <v>0</v>
      </c>
      <c r="GB241" s="4">
        <v>1.0204081632699999E-4</v>
      </c>
      <c r="GC241" s="4">
        <v>6.1224489795900001E-5</v>
      </c>
      <c r="GD241" s="4">
        <v>4.08163265306E-5</v>
      </c>
      <c r="GE241" s="4">
        <v>0</v>
      </c>
      <c r="GF241" s="4">
        <v>1.0204081632699999E-4</v>
      </c>
      <c r="GG241" s="4">
        <v>0</v>
      </c>
      <c r="GH241" s="4">
        <v>6.1224489795900001E-5</v>
      </c>
      <c r="GI241" s="4">
        <v>1.0204081632699999E-4</v>
      </c>
      <c r="GJ241" s="4">
        <v>1.2244897959200001E-4</v>
      </c>
      <c r="GK241" s="4">
        <v>4.08163265306E-5</v>
      </c>
      <c r="GL241" s="4">
        <v>1.6326530612200001E-4</v>
      </c>
      <c r="GM241" s="4">
        <v>3.0816326530600001E-3</v>
      </c>
      <c r="GN241" s="4">
        <v>6.3265306122399999E-4</v>
      </c>
      <c r="GO241" s="4">
        <v>4.08163265306E-5</v>
      </c>
      <c r="GP241" s="4">
        <v>6.1224489795900001E-5</v>
      </c>
      <c r="GQ241" s="4">
        <v>8.1632653061200001E-5</v>
      </c>
      <c r="GR241" s="4">
        <v>4.08163265306E-5</v>
      </c>
      <c r="GS241" s="4">
        <v>6.1224489795900001E-5</v>
      </c>
      <c r="GT241" s="4">
        <v>0</v>
      </c>
      <c r="GU241" s="4">
        <v>1.0204081632699999E-4</v>
      </c>
      <c r="GV241" s="4">
        <v>2.2448979591799999E-4</v>
      </c>
      <c r="GW241" s="4">
        <v>4.08163265306E-5</v>
      </c>
      <c r="GX241" s="4">
        <v>6.1224489795900001E-5</v>
      </c>
      <c r="GY241" s="4">
        <v>0</v>
      </c>
      <c r="GZ241" s="4">
        <v>0</v>
      </c>
      <c r="HA241" s="4">
        <v>4.08163265306E-5</v>
      </c>
      <c r="HB241" s="4">
        <v>6.1224489795900001E-5</v>
      </c>
      <c r="HC241" s="4">
        <v>6.1224489795900001E-5</v>
      </c>
      <c r="HD241" s="4">
        <v>8.1632653061200001E-5</v>
      </c>
      <c r="HE241" s="4">
        <v>1.2244897959200001E-4</v>
      </c>
      <c r="HF241" s="4">
        <v>2.04081632653E-5</v>
      </c>
      <c r="HG241" s="4">
        <v>2.04081632653E-5</v>
      </c>
      <c r="HH241" s="4">
        <v>0</v>
      </c>
      <c r="HI241" s="4">
        <v>2.04081632653E-5</v>
      </c>
      <c r="HJ241" s="4">
        <v>1.2244897959200001E-4</v>
      </c>
      <c r="HK241" s="4">
        <v>6.1224489795900001E-5</v>
      </c>
      <c r="HL241" s="4">
        <v>6.1224489795900001E-5</v>
      </c>
      <c r="HM241" s="4">
        <v>8.1632653061200001E-5</v>
      </c>
      <c r="HN241" s="4">
        <v>8.1632653061200001E-5</v>
      </c>
      <c r="HO241" s="4">
        <v>0</v>
      </c>
      <c r="HP241" s="4">
        <v>6.1224489795900001E-5</v>
      </c>
      <c r="HQ241" s="4">
        <v>1.0204081632699999E-4</v>
      </c>
      <c r="HR241" s="4">
        <v>1.42857142857E-4</v>
      </c>
      <c r="HS241" s="4">
        <v>4.08163265306E-5</v>
      </c>
      <c r="HT241" s="4">
        <v>0</v>
      </c>
      <c r="HU241" s="4">
        <v>2.04081632653E-5</v>
      </c>
      <c r="HV241" s="4">
        <v>0</v>
      </c>
      <c r="HW241" s="4">
        <v>8.1632653061200001E-5</v>
      </c>
      <c r="HX241" s="4">
        <v>6.1224489795900001E-5</v>
      </c>
      <c r="HY241" s="4">
        <v>2.04081632653E-5</v>
      </c>
      <c r="HZ241" s="4">
        <v>6.1224489795900001E-5</v>
      </c>
      <c r="IA241" s="4">
        <v>8.1632653061200001E-5</v>
      </c>
      <c r="IB241" s="4">
        <v>2.04081632653E-5</v>
      </c>
      <c r="IC241" s="4">
        <v>0</v>
      </c>
      <c r="ID241" s="4">
        <v>6.1224489795900001E-5</v>
      </c>
      <c r="IE241" s="4">
        <v>0</v>
      </c>
      <c r="IF241" s="4">
        <v>8.1632653061200001E-5</v>
      </c>
      <c r="IG241" s="4">
        <v>6.1224489795900001E-5</v>
      </c>
      <c r="IH241" s="4">
        <v>4.08163265306E-5</v>
      </c>
      <c r="II241" s="5">
        <v>2.04081632653E-5</v>
      </c>
    </row>
    <row r="242" spans="2:243">
      <c r="B242" s="126" t="s">
        <v>316</v>
      </c>
      <c r="C242" s="35" t="s">
        <v>143</v>
      </c>
      <c r="D242" s="35" t="s">
        <v>144</v>
      </c>
      <c r="E242" s="35" t="s">
        <v>145</v>
      </c>
      <c r="F242" s="35" t="s">
        <v>146</v>
      </c>
      <c r="G242" s="35" t="s">
        <v>148</v>
      </c>
      <c r="H242" s="3">
        <v>2.04081632653E-4</v>
      </c>
      <c r="I242" s="4">
        <v>2.04081632653E-4</v>
      </c>
      <c r="J242" s="4">
        <v>2.5306122448999998E-3</v>
      </c>
      <c r="K242" s="4">
        <v>8.1632653061200001E-5</v>
      </c>
      <c r="L242" s="4">
        <v>0</v>
      </c>
      <c r="M242" s="4">
        <v>8.1632653061200001E-5</v>
      </c>
      <c r="N242" s="4">
        <v>4.08163265306E-5</v>
      </c>
      <c r="O242" s="4">
        <v>6.1224489795900001E-5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1.0204081632699999E-4</v>
      </c>
      <c r="W242" s="4">
        <v>2.04081632653E-5</v>
      </c>
      <c r="X242" s="4">
        <v>0</v>
      </c>
      <c r="Y242" s="4">
        <v>0</v>
      </c>
      <c r="Z242" s="4">
        <v>1.42857142857E-4</v>
      </c>
      <c r="AA242" s="4">
        <v>0</v>
      </c>
      <c r="AB242" s="4">
        <v>4.08163265306E-5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8.1632653061200001E-5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1.6122448979600001E-3</v>
      </c>
      <c r="BD242" s="4">
        <v>0</v>
      </c>
      <c r="BE242" s="4">
        <v>6.1224489795900001E-5</v>
      </c>
      <c r="BF242" s="4">
        <v>1.2244897959200001E-4</v>
      </c>
      <c r="BG242" s="4">
        <v>2.04081632653E-5</v>
      </c>
      <c r="BH242" s="4">
        <v>0</v>
      </c>
      <c r="BI242" s="4">
        <v>2.04081632653E-5</v>
      </c>
      <c r="BJ242" s="4">
        <v>0</v>
      </c>
      <c r="BK242" s="4">
        <v>0</v>
      </c>
      <c r="BL242" s="4">
        <v>0</v>
      </c>
      <c r="BM242" s="4">
        <v>0</v>
      </c>
      <c r="BN242" s="4">
        <v>2.04081632653E-5</v>
      </c>
      <c r="BO242" s="4">
        <v>4.08163265306E-5</v>
      </c>
      <c r="BP242" s="4">
        <v>0</v>
      </c>
      <c r="BQ242" s="4">
        <v>0</v>
      </c>
      <c r="BR242" s="4">
        <v>4.4897959183699999E-4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1.77551020408E-3</v>
      </c>
      <c r="CK242" s="4">
        <v>4.2653061224499998E-3</v>
      </c>
      <c r="CL242" s="4">
        <v>1.24489795918E-3</v>
      </c>
      <c r="CM242" s="4">
        <v>6.9387755102E-4</v>
      </c>
      <c r="CN242" s="4">
        <v>7.9591836734699999E-4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2.2448979591799999E-4</v>
      </c>
      <c r="DT242" s="4">
        <v>3.4693877551E-4</v>
      </c>
      <c r="DU242" s="4">
        <v>2.4489795918400002E-4</v>
      </c>
      <c r="DV242" s="4">
        <v>1.20408163265E-3</v>
      </c>
      <c r="DW242" s="4">
        <v>4.6938775510200001E-4</v>
      </c>
      <c r="DX242" s="4">
        <v>4.08163265306E-4</v>
      </c>
      <c r="DY242" s="4">
        <v>1.3673469387800001E-3</v>
      </c>
      <c r="DZ242" s="4">
        <v>4.4897959183699999E-4</v>
      </c>
      <c r="EA242" s="4">
        <v>4.08163265306E-4</v>
      </c>
      <c r="EB242" s="4">
        <v>1.0204081632699999E-4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1.0612244898E-3</v>
      </c>
      <c r="ES242" s="4">
        <v>4.4489795918400002E-3</v>
      </c>
      <c r="ET242" s="4">
        <v>4.08163265306E-4</v>
      </c>
      <c r="EU242" s="4">
        <v>0</v>
      </c>
      <c r="EV242" s="4">
        <v>4.08163265306E-5</v>
      </c>
      <c r="EW242" s="4">
        <v>6.1224489795900001E-5</v>
      </c>
      <c r="EX242" s="4">
        <v>2.2448979591799999E-4</v>
      </c>
      <c r="EY242" s="4">
        <v>0</v>
      </c>
      <c r="EZ242" s="4">
        <v>4.08163265306E-5</v>
      </c>
      <c r="FA242" s="4">
        <v>0</v>
      </c>
      <c r="FB242" s="4">
        <v>6.1224489795900001E-5</v>
      </c>
      <c r="FC242" s="4">
        <v>2.04081632653E-4</v>
      </c>
      <c r="FD242" s="4">
        <v>2.4489795918400002E-4</v>
      </c>
      <c r="FE242" s="4">
        <v>0</v>
      </c>
      <c r="FF242" s="4">
        <v>0</v>
      </c>
      <c r="FG242" s="4">
        <v>0</v>
      </c>
      <c r="FH242" s="4">
        <v>4.08163265306E-5</v>
      </c>
      <c r="FI242" s="4">
        <v>0</v>
      </c>
      <c r="FJ242" s="4">
        <v>0</v>
      </c>
      <c r="FK242" s="4">
        <v>0</v>
      </c>
      <c r="FL242" s="4">
        <v>2.2448979591799999E-4</v>
      </c>
      <c r="FM242" s="4">
        <v>7.55102040816E-4</v>
      </c>
      <c r="FN242" s="4">
        <v>1.2244897959200001E-3</v>
      </c>
      <c r="FO242" s="4">
        <v>1.4081632653099999E-3</v>
      </c>
      <c r="FP242" s="4">
        <v>9.7959183673500001E-4</v>
      </c>
      <c r="FQ242" s="4">
        <v>2.4489795918400002E-4</v>
      </c>
      <c r="FR242" s="4">
        <v>8.57142857143E-4</v>
      </c>
      <c r="FS242" s="4">
        <v>1.67346938776E-3</v>
      </c>
      <c r="FT242" s="4">
        <v>7.55102040816E-4</v>
      </c>
      <c r="FU242" s="4">
        <v>2.6530612244899998E-4</v>
      </c>
      <c r="FV242" s="4">
        <v>7.3469387755099999E-4</v>
      </c>
      <c r="FW242" s="4">
        <v>1.6326530612200001E-4</v>
      </c>
      <c r="FX242" s="4">
        <v>8.1632653061200001E-5</v>
      </c>
      <c r="FY242" s="4">
        <v>0</v>
      </c>
      <c r="FZ242" s="4">
        <v>4.08163265306E-5</v>
      </c>
      <c r="GA242" s="4">
        <v>0</v>
      </c>
      <c r="GB242" s="4">
        <v>8.1632653061200001E-5</v>
      </c>
      <c r="GC242" s="4">
        <v>0</v>
      </c>
      <c r="GD242" s="4">
        <v>0</v>
      </c>
      <c r="GE242" s="4">
        <v>3.6734693877599997E-4</v>
      </c>
      <c r="GF242" s="4">
        <v>8.1632653061200001E-5</v>
      </c>
      <c r="GG242" s="4">
        <v>1.42857142857E-4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0</v>
      </c>
      <c r="GQ242" s="4">
        <v>0</v>
      </c>
      <c r="GR242" s="4">
        <v>0</v>
      </c>
      <c r="GS242" s="4">
        <v>0</v>
      </c>
      <c r="GT242" s="4">
        <v>0</v>
      </c>
      <c r="GU242" s="4">
        <v>0</v>
      </c>
      <c r="GV242" s="4">
        <v>1.42857142857E-4</v>
      </c>
      <c r="GW242" s="4">
        <v>6.1224489795900001E-5</v>
      </c>
      <c r="GX242" s="4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2.04081632653E-5</v>
      </c>
      <c r="HD242" s="4">
        <v>4.08163265306E-5</v>
      </c>
      <c r="HE242" s="4">
        <v>4.08163265306E-5</v>
      </c>
      <c r="HF242" s="4">
        <v>0</v>
      </c>
      <c r="HG242" s="4">
        <v>1.8367346938799999E-4</v>
      </c>
      <c r="HH242" s="4">
        <v>8.1632653061200001E-5</v>
      </c>
      <c r="HI242" s="4">
        <v>0</v>
      </c>
      <c r="HJ242" s="4">
        <v>1.8367346938799999E-4</v>
      </c>
      <c r="HK242" s="4">
        <v>1.0816326530600001E-3</v>
      </c>
      <c r="HL242" s="4">
        <v>3.8571428571400001E-3</v>
      </c>
      <c r="HM242" s="4">
        <v>1.71428571429E-3</v>
      </c>
      <c r="HN242" s="4">
        <v>3.0408163265300001E-3</v>
      </c>
      <c r="HO242" s="4">
        <v>0</v>
      </c>
      <c r="HP242" s="4">
        <v>4.08163265306E-5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8.1632653061200001E-5</v>
      </c>
      <c r="II242" s="5">
        <v>0</v>
      </c>
    </row>
    <row r="243" spans="2:243">
      <c r="B243" s="126" t="s">
        <v>752</v>
      </c>
      <c r="C243" s="35" t="s">
        <v>143</v>
      </c>
      <c r="D243" s="35" t="s">
        <v>144</v>
      </c>
      <c r="E243" s="35" t="s">
        <v>145</v>
      </c>
      <c r="F243" s="35" t="s">
        <v>146</v>
      </c>
      <c r="G243" s="35" t="s">
        <v>148</v>
      </c>
      <c r="H243" s="3">
        <v>1.0204081632699999E-4</v>
      </c>
      <c r="I243" s="4">
        <v>1.42857142857E-4</v>
      </c>
      <c r="J243" s="4">
        <v>1.2244897959200001E-4</v>
      </c>
      <c r="K243" s="4">
        <v>6.1224489795900001E-5</v>
      </c>
      <c r="L243" s="4">
        <v>2.04081632653E-4</v>
      </c>
      <c r="M243" s="4">
        <v>1.0204081632699999E-4</v>
      </c>
      <c r="N243" s="4">
        <v>8.1632653061200001E-5</v>
      </c>
      <c r="O243" s="4">
        <v>1.2244897959200001E-4</v>
      </c>
      <c r="P243" s="4">
        <v>1.0204081632699999E-4</v>
      </c>
      <c r="Q243" s="4">
        <v>8.1632653061200001E-5</v>
      </c>
      <c r="R243" s="4">
        <v>0</v>
      </c>
      <c r="S243" s="4">
        <v>1.6326530612200001E-4</v>
      </c>
      <c r="T243" s="4">
        <v>6.1224489795900001E-5</v>
      </c>
      <c r="U243" s="4">
        <v>0</v>
      </c>
      <c r="V243" s="4">
        <v>4.08163265306E-5</v>
      </c>
      <c r="W243" s="4">
        <v>2.04081632653E-4</v>
      </c>
      <c r="X243" s="4">
        <v>1.6326530612200001E-4</v>
      </c>
      <c r="Y243" s="4">
        <v>4.08163265306E-5</v>
      </c>
      <c r="Z243" s="4">
        <v>2.2448979591799999E-4</v>
      </c>
      <c r="AA243" s="4">
        <v>2.04081632653E-5</v>
      </c>
      <c r="AB243" s="4">
        <v>2.04081632653E-4</v>
      </c>
      <c r="AC243" s="4">
        <v>1.2244897959200001E-4</v>
      </c>
      <c r="AD243" s="4">
        <v>4.08163265306E-5</v>
      </c>
      <c r="AE243" s="4">
        <v>4.08163265306E-5</v>
      </c>
      <c r="AF243" s="4">
        <v>1.2244897959200001E-4</v>
      </c>
      <c r="AG243" s="4">
        <v>1.0204081632699999E-4</v>
      </c>
      <c r="AH243" s="4">
        <v>1.8367346938799999E-4</v>
      </c>
      <c r="AI243" s="4">
        <v>6.1224489795900001E-5</v>
      </c>
      <c r="AJ243" s="4">
        <v>8.1632653061200001E-5</v>
      </c>
      <c r="AK243" s="4">
        <v>1.0204081632699999E-4</v>
      </c>
      <c r="AL243" s="4">
        <v>6.1224489795900001E-5</v>
      </c>
      <c r="AM243" s="4">
        <v>6.1224489795900001E-5</v>
      </c>
      <c r="AN243" s="4">
        <v>6.1224489795900001E-5</v>
      </c>
      <c r="AO243" s="4">
        <v>6.1224489795900001E-5</v>
      </c>
      <c r="AP243" s="4">
        <v>1.0204081632699999E-4</v>
      </c>
      <c r="AQ243" s="4">
        <v>6.1224489795900001E-5</v>
      </c>
      <c r="AR243" s="4">
        <v>1.0204081632699999E-4</v>
      </c>
      <c r="AS243" s="4">
        <v>8.1632653061200001E-5</v>
      </c>
      <c r="AT243" s="4">
        <v>6.1224489795899998E-4</v>
      </c>
      <c r="AU243" s="4">
        <v>1.6326530612200001E-4</v>
      </c>
      <c r="AV243" s="4">
        <v>1.0204081632699999E-4</v>
      </c>
      <c r="AW243" s="4">
        <v>2.7959183673499999E-3</v>
      </c>
      <c r="AX243" s="4">
        <v>3.8571428571400001E-3</v>
      </c>
      <c r="AY243" s="4">
        <v>6.1224489795900001E-5</v>
      </c>
      <c r="AZ243" s="4">
        <v>4.08163265306E-5</v>
      </c>
      <c r="BA243" s="4">
        <v>2.8571428571399999E-4</v>
      </c>
      <c r="BB243" s="4">
        <v>8.9571428571400005E-2</v>
      </c>
      <c r="BC243" s="4">
        <v>0.24532653061199999</v>
      </c>
      <c r="BD243" s="4">
        <v>0.47842857142900003</v>
      </c>
      <c r="BE243" s="4">
        <v>0.383285714286</v>
      </c>
      <c r="BF243" s="4">
        <v>0.363714285714</v>
      </c>
      <c r="BG243" s="4">
        <v>0.410489795918</v>
      </c>
      <c r="BH243" s="4">
        <v>0.43065306122399999</v>
      </c>
      <c r="BI243" s="4">
        <v>0.38316326530599998</v>
      </c>
      <c r="BJ243" s="4">
        <v>0.43102040816300002</v>
      </c>
      <c r="BK243" s="4">
        <v>0.46444897959199999</v>
      </c>
      <c r="BL243" s="4">
        <v>0.47804081632700002</v>
      </c>
      <c r="BM243" s="4">
        <v>0.45016326530599998</v>
      </c>
      <c r="BN243" s="4">
        <v>0.30106122449</v>
      </c>
      <c r="BO243" s="4">
        <v>0.419632653061</v>
      </c>
      <c r="BP243" s="4">
        <v>0.204387755102</v>
      </c>
      <c r="BQ243" s="4">
        <v>0.33761224489800001</v>
      </c>
      <c r="BR243" s="4">
        <v>9.5061224489800006E-2</v>
      </c>
      <c r="BS243" s="4">
        <v>3.8775510204099999E-4</v>
      </c>
      <c r="BT243" s="4">
        <v>4.08163265306E-4</v>
      </c>
      <c r="BU243" s="4">
        <v>4.2857142857100003E-3</v>
      </c>
      <c r="BV243" s="4">
        <v>2.1632653061200002E-3</v>
      </c>
      <c r="BW243" s="4">
        <v>5.9183673469399996E-4</v>
      </c>
      <c r="BX243" s="4">
        <v>4.08163265306E-5</v>
      </c>
      <c r="BY243" s="4">
        <v>0</v>
      </c>
      <c r="BZ243" s="4">
        <v>1.2244897959200001E-4</v>
      </c>
      <c r="CA243" s="4">
        <v>4.08163265306E-5</v>
      </c>
      <c r="CB243" s="4">
        <v>1.0816326530600001E-3</v>
      </c>
      <c r="CC243" s="4">
        <v>6.1224489795900001E-5</v>
      </c>
      <c r="CD243" s="4">
        <v>2.2448979591799999E-4</v>
      </c>
      <c r="CE243" s="4">
        <v>6.1224489795900001E-5</v>
      </c>
      <c r="CF243" s="4">
        <v>1.42857142857E-4</v>
      </c>
      <c r="CG243" s="4">
        <v>2.4489795918400002E-4</v>
      </c>
      <c r="CH243" s="4">
        <v>1.10204081633E-3</v>
      </c>
      <c r="CI243" s="4">
        <v>6.1224489795900001E-5</v>
      </c>
      <c r="CJ243" s="4">
        <v>1.42857142857E-4</v>
      </c>
      <c r="CK243" s="4">
        <v>1.6326530612200001E-4</v>
      </c>
      <c r="CL243" s="4">
        <v>4.2040816326500002E-3</v>
      </c>
      <c r="CM243" s="4">
        <v>1.1897959183699999E-2</v>
      </c>
      <c r="CN243" s="4">
        <v>1.3510204081600001E-2</v>
      </c>
      <c r="CO243" s="4">
        <v>2.51632653061E-2</v>
      </c>
      <c r="CP243" s="4">
        <v>9.8775510204100001E-3</v>
      </c>
      <c r="CQ243" s="4">
        <v>5.99387755102E-2</v>
      </c>
      <c r="CR243" s="4">
        <v>7.6999999999999999E-2</v>
      </c>
      <c r="CS243" s="4">
        <v>0.10422448979600001</v>
      </c>
      <c r="CT243" s="4">
        <v>0.127163265306</v>
      </c>
      <c r="CU243" s="4">
        <v>0.12591836734699999</v>
      </c>
      <c r="CV243" s="4">
        <v>3.3102040816299999E-2</v>
      </c>
      <c r="CW243" s="4">
        <v>0.19408163265299999</v>
      </c>
      <c r="CX243" s="4">
        <v>6.1224489795900001E-5</v>
      </c>
      <c r="CY243" s="4">
        <v>2.6530612244899998E-4</v>
      </c>
      <c r="CZ243" s="4">
        <v>4.08163265306E-5</v>
      </c>
      <c r="DA243" s="4">
        <v>8.1632653061200001E-5</v>
      </c>
      <c r="DB243" s="4">
        <v>1.2244897959200001E-4</v>
      </c>
      <c r="DC243" s="4">
        <v>1.2244897959200001E-4</v>
      </c>
      <c r="DD243" s="4">
        <v>1.0204081632699999E-4</v>
      </c>
      <c r="DE243" s="4">
        <v>4.08163265306E-5</v>
      </c>
      <c r="DF243" s="4">
        <v>1.0204081632699999E-4</v>
      </c>
      <c r="DG243" s="4">
        <v>3.2653061224499998E-4</v>
      </c>
      <c r="DH243" s="4">
        <v>4.08163265306E-5</v>
      </c>
      <c r="DI243" s="4">
        <v>1.42857142857E-4</v>
      </c>
      <c r="DJ243" s="4">
        <v>8.1632653061200001E-5</v>
      </c>
      <c r="DK243" s="4">
        <v>8.1632653061200001E-5</v>
      </c>
      <c r="DL243" s="4">
        <v>7.3469387755099999E-4</v>
      </c>
      <c r="DM243" s="4">
        <v>8.1632653061200001E-5</v>
      </c>
      <c r="DN243" s="4">
        <v>1.42857142857E-4</v>
      </c>
      <c r="DO243" s="4">
        <v>1.28571428571E-3</v>
      </c>
      <c r="DP243" s="4">
        <v>6.1224489795899998E-4</v>
      </c>
      <c r="DQ243" s="4">
        <v>6.1224489795900001E-5</v>
      </c>
      <c r="DR243" s="4">
        <v>3.0612244898000002E-4</v>
      </c>
      <c r="DS243" s="4">
        <v>3.4693877551E-4</v>
      </c>
      <c r="DT243" s="4">
        <v>7.4693877551000001E-2</v>
      </c>
      <c r="DU243" s="4">
        <v>7.3959183673500004E-2</v>
      </c>
      <c r="DV243" s="4">
        <v>7.3897959183699999E-2</v>
      </c>
      <c r="DW243" s="4">
        <v>6.2836734693899998E-2</v>
      </c>
      <c r="DX243" s="4">
        <v>6.0428571428600003E-2</v>
      </c>
      <c r="DY243" s="4">
        <v>8.6102040816300004E-2</v>
      </c>
      <c r="DZ243" s="4">
        <v>8.9795918367299998E-3</v>
      </c>
      <c r="EA243" s="4">
        <v>0.112734693878</v>
      </c>
      <c r="EB243" s="4">
        <v>0.22022448979600001</v>
      </c>
      <c r="EC243" s="4">
        <v>9.2530612244900001E-2</v>
      </c>
      <c r="ED243" s="4">
        <v>2.04081632653E-4</v>
      </c>
      <c r="EE243" s="4">
        <v>3.81632653061E-3</v>
      </c>
      <c r="EF243" s="4">
        <v>4.6938775510200001E-4</v>
      </c>
      <c r="EG243" s="4">
        <v>2.8571428571399999E-4</v>
      </c>
      <c r="EH243" s="4">
        <v>8.51020408163E-3</v>
      </c>
      <c r="EI243" s="4">
        <v>5.5102040816299997E-4</v>
      </c>
      <c r="EJ243" s="4">
        <v>1.6326530612200001E-4</v>
      </c>
      <c r="EK243" s="4">
        <v>4.2857142857100002E-4</v>
      </c>
      <c r="EL243" s="4">
        <v>3.4693877551E-4</v>
      </c>
      <c r="EM243" s="4">
        <v>1.0204081632699999E-4</v>
      </c>
      <c r="EN243" s="4">
        <v>1.0204081632699999E-4</v>
      </c>
      <c r="EO243" s="4">
        <v>8.1632653061200001E-5</v>
      </c>
      <c r="EP243" s="4">
        <v>1.0204081632699999E-4</v>
      </c>
      <c r="EQ243" s="4">
        <v>2.6530612244899998E-4</v>
      </c>
      <c r="ER243" s="4">
        <v>1.91836734694E-3</v>
      </c>
      <c r="ES243" s="4">
        <v>9.9795918367300007E-3</v>
      </c>
      <c r="ET243" s="4">
        <v>0.238897959184</v>
      </c>
      <c r="EU243" s="4">
        <v>0.65122448979600001</v>
      </c>
      <c r="EV243" s="4">
        <v>0.41538775510199999</v>
      </c>
      <c r="EW243" s="4">
        <v>0.29157142857099999</v>
      </c>
      <c r="EX243" s="4">
        <v>3.3530612244899997E-2</v>
      </c>
      <c r="EY243" s="4">
        <v>9.2183673469399999E-2</v>
      </c>
      <c r="EZ243" s="4">
        <v>1.40612244898E-2</v>
      </c>
      <c r="FA243" s="4">
        <v>2.1816326530599998E-2</v>
      </c>
      <c r="FB243" s="4">
        <v>7.6061224489800003E-2</v>
      </c>
      <c r="FC243" s="4">
        <v>3.4693877551E-4</v>
      </c>
      <c r="FD243" s="4">
        <v>1.42857142857E-4</v>
      </c>
      <c r="FE243" s="4">
        <v>0.23785714285699999</v>
      </c>
      <c r="FF243" s="4">
        <v>1.8367346938799999E-4</v>
      </c>
      <c r="FG243" s="4">
        <v>3.8775510204099999E-4</v>
      </c>
      <c r="FH243" s="4">
        <v>1.8367346938799999E-4</v>
      </c>
      <c r="FI243" s="4">
        <v>1.6326530612200001E-4</v>
      </c>
      <c r="FJ243" s="4">
        <v>6.1224489795900001E-5</v>
      </c>
      <c r="FK243" s="4">
        <v>2.04081632653E-5</v>
      </c>
      <c r="FL243" s="4">
        <v>1.3673469387800001E-3</v>
      </c>
      <c r="FM243" s="4">
        <v>3.5714285714299999E-3</v>
      </c>
      <c r="FN243" s="4">
        <v>1.7959183673499999E-3</v>
      </c>
      <c r="FO243" s="4">
        <v>8.3673469387799998E-4</v>
      </c>
      <c r="FP243" s="4">
        <v>1.8367346938799999E-3</v>
      </c>
      <c r="FQ243" s="4">
        <v>1.2244897959200001E-4</v>
      </c>
      <c r="FR243" s="4">
        <v>3.8775510204099999E-4</v>
      </c>
      <c r="FS243" s="4">
        <v>2.8571428571399999E-4</v>
      </c>
      <c r="FT243" s="4">
        <v>1.42857142857E-4</v>
      </c>
      <c r="FU243" s="4">
        <v>8.1632653061200001E-5</v>
      </c>
      <c r="FV243" s="4">
        <v>6.1224489795900001E-5</v>
      </c>
      <c r="FW243" s="4">
        <v>1.8367346938799999E-4</v>
      </c>
      <c r="FX243" s="4">
        <v>1.2244897959200001E-4</v>
      </c>
      <c r="FY243" s="4">
        <v>1.2244897959200001E-4</v>
      </c>
      <c r="FZ243" s="4">
        <v>1.0204081632699999E-4</v>
      </c>
      <c r="GA243" s="4">
        <v>6.1224489795900001E-5</v>
      </c>
      <c r="GB243" s="4">
        <v>1.0204081632699999E-4</v>
      </c>
      <c r="GC243" s="4">
        <v>8.1632653061200001E-5</v>
      </c>
      <c r="GD243" s="4">
        <v>4.08163265306E-5</v>
      </c>
      <c r="GE243" s="4">
        <v>6.1224489795900001E-5</v>
      </c>
      <c r="GF243" s="4">
        <v>1.0204081632699999E-4</v>
      </c>
      <c r="GG243" s="4">
        <v>6.1224489795900001E-5</v>
      </c>
      <c r="GH243" s="4">
        <v>8.1632653061200001E-5</v>
      </c>
      <c r="GI243" s="4">
        <v>4.08163265306E-4</v>
      </c>
      <c r="GJ243" s="4">
        <v>1.6326530612200001E-4</v>
      </c>
      <c r="GK243" s="4">
        <v>4.4897959183699999E-4</v>
      </c>
      <c r="GL243" s="4">
        <v>2.8571428571399999E-4</v>
      </c>
      <c r="GM243" s="4">
        <v>5.83673469388E-3</v>
      </c>
      <c r="GN243" s="4">
        <v>1.0204081632699999E-3</v>
      </c>
      <c r="GO243" s="4">
        <v>1.8367346938799999E-4</v>
      </c>
      <c r="GP243" s="4">
        <v>0</v>
      </c>
      <c r="GQ243" s="4">
        <v>6.1224489795900001E-5</v>
      </c>
      <c r="GR243" s="4">
        <v>4.08163265306E-5</v>
      </c>
      <c r="GS243" s="4">
        <v>8.1632653061200001E-5</v>
      </c>
      <c r="GT243" s="4">
        <v>6.1224489795900001E-5</v>
      </c>
      <c r="GU243" s="4">
        <v>1.6326530612200001E-4</v>
      </c>
      <c r="GV243" s="4">
        <v>4.4897959183699999E-4</v>
      </c>
      <c r="GW243" s="4">
        <v>4.08163265306E-5</v>
      </c>
      <c r="GX243" s="4">
        <v>6.1224489795900001E-5</v>
      </c>
      <c r="GY243" s="4">
        <v>4.08163265306E-5</v>
      </c>
      <c r="GZ243" s="4">
        <v>2.04081632653E-5</v>
      </c>
      <c r="HA243" s="4">
        <v>6.1224489795900001E-5</v>
      </c>
      <c r="HB243" s="4">
        <v>6.1224489795899998E-4</v>
      </c>
      <c r="HC243" s="4">
        <v>1.6326530612200001E-4</v>
      </c>
      <c r="HD243" s="4">
        <v>1.0204081632699999E-4</v>
      </c>
      <c r="HE243" s="4">
        <v>1.0204081632699999E-4</v>
      </c>
      <c r="HF243" s="4">
        <v>1.6326530612200001E-4</v>
      </c>
      <c r="HG243" s="4">
        <v>8.1632653061200001E-5</v>
      </c>
      <c r="HH243" s="4">
        <v>2.04081632653E-4</v>
      </c>
      <c r="HI243" s="4">
        <v>8.1632653061200001E-5</v>
      </c>
      <c r="HJ243" s="4">
        <v>2.4489795918400002E-4</v>
      </c>
      <c r="HK243" s="4">
        <v>8.1632653061200001E-5</v>
      </c>
      <c r="HL243" s="4">
        <v>2.2448979591799999E-4</v>
      </c>
      <c r="HM243" s="4">
        <v>1.0204081632699999E-4</v>
      </c>
      <c r="HN243" s="4">
        <v>2.2448979591799999E-4</v>
      </c>
      <c r="HO243" s="4">
        <v>8.1632653061200001E-5</v>
      </c>
      <c r="HP243" s="4">
        <v>1.2244897959200001E-4</v>
      </c>
      <c r="HQ243" s="4">
        <v>8.1632653061200001E-5</v>
      </c>
      <c r="HR243" s="4">
        <v>8.1632653061200001E-5</v>
      </c>
      <c r="HS243" s="4">
        <v>4.08163265306E-5</v>
      </c>
      <c r="HT243" s="4">
        <v>1.6326530612200001E-4</v>
      </c>
      <c r="HU243" s="4">
        <v>1.42857142857E-4</v>
      </c>
      <c r="HV243" s="4">
        <v>4.08163265306E-5</v>
      </c>
      <c r="HW243" s="4">
        <v>1.0204081632699999E-4</v>
      </c>
      <c r="HX243" s="4">
        <v>1.42857142857E-4</v>
      </c>
      <c r="HY243" s="4">
        <v>6.1224489795900001E-5</v>
      </c>
      <c r="HZ243" s="4">
        <v>4.08163265306E-5</v>
      </c>
      <c r="IA243" s="4">
        <v>1.2244897959200001E-4</v>
      </c>
      <c r="IB243" s="4">
        <v>8.1632653061200001E-5</v>
      </c>
      <c r="IC243" s="4">
        <v>1.6326530612200001E-4</v>
      </c>
      <c r="ID243" s="4">
        <v>1.2244897959200001E-4</v>
      </c>
      <c r="IE243" s="4">
        <v>8.1632653061200001E-5</v>
      </c>
      <c r="IF243" s="4">
        <v>6.1224489795900001E-5</v>
      </c>
      <c r="IG243" s="4">
        <v>1.42857142857E-4</v>
      </c>
      <c r="IH243" s="4">
        <v>1.8367346938799999E-4</v>
      </c>
      <c r="II243" s="5">
        <v>6.1224489795900001E-5</v>
      </c>
    </row>
    <row r="244" spans="2:243">
      <c r="B244" s="126" t="s">
        <v>750</v>
      </c>
      <c r="C244" s="35" t="s">
        <v>143</v>
      </c>
      <c r="D244" s="35" t="s">
        <v>144</v>
      </c>
      <c r="E244" s="35" t="s">
        <v>145</v>
      </c>
      <c r="F244" s="35" t="s">
        <v>146</v>
      </c>
      <c r="G244" s="35" t="s">
        <v>26</v>
      </c>
      <c r="H244" s="3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6.1224489795900001E-5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4.08163265306E-5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4.5102040816299999E-3</v>
      </c>
      <c r="FM244" s="4">
        <v>1.6387755101999999E-2</v>
      </c>
      <c r="FN244" s="4">
        <v>2.5714285714299998E-3</v>
      </c>
      <c r="FO244" s="4">
        <v>9.7959183673500001E-4</v>
      </c>
      <c r="FP244" s="4">
        <v>4.0408163265300001E-3</v>
      </c>
      <c r="FQ244" s="4">
        <v>1.2244897959200001E-4</v>
      </c>
      <c r="FR244" s="4">
        <v>2.4489795918400002E-4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1.2244897959200001E-4</v>
      </c>
      <c r="GG244" s="4">
        <v>1.0204081632699999E-4</v>
      </c>
      <c r="GH244" s="4">
        <v>1.0204081632699999E-4</v>
      </c>
      <c r="GI244" s="4">
        <v>1.0204081632699999E-4</v>
      </c>
      <c r="GJ244" s="4">
        <v>0</v>
      </c>
      <c r="GK244" s="4">
        <v>1.0204081632699999E-4</v>
      </c>
      <c r="GL244" s="4">
        <v>1.2244897959200001E-4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HH244" s="4">
        <v>0</v>
      </c>
      <c r="HI244" s="4">
        <v>0</v>
      </c>
      <c r="HJ244" s="4">
        <v>0</v>
      </c>
      <c r="HK244" s="4">
        <v>0</v>
      </c>
      <c r="HL244" s="4">
        <v>0</v>
      </c>
      <c r="HM244" s="4">
        <v>0</v>
      </c>
      <c r="HN244" s="4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0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 s="5">
        <v>0</v>
      </c>
    </row>
    <row r="245" spans="2:243">
      <c r="B245" s="126" t="s">
        <v>972</v>
      </c>
      <c r="C245" s="35" t="s">
        <v>143</v>
      </c>
      <c r="D245" s="35" t="s">
        <v>144</v>
      </c>
      <c r="E245" s="35" t="s">
        <v>145</v>
      </c>
      <c r="F245" s="35" t="s">
        <v>149</v>
      </c>
      <c r="G245" s="35" t="s">
        <v>150</v>
      </c>
      <c r="H245" s="3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6.1224489795900001E-5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2.6530612244899998E-4</v>
      </c>
      <c r="ES245" s="4">
        <v>8.57142857143E-4</v>
      </c>
      <c r="ET245" s="4">
        <v>0</v>
      </c>
      <c r="EU245" s="4">
        <v>0</v>
      </c>
      <c r="EV245" s="4">
        <v>4.08163265306E-5</v>
      </c>
      <c r="EW245" s="4">
        <v>4.08163265306E-5</v>
      </c>
      <c r="EX245" s="4">
        <v>2.4489795918400002E-4</v>
      </c>
      <c r="EY245" s="4">
        <v>0</v>
      </c>
      <c r="EZ245" s="4">
        <v>2.04081632653E-5</v>
      </c>
      <c r="FA245" s="4">
        <v>4.08163265306E-5</v>
      </c>
      <c r="FB245" s="4">
        <v>1.0204081632699999E-4</v>
      </c>
      <c r="FC245" s="4">
        <v>8.9795918367300003E-4</v>
      </c>
      <c r="FD245" s="4">
        <v>2.77551020408E-3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0</v>
      </c>
      <c r="GT245" s="4">
        <v>0</v>
      </c>
      <c r="GU245" s="4">
        <v>0</v>
      </c>
      <c r="GV245" s="4">
        <v>0</v>
      </c>
      <c r="GW245" s="4">
        <v>0</v>
      </c>
      <c r="GX245" s="4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6.1224489795900001E-5</v>
      </c>
      <c r="HL245" s="4">
        <v>1.6326530612200001E-4</v>
      </c>
      <c r="HM245" s="4">
        <v>8.1632653061200001E-5</v>
      </c>
      <c r="HN245" s="4">
        <v>6.1224489795900001E-5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5">
        <v>0</v>
      </c>
    </row>
    <row r="246" spans="2:243">
      <c r="B246" s="126" t="s">
        <v>767</v>
      </c>
      <c r="C246" s="35" t="s">
        <v>143</v>
      </c>
      <c r="D246" s="35" t="s">
        <v>144</v>
      </c>
      <c r="E246" s="35" t="s">
        <v>145</v>
      </c>
      <c r="F246" s="35" t="s">
        <v>149</v>
      </c>
      <c r="G246" s="35" t="s">
        <v>150</v>
      </c>
      <c r="H246" s="3">
        <v>0</v>
      </c>
      <c r="I246" s="4">
        <v>0</v>
      </c>
      <c r="J246" s="4">
        <v>0</v>
      </c>
      <c r="K246" s="4">
        <v>4.08163265306E-5</v>
      </c>
      <c r="L246" s="4">
        <v>0</v>
      </c>
      <c r="M246" s="4">
        <v>2.04081632653E-5</v>
      </c>
      <c r="N246" s="4">
        <v>2.04081632653E-5</v>
      </c>
      <c r="O246" s="4">
        <v>0</v>
      </c>
      <c r="P246" s="4">
        <v>0</v>
      </c>
      <c r="Q246" s="4">
        <v>6.1224489795900001E-5</v>
      </c>
      <c r="R246" s="4">
        <v>0</v>
      </c>
      <c r="S246" s="4">
        <v>0</v>
      </c>
      <c r="T246" s="4">
        <v>0</v>
      </c>
      <c r="U246" s="4">
        <v>0</v>
      </c>
      <c r="V246" s="4">
        <v>2.04081632653E-5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6.1224489795900001E-5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2.04081632653E-5</v>
      </c>
      <c r="BD246" s="4">
        <v>0</v>
      </c>
      <c r="BE246" s="4">
        <v>0</v>
      </c>
      <c r="BF246" s="4">
        <v>4.08163265306E-5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2.04081632653E-5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8.1632653061200001E-5</v>
      </c>
      <c r="CK246" s="4">
        <v>0</v>
      </c>
      <c r="CL246" s="4">
        <v>1.0204081632699999E-4</v>
      </c>
      <c r="CM246" s="4">
        <v>1.0204081632699999E-4</v>
      </c>
      <c r="CN246" s="4">
        <v>4.2857142857100002E-4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2.04081632653E-4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8.1632653061200001E-5</v>
      </c>
      <c r="EA246" s="4">
        <v>8.1632653061200001E-5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1.2244897959200001E-4</v>
      </c>
      <c r="ES246" s="4">
        <v>2.6530612244899998E-4</v>
      </c>
      <c r="ET246" s="4">
        <v>0</v>
      </c>
      <c r="EU246" s="4">
        <v>0</v>
      </c>
      <c r="EV246" s="4">
        <v>0</v>
      </c>
      <c r="EW246" s="4">
        <v>0</v>
      </c>
      <c r="EX246" s="4">
        <v>2.8571428571399999E-4</v>
      </c>
      <c r="EY246" s="4">
        <v>0</v>
      </c>
      <c r="EZ246" s="4">
        <v>0</v>
      </c>
      <c r="FA246" s="4">
        <v>0</v>
      </c>
      <c r="FB246" s="4">
        <v>1.42857142857E-4</v>
      </c>
      <c r="FC246" s="4">
        <v>4.2857142857100002E-4</v>
      </c>
      <c r="FD246" s="4">
        <v>1.5306122449E-3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4.08163265306E-5</v>
      </c>
      <c r="FN246" s="4">
        <v>1.6326530612200001E-4</v>
      </c>
      <c r="FO246" s="4">
        <v>2.04081632653E-4</v>
      </c>
      <c r="FP246" s="4">
        <v>1.0204081632699999E-4</v>
      </c>
      <c r="FQ246" s="4">
        <v>0</v>
      </c>
      <c r="FR246" s="4">
        <v>0</v>
      </c>
      <c r="FS246" s="4">
        <v>2.8571428571399999E-4</v>
      </c>
      <c r="FT246" s="4">
        <v>6.3265306122399999E-4</v>
      </c>
      <c r="FU246" s="4">
        <v>2.2448979591799999E-4</v>
      </c>
      <c r="FV246" s="4">
        <v>2.04081632653E-5</v>
      </c>
      <c r="FW246" s="4">
        <v>1.6326530612200001E-4</v>
      </c>
      <c r="FX246" s="4">
        <v>0</v>
      </c>
      <c r="FY246" s="4">
        <v>0</v>
      </c>
      <c r="FZ246" s="4">
        <v>0</v>
      </c>
      <c r="GA246" s="4">
        <v>0</v>
      </c>
      <c r="GB246" s="4">
        <v>4.08163265306E-5</v>
      </c>
      <c r="GC246" s="4">
        <v>0</v>
      </c>
      <c r="GD246" s="4">
        <v>0</v>
      </c>
      <c r="GE246" s="4">
        <v>1.0204081632699999E-4</v>
      </c>
      <c r="GF246" s="4">
        <v>4.08163265306E-5</v>
      </c>
      <c r="GG246" s="4">
        <v>0</v>
      </c>
      <c r="GH246" s="4">
        <v>0</v>
      </c>
      <c r="GI246" s="4">
        <v>4.08163265306E-5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0</v>
      </c>
      <c r="GT246" s="4">
        <v>0</v>
      </c>
      <c r="GU246" s="4">
        <v>0</v>
      </c>
      <c r="GV246" s="4">
        <v>0</v>
      </c>
      <c r="GW246" s="4">
        <v>0</v>
      </c>
      <c r="GX246" s="4">
        <v>0</v>
      </c>
      <c r="GY246" s="4">
        <v>0</v>
      </c>
      <c r="GZ246" s="4">
        <v>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4">
        <v>0</v>
      </c>
      <c r="HH246" s="4">
        <v>0</v>
      </c>
      <c r="HI246" s="4">
        <v>0</v>
      </c>
      <c r="HJ246" s="4">
        <v>0</v>
      </c>
      <c r="HK246" s="4">
        <v>1.6326530612200001E-4</v>
      </c>
      <c r="HL246" s="4">
        <v>5.1020408163300005E-4</v>
      </c>
      <c r="HM246" s="4">
        <v>5.1020408163300005E-4</v>
      </c>
      <c r="HN246" s="4">
        <v>5.1020408163300005E-4</v>
      </c>
      <c r="HO246" s="4">
        <v>0</v>
      </c>
      <c r="HP246" s="4">
        <v>0</v>
      </c>
      <c r="HQ246" s="4">
        <v>0</v>
      </c>
      <c r="HR246" s="4">
        <v>0</v>
      </c>
      <c r="HS246" s="4">
        <v>0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0</v>
      </c>
      <c r="IB246" s="4">
        <v>0</v>
      </c>
      <c r="IC246" s="4">
        <v>0</v>
      </c>
      <c r="ID246" s="4">
        <v>0</v>
      </c>
      <c r="IE246" s="4">
        <v>0</v>
      </c>
      <c r="IF246" s="4">
        <v>0</v>
      </c>
      <c r="IG246" s="4">
        <v>0</v>
      </c>
      <c r="IH246" s="4">
        <v>0</v>
      </c>
      <c r="II246" s="5">
        <v>0</v>
      </c>
    </row>
    <row r="247" spans="2:243">
      <c r="B247" s="126" t="s">
        <v>768</v>
      </c>
      <c r="C247" s="35" t="s">
        <v>143</v>
      </c>
      <c r="D247" s="35" t="s">
        <v>144</v>
      </c>
      <c r="E247" s="35" t="s">
        <v>145</v>
      </c>
      <c r="F247" s="35" t="s">
        <v>149</v>
      </c>
      <c r="G247" s="35" t="s">
        <v>150</v>
      </c>
      <c r="H247" s="3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2.2448979591799999E-4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2.04081632653E-5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6.1224489795900001E-5</v>
      </c>
      <c r="ES247" s="4">
        <v>1.0204081632699999E-4</v>
      </c>
      <c r="ET247" s="4">
        <v>0</v>
      </c>
      <c r="EU247" s="4">
        <v>0</v>
      </c>
      <c r="EV247" s="4">
        <v>2.04081632653E-5</v>
      </c>
      <c r="EW247" s="4">
        <v>0</v>
      </c>
      <c r="EX247" s="4">
        <v>1.2244897959200001E-4</v>
      </c>
      <c r="EY247" s="4">
        <v>0</v>
      </c>
      <c r="EZ247" s="4">
        <v>0</v>
      </c>
      <c r="FA247" s="4">
        <v>0</v>
      </c>
      <c r="FB247" s="4">
        <v>6.1224489795900001E-5</v>
      </c>
      <c r="FC247" s="4">
        <v>3.6734693877599997E-4</v>
      </c>
      <c r="FD247" s="4">
        <v>8.1632653061200001E-4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2.04081632653E-5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2.04081632653E-5</v>
      </c>
      <c r="HF247" s="4">
        <v>0</v>
      </c>
      <c r="HG247" s="4">
        <v>1.42857142857E-4</v>
      </c>
      <c r="HH247" s="4">
        <v>0</v>
      </c>
      <c r="HI247" s="4">
        <v>0</v>
      </c>
      <c r="HJ247" s="4">
        <v>6.1224489795900001E-5</v>
      </c>
      <c r="HK247" s="4">
        <v>1.32653061224E-3</v>
      </c>
      <c r="HL247" s="4">
        <v>1.06734693878E-2</v>
      </c>
      <c r="HM247" s="4">
        <v>6.55102040816E-3</v>
      </c>
      <c r="HN247" s="4">
        <v>4.9795918367299997E-3</v>
      </c>
      <c r="HO247" s="4">
        <v>0</v>
      </c>
      <c r="HP247" s="4">
        <v>0</v>
      </c>
      <c r="HQ247" s="4">
        <v>4.08163265306E-5</v>
      </c>
      <c r="HR247" s="4">
        <v>0</v>
      </c>
      <c r="HS247" s="4">
        <v>0</v>
      </c>
      <c r="HT247" s="4">
        <v>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>
        <v>0</v>
      </c>
      <c r="II247" s="5">
        <v>0</v>
      </c>
    </row>
    <row r="248" spans="2:243">
      <c r="B248" s="126" t="s">
        <v>317</v>
      </c>
      <c r="C248" s="35" t="s">
        <v>143</v>
      </c>
      <c r="D248" s="35" t="s">
        <v>144</v>
      </c>
      <c r="E248" s="35" t="s">
        <v>145</v>
      </c>
      <c r="F248" s="35" t="s">
        <v>149</v>
      </c>
      <c r="G248" s="35" t="s">
        <v>150</v>
      </c>
      <c r="H248" s="3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2.2448979591799999E-4</v>
      </c>
      <c r="BD248" s="4">
        <v>0</v>
      </c>
      <c r="BE248" s="4">
        <v>0</v>
      </c>
      <c r="BF248" s="4">
        <v>8.1632653061200001E-5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2.04081632653E-5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4.08163265306E-5</v>
      </c>
      <c r="EB248" s="4">
        <v>2.04081632653E-5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2.2448979591799999E-4</v>
      </c>
      <c r="ES248" s="4">
        <v>1.0408163265300001E-3</v>
      </c>
      <c r="ET248" s="4">
        <v>0</v>
      </c>
      <c r="EU248" s="4">
        <v>4.08163265306E-5</v>
      </c>
      <c r="EV248" s="4">
        <v>8.1632653061200001E-5</v>
      </c>
      <c r="EW248" s="4">
        <v>1.6326530612200001E-4</v>
      </c>
      <c r="EX248" s="4">
        <v>7.55102040816E-4</v>
      </c>
      <c r="EY248" s="4">
        <v>4.08163265306E-5</v>
      </c>
      <c r="EZ248" s="4">
        <v>8.1632653061200001E-5</v>
      </c>
      <c r="FA248" s="4">
        <v>2.04081632653E-5</v>
      </c>
      <c r="FB248" s="4">
        <v>8.1632653061200001E-5</v>
      </c>
      <c r="FC248" s="4">
        <v>2.2040816326500002E-3</v>
      </c>
      <c r="FD248" s="4">
        <v>5.2653061224499998E-3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2.04081632653E-5</v>
      </c>
      <c r="FT248" s="4">
        <v>8.1632653061200001E-5</v>
      </c>
      <c r="FU248" s="4">
        <v>0</v>
      </c>
      <c r="FV248" s="4">
        <v>6.1224489795900001E-5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1.0204081632699999E-4</v>
      </c>
      <c r="GF248" s="4">
        <v>4.08163265306E-5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4">
        <v>0</v>
      </c>
      <c r="HH248" s="4">
        <v>0</v>
      </c>
      <c r="HI248" s="4">
        <v>0</v>
      </c>
      <c r="HJ248" s="4">
        <v>0</v>
      </c>
      <c r="HK248" s="4">
        <v>8.1632653061200001E-5</v>
      </c>
      <c r="HL248" s="4">
        <v>9.7959183673500001E-4</v>
      </c>
      <c r="HM248" s="4">
        <v>4.08163265306E-4</v>
      </c>
      <c r="HN248" s="4">
        <v>3.2653061224499998E-4</v>
      </c>
      <c r="HO248" s="4">
        <v>0</v>
      </c>
      <c r="HP248" s="4">
        <v>0</v>
      </c>
      <c r="HQ248" s="4">
        <v>0</v>
      </c>
      <c r="HR248" s="4">
        <v>0</v>
      </c>
      <c r="HS248" s="4">
        <v>0</v>
      </c>
      <c r="HT248" s="4">
        <v>0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0</v>
      </c>
      <c r="IG248" s="4">
        <v>0</v>
      </c>
      <c r="IH248" s="4">
        <v>0</v>
      </c>
      <c r="II248" s="5">
        <v>0</v>
      </c>
    </row>
    <row r="249" spans="2:243">
      <c r="B249" s="126" t="s">
        <v>769</v>
      </c>
      <c r="C249" s="35" t="s">
        <v>143</v>
      </c>
      <c r="D249" s="35" t="s">
        <v>144</v>
      </c>
      <c r="E249" s="35" t="s">
        <v>145</v>
      </c>
      <c r="F249" s="35" t="s">
        <v>149</v>
      </c>
      <c r="G249" s="35" t="s">
        <v>150</v>
      </c>
      <c r="H249" s="3">
        <v>2.4489795918400002E-4</v>
      </c>
      <c r="I249" s="4">
        <v>1.42857142857E-4</v>
      </c>
      <c r="J249" s="4">
        <v>3.81632653061E-3</v>
      </c>
      <c r="K249" s="4">
        <v>9.3877551020400002E-4</v>
      </c>
      <c r="L249" s="4">
        <v>2.04081632653E-4</v>
      </c>
      <c r="M249" s="4">
        <v>1.2244897959200001E-4</v>
      </c>
      <c r="N249" s="4">
        <v>1.34693877551E-3</v>
      </c>
      <c r="O249" s="4">
        <v>2.8571428571399999E-4</v>
      </c>
      <c r="P249" s="4">
        <v>8.1632653061200001E-5</v>
      </c>
      <c r="Q249" s="4">
        <v>1.6326530612200001E-4</v>
      </c>
      <c r="R249" s="4">
        <v>0</v>
      </c>
      <c r="S249" s="4">
        <v>0</v>
      </c>
      <c r="T249" s="4">
        <v>4.08163265306E-5</v>
      </c>
      <c r="U249" s="4">
        <v>2.04081632653E-5</v>
      </c>
      <c r="V249" s="4">
        <v>0</v>
      </c>
      <c r="W249" s="4">
        <v>2.04081632653E-5</v>
      </c>
      <c r="X249" s="4">
        <v>6.1224489795900001E-5</v>
      </c>
      <c r="Y249" s="4">
        <v>0</v>
      </c>
      <c r="Z249" s="4">
        <v>8.1632653061200001E-5</v>
      </c>
      <c r="AA249" s="4">
        <v>2.04081632653E-5</v>
      </c>
      <c r="AB249" s="4">
        <v>4.08163265306E-5</v>
      </c>
      <c r="AC249" s="4">
        <v>0</v>
      </c>
      <c r="AD249" s="4">
        <v>2.2448979591799999E-4</v>
      </c>
      <c r="AE249" s="4">
        <v>0</v>
      </c>
      <c r="AF249" s="4">
        <v>8.1632653061200001E-5</v>
      </c>
      <c r="AG249" s="4">
        <v>0</v>
      </c>
      <c r="AH249" s="4">
        <v>0</v>
      </c>
      <c r="AI249" s="4">
        <v>0</v>
      </c>
      <c r="AJ249" s="4">
        <v>0</v>
      </c>
      <c r="AK249" s="4">
        <v>2.04081632653E-5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2.04081632653E-5</v>
      </c>
      <c r="BC249" s="4">
        <v>9.3877551020400008E-3</v>
      </c>
      <c r="BD249" s="4">
        <v>0</v>
      </c>
      <c r="BE249" s="4">
        <v>0</v>
      </c>
      <c r="BF249" s="4">
        <v>6.1224489795899998E-4</v>
      </c>
      <c r="BG249" s="4">
        <v>0</v>
      </c>
      <c r="BH249" s="4">
        <v>0</v>
      </c>
      <c r="BI249" s="4">
        <v>1.6326530612200001E-4</v>
      </c>
      <c r="BJ249" s="4">
        <v>0</v>
      </c>
      <c r="BK249" s="4">
        <v>0</v>
      </c>
      <c r="BL249" s="4">
        <v>0</v>
      </c>
      <c r="BM249" s="4">
        <v>0</v>
      </c>
      <c r="BN249" s="4">
        <v>1.0204081632699999E-3</v>
      </c>
      <c r="BO249" s="4">
        <v>0</v>
      </c>
      <c r="BP249" s="4">
        <v>2.6530612244899998E-4</v>
      </c>
      <c r="BQ249" s="4">
        <v>0</v>
      </c>
      <c r="BR249" s="4">
        <v>7.9591836734699999E-4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7.55102040816E-4</v>
      </c>
      <c r="CK249" s="4">
        <v>9.5918367346900003E-4</v>
      </c>
      <c r="CL249" s="4">
        <v>1.24489795918E-3</v>
      </c>
      <c r="CM249" s="4">
        <v>1.3061224489799999E-3</v>
      </c>
      <c r="CN249" s="4">
        <v>2.6530612244899999E-3</v>
      </c>
      <c r="CO249" s="4">
        <v>0</v>
      </c>
      <c r="CP249" s="4">
        <v>5.3061224489799996E-4</v>
      </c>
      <c r="CQ249" s="4">
        <v>1.8367346938799999E-4</v>
      </c>
      <c r="CR249" s="4">
        <v>5.3061224489799996E-4</v>
      </c>
      <c r="CS249" s="4">
        <v>3.0612244898000002E-4</v>
      </c>
      <c r="CT249" s="4">
        <v>4.08163265306E-5</v>
      </c>
      <c r="CU249" s="4">
        <v>0</v>
      </c>
      <c r="CV249" s="4">
        <v>0</v>
      </c>
      <c r="CW249" s="4">
        <v>0</v>
      </c>
      <c r="CX249" s="4">
        <v>7.1428571428599997E-4</v>
      </c>
      <c r="CY249" s="4">
        <v>0</v>
      </c>
      <c r="CZ249" s="4">
        <v>0</v>
      </c>
      <c r="DA249" s="4">
        <v>2.4489795918400002E-4</v>
      </c>
      <c r="DB249" s="4">
        <v>8.1632653061200001E-5</v>
      </c>
      <c r="DC249" s="4">
        <v>1.6326530612200001E-4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3.2653061224499998E-4</v>
      </c>
      <c r="DU249" s="4">
        <v>0</v>
      </c>
      <c r="DV249" s="4">
        <v>5.9183673469399996E-4</v>
      </c>
      <c r="DW249" s="4">
        <v>6.1224489795900001E-5</v>
      </c>
      <c r="DX249" s="4">
        <v>1.42857142857E-4</v>
      </c>
      <c r="DY249" s="4">
        <v>3.6734693877599997E-4</v>
      </c>
      <c r="DZ249" s="4">
        <v>2.4489795918400002E-3</v>
      </c>
      <c r="EA249" s="4">
        <v>6.7346938775499998E-4</v>
      </c>
      <c r="EB249" s="4">
        <v>5.9183673469399996E-4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3.6530612244899999E-3</v>
      </c>
      <c r="ES249" s="4">
        <v>1.5959183673500001E-2</v>
      </c>
      <c r="ET249" s="4">
        <v>1.0204081632699999E-4</v>
      </c>
      <c r="EU249" s="4">
        <v>2.6530612244899998E-4</v>
      </c>
      <c r="EV249" s="4">
        <v>1.24489795918E-3</v>
      </c>
      <c r="EW249" s="4">
        <v>7.55102040816E-4</v>
      </c>
      <c r="EX249" s="4">
        <v>6.9183673469400001E-3</v>
      </c>
      <c r="EY249" s="4">
        <v>5.9183673469399996E-4</v>
      </c>
      <c r="EZ249" s="4">
        <v>3.4693877551E-4</v>
      </c>
      <c r="FA249" s="4">
        <v>2.04081632653E-5</v>
      </c>
      <c r="FB249" s="4">
        <v>1.8367346938799999E-3</v>
      </c>
      <c r="FC249" s="4">
        <v>1.9020408163300001E-2</v>
      </c>
      <c r="FD249" s="4">
        <v>4.5408163265299999E-2</v>
      </c>
      <c r="FE249" s="4">
        <v>0</v>
      </c>
      <c r="FF249" s="4">
        <v>0</v>
      </c>
      <c r="FG249" s="4">
        <v>0</v>
      </c>
      <c r="FH249" s="4">
        <v>4.08163265306E-5</v>
      </c>
      <c r="FI249" s="4">
        <v>0</v>
      </c>
      <c r="FJ249" s="4">
        <v>0</v>
      </c>
      <c r="FK249" s="4">
        <v>0</v>
      </c>
      <c r="FL249" s="4">
        <v>0</v>
      </c>
      <c r="FM249" s="4">
        <v>2.6530612244899998E-4</v>
      </c>
      <c r="FN249" s="4">
        <v>1.5510204081599999E-3</v>
      </c>
      <c r="FO249" s="4">
        <v>1.77551020408E-3</v>
      </c>
      <c r="FP249" s="4">
        <v>1.87755102041E-3</v>
      </c>
      <c r="FQ249" s="4">
        <v>6.3265306122399999E-4</v>
      </c>
      <c r="FR249" s="4">
        <v>1.0204081632699999E-3</v>
      </c>
      <c r="FS249" s="4">
        <v>1.28571428571E-3</v>
      </c>
      <c r="FT249" s="4">
        <v>4.55102040816E-3</v>
      </c>
      <c r="FU249" s="4">
        <v>7.7551020408199998E-4</v>
      </c>
      <c r="FV249" s="4">
        <v>8.9795918367300003E-4</v>
      </c>
      <c r="FW249" s="4">
        <v>2.91836734694E-3</v>
      </c>
      <c r="FX249" s="4">
        <v>3.6734693877599997E-4</v>
      </c>
      <c r="FY249" s="4">
        <v>1.0204081632699999E-4</v>
      </c>
      <c r="FZ249" s="4">
        <v>1.0204081632699999E-4</v>
      </c>
      <c r="GA249" s="4">
        <v>0</v>
      </c>
      <c r="GB249" s="4">
        <v>9.18367346939E-4</v>
      </c>
      <c r="GC249" s="4">
        <v>1.0204081632699999E-4</v>
      </c>
      <c r="GD249" s="4">
        <v>5.3061224489799996E-4</v>
      </c>
      <c r="GE249" s="4">
        <v>2.10204081633E-3</v>
      </c>
      <c r="GF249" s="4">
        <v>7.1428571428599997E-4</v>
      </c>
      <c r="GG249" s="4">
        <v>1.1632653061199999E-3</v>
      </c>
      <c r="GH249" s="4">
        <v>3.4693877551E-4</v>
      </c>
      <c r="GI249" s="4">
        <v>1.8367346938799999E-4</v>
      </c>
      <c r="GJ249" s="4">
        <v>4.08163265306E-5</v>
      </c>
      <c r="GK249" s="4">
        <v>5.1020408163300005E-4</v>
      </c>
      <c r="GL249" s="4">
        <v>2.04081632653E-5</v>
      </c>
      <c r="GM249" s="4">
        <v>1.2244897959200001E-4</v>
      </c>
      <c r="GN249" s="4">
        <v>0</v>
      </c>
      <c r="GO249" s="4">
        <v>6.1224489795900001E-5</v>
      </c>
      <c r="GP249" s="4">
        <v>0</v>
      </c>
      <c r="GQ249" s="4">
        <v>6.1224489795900001E-5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4.08163265306E-5</v>
      </c>
      <c r="HE249" s="4">
        <v>1.42857142857E-4</v>
      </c>
      <c r="HF249" s="4">
        <v>0</v>
      </c>
      <c r="HG249" s="4">
        <v>3.4693877551E-4</v>
      </c>
      <c r="HH249" s="4">
        <v>4.08163265306E-5</v>
      </c>
      <c r="HI249" s="4">
        <v>0</v>
      </c>
      <c r="HJ249" s="4">
        <v>2.04081632653E-4</v>
      </c>
      <c r="HK249" s="4">
        <v>3.5306122448999998E-3</v>
      </c>
      <c r="HL249" s="4">
        <v>2.3693877551000001E-2</v>
      </c>
      <c r="HM249" s="4">
        <v>1.6734693877600001E-2</v>
      </c>
      <c r="HN249" s="4">
        <v>1.5653061224500001E-2</v>
      </c>
      <c r="HO249" s="4">
        <v>1.42857142857E-4</v>
      </c>
      <c r="HP249" s="4">
        <v>4.08163265306E-5</v>
      </c>
      <c r="HQ249" s="4">
        <v>0</v>
      </c>
      <c r="HR249" s="4">
        <v>1.0204081632699999E-4</v>
      </c>
      <c r="HS249" s="4">
        <v>0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>
        <v>0</v>
      </c>
      <c r="II249" s="5">
        <v>0</v>
      </c>
    </row>
    <row r="250" spans="2:243">
      <c r="B250" s="126" t="s">
        <v>770</v>
      </c>
      <c r="C250" s="35" t="s">
        <v>143</v>
      </c>
      <c r="D250" s="35" t="s">
        <v>144</v>
      </c>
      <c r="E250" s="35" t="s">
        <v>145</v>
      </c>
      <c r="F250" s="35" t="s">
        <v>149</v>
      </c>
      <c r="G250" s="35" t="s">
        <v>26</v>
      </c>
      <c r="H250" s="3">
        <v>1.0204081632699999E-4</v>
      </c>
      <c r="I250" s="4">
        <v>0</v>
      </c>
      <c r="J250" s="4">
        <v>7.1428571428599997E-4</v>
      </c>
      <c r="K250" s="4">
        <v>1.8367346938799999E-4</v>
      </c>
      <c r="L250" s="4">
        <v>0</v>
      </c>
      <c r="M250" s="4">
        <v>0</v>
      </c>
      <c r="N250" s="4">
        <v>1.0204081632699999E-4</v>
      </c>
      <c r="O250" s="4">
        <v>4.08163265306E-5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4.4897959183699999E-4</v>
      </c>
      <c r="BD250" s="4">
        <v>0</v>
      </c>
      <c r="BE250" s="4">
        <v>0</v>
      </c>
      <c r="BF250" s="4">
        <v>2.04081632653E-5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1.42857142857E-4</v>
      </c>
      <c r="BO250" s="4">
        <v>0</v>
      </c>
      <c r="BP250" s="4">
        <v>4.08163265306E-5</v>
      </c>
      <c r="BQ250" s="4">
        <v>0</v>
      </c>
      <c r="BR250" s="4">
        <v>4.08163265306E-5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6.1224489795900001E-5</v>
      </c>
      <c r="CK250" s="4">
        <v>1E-3</v>
      </c>
      <c r="CL250" s="4">
        <v>3.6734693877599997E-4</v>
      </c>
      <c r="CM250" s="4">
        <v>2.8571428571399999E-4</v>
      </c>
      <c r="CN250" s="4">
        <v>4.6938775510200001E-4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6.1224489795900001E-5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2.04081632653E-5</v>
      </c>
      <c r="DW250" s="4">
        <v>0</v>
      </c>
      <c r="DX250" s="4">
        <v>0</v>
      </c>
      <c r="DY250" s="4">
        <v>4.08163265306E-5</v>
      </c>
      <c r="DZ250" s="4">
        <v>2.04081632653E-4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2.6938775510199999E-3</v>
      </c>
      <c r="ES250" s="4">
        <v>1.13469387755E-2</v>
      </c>
      <c r="ET250" s="4">
        <v>3.8775510204099999E-4</v>
      </c>
      <c r="EU250" s="4">
        <v>2.4489795918400002E-4</v>
      </c>
      <c r="EV250" s="4">
        <v>2.04081632653E-4</v>
      </c>
      <c r="EW250" s="4">
        <v>3.6734693877599997E-4</v>
      </c>
      <c r="EX250" s="4">
        <v>5.3061224489799998E-3</v>
      </c>
      <c r="EY250" s="4">
        <v>2.04081632653E-4</v>
      </c>
      <c r="EZ250" s="4">
        <v>1.2244897959200001E-4</v>
      </c>
      <c r="FA250" s="4">
        <v>4.08163265306E-5</v>
      </c>
      <c r="FB250" s="4">
        <v>7.55102040816E-4</v>
      </c>
      <c r="FC250" s="4">
        <v>5.2653061224499998E-3</v>
      </c>
      <c r="FD250" s="4">
        <v>3.20408163265E-2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6.1224489795900001E-5</v>
      </c>
      <c r="FM250" s="4">
        <v>2.04081632653E-4</v>
      </c>
      <c r="FN250" s="4">
        <v>4.08163265306E-4</v>
      </c>
      <c r="FO250" s="4">
        <v>4.08163265306E-4</v>
      </c>
      <c r="FP250" s="4">
        <v>4.08163265306E-4</v>
      </c>
      <c r="FQ250" s="4">
        <v>2.04081632653E-5</v>
      </c>
      <c r="FR250" s="4">
        <v>2.2448979591799999E-4</v>
      </c>
      <c r="FS250" s="4">
        <v>2.2448979591799999E-4</v>
      </c>
      <c r="FT250" s="4">
        <v>4.6938775510200001E-4</v>
      </c>
      <c r="FU250" s="4">
        <v>8.1632653061200001E-5</v>
      </c>
      <c r="FV250" s="4">
        <v>6.1224489795900001E-5</v>
      </c>
      <c r="FW250" s="4">
        <v>5.1020408163300005E-4</v>
      </c>
      <c r="FX250" s="4">
        <v>0</v>
      </c>
      <c r="FY250" s="4">
        <v>0</v>
      </c>
      <c r="FZ250" s="4">
        <v>6.1224489795900001E-5</v>
      </c>
      <c r="GA250" s="4">
        <v>0</v>
      </c>
      <c r="GB250" s="4">
        <v>1.0204081632699999E-4</v>
      </c>
      <c r="GC250" s="4">
        <v>0</v>
      </c>
      <c r="GD250" s="4">
        <v>4.08163265306E-5</v>
      </c>
      <c r="GE250" s="4">
        <v>3.4693877551E-4</v>
      </c>
      <c r="GF250" s="4">
        <v>1.6326530612200001E-4</v>
      </c>
      <c r="GG250" s="4">
        <v>2.2448979591799999E-4</v>
      </c>
      <c r="GH250" s="4">
        <v>1.42857142857E-4</v>
      </c>
      <c r="GI250" s="4">
        <v>0</v>
      </c>
      <c r="GJ250" s="4">
        <v>0</v>
      </c>
      <c r="GK250" s="4">
        <v>6.1224489795900001E-5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1.8367346938799999E-4</v>
      </c>
      <c r="HM250" s="4">
        <v>1.8367346938799999E-4</v>
      </c>
      <c r="HN250" s="4">
        <v>1.42857142857E-4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5">
        <v>0</v>
      </c>
    </row>
    <row r="251" spans="2:243">
      <c r="B251" s="126" t="s">
        <v>690</v>
      </c>
      <c r="C251" s="35" t="s">
        <v>26</v>
      </c>
      <c r="D251" s="35" t="s">
        <v>26</v>
      </c>
      <c r="E251" s="35" t="s">
        <v>26</v>
      </c>
      <c r="F251" s="35" t="s">
        <v>26</v>
      </c>
      <c r="G251" s="35" t="s">
        <v>26</v>
      </c>
      <c r="H251" s="3">
        <v>1.0408163265300001E-3</v>
      </c>
      <c r="I251" s="4">
        <v>0</v>
      </c>
      <c r="J251" s="4">
        <v>1.0816326530600001E-3</v>
      </c>
      <c r="K251" s="4">
        <v>3.8775510204099999E-4</v>
      </c>
      <c r="L251" s="4">
        <v>3.2653061224499998E-4</v>
      </c>
      <c r="M251" s="4">
        <v>1.20408163265E-3</v>
      </c>
      <c r="N251" s="4">
        <v>5.7142857142899995E-4</v>
      </c>
      <c r="O251" s="4">
        <v>2.04081632653E-4</v>
      </c>
      <c r="P251" s="4">
        <v>1.0816326530600001E-3</v>
      </c>
      <c r="Q251" s="4">
        <v>9.5918367346900003E-4</v>
      </c>
      <c r="R251" s="4">
        <v>2.6530612244899998E-4</v>
      </c>
      <c r="S251" s="4">
        <v>3.6734693877599997E-4</v>
      </c>
      <c r="T251" s="4">
        <v>8.3673469387799998E-4</v>
      </c>
      <c r="U251" s="4">
        <v>9.7959183673500001E-4</v>
      </c>
      <c r="V251" s="4">
        <v>5.1020408163300005E-4</v>
      </c>
      <c r="W251" s="4">
        <v>2.04081632653E-4</v>
      </c>
      <c r="X251" s="4">
        <v>1.24489795918E-3</v>
      </c>
      <c r="Y251" s="4">
        <v>2.2244897959200001E-3</v>
      </c>
      <c r="Z251" s="4">
        <v>1.2244897959200001E-3</v>
      </c>
      <c r="AA251" s="4">
        <v>1.5102040816300001E-3</v>
      </c>
      <c r="AB251" s="4">
        <v>1.0204081632699999E-3</v>
      </c>
      <c r="AC251" s="4">
        <v>2.1836734693900001E-3</v>
      </c>
      <c r="AD251" s="4">
        <v>1.42857142857E-3</v>
      </c>
      <c r="AE251" s="4">
        <v>2.2448979591799999E-4</v>
      </c>
      <c r="AF251" s="4">
        <v>1.2653061224499999E-3</v>
      </c>
      <c r="AG251" s="4">
        <v>3.5510204081599999E-3</v>
      </c>
      <c r="AH251" s="4">
        <v>2.0612244898E-3</v>
      </c>
      <c r="AI251" s="4">
        <v>2.2653061224500001E-3</v>
      </c>
      <c r="AJ251" s="4">
        <v>1.8367346938799999E-3</v>
      </c>
      <c r="AK251" s="4">
        <v>1.42857142857E-3</v>
      </c>
      <c r="AL251" s="4">
        <v>1.8367346938799999E-4</v>
      </c>
      <c r="AM251" s="4">
        <v>1.77551020408E-3</v>
      </c>
      <c r="AN251" s="4">
        <v>6.5306122448999997E-4</v>
      </c>
      <c r="AO251" s="4">
        <v>7.55102040816E-4</v>
      </c>
      <c r="AP251" s="4">
        <v>5.1020408163300005E-4</v>
      </c>
      <c r="AQ251" s="4">
        <v>2.4489795918400002E-3</v>
      </c>
      <c r="AR251" s="4">
        <v>1.0408163265300001E-3</v>
      </c>
      <c r="AS251" s="4">
        <v>3.2653061224499998E-4</v>
      </c>
      <c r="AT251" s="4">
        <v>1.72040816327E-2</v>
      </c>
      <c r="AU251" s="4">
        <v>1.51428571429E-2</v>
      </c>
      <c r="AV251" s="4">
        <v>3.5714285714299999E-3</v>
      </c>
      <c r="AW251" s="4">
        <v>3.9591836734700001E-3</v>
      </c>
      <c r="AX251" s="4">
        <v>3.5714285714299999E-3</v>
      </c>
      <c r="AY251" s="4">
        <v>1.18571428571E-2</v>
      </c>
      <c r="AZ251" s="4">
        <v>7.3346938775499998E-2</v>
      </c>
      <c r="BA251" s="4">
        <v>2.3734693877600001E-2</v>
      </c>
      <c r="BB251" s="4">
        <v>1.38775510204E-3</v>
      </c>
      <c r="BC251" s="4">
        <v>3.5510204081599999E-3</v>
      </c>
      <c r="BD251" s="4">
        <v>1.4489795918399999E-3</v>
      </c>
      <c r="BE251" s="4">
        <v>2.3061224489800002E-3</v>
      </c>
      <c r="BF251" s="4">
        <v>2.91836734694E-3</v>
      </c>
      <c r="BG251" s="4">
        <v>2.0816326530600001E-3</v>
      </c>
      <c r="BH251" s="4">
        <v>1.81632653061E-3</v>
      </c>
      <c r="BI251" s="4">
        <v>2.5306122448999998E-3</v>
      </c>
      <c r="BJ251" s="4">
        <v>1.34693877551E-3</v>
      </c>
      <c r="BK251" s="4">
        <v>2.0408163265300001E-3</v>
      </c>
      <c r="BL251" s="4">
        <v>1.20408163265E-3</v>
      </c>
      <c r="BM251" s="4">
        <v>1.1632653061199999E-3</v>
      </c>
      <c r="BN251" s="4">
        <v>1.5918367346899999E-3</v>
      </c>
      <c r="BO251" s="4">
        <v>2.1224489795900001E-3</v>
      </c>
      <c r="BP251" s="4">
        <v>2.0408163265300001E-3</v>
      </c>
      <c r="BQ251" s="4">
        <v>2.5510204081599999E-3</v>
      </c>
      <c r="BR251" s="4">
        <v>2.4693877550999999E-3</v>
      </c>
      <c r="BS251" s="4">
        <v>5.9591836734700001E-3</v>
      </c>
      <c r="BT251" s="4">
        <v>4.6938775510200004E-3</v>
      </c>
      <c r="BU251" s="4">
        <v>6.0612244897999996E-3</v>
      </c>
      <c r="BV251" s="4">
        <v>2.2387755102000001E-2</v>
      </c>
      <c r="BW251" s="4">
        <v>2.45306122449E-2</v>
      </c>
      <c r="BX251" s="4">
        <v>1.51428571429E-2</v>
      </c>
      <c r="BY251" s="4">
        <v>5.8163265306099996E-3</v>
      </c>
      <c r="BZ251" s="4">
        <v>4.2653061224499998E-3</v>
      </c>
      <c r="CA251" s="4">
        <v>3.2714285714299997E-2</v>
      </c>
      <c r="CB251" s="4">
        <v>2.4102040816300001E-2</v>
      </c>
      <c r="CC251" s="4">
        <v>1.72040816327E-2</v>
      </c>
      <c r="CD251" s="4">
        <v>2.17959183673E-2</v>
      </c>
      <c r="CE251" s="4">
        <v>4.59591836735E-2</v>
      </c>
      <c r="CF251" s="4">
        <v>3.18571428571E-2</v>
      </c>
      <c r="CG251" s="4">
        <v>1.7061224489799999E-2</v>
      </c>
      <c r="CH251" s="4">
        <v>2.0816326530600001E-2</v>
      </c>
      <c r="CI251" s="4">
        <v>5.59183673469E-3</v>
      </c>
      <c r="CJ251" s="4">
        <v>4.8979591836699997E-4</v>
      </c>
      <c r="CK251" s="4">
        <v>5.3061224489799996E-4</v>
      </c>
      <c r="CL251" s="4">
        <v>3.83673469388E-3</v>
      </c>
      <c r="CM251" s="4">
        <v>3.69387755102E-3</v>
      </c>
      <c r="CN251" s="4">
        <v>1.48979591837E-3</v>
      </c>
      <c r="CO251" s="4">
        <v>5.7142857142899995E-4</v>
      </c>
      <c r="CP251" s="4">
        <v>7.1428571428599997E-4</v>
      </c>
      <c r="CQ251" s="4">
        <v>1.4489795918399999E-3</v>
      </c>
      <c r="CR251" s="4">
        <v>2.3469387755100002E-3</v>
      </c>
      <c r="CS251" s="4">
        <v>1.5510204081599999E-3</v>
      </c>
      <c r="CT251" s="4">
        <v>2E-3</v>
      </c>
      <c r="CU251" s="4">
        <v>1.5306122449E-3</v>
      </c>
      <c r="CV251" s="4">
        <v>1.1836734693900001E-3</v>
      </c>
      <c r="CW251" s="4">
        <v>2.3469387755100002E-3</v>
      </c>
      <c r="CX251" s="4">
        <v>3.6734693877599997E-4</v>
      </c>
      <c r="CY251" s="4">
        <v>1.6326530612200001E-4</v>
      </c>
      <c r="CZ251" s="4">
        <v>1.42857142857E-4</v>
      </c>
      <c r="DA251" s="4">
        <v>6.3265306122399999E-4</v>
      </c>
      <c r="DB251" s="4">
        <v>9.5918367346900003E-4</v>
      </c>
      <c r="DC251" s="4">
        <v>1.34693877551E-3</v>
      </c>
      <c r="DD251" s="4">
        <v>3.8775510204099999E-4</v>
      </c>
      <c r="DE251" s="4">
        <v>1.71428571429E-3</v>
      </c>
      <c r="DF251" s="4">
        <v>4.4897959183699999E-4</v>
      </c>
      <c r="DG251" s="4">
        <v>1.80612244898E-2</v>
      </c>
      <c r="DH251" s="4">
        <v>5.7551020408199999E-3</v>
      </c>
      <c r="DI251" s="4">
        <v>1.63265306122E-3</v>
      </c>
      <c r="DJ251" s="4">
        <v>1.1224489795899999E-3</v>
      </c>
      <c r="DK251" s="4">
        <v>1.5510204081599999E-3</v>
      </c>
      <c r="DL251" s="4">
        <v>2.6122448979599999E-3</v>
      </c>
      <c r="DM251" s="4">
        <v>9.7959183673500001E-3</v>
      </c>
      <c r="DN251" s="4">
        <v>1.5918367346899999E-3</v>
      </c>
      <c r="DO251" s="4">
        <v>8.9795918367300003E-4</v>
      </c>
      <c r="DP251" s="4">
        <v>1.1632653061199999E-3</v>
      </c>
      <c r="DQ251" s="4">
        <v>3.0612244898E-3</v>
      </c>
      <c r="DR251" s="4">
        <v>2.0408163265300001E-3</v>
      </c>
      <c r="DS251" s="4">
        <v>1.31632653061E-2</v>
      </c>
      <c r="DT251" s="4">
        <v>7.3469387755099999E-3</v>
      </c>
      <c r="DU251" s="4">
        <v>1.1265306122400001E-2</v>
      </c>
      <c r="DV251" s="4">
        <v>8.2448979591800003E-3</v>
      </c>
      <c r="DW251" s="4">
        <v>8.4489795918399994E-3</v>
      </c>
      <c r="DX251" s="4">
        <v>8.1020408163299997E-3</v>
      </c>
      <c r="DY251" s="4">
        <v>7.6530612244899996E-3</v>
      </c>
      <c r="DZ251" s="4">
        <v>4.6734693877599999E-3</v>
      </c>
      <c r="EA251" s="4">
        <v>1.0408163265300001E-3</v>
      </c>
      <c r="EB251" s="4">
        <v>1.6122448979600001E-3</v>
      </c>
      <c r="EC251" s="4">
        <v>6.3265306122399999E-4</v>
      </c>
      <c r="ED251" s="4">
        <v>1.2244897959200001E-4</v>
      </c>
      <c r="EE251" s="4">
        <v>3.0612244898000002E-4</v>
      </c>
      <c r="EF251" s="4">
        <v>7.75510204082E-3</v>
      </c>
      <c r="EG251" s="4">
        <v>1.48979591837E-3</v>
      </c>
      <c r="EH251" s="4">
        <v>1.17755102041E-2</v>
      </c>
      <c r="EI251" s="4">
        <v>4.2857142857100002E-4</v>
      </c>
      <c r="EJ251" s="4">
        <v>9.3877551020400002E-4</v>
      </c>
      <c r="EK251" s="4">
        <v>4.0408163265300001E-3</v>
      </c>
      <c r="EL251" s="4">
        <v>1.2653061224499999E-3</v>
      </c>
      <c r="EM251" s="4">
        <v>5.9183673469399996E-4</v>
      </c>
      <c r="EN251" s="4">
        <v>8.3673469387799998E-4</v>
      </c>
      <c r="EO251" s="4">
        <v>3.2653061224499998E-4</v>
      </c>
      <c r="EP251" s="4">
        <v>2.0408163265300001E-3</v>
      </c>
      <c r="EQ251" s="4">
        <v>4.08163265306E-5</v>
      </c>
      <c r="ER251" s="4">
        <v>1.85714285714E-3</v>
      </c>
      <c r="ES251" s="4">
        <v>2.0816326530600001E-3</v>
      </c>
      <c r="ET251" s="4">
        <v>5.0612244897999996E-3</v>
      </c>
      <c r="EU251" s="4">
        <v>1.57142857143E-3</v>
      </c>
      <c r="EV251" s="4">
        <v>1.57142857143E-3</v>
      </c>
      <c r="EW251" s="4">
        <v>1.48979591837E-3</v>
      </c>
      <c r="EX251" s="4">
        <v>3.0612244898000002E-4</v>
      </c>
      <c r="EY251" s="4">
        <v>7.3469387755099999E-4</v>
      </c>
      <c r="EZ251" s="4">
        <v>2.2448979591799999E-4</v>
      </c>
      <c r="FA251" s="4">
        <v>2.8571428571399999E-4</v>
      </c>
      <c r="FB251" s="4">
        <v>1.38775510204E-3</v>
      </c>
      <c r="FC251" s="4">
        <v>2.2448979591799999E-4</v>
      </c>
      <c r="FD251" s="4">
        <v>1.5306122449E-3</v>
      </c>
      <c r="FE251" s="4">
        <v>2.9387755102000001E-3</v>
      </c>
      <c r="FF251" s="4">
        <v>2.04081632653E-5</v>
      </c>
      <c r="FG251" s="4">
        <v>0</v>
      </c>
      <c r="FH251" s="4">
        <v>2.8571428571399999E-4</v>
      </c>
      <c r="FI251" s="4">
        <v>3.2653061224499998E-4</v>
      </c>
      <c r="FJ251" s="4">
        <v>2.4489795918400002E-4</v>
      </c>
      <c r="FK251" s="4">
        <v>0</v>
      </c>
      <c r="FL251" s="4">
        <v>2.3265306122399998E-3</v>
      </c>
      <c r="FM251" s="4">
        <v>1.2244897959200001E-3</v>
      </c>
      <c r="FN251" s="4">
        <v>2.5714285714299998E-3</v>
      </c>
      <c r="FO251" s="4">
        <v>2.3061224489800002E-3</v>
      </c>
      <c r="FP251" s="4">
        <v>1.71428571429E-3</v>
      </c>
      <c r="FQ251" s="4">
        <v>1.4489795918399999E-3</v>
      </c>
      <c r="FR251" s="4">
        <v>1.38775510204E-3</v>
      </c>
      <c r="FS251" s="4">
        <v>8.1632653061200001E-4</v>
      </c>
      <c r="FT251" s="4">
        <v>9.3877551020400002E-4</v>
      </c>
      <c r="FU251" s="4">
        <v>4.08163265306E-4</v>
      </c>
      <c r="FV251" s="4">
        <v>7.7551020408199998E-4</v>
      </c>
      <c r="FW251" s="4">
        <v>1.0816326530600001E-3</v>
      </c>
      <c r="FX251" s="4">
        <v>1.5918367346899999E-3</v>
      </c>
      <c r="FY251" s="4">
        <v>2.2040816326500002E-3</v>
      </c>
      <c r="FZ251" s="4">
        <v>1.6122448979600001E-3</v>
      </c>
      <c r="GA251" s="4">
        <v>1.4081632653099999E-3</v>
      </c>
      <c r="GB251" s="4">
        <v>1.87755102041E-3</v>
      </c>
      <c r="GC251" s="4">
        <v>1.77551020408E-3</v>
      </c>
      <c r="GD251" s="4">
        <v>1.2244897959200001E-3</v>
      </c>
      <c r="GE251" s="4">
        <v>1.91836734694E-3</v>
      </c>
      <c r="GF251" s="4">
        <v>1.28571428571E-3</v>
      </c>
      <c r="GG251" s="4">
        <v>1.42857142857E-3</v>
      </c>
      <c r="GH251" s="4">
        <v>1.3673469387800001E-3</v>
      </c>
      <c r="GI251" s="4">
        <v>2.2857142857099998E-3</v>
      </c>
      <c r="GJ251" s="4">
        <v>3.5714285714299999E-3</v>
      </c>
      <c r="GK251" s="4">
        <v>3.02040816327E-3</v>
      </c>
      <c r="GL251" s="4">
        <v>3.1428571428600001E-3</v>
      </c>
      <c r="GM251" s="4">
        <v>1.24489795918E-3</v>
      </c>
      <c r="GN251" s="4">
        <v>2.5306122448999998E-3</v>
      </c>
      <c r="GO251" s="4">
        <v>5.0000000000000001E-3</v>
      </c>
      <c r="GP251" s="4">
        <v>1.22857142857E-2</v>
      </c>
      <c r="GQ251" s="4">
        <v>2.1959183673499999E-2</v>
      </c>
      <c r="GR251" s="4">
        <v>5.1387755101999999E-2</v>
      </c>
      <c r="GS251" s="4">
        <v>2.5000000000000001E-2</v>
      </c>
      <c r="GT251" s="4">
        <v>1.88775510204E-2</v>
      </c>
      <c r="GU251" s="4">
        <v>5.4244897959199997E-2</v>
      </c>
      <c r="GV251" s="4">
        <v>2.6265306122399999E-2</v>
      </c>
      <c r="GW251" s="4">
        <v>3.7489795918400001E-2</v>
      </c>
      <c r="GX251" s="4">
        <v>8.2183673469400004E-2</v>
      </c>
      <c r="GY251" s="4">
        <v>8.0204081632699997E-3</v>
      </c>
      <c r="GZ251" s="4">
        <v>3.1061224489800001E-2</v>
      </c>
      <c r="HA251" s="4">
        <v>1.5897959183699999E-2</v>
      </c>
      <c r="HB251" s="4">
        <v>2.29591836735E-2</v>
      </c>
      <c r="HC251" s="4">
        <v>1.7551020408199999E-2</v>
      </c>
      <c r="HD251" s="4">
        <v>1.8897959183699999E-2</v>
      </c>
      <c r="HE251" s="4">
        <v>2.7081632653099999E-2</v>
      </c>
      <c r="HF251" s="4">
        <v>2.2081632653100002E-2</v>
      </c>
      <c r="HG251" s="4">
        <v>3.8693877550999997E-2</v>
      </c>
      <c r="HH251" s="4">
        <v>3.3530612244899997E-2</v>
      </c>
      <c r="HI251" s="4">
        <v>1.58571428571E-2</v>
      </c>
      <c r="HJ251" s="4">
        <v>2.2183673469399999E-2</v>
      </c>
      <c r="HK251" s="4">
        <v>6.3265306122400004E-3</v>
      </c>
      <c r="HL251" s="4">
        <v>7.4081632653100003E-3</v>
      </c>
      <c r="HM251" s="4">
        <v>1.07346938776E-2</v>
      </c>
      <c r="HN251" s="4">
        <v>9.4897959183700004E-3</v>
      </c>
      <c r="HO251" s="4">
        <v>7.1428571428599997E-4</v>
      </c>
      <c r="HP251" s="4">
        <v>2.04081632653E-5</v>
      </c>
      <c r="HQ251" s="4">
        <v>1.8367346938799999E-4</v>
      </c>
      <c r="HR251" s="4">
        <v>1.8367346938799999E-4</v>
      </c>
      <c r="HS251" s="4">
        <v>4.08163265306E-5</v>
      </c>
      <c r="HT251" s="4">
        <v>8.8857142857100002E-2</v>
      </c>
      <c r="HU251" s="4">
        <v>7.5775510204100005E-2</v>
      </c>
      <c r="HV251" s="4">
        <v>9.3877551020400005E-2</v>
      </c>
      <c r="HW251" s="4">
        <v>2.6979591836700002E-2</v>
      </c>
      <c r="HX251" s="4">
        <v>3.2816326530600001E-2</v>
      </c>
      <c r="HY251" s="4">
        <v>2.1816326530599998E-2</v>
      </c>
      <c r="HZ251" s="4">
        <v>1.07551020408E-2</v>
      </c>
      <c r="IA251" s="4">
        <v>7.4285714285699999E-3</v>
      </c>
      <c r="IB251" s="4">
        <v>1.1428571428599999E-2</v>
      </c>
      <c r="IC251" s="4">
        <v>1.6183673469400001E-2</v>
      </c>
      <c r="ID251" s="4">
        <v>4.7836734693899999E-2</v>
      </c>
      <c r="IE251" s="4">
        <v>4.9306122448999998E-2</v>
      </c>
      <c r="IF251" s="4">
        <v>6.4285714285699999E-2</v>
      </c>
      <c r="IG251" s="4">
        <v>8.1938775510199999E-2</v>
      </c>
      <c r="IH251" s="4">
        <v>7.1061224489799998E-2</v>
      </c>
      <c r="II251" s="5">
        <v>8.5346938775499995E-2</v>
      </c>
    </row>
    <row r="252" spans="2:243">
      <c r="B252" s="126" t="s">
        <v>318</v>
      </c>
      <c r="C252" s="35" t="s">
        <v>151</v>
      </c>
      <c r="D252" s="35" t="s">
        <v>152</v>
      </c>
      <c r="E252" s="35" t="s">
        <v>153</v>
      </c>
      <c r="F252" s="35" t="s">
        <v>154</v>
      </c>
      <c r="G252" s="35" t="s">
        <v>155</v>
      </c>
      <c r="H252" s="3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4.08163265306E-5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1.2244897959200001E-4</v>
      </c>
      <c r="BH252" s="4">
        <v>1.2244897959200001E-4</v>
      </c>
      <c r="BI252" s="4">
        <v>0</v>
      </c>
      <c r="BJ252" s="4">
        <v>0</v>
      </c>
      <c r="BK252" s="4">
        <v>1.8367346938799999E-4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6.1224489795900001E-5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1.8367346938799999E-4</v>
      </c>
      <c r="CK252" s="4">
        <v>0</v>
      </c>
      <c r="CL252" s="4">
        <v>1.0204081632699999E-4</v>
      </c>
      <c r="CM252" s="4">
        <v>3.0612244898000002E-4</v>
      </c>
      <c r="CN252" s="4">
        <v>5.1020408163300005E-4</v>
      </c>
      <c r="CO252" s="4">
        <v>0</v>
      </c>
      <c r="CP252" s="4">
        <v>0</v>
      </c>
      <c r="CQ252" s="4">
        <v>6.1224489795900001E-5</v>
      </c>
      <c r="CR252" s="4">
        <v>0</v>
      </c>
      <c r="CS252" s="4">
        <v>0</v>
      </c>
      <c r="CT252" s="4">
        <v>2.04081632653E-5</v>
      </c>
      <c r="CU252" s="4">
        <v>0</v>
      </c>
      <c r="CV252" s="4">
        <v>0</v>
      </c>
      <c r="CW252" s="4">
        <v>4.08163265306E-5</v>
      </c>
      <c r="CX252" s="4">
        <v>6.1224489795900001E-5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6.1224489795900001E-5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2.04081632653E-5</v>
      </c>
      <c r="EG252" s="4">
        <v>0</v>
      </c>
      <c r="EH252" s="4">
        <v>1.2244897959200001E-4</v>
      </c>
      <c r="EI252" s="4">
        <v>4.08163265306E-5</v>
      </c>
      <c r="EJ252" s="4">
        <v>0</v>
      </c>
      <c r="EK252" s="4">
        <v>6.1224489795900001E-5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1.2244897959200001E-4</v>
      </c>
      <c r="ES252" s="4">
        <v>5.7142857142899995E-4</v>
      </c>
      <c r="ET252" s="4">
        <v>8.3265306122400004E-3</v>
      </c>
      <c r="EU252" s="4">
        <v>0</v>
      </c>
      <c r="EV252" s="4">
        <v>0</v>
      </c>
      <c r="EW252" s="4">
        <v>0</v>
      </c>
      <c r="EX252" s="4">
        <v>1.42857142857E-4</v>
      </c>
      <c r="EY252" s="4">
        <v>8.1632653061200001E-5</v>
      </c>
      <c r="EZ252" s="4">
        <v>5.7142857142899995E-4</v>
      </c>
      <c r="FA252" s="4">
        <v>2.2448979591799999E-4</v>
      </c>
      <c r="FB252" s="4">
        <v>0</v>
      </c>
      <c r="FC252" s="4">
        <v>9.18367346939E-4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1.2244897959200001E-4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4.08163265306E-5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0</v>
      </c>
      <c r="HA252" s="4">
        <v>0</v>
      </c>
      <c r="HB252" s="4">
        <v>0</v>
      </c>
      <c r="HC252" s="4">
        <v>0</v>
      </c>
      <c r="HD252" s="4">
        <v>0</v>
      </c>
      <c r="HE252" s="4">
        <v>2.04081632653E-5</v>
      </c>
      <c r="HF252" s="4">
        <v>3.0612244898000002E-4</v>
      </c>
      <c r="HG252" s="4">
        <v>0</v>
      </c>
      <c r="HH252" s="4">
        <v>1.0204081632699999E-4</v>
      </c>
      <c r="HI252" s="4">
        <v>5.7142857142899995E-4</v>
      </c>
      <c r="HJ252" s="4">
        <v>1.8367346938799999E-4</v>
      </c>
      <c r="HK252" s="4">
        <v>3.4693877551E-4</v>
      </c>
      <c r="HL252" s="4">
        <v>5.7142857142899995E-4</v>
      </c>
      <c r="HM252" s="4">
        <v>8.3673469387799998E-4</v>
      </c>
      <c r="HN252" s="4">
        <v>1.7346938775499999E-3</v>
      </c>
      <c r="HO252" s="4">
        <v>1.6326530612200001E-4</v>
      </c>
      <c r="HP252" s="4">
        <v>0</v>
      </c>
      <c r="HQ252" s="4">
        <v>0</v>
      </c>
      <c r="HR252" s="4">
        <v>0</v>
      </c>
      <c r="HS252" s="4">
        <v>0</v>
      </c>
      <c r="HT252" s="4">
        <v>0</v>
      </c>
      <c r="HU252" s="4">
        <v>0</v>
      </c>
      <c r="HV252" s="4">
        <v>0</v>
      </c>
      <c r="HW252" s="4">
        <v>0</v>
      </c>
      <c r="HX252" s="4">
        <v>0</v>
      </c>
      <c r="HY252" s="4">
        <v>0</v>
      </c>
      <c r="HZ252" s="4">
        <v>0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0</v>
      </c>
      <c r="IH252" s="4">
        <v>0</v>
      </c>
      <c r="II252" s="5">
        <v>0</v>
      </c>
    </row>
    <row r="253" spans="2:243">
      <c r="B253" s="126" t="s">
        <v>319</v>
      </c>
      <c r="C253" s="35" t="s">
        <v>151</v>
      </c>
      <c r="D253" s="35" t="s">
        <v>152</v>
      </c>
      <c r="E253" s="35" t="s">
        <v>153</v>
      </c>
      <c r="F253" s="35" t="s">
        <v>154</v>
      </c>
      <c r="G253" s="35" t="s">
        <v>155</v>
      </c>
      <c r="H253" s="3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2.04081632653E-5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8.1632653061200001E-5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3.6734693877599997E-4</v>
      </c>
      <c r="CM253" s="4">
        <v>2.04081632653E-4</v>
      </c>
      <c r="CN253" s="4">
        <v>1.6326530612200001E-4</v>
      </c>
      <c r="CO253" s="4">
        <v>0</v>
      </c>
      <c r="CP253" s="4">
        <v>0</v>
      </c>
      <c r="CQ253" s="4">
        <v>2.4489795918400002E-4</v>
      </c>
      <c r="CR253" s="4">
        <v>0</v>
      </c>
      <c r="CS253" s="4">
        <v>0</v>
      </c>
      <c r="CT253" s="4">
        <v>0</v>
      </c>
      <c r="CU253" s="4">
        <v>6.1224489795900001E-5</v>
      </c>
      <c r="CV253" s="4">
        <v>0</v>
      </c>
      <c r="CW253" s="4">
        <v>0</v>
      </c>
      <c r="CX253" s="4">
        <v>1.0204081632699999E-4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6.1224489795900001E-5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8.1632653061200001E-5</v>
      </c>
      <c r="ET253" s="4">
        <v>1.0816326530600001E-3</v>
      </c>
      <c r="EU253" s="4">
        <v>2.04081632653E-5</v>
      </c>
      <c r="EV253" s="4">
        <v>0</v>
      </c>
      <c r="EW253" s="4">
        <v>0</v>
      </c>
      <c r="EX253" s="4">
        <v>1.6326530612200001E-4</v>
      </c>
      <c r="EY253" s="4">
        <v>1.2244897959200001E-4</v>
      </c>
      <c r="EZ253" s="4">
        <v>2.04081632653E-4</v>
      </c>
      <c r="FA253" s="4">
        <v>0</v>
      </c>
      <c r="FB253" s="4">
        <v>0</v>
      </c>
      <c r="FC253" s="4">
        <v>8.1632653061200001E-5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6.1224489795900001E-5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4.08163265306E-5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  <c r="GT253" s="4">
        <v>0</v>
      </c>
      <c r="GU253" s="4">
        <v>0</v>
      </c>
      <c r="GV253" s="4">
        <v>0</v>
      </c>
      <c r="GW253" s="4">
        <v>0</v>
      </c>
      <c r="GX253" s="4">
        <v>0</v>
      </c>
      <c r="GY253" s="4">
        <v>0</v>
      </c>
      <c r="GZ253" s="4">
        <v>0</v>
      </c>
      <c r="HA253" s="4">
        <v>0</v>
      </c>
      <c r="HB253" s="4">
        <v>0</v>
      </c>
      <c r="HC253" s="4">
        <v>0</v>
      </c>
      <c r="HD253" s="4">
        <v>0</v>
      </c>
      <c r="HE253" s="4">
        <v>1.6326530612200001E-4</v>
      </c>
      <c r="HF253" s="4">
        <v>7.55102040816E-4</v>
      </c>
      <c r="HG253" s="4">
        <v>2.04081632653E-4</v>
      </c>
      <c r="HH253" s="4">
        <v>4.08163265306E-5</v>
      </c>
      <c r="HI253" s="4">
        <v>8.5306122448999995E-3</v>
      </c>
      <c r="HJ253" s="4">
        <v>1.42857142857E-4</v>
      </c>
      <c r="HK253" s="4">
        <v>7.1428571428599997E-4</v>
      </c>
      <c r="HL253" s="4">
        <v>3.0612244898000002E-4</v>
      </c>
      <c r="HM253" s="4">
        <v>2.8571428571399999E-4</v>
      </c>
      <c r="HN253" s="4">
        <v>5.1020408163300005E-4</v>
      </c>
      <c r="HO253" s="4">
        <v>2.2448979591799999E-4</v>
      </c>
      <c r="HP253" s="4">
        <v>0</v>
      </c>
      <c r="HQ253" s="4">
        <v>0</v>
      </c>
      <c r="HR253" s="4">
        <v>0</v>
      </c>
      <c r="HS253" s="4">
        <v>0</v>
      </c>
      <c r="HT253" s="4">
        <v>0</v>
      </c>
      <c r="HU253" s="4">
        <v>0</v>
      </c>
      <c r="HV253" s="4">
        <v>0</v>
      </c>
      <c r="HW253" s="4">
        <v>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</v>
      </c>
      <c r="IH253" s="4">
        <v>0</v>
      </c>
      <c r="II253" s="5">
        <v>0</v>
      </c>
    </row>
    <row r="254" spans="2:243">
      <c r="B254" s="126" t="s">
        <v>320</v>
      </c>
      <c r="C254" s="35" t="s">
        <v>151</v>
      </c>
      <c r="D254" s="35" t="s">
        <v>152</v>
      </c>
      <c r="E254" s="35" t="s">
        <v>153</v>
      </c>
      <c r="F254" s="35" t="s">
        <v>154</v>
      </c>
      <c r="G254" s="35" t="s">
        <v>155</v>
      </c>
      <c r="H254" s="3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6.1224489795900001E-5</v>
      </c>
      <c r="BH254" s="4">
        <v>6.1224489795900001E-5</v>
      </c>
      <c r="BI254" s="4">
        <v>1.2244897959200001E-4</v>
      </c>
      <c r="BJ254" s="4">
        <v>0</v>
      </c>
      <c r="BK254" s="4">
        <v>1.0204081632699999E-4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3.2653061224499998E-4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4.08163265306E-5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2.04081632653E-5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2.04081632653E-5</v>
      </c>
      <c r="ER254" s="4">
        <v>2.6530612244899998E-4</v>
      </c>
      <c r="ES254" s="4">
        <v>1.8367346938799999E-4</v>
      </c>
      <c r="ET254" s="4">
        <v>2.4081632653100002E-3</v>
      </c>
      <c r="EU254" s="4">
        <v>0</v>
      </c>
      <c r="EV254" s="4">
        <v>0</v>
      </c>
      <c r="EW254" s="4">
        <v>0</v>
      </c>
      <c r="EX254" s="4">
        <v>0</v>
      </c>
      <c r="EY254" s="4">
        <v>6.1224489795900001E-5</v>
      </c>
      <c r="EZ254" s="4">
        <v>0</v>
      </c>
      <c r="FA254" s="4">
        <v>4.08163265306E-5</v>
      </c>
      <c r="FB254" s="4">
        <v>4.08163265306E-5</v>
      </c>
      <c r="FC254" s="4">
        <v>2.6530612244899998E-4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1.42857142857E-4</v>
      </c>
      <c r="FR254" s="4">
        <v>4.08163265306E-5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4.08163265306E-5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2.04081632653E-5</v>
      </c>
      <c r="HG254" s="4">
        <v>0</v>
      </c>
      <c r="HH254" s="4">
        <v>2.04081632653E-5</v>
      </c>
      <c r="HI254" s="4">
        <v>1.0204081632699999E-4</v>
      </c>
      <c r="HJ254" s="4">
        <v>4.08163265306E-5</v>
      </c>
      <c r="HK254" s="4">
        <v>0</v>
      </c>
      <c r="HL254" s="4">
        <v>0</v>
      </c>
      <c r="HM254" s="4">
        <v>0</v>
      </c>
      <c r="HN254" s="4">
        <v>2.04081632653E-5</v>
      </c>
      <c r="HO254" s="4">
        <v>0</v>
      </c>
      <c r="HP254" s="4">
        <v>0</v>
      </c>
      <c r="HQ254" s="4">
        <v>0</v>
      </c>
      <c r="HR254" s="4">
        <v>0</v>
      </c>
      <c r="HS254" s="4">
        <v>0</v>
      </c>
      <c r="HT254" s="4">
        <v>0</v>
      </c>
      <c r="HU254" s="4">
        <v>0</v>
      </c>
      <c r="HV254" s="4">
        <v>0</v>
      </c>
      <c r="HW254" s="4">
        <v>0</v>
      </c>
      <c r="HX254" s="4">
        <v>0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0</v>
      </c>
      <c r="IH254" s="4">
        <v>0</v>
      </c>
      <c r="II254" s="5">
        <v>0</v>
      </c>
    </row>
    <row r="255" spans="2:243">
      <c r="B255" s="126" t="s">
        <v>883</v>
      </c>
      <c r="C255" s="35" t="s">
        <v>151</v>
      </c>
      <c r="D255" s="35" t="s">
        <v>152</v>
      </c>
      <c r="E255" s="35" t="s">
        <v>156</v>
      </c>
      <c r="F255" s="35" t="s">
        <v>157</v>
      </c>
      <c r="G255" s="35" t="s">
        <v>973</v>
      </c>
      <c r="H255" s="3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1.0204081632699999E-4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2.4489795918400002E-4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4.08163265306E-5</v>
      </c>
      <c r="ED255" s="4">
        <v>0</v>
      </c>
      <c r="EE255" s="4">
        <v>6.1224489795900001E-5</v>
      </c>
      <c r="EF255" s="4">
        <v>1.4081632653099999E-3</v>
      </c>
      <c r="EG255" s="4">
        <v>0</v>
      </c>
      <c r="EH255" s="4">
        <v>2.6122448979599999E-3</v>
      </c>
      <c r="EI255" s="4">
        <v>1.2244897959200001E-4</v>
      </c>
      <c r="EJ255" s="4">
        <v>2.04081632653E-4</v>
      </c>
      <c r="EK255" s="4">
        <v>1E-3</v>
      </c>
      <c r="EL255" s="4">
        <v>1.6326530612200001E-4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4.08163265306E-5</v>
      </c>
      <c r="ET255" s="4">
        <v>6.5306122448999997E-4</v>
      </c>
      <c r="EU255" s="4">
        <v>0</v>
      </c>
      <c r="EV255" s="4">
        <v>0</v>
      </c>
      <c r="EW255" s="4">
        <v>0</v>
      </c>
      <c r="EX255" s="4">
        <v>2.04081632653E-5</v>
      </c>
      <c r="EY255" s="4">
        <v>2.04081632653E-5</v>
      </c>
      <c r="EZ255" s="4">
        <v>0</v>
      </c>
      <c r="FA255" s="4">
        <v>0</v>
      </c>
      <c r="FB255" s="4">
        <v>8.1632653061200001E-5</v>
      </c>
      <c r="FC255" s="4">
        <v>7.3469387755099999E-4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</v>
      </c>
      <c r="GN255" s="4">
        <v>0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4">
        <v>0</v>
      </c>
      <c r="HH255" s="4">
        <v>6.1224489795900001E-5</v>
      </c>
      <c r="HI255" s="4">
        <v>4.08163265306E-5</v>
      </c>
      <c r="HJ255" s="4">
        <v>0</v>
      </c>
      <c r="HK255" s="4">
        <v>0</v>
      </c>
      <c r="HL255" s="4">
        <v>4.08163265306E-5</v>
      </c>
      <c r="HM255" s="4">
        <v>0</v>
      </c>
      <c r="HN255" s="4">
        <v>1.0204081632699999E-4</v>
      </c>
      <c r="HO255" s="4">
        <v>0</v>
      </c>
      <c r="HP255" s="4">
        <v>0</v>
      </c>
      <c r="HQ255" s="4">
        <v>0</v>
      </c>
      <c r="HR255" s="4">
        <v>0</v>
      </c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>
        <v>0</v>
      </c>
      <c r="II255" s="5">
        <v>0</v>
      </c>
    </row>
    <row r="256" spans="2:243">
      <c r="B256" s="126" t="s">
        <v>855</v>
      </c>
      <c r="C256" s="35" t="s">
        <v>151</v>
      </c>
      <c r="D256" s="35" t="s">
        <v>152</v>
      </c>
      <c r="E256" s="35" t="s">
        <v>156</v>
      </c>
      <c r="F256" s="35" t="s">
        <v>157</v>
      </c>
      <c r="G256" s="35" t="s">
        <v>26</v>
      </c>
      <c r="H256" s="3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2.04081632653E-4</v>
      </c>
      <c r="CO256" s="4">
        <v>0</v>
      </c>
      <c r="CP256" s="4">
        <v>0</v>
      </c>
      <c r="CQ256" s="4">
        <v>4.08163265306E-5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8.1632653061200001E-5</v>
      </c>
      <c r="ED256" s="4">
        <v>0</v>
      </c>
      <c r="EE256" s="4">
        <v>1.0204081632699999E-4</v>
      </c>
      <c r="EF256" s="4">
        <v>1.0612244898E-3</v>
      </c>
      <c r="EG256" s="4">
        <v>0</v>
      </c>
      <c r="EH256" s="4">
        <v>2.5306122448999998E-3</v>
      </c>
      <c r="EI256" s="4">
        <v>1.8367346938799999E-4</v>
      </c>
      <c r="EJ256" s="4">
        <v>4.08163265306E-5</v>
      </c>
      <c r="EK256" s="4">
        <v>1.20408163265E-3</v>
      </c>
      <c r="EL256" s="4">
        <v>4.08163265306E-5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2.8571428571399999E-4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6.1224489795900001E-5</v>
      </c>
      <c r="FA256" s="4">
        <v>0</v>
      </c>
      <c r="FB256" s="4">
        <v>0</v>
      </c>
      <c r="FC256" s="4">
        <v>6.1224489795900001E-5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</v>
      </c>
      <c r="GZ256" s="4">
        <v>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0</v>
      </c>
      <c r="HK256" s="4">
        <v>0</v>
      </c>
      <c r="HL256" s="4">
        <v>0</v>
      </c>
      <c r="HM256" s="4">
        <v>0</v>
      </c>
      <c r="HN256" s="4">
        <v>0</v>
      </c>
      <c r="HO256" s="4">
        <v>0</v>
      </c>
      <c r="HP256" s="4">
        <v>0</v>
      </c>
      <c r="HQ256" s="4">
        <v>0</v>
      </c>
      <c r="HR256" s="4">
        <v>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0</v>
      </c>
      <c r="IH256" s="4">
        <v>0</v>
      </c>
      <c r="II256" s="5">
        <v>0</v>
      </c>
    </row>
    <row r="257" spans="2:243">
      <c r="B257" s="126" t="s">
        <v>704</v>
      </c>
      <c r="C257" s="35" t="s">
        <v>151</v>
      </c>
      <c r="D257" s="35" t="s">
        <v>152</v>
      </c>
      <c r="E257" s="35" t="s">
        <v>156</v>
      </c>
      <c r="F257" s="35" t="s">
        <v>158</v>
      </c>
      <c r="G257" s="35" t="s">
        <v>26</v>
      </c>
      <c r="H257" s="3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6.1224489795900001E-5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6.1224489795900001E-5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4.08163265306E-5</v>
      </c>
      <c r="ES257" s="4">
        <v>4.8979591836699997E-4</v>
      </c>
      <c r="ET257" s="4">
        <v>1.91836734694E-3</v>
      </c>
      <c r="EU257" s="4">
        <v>0</v>
      </c>
      <c r="EV257" s="4">
        <v>0</v>
      </c>
      <c r="EW257" s="4">
        <v>0</v>
      </c>
      <c r="EX257" s="4">
        <v>1.6326530612200001E-4</v>
      </c>
      <c r="EY257" s="4">
        <v>2.04081632653E-4</v>
      </c>
      <c r="EZ257" s="4">
        <v>6.1224489795900001E-5</v>
      </c>
      <c r="FA257" s="4">
        <v>8.1632653061200001E-5</v>
      </c>
      <c r="FB257" s="4">
        <v>0</v>
      </c>
      <c r="FC257" s="4">
        <v>4.2448979591800003E-3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  <c r="GT257" s="4">
        <v>0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0</v>
      </c>
      <c r="HB257" s="4">
        <v>0</v>
      </c>
      <c r="HC257" s="4">
        <v>0</v>
      </c>
      <c r="HD257" s="4">
        <v>0</v>
      </c>
      <c r="HE257" s="4">
        <v>6.1224489795900001E-5</v>
      </c>
      <c r="HF257" s="4">
        <v>0</v>
      </c>
      <c r="HG257" s="4">
        <v>0</v>
      </c>
      <c r="HH257" s="4">
        <v>0</v>
      </c>
      <c r="HI257" s="4">
        <v>0</v>
      </c>
      <c r="HJ257" s="4">
        <v>0</v>
      </c>
      <c r="HK257" s="4">
        <v>0</v>
      </c>
      <c r="HL257" s="4">
        <v>6.1224489795900001E-5</v>
      </c>
      <c r="HM257" s="4">
        <v>0</v>
      </c>
      <c r="HN257" s="4">
        <v>2.04081632653E-5</v>
      </c>
      <c r="HO257" s="4">
        <v>0</v>
      </c>
      <c r="HP257" s="4">
        <v>0</v>
      </c>
      <c r="HQ257" s="4">
        <v>0</v>
      </c>
      <c r="HR257" s="4">
        <v>0</v>
      </c>
      <c r="HS257" s="4">
        <v>0</v>
      </c>
      <c r="HT257" s="4">
        <v>0</v>
      </c>
      <c r="HU257" s="4">
        <v>0</v>
      </c>
      <c r="HV257" s="4">
        <v>0</v>
      </c>
      <c r="HW257" s="4">
        <v>0</v>
      </c>
      <c r="HX257" s="4">
        <v>0</v>
      </c>
      <c r="HY257" s="4">
        <v>0</v>
      </c>
      <c r="HZ257" s="4">
        <v>0</v>
      </c>
      <c r="IA257" s="4">
        <v>0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0</v>
      </c>
      <c r="IH257" s="4">
        <v>0</v>
      </c>
      <c r="II257" s="5">
        <v>0</v>
      </c>
    </row>
    <row r="258" spans="2:243">
      <c r="B258" s="126" t="s">
        <v>858</v>
      </c>
      <c r="C258" s="35" t="s">
        <v>151</v>
      </c>
      <c r="D258" s="35" t="s">
        <v>152</v>
      </c>
      <c r="E258" s="35" t="s">
        <v>156</v>
      </c>
      <c r="F258" s="35" t="s">
        <v>26</v>
      </c>
      <c r="G258" s="35" t="s">
        <v>26</v>
      </c>
      <c r="H258" s="3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8.1632653061200001E-5</v>
      </c>
      <c r="ES258" s="4">
        <v>6.1224489795900001E-5</v>
      </c>
      <c r="ET258" s="4">
        <v>1E-3</v>
      </c>
      <c r="EU258" s="4">
        <v>0</v>
      </c>
      <c r="EV258" s="4">
        <v>0</v>
      </c>
      <c r="EW258" s="4">
        <v>0</v>
      </c>
      <c r="EX258" s="4">
        <v>0</v>
      </c>
      <c r="EY258" s="4">
        <v>3.0612244898000002E-4</v>
      </c>
      <c r="EZ258" s="4">
        <v>0</v>
      </c>
      <c r="FA258" s="4">
        <v>0</v>
      </c>
      <c r="FB258" s="4">
        <v>0</v>
      </c>
      <c r="FC258" s="4">
        <v>5.4489795918400002E-3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4">
        <v>0</v>
      </c>
      <c r="GN258" s="4">
        <v>0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4">
        <v>0</v>
      </c>
      <c r="HH258" s="4">
        <v>0</v>
      </c>
      <c r="HI258" s="4">
        <v>0</v>
      </c>
      <c r="HJ258" s="4">
        <v>0</v>
      </c>
      <c r="HK258" s="4">
        <v>0</v>
      </c>
      <c r="HL258" s="4">
        <v>0</v>
      </c>
      <c r="HM258" s="4">
        <v>0</v>
      </c>
      <c r="HN258" s="4">
        <v>0</v>
      </c>
      <c r="HO258" s="4">
        <v>0</v>
      </c>
      <c r="HP258" s="4">
        <v>0</v>
      </c>
      <c r="HQ258" s="4">
        <v>0</v>
      </c>
      <c r="HR258" s="4">
        <v>0</v>
      </c>
      <c r="HS258" s="4">
        <v>0</v>
      </c>
      <c r="HT258" s="4">
        <v>0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>
        <v>0</v>
      </c>
      <c r="II258" s="5">
        <v>0</v>
      </c>
    </row>
    <row r="259" spans="2:243">
      <c r="B259" s="126" t="s">
        <v>874</v>
      </c>
      <c r="C259" s="35" t="s">
        <v>151</v>
      </c>
      <c r="D259" s="35" t="s">
        <v>152</v>
      </c>
      <c r="E259" s="35" t="s">
        <v>156</v>
      </c>
      <c r="F259" s="35" t="s">
        <v>159</v>
      </c>
      <c r="G259" s="35" t="s">
        <v>160</v>
      </c>
      <c r="H259" s="3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4.08163265306E-5</v>
      </c>
      <c r="CN259" s="4">
        <v>6.1224489795900001E-5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4.08163265306E-5</v>
      </c>
      <c r="EA259" s="4">
        <v>0</v>
      </c>
      <c r="EB259" s="4">
        <v>6.1224489795900001E-5</v>
      </c>
      <c r="EC259" s="4">
        <v>0</v>
      </c>
      <c r="ED259" s="4">
        <v>0</v>
      </c>
      <c r="EE259" s="4">
        <v>8.1632653061200001E-5</v>
      </c>
      <c r="EF259" s="4">
        <v>1.48979591837E-3</v>
      </c>
      <c r="EG259" s="4">
        <v>4.08163265306E-5</v>
      </c>
      <c r="EH259" s="4">
        <v>2.81632653061E-3</v>
      </c>
      <c r="EI259" s="4">
        <v>8.1632653061200001E-5</v>
      </c>
      <c r="EJ259" s="4">
        <v>0</v>
      </c>
      <c r="EK259" s="4">
        <v>9.18367346939E-4</v>
      </c>
      <c r="EL259" s="4">
        <v>4.08163265306E-5</v>
      </c>
      <c r="EM259" s="4">
        <v>0</v>
      </c>
      <c r="EN259" s="4">
        <v>0</v>
      </c>
      <c r="EO259" s="4">
        <v>0</v>
      </c>
      <c r="EP259" s="4">
        <v>0</v>
      </c>
      <c r="EQ259" s="4">
        <v>4.08163265306E-5</v>
      </c>
      <c r="ER259" s="4">
        <v>3.0612244898000002E-4</v>
      </c>
      <c r="ES259" s="4">
        <v>4.8979591836699997E-4</v>
      </c>
      <c r="ET259" s="4">
        <v>5.0204081632699996E-3</v>
      </c>
      <c r="EU259" s="4">
        <v>0</v>
      </c>
      <c r="EV259" s="4">
        <v>1.42857142857E-4</v>
      </c>
      <c r="EW259" s="4">
        <v>8.1632653061200001E-5</v>
      </c>
      <c r="EX259" s="4">
        <v>1.6326530612200001E-4</v>
      </c>
      <c r="EY259" s="4">
        <v>2.2448979591799999E-4</v>
      </c>
      <c r="EZ259" s="4">
        <v>1.2244897959200001E-4</v>
      </c>
      <c r="FA259" s="4">
        <v>4.08163265306E-5</v>
      </c>
      <c r="FB259" s="4">
        <v>1.0204081632699999E-4</v>
      </c>
      <c r="FC259" s="4">
        <v>2.8571428571400001E-3</v>
      </c>
      <c r="FD259" s="4">
        <v>4.08163265306E-5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1.8367346938799999E-4</v>
      </c>
      <c r="HG259" s="4">
        <v>2.04081632653E-5</v>
      </c>
      <c r="HH259" s="4">
        <v>0</v>
      </c>
      <c r="HI259" s="4">
        <v>3.4693877551E-4</v>
      </c>
      <c r="HJ259" s="4">
        <v>0</v>
      </c>
      <c r="HK259" s="4">
        <v>0</v>
      </c>
      <c r="HL259" s="4">
        <v>4.08163265306E-5</v>
      </c>
      <c r="HM259" s="4">
        <v>4.08163265306E-5</v>
      </c>
      <c r="HN259" s="4">
        <v>2.6530612244899998E-4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0</v>
      </c>
      <c r="IH259" s="4">
        <v>0</v>
      </c>
      <c r="II259" s="5">
        <v>0</v>
      </c>
    </row>
    <row r="260" spans="2:243">
      <c r="B260" s="126" t="s">
        <v>815</v>
      </c>
      <c r="C260" s="35" t="s">
        <v>151</v>
      </c>
      <c r="D260" s="35" t="s">
        <v>152</v>
      </c>
      <c r="E260" s="35" t="s">
        <v>156</v>
      </c>
      <c r="F260" s="35" t="s">
        <v>159</v>
      </c>
      <c r="G260" s="35" t="s">
        <v>26</v>
      </c>
      <c r="H260" s="3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1.0204081632699999E-4</v>
      </c>
      <c r="ED260" s="4">
        <v>0</v>
      </c>
      <c r="EE260" s="4">
        <v>1.42857142857E-4</v>
      </c>
      <c r="EF260" s="4">
        <v>3.4489795918400002E-3</v>
      </c>
      <c r="EG260" s="4">
        <v>0</v>
      </c>
      <c r="EH260" s="4">
        <v>3.9591836734700001E-3</v>
      </c>
      <c r="EI260" s="4">
        <v>4.08163265306E-5</v>
      </c>
      <c r="EJ260" s="4">
        <v>4.08163265306E-5</v>
      </c>
      <c r="EK260" s="4">
        <v>2.02040816327E-3</v>
      </c>
      <c r="EL260" s="4">
        <v>4.4897959183699999E-4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0</v>
      </c>
      <c r="HD260" s="4">
        <v>0</v>
      </c>
      <c r="HE260" s="4">
        <v>0</v>
      </c>
      <c r="HF260" s="4">
        <v>0</v>
      </c>
      <c r="HG260" s="4">
        <v>0</v>
      </c>
      <c r="HH260" s="4">
        <v>0</v>
      </c>
      <c r="HI260" s="4">
        <v>0</v>
      </c>
      <c r="HJ260" s="4">
        <v>0</v>
      </c>
      <c r="HK260" s="4">
        <v>0</v>
      </c>
      <c r="HL260" s="4">
        <v>0</v>
      </c>
      <c r="HM260" s="4">
        <v>6.1224489795900001E-5</v>
      </c>
      <c r="HN260" s="4">
        <v>8.1632653061200001E-5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0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 s="5">
        <v>0</v>
      </c>
    </row>
    <row r="261" spans="2:243">
      <c r="B261" s="126" t="s">
        <v>873</v>
      </c>
      <c r="C261" s="35" t="s">
        <v>151</v>
      </c>
      <c r="D261" s="35" t="s">
        <v>152</v>
      </c>
      <c r="E261" s="35" t="s">
        <v>156</v>
      </c>
      <c r="F261" s="35" t="s">
        <v>159</v>
      </c>
      <c r="G261" s="35" t="s">
        <v>974</v>
      </c>
      <c r="H261" s="3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8.1632653061200001E-5</v>
      </c>
      <c r="EF261" s="4">
        <v>7.9591836734699999E-4</v>
      </c>
      <c r="EG261" s="4">
        <v>4.08163265306E-5</v>
      </c>
      <c r="EH261" s="4">
        <v>1.42857142857E-3</v>
      </c>
      <c r="EI261" s="4">
        <v>4.08163265306E-5</v>
      </c>
      <c r="EJ261" s="4">
        <v>0</v>
      </c>
      <c r="EK261" s="4">
        <v>5.9183673469399996E-4</v>
      </c>
      <c r="EL261" s="4">
        <v>1.8367346938799999E-4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2.04081632653E-5</v>
      </c>
      <c r="ET261" s="4">
        <v>2.04081632653E-4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4.08163265306E-5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>
        <v>0</v>
      </c>
      <c r="GM261" s="4">
        <v>0</v>
      </c>
      <c r="GN261" s="4">
        <v>0</v>
      </c>
      <c r="GO261" s="4">
        <v>0</v>
      </c>
      <c r="GP261" s="4">
        <v>0</v>
      </c>
      <c r="GQ261" s="4">
        <v>0</v>
      </c>
      <c r="GR261" s="4">
        <v>0</v>
      </c>
      <c r="GS261" s="4">
        <v>0</v>
      </c>
      <c r="GT261" s="4">
        <v>0</v>
      </c>
      <c r="GU261" s="4">
        <v>0</v>
      </c>
      <c r="GV261" s="4">
        <v>0</v>
      </c>
      <c r="GW261" s="4">
        <v>0</v>
      </c>
      <c r="GX261" s="4">
        <v>0</v>
      </c>
      <c r="GY261" s="4">
        <v>0</v>
      </c>
      <c r="GZ261" s="4">
        <v>0</v>
      </c>
      <c r="HA261" s="4">
        <v>0</v>
      </c>
      <c r="HB261" s="4">
        <v>0</v>
      </c>
      <c r="HC261" s="4">
        <v>0</v>
      </c>
      <c r="HD261" s="4">
        <v>0</v>
      </c>
      <c r="HE261" s="4">
        <v>0</v>
      </c>
      <c r="HF261" s="4">
        <v>0</v>
      </c>
      <c r="HG261" s="4">
        <v>0</v>
      </c>
      <c r="HH261" s="4">
        <v>0</v>
      </c>
      <c r="HI261" s="4">
        <v>0</v>
      </c>
      <c r="HJ261" s="4">
        <v>0</v>
      </c>
      <c r="HK261" s="4">
        <v>0</v>
      </c>
      <c r="HL261" s="4">
        <v>8.1632653061200001E-5</v>
      </c>
      <c r="HM261" s="4">
        <v>4.08163265306E-5</v>
      </c>
      <c r="HN261" s="4">
        <v>8.1632653061200001E-5</v>
      </c>
      <c r="HO261" s="4">
        <v>8.1632653061200001E-5</v>
      </c>
      <c r="HP261" s="4">
        <v>0</v>
      </c>
      <c r="HQ261" s="4">
        <v>0</v>
      </c>
      <c r="HR261" s="4">
        <v>0</v>
      </c>
      <c r="HS261" s="4">
        <v>0</v>
      </c>
      <c r="HT261" s="4">
        <v>0</v>
      </c>
      <c r="HU261" s="4">
        <v>0</v>
      </c>
      <c r="HV261" s="4">
        <v>0</v>
      </c>
      <c r="HW261" s="4">
        <v>0</v>
      </c>
      <c r="HX261" s="4">
        <v>0</v>
      </c>
      <c r="HY261" s="4">
        <v>0</v>
      </c>
      <c r="HZ261" s="4">
        <v>0</v>
      </c>
      <c r="IA261" s="4">
        <v>0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0</v>
      </c>
      <c r="IH261" s="4">
        <v>0</v>
      </c>
      <c r="II261" s="5">
        <v>0</v>
      </c>
    </row>
    <row r="262" spans="2:243">
      <c r="B262" s="126" t="s">
        <v>816</v>
      </c>
      <c r="C262" s="35" t="s">
        <v>151</v>
      </c>
      <c r="D262" s="35" t="s">
        <v>152</v>
      </c>
      <c r="E262" s="35" t="s">
        <v>161</v>
      </c>
      <c r="F262" s="35" t="s">
        <v>162</v>
      </c>
      <c r="G262" s="35" t="s">
        <v>26</v>
      </c>
      <c r="H262" s="3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2.04081632653E-5</v>
      </c>
      <c r="ED262" s="4">
        <v>0</v>
      </c>
      <c r="EE262" s="4">
        <v>3.0612244898000002E-4</v>
      </c>
      <c r="EF262" s="4">
        <v>2.1428571428600001E-3</v>
      </c>
      <c r="EG262" s="4">
        <v>8.1632653061200001E-5</v>
      </c>
      <c r="EH262" s="4">
        <v>3.0612244898E-3</v>
      </c>
      <c r="EI262" s="4">
        <v>2.2448979591799999E-4</v>
      </c>
      <c r="EJ262" s="4">
        <v>6.1224489795900001E-5</v>
      </c>
      <c r="EK262" s="4">
        <v>5.1020408163300005E-4</v>
      </c>
      <c r="EL262" s="4">
        <v>6.1224489795900001E-5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4">
        <v>0</v>
      </c>
      <c r="GS262" s="4">
        <v>0</v>
      </c>
      <c r="GT262" s="4">
        <v>0</v>
      </c>
      <c r="GU262" s="4">
        <v>0</v>
      </c>
      <c r="GV262" s="4">
        <v>0</v>
      </c>
      <c r="GW262" s="4">
        <v>0</v>
      </c>
      <c r="GX262" s="4">
        <v>0</v>
      </c>
      <c r="GY262" s="4">
        <v>0</v>
      </c>
      <c r="GZ262" s="4">
        <v>0</v>
      </c>
      <c r="HA262" s="4">
        <v>0</v>
      </c>
      <c r="HB262" s="4">
        <v>0</v>
      </c>
      <c r="HC262" s="4">
        <v>0</v>
      </c>
      <c r="HD262" s="4">
        <v>0</v>
      </c>
      <c r="HE262" s="4">
        <v>0</v>
      </c>
      <c r="HF262" s="4">
        <v>0</v>
      </c>
      <c r="HG262" s="4">
        <v>0</v>
      </c>
      <c r="HH262" s="4">
        <v>0</v>
      </c>
      <c r="HI262" s="4">
        <v>0</v>
      </c>
      <c r="HJ262" s="4">
        <v>0</v>
      </c>
      <c r="HK262" s="4">
        <v>0</v>
      </c>
      <c r="HL262" s="4">
        <v>0</v>
      </c>
      <c r="HM262" s="4">
        <v>0</v>
      </c>
      <c r="HN262" s="4">
        <v>0</v>
      </c>
      <c r="HO262" s="4">
        <v>0</v>
      </c>
      <c r="HP262" s="4">
        <v>0</v>
      </c>
      <c r="HQ262" s="4">
        <v>0</v>
      </c>
      <c r="HR262" s="4">
        <v>0</v>
      </c>
      <c r="HS262" s="4">
        <v>0</v>
      </c>
      <c r="HT262" s="4">
        <v>0</v>
      </c>
      <c r="HU262" s="4">
        <v>0</v>
      </c>
      <c r="HV262" s="4">
        <v>0</v>
      </c>
      <c r="HW262" s="4">
        <v>0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0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5">
        <v>0</v>
      </c>
    </row>
    <row r="263" spans="2:243">
      <c r="B263" s="126" t="s">
        <v>862</v>
      </c>
      <c r="C263" s="35" t="s">
        <v>151</v>
      </c>
      <c r="D263" s="35" t="s">
        <v>152</v>
      </c>
      <c r="E263" s="35" t="s">
        <v>161</v>
      </c>
      <c r="F263" s="35" t="s">
        <v>162</v>
      </c>
      <c r="G263" s="35" t="s">
        <v>163</v>
      </c>
      <c r="H263" s="3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2.04081632653E-5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1.0204081632699999E-4</v>
      </c>
      <c r="ED263" s="4">
        <v>0</v>
      </c>
      <c r="EE263" s="4">
        <v>2.6530612244899998E-4</v>
      </c>
      <c r="EF263" s="4">
        <v>6.79591836735E-3</v>
      </c>
      <c r="EG263" s="4">
        <v>1.2244897959200001E-4</v>
      </c>
      <c r="EH263" s="4">
        <v>8.8163265306099997E-3</v>
      </c>
      <c r="EI263" s="4">
        <v>2.04081632653E-4</v>
      </c>
      <c r="EJ263" s="4">
        <v>1.0204081632699999E-3</v>
      </c>
      <c r="EK263" s="4">
        <v>5.1224489795900002E-3</v>
      </c>
      <c r="EL263" s="4">
        <v>8.7755102040800001E-4</v>
      </c>
      <c r="EM263" s="4">
        <v>0</v>
      </c>
      <c r="EN263" s="4">
        <v>0</v>
      </c>
      <c r="EO263" s="4">
        <v>8.1632653061200001E-5</v>
      </c>
      <c r="EP263" s="4">
        <v>0</v>
      </c>
      <c r="EQ263" s="4">
        <v>0</v>
      </c>
      <c r="ER263" s="4">
        <v>2.04081632653E-5</v>
      </c>
      <c r="ES263" s="4">
        <v>1.2244897959200001E-4</v>
      </c>
      <c r="ET263" s="4">
        <v>2.6734693877599998E-3</v>
      </c>
      <c r="EU263" s="4">
        <v>6.1224489795900001E-5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1.42857142857E-4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4">
        <v>0</v>
      </c>
      <c r="GS263" s="4">
        <v>0</v>
      </c>
      <c r="GT263" s="4">
        <v>0</v>
      </c>
      <c r="GU263" s="4">
        <v>0</v>
      </c>
      <c r="GV263" s="4">
        <v>0</v>
      </c>
      <c r="GW263" s="4">
        <v>0</v>
      </c>
      <c r="GX263" s="4">
        <v>0</v>
      </c>
      <c r="GY263" s="4">
        <v>0</v>
      </c>
      <c r="GZ263" s="4">
        <v>0</v>
      </c>
      <c r="HA263" s="4">
        <v>0</v>
      </c>
      <c r="HB263" s="4">
        <v>0</v>
      </c>
      <c r="HC263" s="4">
        <v>0</v>
      </c>
      <c r="HD263" s="4">
        <v>0</v>
      </c>
      <c r="HE263" s="4">
        <v>0</v>
      </c>
      <c r="HF263" s="4">
        <v>2.04081632653E-5</v>
      </c>
      <c r="HG263" s="4">
        <v>0</v>
      </c>
      <c r="HH263" s="4">
        <v>0</v>
      </c>
      <c r="HI263" s="4">
        <v>0</v>
      </c>
      <c r="HJ263" s="4">
        <v>2.04081632653E-5</v>
      </c>
      <c r="HK263" s="4">
        <v>0</v>
      </c>
      <c r="HL263" s="4">
        <v>2.04081632653E-5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0</v>
      </c>
      <c r="HS263" s="4">
        <v>0</v>
      </c>
      <c r="HT263" s="4">
        <v>0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 s="5">
        <v>0</v>
      </c>
    </row>
    <row r="264" spans="2:243">
      <c r="B264" s="126" t="s">
        <v>321</v>
      </c>
      <c r="C264" s="35" t="s">
        <v>151</v>
      </c>
      <c r="D264" s="35" t="s">
        <v>152</v>
      </c>
      <c r="E264" s="35" t="s">
        <v>161</v>
      </c>
      <c r="F264" s="35" t="s">
        <v>162</v>
      </c>
      <c r="G264" s="35" t="s">
        <v>163</v>
      </c>
      <c r="H264" s="3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4.08163265306E-5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4.6938775510200001E-4</v>
      </c>
      <c r="ES264" s="4">
        <v>2.04081632653E-5</v>
      </c>
      <c r="ET264" s="4">
        <v>1.8367346938799999E-4</v>
      </c>
      <c r="EU264" s="4">
        <v>2.04081632653E-5</v>
      </c>
      <c r="EV264" s="4">
        <v>8.1632653061200001E-5</v>
      </c>
      <c r="EW264" s="4">
        <v>8.1632653061200001E-5</v>
      </c>
      <c r="EX264" s="4">
        <v>6.9387755102E-4</v>
      </c>
      <c r="EY264" s="4">
        <v>4.08163265306E-5</v>
      </c>
      <c r="EZ264" s="4">
        <v>1.0204081632699999E-4</v>
      </c>
      <c r="FA264" s="4">
        <v>8.1632653061200001E-5</v>
      </c>
      <c r="FB264" s="4">
        <v>8.1632653061200001E-5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4.08163265306E-5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2.04081632653E-5</v>
      </c>
      <c r="GH264" s="4">
        <v>4.08163265306E-5</v>
      </c>
      <c r="GI264" s="4">
        <v>0</v>
      </c>
      <c r="GJ264" s="4">
        <v>0</v>
      </c>
      <c r="GK264" s="4">
        <v>0</v>
      </c>
      <c r="GL264" s="4">
        <v>0</v>
      </c>
      <c r="GM264" s="4">
        <v>0</v>
      </c>
      <c r="GN264" s="4">
        <v>0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  <c r="GT264" s="4">
        <v>0</v>
      </c>
      <c r="GU264" s="4">
        <v>0</v>
      </c>
      <c r="GV264" s="4">
        <v>0</v>
      </c>
      <c r="GW264" s="4">
        <v>0</v>
      </c>
      <c r="GX264" s="4">
        <v>0</v>
      </c>
      <c r="GY264" s="4">
        <v>0</v>
      </c>
      <c r="GZ264" s="4">
        <v>0</v>
      </c>
      <c r="HA264" s="4">
        <v>0</v>
      </c>
      <c r="HB264" s="4">
        <v>0</v>
      </c>
      <c r="HC264" s="4">
        <v>0</v>
      </c>
      <c r="HD264" s="4">
        <v>0</v>
      </c>
      <c r="HE264" s="4">
        <v>0</v>
      </c>
      <c r="HF264" s="4">
        <v>1.0204081632699999E-4</v>
      </c>
      <c r="HG264" s="4">
        <v>0</v>
      </c>
      <c r="HH264" s="4">
        <v>0</v>
      </c>
      <c r="HI264" s="4">
        <v>8.1632653061200001E-5</v>
      </c>
      <c r="HJ264" s="4">
        <v>1.8367346938799999E-4</v>
      </c>
      <c r="HK264" s="4">
        <v>1.6326530612200001E-4</v>
      </c>
      <c r="HL264" s="4">
        <v>6.1224489795900001E-5</v>
      </c>
      <c r="HM264" s="4">
        <v>1.0204081632699999E-4</v>
      </c>
      <c r="HN264" s="4">
        <v>1.85714285714E-3</v>
      </c>
      <c r="HO264" s="4">
        <v>1.0204081632699999E-4</v>
      </c>
      <c r="HP264" s="4">
        <v>0</v>
      </c>
      <c r="HQ264" s="4">
        <v>0</v>
      </c>
      <c r="HR264" s="4">
        <v>0</v>
      </c>
      <c r="HS264" s="4">
        <v>0</v>
      </c>
      <c r="HT264" s="4">
        <v>0</v>
      </c>
      <c r="HU264" s="4">
        <v>0</v>
      </c>
      <c r="HV264" s="4">
        <v>0</v>
      </c>
      <c r="HW264" s="4">
        <v>0</v>
      </c>
      <c r="HX264" s="4">
        <v>0</v>
      </c>
      <c r="HY264" s="4">
        <v>0</v>
      </c>
      <c r="HZ264" s="4">
        <v>0</v>
      </c>
      <c r="IA264" s="4">
        <v>0</v>
      </c>
      <c r="IB264" s="4">
        <v>0</v>
      </c>
      <c r="IC264" s="4">
        <v>0</v>
      </c>
      <c r="ID264" s="4">
        <v>0</v>
      </c>
      <c r="IE264" s="4">
        <v>0</v>
      </c>
      <c r="IF264" s="4">
        <v>0</v>
      </c>
      <c r="IG264" s="4">
        <v>0</v>
      </c>
      <c r="IH264" s="4">
        <v>0</v>
      </c>
      <c r="II264" s="5">
        <v>0</v>
      </c>
    </row>
    <row r="265" spans="2:243">
      <c r="B265" s="126" t="s">
        <v>868</v>
      </c>
      <c r="C265" s="35" t="s">
        <v>151</v>
      </c>
      <c r="D265" s="35" t="s">
        <v>152</v>
      </c>
      <c r="E265" s="35" t="s">
        <v>164</v>
      </c>
      <c r="F265" s="35" t="s">
        <v>165</v>
      </c>
      <c r="G265" s="35" t="s">
        <v>975</v>
      </c>
      <c r="H265" s="3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1.42857142857E-4</v>
      </c>
      <c r="BI265" s="4">
        <v>0</v>
      </c>
      <c r="BJ265" s="4">
        <v>0</v>
      </c>
      <c r="BK265" s="4">
        <v>2.04081632653E-5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4.08163265306E-5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3.69387755102E-3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>
        <v>0</v>
      </c>
      <c r="GM265" s="4">
        <v>0</v>
      </c>
      <c r="GN265" s="4">
        <v>0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  <c r="GT265" s="4">
        <v>0</v>
      </c>
      <c r="GU265" s="4">
        <v>0</v>
      </c>
      <c r="GV265" s="4">
        <v>0</v>
      </c>
      <c r="GW265" s="4">
        <v>0</v>
      </c>
      <c r="GX265" s="4">
        <v>0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0</v>
      </c>
      <c r="HN265" s="4">
        <v>0</v>
      </c>
      <c r="HO265" s="4">
        <v>0</v>
      </c>
      <c r="HP265" s="4">
        <v>0</v>
      </c>
      <c r="HQ265" s="4">
        <v>0</v>
      </c>
      <c r="HR265" s="4">
        <v>0</v>
      </c>
      <c r="HS265" s="4">
        <v>0</v>
      </c>
      <c r="HT265" s="4">
        <v>0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>
        <v>0</v>
      </c>
      <c r="II265" s="5">
        <v>0</v>
      </c>
    </row>
    <row r="266" spans="2:243">
      <c r="B266" s="126" t="s">
        <v>829</v>
      </c>
      <c r="C266" s="35" t="s">
        <v>151</v>
      </c>
      <c r="D266" s="35" t="s">
        <v>152</v>
      </c>
      <c r="E266" s="35" t="s">
        <v>166</v>
      </c>
      <c r="F266" s="35" t="s">
        <v>26</v>
      </c>
      <c r="G266" s="35" t="s">
        <v>26</v>
      </c>
      <c r="H266" s="3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6.1224489795900001E-5</v>
      </c>
      <c r="EF266" s="4">
        <v>1.67346938776E-3</v>
      </c>
      <c r="EG266" s="4">
        <v>0</v>
      </c>
      <c r="EH266" s="4">
        <v>2.5714285714299998E-3</v>
      </c>
      <c r="EI266" s="4">
        <v>1.2244897959200001E-4</v>
      </c>
      <c r="EJ266" s="4">
        <v>0</v>
      </c>
      <c r="EK266" s="4">
        <v>1.0408163265300001E-3</v>
      </c>
      <c r="EL266" s="4">
        <v>8.1632653061200001E-5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0</v>
      </c>
      <c r="GM266" s="4">
        <v>0</v>
      </c>
      <c r="GN266" s="4">
        <v>0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</v>
      </c>
      <c r="GZ266" s="4">
        <v>0</v>
      </c>
      <c r="HA266" s="4">
        <v>0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0</v>
      </c>
      <c r="HK266" s="4">
        <v>0</v>
      </c>
      <c r="HL266" s="4">
        <v>0</v>
      </c>
      <c r="HM266" s="4">
        <v>0</v>
      </c>
      <c r="HN266" s="4">
        <v>0</v>
      </c>
      <c r="HO266" s="4">
        <v>0</v>
      </c>
      <c r="HP266" s="4">
        <v>0</v>
      </c>
      <c r="HQ266" s="4">
        <v>0</v>
      </c>
      <c r="HR266" s="4">
        <v>0</v>
      </c>
      <c r="HS266" s="4">
        <v>0</v>
      </c>
      <c r="HT266" s="4">
        <v>0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0</v>
      </c>
      <c r="ID266" s="4">
        <v>0</v>
      </c>
      <c r="IE266" s="4">
        <v>0</v>
      </c>
      <c r="IF266" s="4">
        <v>0</v>
      </c>
      <c r="IG266" s="4">
        <v>0</v>
      </c>
      <c r="IH266" s="4">
        <v>0</v>
      </c>
      <c r="II266" s="5">
        <v>0</v>
      </c>
    </row>
    <row r="267" spans="2:243">
      <c r="B267" s="126" t="s">
        <v>866</v>
      </c>
      <c r="C267" s="35" t="s">
        <v>151</v>
      </c>
      <c r="D267" s="35" t="s">
        <v>152</v>
      </c>
      <c r="E267" s="35" t="s">
        <v>166</v>
      </c>
      <c r="F267" s="35" t="s">
        <v>167</v>
      </c>
      <c r="G267" s="35" t="s">
        <v>976</v>
      </c>
      <c r="H267" s="3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1.0408163265300001E-3</v>
      </c>
      <c r="ES267" s="4">
        <v>1.42857142857E-4</v>
      </c>
      <c r="ET267" s="4">
        <v>1.2244897959200001E-3</v>
      </c>
      <c r="EU267" s="4">
        <v>0</v>
      </c>
      <c r="EV267" s="4">
        <v>0</v>
      </c>
      <c r="EW267" s="4">
        <v>0</v>
      </c>
      <c r="EX267" s="4">
        <v>0</v>
      </c>
      <c r="EY267" s="4">
        <v>8.1632653061200001E-5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</v>
      </c>
      <c r="GN267" s="4">
        <v>0</v>
      </c>
      <c r="GO267" s="4">
        <v>0</v>
      </c>
      <c r="GP267" s="4">
        <v>0</v>
      </c>
      <c r="GQ267" s="4">
        <v>0</v>
      </c>
      <c r="GR267" s="4">
        <v>0</v>
      </c>
      <c r="GS267" s="4">
        <v>0</v>
      </c>
      <c r="GT267" s="4">
        <v>0</v>
      </c>
      <c r="GU267" s="4">
        <v>0</v>
      </c>
      <c r="GV267" s="4">
        <v>0</v>
      </c>
      <c r="GW267" s="4">
        <v>0</v>
      </c>
      <c r="GX267" s="4">
        <v>0</v>
      </c>
      <c r="GY267" s="4">
        <v>0</v>
      </c>
      <c r="GZ267" s="4">
        <v>0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4">
        <v>0</v>
      </c>
      <c r="HH267" s="4">
        <v>0</v>
      </c>
      <c r="HI267" s="4">
        <v>0</v>
      </c>
      <c r="HJ267" s="4">
        <v>0</v>
      </c>
      <c r="HK267" s="4">
        <v>0</v>
      </c>
      <c r="HL267" s="4">
        <v>0</v>
      </c>
      <c r="HM267" s="4">
        <v>0</v>
      </c>
      <c r="HN267" s="4">
        <v>0</v>
      </c>
      <c r="HO267" s="4">
        <v>0</v>
      </c>
      <c r="HP267" s="4">
        <v>0</v>
      </c>
      <c r="HQ267" s="4">
        <v>0</v>
      </c>
      <c r="HR267" s="4">
        <v>0</v>
      </c>
      <c r="HS267" s="4">
        <v>0</v>
      </c>
      <c r="HT267" s="4">
        <v>0</v>
      </c>
      <c r="HU267" s="4">
        <v>0</v>
      </c>
      <c r="HV267" s="4">
        <v>0</v>
      </c>
      <c r="HW267" s="4">
        <v>0</v>
      </c>
      <c r="HX267" s="4">
        <v>0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0</v>
      </c>
      <c r="IH267" s="4">
        <v>0</v>
      </c>
      <c r="II267" s="5">
        <v>0</v>
      </c>
    </row>
    <row r="268" spans="2:243">
      <c r="B268" s="126" t="s">
        <v>828</v>
      </c>
      <c r="C268" s="35" t="s">
        <v>151</v>
      </c>
      <c r="D268" s="35" t="s">
        <v>152</v>
      </c>
      <c r="E268" s="35" t="s">
        <v>166</v>
      </c>
      <c r="F268" s="35" t="s">
        <v>167</v>
      </c>
      <c r="G268" s="35" t="s">
        <v>26</v>
      </c>
      <c r="H268" s="3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4.08163265306E-5</v>
      </c>
      <c r="BK268" s="4">
        <v>8.1632653061200001E-5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4.08163265306E-5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1.20408163265E-3</v>
      </c>
      <c r="EU268" s="4">
        <v>0</v>
      </c>
      <c r="EV268" s="4">
        <v>0</v>
      </c>
      <c r="EW268" s="4">
        <v>0</v>
      </c>
      <c r="EX268" s="4">
        <v>0</v>
      </c>
      <c r="EY268" s="4">
        <v>4.08163265306E-5</v>
      </c>
      <c r="EZ268" s="4">
        <v>4.08163265306E-5</v>
      </c>
      <c r="FA268" s="4">
        <v>0</v>
      </c>
      <c r="FB268" s="4">
        <v>0</v>
      </c>
      <c r="FC268" s="4">
        <v>2.04081632653E-5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0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  <c r="GT268" s="4">
        <v>0</v>
      </c>
      <c r="GU268" s="4">
        <v>0</v>
      </c>
      <c r="GV268" s="4">
        <v>0</v>
      </c>
      <c r="GW268" s="4">
        <v>0</v>
      </c>
      <c r="GX268" s="4">
        <v>0</v>
      </c>
      <c r="GY268" s="4">
        <v>0</v>
      </c>
      <c r="GZ268" s="4">
        <v>0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4">
        <v>0</v>
      </c>
      <c r="HH268" s="4">
        <v>0</v>
      </c>
      <c r="HI268" s="4">
        <v>0</v>
      </c>
      <c r="HJ268" s="4">
        <v>0</v>
      </c>
      <c r="HK268" s="4">
        <v>0</v>
      </c>
      <c r="HL268" s="4">
        <v>0</v>
      </c>
      <c r="HM268" s="4">
        <v>0</v>
      </c>
      <c r="HN268" s="4">
        <v>6.1224489795900001E-5</v>
      </c>
      <c r="HO268" s="4">
        <v>0</v>
      </c>
      <c r="HP268" s="4">
        <v>0</v>
      </c>
      <c r="HQ268" s="4">
        <v>0</v>
      </c>
      <c r="HR268" s="4">
        <v>0</v>
      </c>
      <c r="HS268" s="4">
        <v>0</v>
      </c>
      <c r="HT268" s="4">
        <v>0</v>
      </c>
      <c r="HU268" s="4">
        <v>0</v>
      </c>
      <c r="HV268" s="4">
        <v>0</v>
      </c>
      <c r="HW268" s="4">
        <v>0</v>
      </c>
      <c r="HX268" s="4">
        <v>0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</v>
      </c>
      <c r="IH268" s="4">
        <v>0</v>
      </c>
      <c r="II268" s="5">
        <v>0</v>
      </c>
    </row>
    <row r="269" spans="2:243">
      <c r="B269" s="126" t="s">
        <v>322</v>
      </c>
      <c r="C269" s="35" t="s">
        <v>151</v>
      </c>
      <c r="D269" s="35" t="s">
        <v>152</v>
      </c>
      <c r="E269" s="35" t="s">
        <v>166</v>
      </c>
      <c r="F269" s="35" t="s">
        <v>167</v>
      </c>
      <c r="G269" s="35" t="s">
        <v>168</v>
      </c>
      <c r="H269" s="3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2.04081632653E-5</v>
      </c>
      <c r="BI269" s="4">
        <v>0</v>
      </c>
      <c r="BJ269" s="4">
        <v>0</v>
      </c>
      <c r="BK269" s="4">
        <v>8.1632653061200001E-5</v>
      </c>
      <c r="BL269" s="4">
        <v>2.04081632653E-5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1.6326530612200001E-4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4.08163265306E-5</v>
      </c>
      <c r="CO269" s="4">
        <v>0</v>
      </c>
      <c r="CP269" s="4">
        <v>0</v>
      </c>
      <c r="CQ269" s="4">
        <v>1.0204081632699999E-4</v>
      </c>
      <c r="CR269" s="4">
        <v>0</v>
      </c>
      <c r="CS269" s="4">
        <v>2.04081632653E-5</v>
      </c>
      <c r="CT269" s="4">
        <v>2.04081632653E-4</v>
      </c>
      <c r="CU269" s="4">
        <v>0</v>
      </c>
      <c r="CV269" s="4">
        <v>0</v>
      </c>
      <c r="CW269" s="4">
        <v>0</v>
      </c>
      <c r="CX269" s="4">
        <v>1.2244897959200001E-4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3.8775510204099999E-4</v>
      </c>
      <c r="ES269" s="4">
        <v>1.6326530612200001E-4</v>
      </c>
      <c r="ET269" s="4">
        <v>2.1836734693900001E-3</v>
      </c>
      <c r="EU269" s="4">
        <v>0</v>
      </c>
      <c r="EV269" s="4">
        <v>0</v>
      </c>
      <c r="EW269" s="4">
        <v>0</v>
      </c>
      <c r="EX269" s="4">
        <v>1.34693877551E-3</v>
      </c>
      <c r="EY269" s="4">
        <v>6.3265306122399999E-4</v>
      </c>
      <c r="EZ269" s="4">
        <v>1.0204081632699999E-4</v>
      </c>
      <c r="FA269" s="4">
        <v>6.1224489795900001E-5</v>
      </c>
      <c r="FB269" s="4">
        <v>1.0204081632699999E-4</v>
      </c>
      <c r="FC269" s="4">
        <v>2.4489795918400002E-4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4.08163265306E-5</v>
      </c>
      <c r="FR269" s="4">
        <v>4.08163265306E-5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8.1632653061200001E-5</v>
      </c>
      <c r="FZ269" s="4">
        <v>0</v>
      </c>
      <c r="GA269" s="4">
        <v>0</v>
      </c>
      <c r="GB269" s="4">
        <v>0</v>
      </c>
      <c r="GC269" s="4">
        <v>6.1224489795900001E-5</v>
      </c>
      <c r="GD269" s="4">
        <v>0</v>
      </c>
      <c r="GE269" s="4">
        <v>0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</v>
      </c>
      <c r="GN269" s="4">
        <v>0</v>
      </c>
      <c r="GO269" s="4">
        <v>0</v>
      </c>
      <c r="GP269" s="4">
        <v>0</v>
      </c>
      <c r="GQ269" s="4">
        <v>0</v>
      </c>
      <c r="GR269" s="4">
        <v>0</v>
      </c>
      <c r="GS269" s="4">
        <v>0</v>
      </c>
      <c r="GT269" s="4">
        <v>0</v>
      </c>
      <c r="GU269" s="4">
        <v>0</v>
      </c>
      <c r="GV269" s="4">
        <v>0</v>
      </c>
      <c r="GW269" s="4">
        <v>0</v>
      </c>
      <c r="GX269" s="4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6.1224489795900001E-5</v>
      </c>
      <c r="HG269" s="4">
        <v>4.08163265306E-5</v>
      </c>
      <c r="HH269" s="4">
        <v>6.1224489795900001E-5</v>
      </c>
      <c r="HI269" s="4">
        <v>0</v>
      </c>
      <c r="HJ269" s="4">
        <v>8.1632653061200001E-5</v>
      </c>
      <c r="HK269" s="4">
        <v>0</v>
      </c>
      <c r="HL269" s="4">
        <v>0</v>
      </c>
      <c r="HM269" s="4">
        <v>0</v>
      </c>
      <c r="HN269" s="4">
        <v>4.08163265306E-5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5">
        <v>0</v>
      </c>
    </row>
    <row r="270" spans="2:243">
      <c r="B270" s="126" t="s">
        <v>831</v>
      </c>
      <c r="C270" s="35" t="s">
        <v>151</v>
      </c>
      <c r="D270" s="35" t="s">
        <v>152</v>
      </c>
      <c r="E270" s="35" t="s">
        <v>166</v>
      </c>
      <c r="F270" s="35" t="s">
        <v>167</v>
      </c>
      <c r="G270" s="35" t="s">
        <v>169</v>
      </c>
      <c r="H270" s="3">
        <v>0</v>
      </c>
      <c r="I270" s="4">
        <v>0</v>
      </c>
      <c r="J270" s="4">
        <v>0</v>
      </c>
      <c r="K270" s="4">
        <v>0</v>
      </c>
      <c r="L270" s="4">
        <v>4.08163265306E-5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2.04081632653E-5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2.04081632653E-5</v>
      </c>
      <c r="AQ270" s="4">
        <v>0</v>
      </c>
      <c r="AR270" s="4">
        <v>6.1224489795900001E-5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2.04081632653E-5</v>
      </c>
      <c r="BD270" s="4">
        <v>0</v>
      </c>
      <c r="BE270" s="4">
        <v>0</v>
      </c>
      <c r="BF270" s="4">
        <v>0</v>
      </c>
      <c r="BG270" s="4">
        <v>6.1224489795900001E-5</v>
      </c>
      <c r="BH270" s="4">
        <v>3.4693877551E-4</v>
      </c>
      <c r="BI270" s="4">
        <v>6.1224489795900001E-5</v>
      </c>
      <c r="BJ270" s="4">
        <v>1.6326530612200001E-4</v>
      </c>
      <c r="BK270" s="4">
        <v>0</v>
      </c>
      <c r="BL270" s="4">
        <v>2.6530612244899998E-4</v>
      </c>
      <c r="BM270" s="4">
        <v>2.4489795918400002E-4</v>
      </c>
      <c r="BN270" s="4">
        <v>3.6734693877599997E-4</v>
      </c>
      <c r="BO270" s="4">
        <v>0</v>
      </c>
      <c r="BP270" s="4">
        <v>8.1632653061200001E-5</v>
      </c>
      <c r="BQ270" s="4">
        <v>0</v>
      </c>
      <c r="BR270" s="4">
        <v>1.2653061224499999E-3</v>
      </c>
      <c r="BS270" s="4">
        <v>0</v>
      </c>
      <c r="BT270" s="4">
        <v>0</v>
      </c>
      <c r="BU270" s="4">
        <v>0</v>
      </c>
      <c r="BV270" s="4">
        <v>4.08163265306E-5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4.08163265306E-5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1.6326530612200001E-4</v>
      </c>
      <c r="CK270" s="4">
        <v>0</v>
      </c>
      <c r="CL270" s="4">
        <v>6.1224489795900001E-5</v>
      </c>
      <c r="CM270" s="4">
        <v>0</v>
      </c>
      <c r="CN270" s="4">
        <v>6.1224489795900001E-5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4.08163265306E-5</v>
      </c>
      <c r="CV270" s="4">
        <v>0</v>
      </c>
      <c r="CW270" s="4">
        <v>0</v>
      </c>
      <c r="CX270" s="4">
        <v>4.08163265306E-5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6.1224489795900001E-5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1.2244897959200001E-4</v>
      </c>
      <c r="FB270" s="4">
        <v>3.8775510204099999E-4</v>
      </c>
      <c r="FC270" s="4">
        <v>3.6734693877599997E-4</v>
      </c>
      <c r="FD270" s="4">
        <v>4.08163265306E-5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6.1224489795900001E-5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>
        <v>0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4">
        <v>0</v>
      </c>
      <c r="GS270" s="4">
        <v>0</v>
      </c>
      <c r="GT270" s="4">
        <v>0</v>
      </c>
      <c r="GU270" s="4">
        <v>0</v>
      </c>
      <c r="GV270" s="4">
        <v>0</v>
      </c>
      <c r="GW270" s="4">
        <v>0</v>
      </c>
      <c r="GX270" s="4">
        <v>0</v>
      </c>
      <c r="GY270" s="4">
        <v>0</v>
      </c>
      <c r="GZ270" s="4">
        <v>0</v>
      </c>
      <c r="HA270" s="4">
        <v>0</v>
      </c>
      <c r="HB270" s="4">
        <v>0</v>
      </c>
      <c r="HC270" s="4">
        <v>0</v>
      </c>
      <c r="HD270" s="4">
        <v>0</v>
      </c>
      <c r="HE270" s="4">
        <v>0</v>
      </c>
      <c r="HF270" s="4">
        <v>0</v>
      </c>
      <c r="HG270" s="4">
        <v>0</v>
      </c>
      <c r="HH270" s="4">
        <v>0</v>
      </c>
      <c r="HI270" s="4">
        <v>0</v>
      </c>
      <c r="HJ270" s="4">
        <v>0</v>
      </c>
      <c r="HK270" s="4">
        <v>0</v>
      </c>
      <c r="HL270" s="4">
        <v>0</v>
      </c>
      <c r="HM270" s="4">
        <v>0</v>
      </c>
      <c r="HN270" s="4">
        <v>0</v>
      </c>
      <c r="HO270" s="4">
        <v>0</v>
      </c>
      <c r="HP270" s="4">
        <v>0</v>
      </c>
      <c r="HQ270" s="4">
        <v>0</v>
      </c>
      <c r="HR270" s="4">
        <v>0</v>
      </c>
      <c r="HS270" s="4">
        <v>0</v>
      </c>
      <c r="HT270" s="4">
        <v>0</v>
      </c>
      <c r="HU270" s="4">
        <v>0</v>
      </c>
      <c r="HV270" s="4">
        <v>0</v>
      </c>
      <c r="HW270" s="4">
        <v>0</v>
      </c>
      <c r="HX270" s="4">
        <v>0</v>
      </c>
      <c r="HY270" s="4">
        <v>0</v>
      </c>
      <c r="HZ270" s="4">
        <v>0</v>
      </c>
      <c r="IA270" s="4">
        <v>0</v>
      </c>
      <c r="IB270" s="4">
        <v>0</v>
      </c>
      <c r="IC270" s="4">
        <v>0</v>
      </c>
      <c r="ID270" s="4">
        <v>0</v>
      </c>
      <c r="IE270" s="4">
        <v>0</v>
      </c>
      <c r="IF270" s="4">
        <v>0</v>
      </c>
      <c r="IG270" s="4">
        <v>0</v>
      </c>
      <c r="IH270" s="4">
        <v>0</v>
      </c>
      <c r="II270" s="5">
        <v>0</v>
      </c>
    </row>
    <row r="271" spans="2:243">
      <c r="B271" s="126" t="s">
        <v>908</v>
      </c>
      <c r="C271" s="35" t="s">
        <v>151</v>
      </c>
      <c r="D271" s="35" t="s">
        <v>152</v>
      </c>
      <c r="E271" s="35" t="s">
        <v>166</v>
      </c>
      <c r="F271" s="35" t="s">
        <v>167</v>
      </c>
      <c r="G271" s="35" t="s">
        <v>169</v>
      </c>
      <c r="H271" s="3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1.28571428571E-3</v>
      </c>
      <c r="EU271" s="4">
        <v>0</v>
      </c>
      <c r="EV271" s="4">
        <v>0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>
        <v>0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4">
        <v>0</v>
      </c>
      <c r="GS271" s="4">
        <v>0</v>
      </c>
      <c r="GT271" s="4">
        <v>0</v>
      </c>
      <c r="GU271" s="4">
        <v>0</v>
      </c>
      <c r="GV271" s="4">
        <v>0</v>
      </c>
      <c r="GW271" s="4">
        <v>0</v>
      </c>
      <c r="GX271" s="4">
        <v>0</v>
      </c>
      <c r="GY271" s="4">
        <v>0</v>
      </c>
      <c r="GZ271" s="4">
        <v>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4">
        <v>0</v>
      </c>
      <c r="HH271" s="4">
        <v>0</v>
      </c>
      <c r="HI271" s="4">
        <v>0</v>
      </c>
      <c r="HJ271" s="4">
        <v>0</v>
      </c>
      <c r="HK271" s="4">
        <v>0</v>
      </c>
      <c r="HL271" s="4">
        <v>0</v>
      </c>
      <c r="HM271" s="4">
        <v>0</v>
      </c>
      <c r="HN271" s="4">
        <v>0</v>
      </c>
      <c r="HO271" s="4">
        <v>0</v>
      </c>
      <c r="HP271" s="4">
        <v>0</v>
      </c>
      <c r="HQ271" s="4">
        <v>0</v>
      </c>
      <c r="HR271" s="4">
        <v>0</v>
      </c>
      <c r="HS271" s="4">
        <v>0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0</v>
      </c>
      <c r="IH271" s="4">
        <v>0</v>
      </c>
      <c r="II271" s="5">
        <v>0</v>
      </c>
    </row>
    <row r="272" spans="2:243">
      <c r="B272" s="126" t="s">
        <v>830</v>
      </c>
      <c r="C272" s="35" t="s">
        <v>151</v>
      </c>
      <c r="D272" s="35" t="s">
        <v>152</v>
      </c>
      <c r="E272" s="35" t="s">
        <v>166</v>
      </c>
      <c r="F272" s="35" t="s">
        <v>167</v>
      </c>
      <c r="G272" s="35" t="s">
        <v>169</v>
      </c>
      <c r="H272" s="3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1.42857142857E-3</v>
      </c>
      <c r="EU272" s="4">
        <v>0</v>
      </c>
      <c r="EV272" s="4">
        <v>0</v>
      </c>
      <c r="EW272" s="4">
        <v>2.04081632653E-5</v>
      </c>
      <c r="EX272" s="4">
        <v>0</v>
      </c>
      <c r="EY272" s="4">
        <v>0</v>
      </c>
      <c r="EZ272" s="4">
        <v>0</v>
      </c>
      <c r="FA272" s="4">
        <v>0</v>
      </c>
      <c r="FB272" s="4">
        <v>1.2244897959200001E-4</v>
      </c>
      <c r="FC272" s="4">
        <v>6.1224489795900001E-5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4.08163265306E-5</v>
      </c>
      <c r="FM272" s="4">
        <v>4.08163265306E-5</v>
      </c>
      <c r="FN272" s="4">
        <v>0</v>
      </c>
      <c r="FO272" s="4">
        <v>0</v>
      </c>
      <c r="FP272" s="4">
        <v>0</v>
      </c>
      <c r="FQ272" s="4">
        <v>0</v>
      </c>
      <c r="FR272" s="4">
        <v>8.1632653061200001E-5</v>
      </c>
      <c r="FS272" s="4">
        <v>4.08163265306E-5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4">
        <v>0</v>
      </c>
      <c r="GS272" s="4">
        <v>0</v>
      </c>
      <c r="GT272" s="4">
        <v>0</v>
      </c>
      <c r="GU272" s="4">
        <v>0</v>
      </c>
      <c r="GV272" s="4">
        <v>0</v>
      </c>
      <c r="GW272" s="4">
        <v>0</v>
      </c>
      <c r="GX272" s="4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4.08163265306E-5</v>
      </c>
      <c r="HN272" s="4">
        <v>6.1224489795900001E-5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5">
        <v>0</v>
      </c>
    </row>
    <row r="273" spans="2:243">
      <c r="B273" s="126" t="s">
        <v>681</v>
      </c>
      <c r="C273" s="35" t="s">
        <v>151</v>
      </c>
      <c r="D273" s="35" t="s">
        <v>170</v>
      </c>
      <c r="E273" s="35" t="s">
        <v>171</v>
      </c>
      <c r="F273" s="35" t="s">
        <v>172</v>
      </c>
      <c r="G273" s="35" t="s">
        <v>26</v>
      </c>
      <c r="H273" s="3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6.1224489795900001E-5</v>
      </c>
      <c r="BF273" s="4">
        <v>0</v>
      </c>
      <c r="BG273" s="4">
        <v>2.04081632653E-5</v>
      </c>
      <c r="BH273" s="4">
        <v>8.1632653061200001E-5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1.8367346938799999E-4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1.6326530612200001E-4</v>
      </c>
      <c r="CO273" s="4">
        <v>0</v>
      </c>
      <c r="CP273" s="4">
        <v>0</v>
      </c>
      <c r="CQ273" s="4">
        <v>1.0204081632699999E-4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1.6326530612200001E-4</v>
      </c>
      <c r="EG273" s="4">
        <v>0</v>
      </c>
      <c r="EH273" s="4">
        <v>2.6530612244899998E-4</v>
      </c>
      <c r="EI273" s="4">
        <v>0</v>
      </c>
      <c r="EJ273" s="4">
        <v>0</v>
      </c>
      <c r="EK273" s="4">
        <v>1.8367346938799999E-4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6.1224489795900001E-5</v>
      </c>
      <c r="ES273" s="4">
        <v>7.3469387755099999E-4</v>
      </c>
      <c r="ET273" s="4">
        <v>4.9387755101999997E-3</v>
      </c>
      <c r="EU273" s="4">
        <v>0</v>
      </c>
      <c r="EV273" s="4">
        <v>0</v>
      </c>
      <c r="EW273" s="4">
        <v>0</v>
      </c>
      <c r="EX273" s="4">
        <v>6.1224489795900001E-5</v>
      </c>
      <c r="EY273" s="4">
        <v>7.7551020408199998E-4</v>
      </c>
      <c r="EZ273" s="4">
        <v>4.8979591836699997E-4</v>
      </c>
      <c r="FA273" s="4">
        <v>1.6326530612200001E-4</v>
      </c>
      <c r="FB273" s="4">
        <v>0</v>
      </c>
      <c r="FC273" s="4">
        <v>1.6938775510199999E-3</v>
      </c>
      <c r="FD273" s="4">
        <v>8.1632653061200001E-5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1.2244897959200001E-4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  <c r="GT273" s="4">
        <v>0</v>
      </c>
      <c r="GU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4">
        <v>0</v>
      </c>
      <c r="HH273" s="4">
        <v>0</v>
      </c>
      <c r="HI273" s="4">
        <v>0</v>
      </c>
      <c r="HJ273" s="4">
        <v>4.08163265306E-5</v>
      </c>
      <c r="HK273" s="4">
        <v>0</v>
      </c>
      <c r="HL273" s="4">
        <v>0</v>
      </c>
      <c r="HM273" s="4">
        <v>0</v>
      </c>
      <c r="HN273" s="4">
        <v>0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0</v>
      </c>
      <c r="IH273" s="4">
        <v>0</v>
      </c>
      <c r="II273" s="5">
        <v>0</v>
      </c>
    </row>
    <row r="274" spans="2:243">
      <c r="B274" s="126" t="s">
        <v>812</v>
      </c>
      <c r="C274" s="35" t="s">
        <v>151</v>
      </c>
      <c r="D274" s="35" t="s">
        <v>170</v>
      </c>
      <c r="E274" s="35" t="s">
        <v>171</v>
      </c>
      <c r="F274" s="35" t="s">
        <v>173</v>
      </c>
      <c r="G274" s="35" t="s">
        <v>174</v>
      </c>
      <c r="H274" s="3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1.0204081632699999E-4</v>
      </c>
      <c r="BH274" s="4">
        <v>6.1224489795900001E-5</v>
      </c>
      <c r="BI274" s="4">
        <v>8.1632653061200001E-5</v>
      </c>
      <c r="BJ274" s="4">
        <v>6.1224489795900001E-5</v>
      </c>
      <c r="BK274" s="4">
        <v>1.0204081632699999E-4</v>
      </c>
      <c r="BL274" s="4">
        <v>4.2857142857100002E-4</v>
      </c>
      <c r="BM274" s="4">
        <v>1.2244897959200001E-4</v>
      </c>
      <c r="BN274" s="4">
        <v>6.5306122448999997E-4</v>
      </c>
      <c r="BO274" s="4">
        <v>6.1224489795900001E-5</v>
      </c>
      <c r="BP274" s="4">
        <v>1.2244897959200001E-4</v>
      </c>
      <c r="BQ274" s="4">
        <v>0</v>
      </c>
      <c r="BR274" s="4">
        <v>2.8571428571399999E-4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3.2653061224499998E-4</v>
      </c>
      <c r="CK274" s="4">
        <v>0</v>
      </c>
      <c r="CL274" s="4">
        <v>1.2244897959200001E-4</v>
      </c>
      <c r="CM274" s="4">
        <v>2.04081632653E-4</v>
      </c>
      <c r="CN274" s="4">
        <v>2.4489795918400002E-4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6.1224489795900001E-5</v>
      </c>
      <c r="CW274" s="4">
        <v>0</v>
      </c>
      <c r="CX274" s="4">
        <v>2.04081632653E-5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6.1224489795900001E-5</v>
      </c>
      <c r="DZ274" s="4">
        <v>2.04081632653E-5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1.2244897959200001E-4</v>
      </c>
      <c r="ER274" s="4">
        <v>2.2448979591799999E-4</v>
      </c>
      <c r="ES274" s="4">
        <v>2.8571428571399999E-4</v>
      </c>
      <c r="ET274" s="4">
        <v>1.63265306122E-3</v>
      </c>
      <c r="EU274" s="4">
        <v>0</v>
      </c>
      <c r="EV274" s="4">
        <v>0</v>
      </c>
      <c r="EW274" s="4">
        <v>0</v>
      </c>
      <c r="EX274" s="4">
        <v>1.42857142857E-4</v>
      </c>
      <c r="EY274" s="4">
        <v>4.08163265306E-5</v>
      </c>
      <c r="EZ274" s="4">
        <v>6.1224489795900001E-5</v>
      </c>
      <c r="FA274" s="4">
        <v>2.8571428571399999E-4</v>
      </c>
      <c r="FB274" s="4">
        <v>1.1632653061199999E-3</v>
      </c>
      <c r="FC274" s="4">
        <v>1.95918367347E-3</v>
      </c>
      <c r="FD274" s="4">
        <v>2.8571428571399999E-4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8.1632653061200001E-5</v>
      </c>
      <c r="FP274" s="4">
        <v>0</v>
      </c>
      <c r="FQ274" s="4">
        <v>4.08163265306E-5</v>
      </c>
      <c r="FR274" s="4">
        <v>6.1224489795900001E-5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2.04081632653E-5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>
        <v>0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  <c r="GT274" s="4">
        <v>0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4">
        <v>0</v>
      </c>
      <c r="HD274" s="4">
        <v>0</v>
      </c>
      <c r="HE274" s="4">
        <v>0</v>
      </c>
      <c r="HF274" s="4">
        <v>0</v>
      </c>
      <c r="HG274" s="4">
        <v>0</v>
      </c>
      <c r="HH274" s="4">
        <v>0</v>
      </c>
      <c r="HI274" s="4">
        <v>0</v>
      </c>
      <c r="HJ274" s="4">
        <v>0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</v>
      </c>
      <c r="HQ274" s="4">
        <v>0</v>
      </c>
      <c r="HR274" s="4">
        <v>0</v>
      </c>
      <c r="HS274" s="4">
        <v>0</v>
      </c>
      <c r="HT274" s="4">
        <v>0</v>
      </c>
      <c r="HU274" s="4">
        <v>0</v>
      </c>
      <c r="HV274" s="4">
        <v>0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>
        <v>0</v>
      </c>
      <c r="II274" s="5">
        <v>0</v>
      </c>
    </row>
    <row r="275" spans="2:243">
      <c r="B275" s="126" t="s">
        <v>851</v>
      </c>
      <c r="C275" s="35" t="s">
        <v>151</v>
      </c>
      <c r="D275" s="35" t="s">
        <v>170</v>
      </c>
      <c r="E275" s="35" t="s">
        <v>171</v>
      </c>
      <c r="F275" s="35" t="s">
        <v>175</v>
      </c>
      <c r="G275" s="35" t="s">
        <v>977</v>
      </c>
      <c r="H275" s="3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3.4693877551E-4</v>
      </c>
      <c r="EF275" s="4">
        <v>1.28571428571E-3</v>
      </c>
      <c r="EG275" s="4">
        <v>0</v>
      </c>
      <c r="EH275" s="4">
        <v>6.3469387755099999E-3</v>
      </c>
      <c r="EI275" s="4">
        <v>0</v>
      </c>
      <c r="EJ275" s="4">
        <v>3.4693877551E-4</v>
      </c>
      <c r="EK275" s="4">
        <v>5.0816326530600002E-3</v>
      </c>
      <c r="EL275" s="4">
        <v>2.4489795918400002E-4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1.14285714286E-3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0</v>
      </c>
      <c r="GM275" s="4">
        <v>0</v>
      </c>
      <c r="GN275" s="4">
        <v>0</v>
      </c>
      <c r="GO275" s="4">
        <v>0</v>
      </c>
      <c r="GP275" s="4">
        <v>0</v>
      </c>
      <c r="GQ275" s="4">
        <v>0</v>
      </c>
      <c r="GR275" s="4">
        <v>0</v>
      </c>
      <c r="GS275" s="4">
        <v>0</v>
      </c>
      <c r="GT275" s="4">
        <v>0</v>
      </c>
      <c r="GU275" s="4">
        <v>0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5">
        <v>0</v>
      </c>
    </row>
    <row r="276" spans="2:243">
      <c r="B276" s="126" t="s">
        <v>723</v>
      </c>
      <c r="C276" s="35" t="s">
        <v>151</v>
      </c>
      <c r="D276" s="35" t="s">
        <v>170</v>
      </c>
      <c r="E276" s="35" t="s">
        <v>171</v>
      </c>
      <c r="F276" s="35" t="s">
        <v>175</v>
      </c>
      <c r="G276" s="35" t="s">
        <v>176</v>
      </c>
      <c r="H276" s="3">
        <v>1.42857142857E-4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1.6326530612200001E-4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2.2040816326500002E-3</v>
      </c>
      <c r="BD276" s="4">
        <v>0</v>
      </c>
      <c r="BE276" s="4">
        <v>1.2244897959200001E-4</v>
      </c>
      <c r="BF276" s="4">
        <v>2.2448979591799999E-4</v>
      </c>
      <c r="BG276" s="4">
        <v>1.8367346938799999E-4</v>
      </c>
      <c r="BH276" s="4">
        <v>1.67346938776E-3</v>
      </c>
      <c r="BI276" s="4">
        <v>5.7142857142899995E-4</v>
      </c>
      <c r="BJ276" s="4">
        <v>3.0612244898000002E-4</v>
      </c>
      <c r="BK276" s="4">
        <v>2.5714285714299998E-3</v>
      </c>
      <c r="BL276" s="4">
        <v>2.5714285714299998E-3</v>
      </c>
      <c r="BM276" s="4">
        <v>1.6938775510199999E-3</v>
      </c>
      <c r="BN276" s="4">
        <v>1.6204081632699999E-2</v>
      </c>
      <c r="BO276" s="4">
        <v>0</v>
      </c>
      <c r="BP276" s="4">
        <v>0</v>
      </c>
      <c r="BQ276" s="4">
        <v>0</v>
      </c>
      <c r="BR276" s="4">
        <v>3.73469387755E-3</v>
      </c>
      <c r="BS276" s="4">
        <v>0</v>
      </c>
      <c r="BT276" s="4">
        <v>0</v>
      </c>
      <c r="BU276" s="4">
        <v>1.6326530612200001E-4</v>
      </c>
      <c r="BV276" s="4">
        <v>1.63265306122E-3</v>
      </c>
      <c r="BW276" s="4">
        <v>2.4693877550999999E-3</v>
      </c>
      <c r="BX276" s="4">
        <v>4.08163265306E-4</v>
      </c>
      <c r="BY276" s="4">
        <v>0</v>
      </c>
      <c r="BZ276" s="4">
        <v>2.04081632653E-5</v>
      </c>
      <c r="CA276" s="4">
        <v>0</v>
      </c>
      <c r="CB276" s="4">
        <v>0</v>
      </c>
      <c r="CC276" s="4">
        <v>1.42857142857E-4</v>
      </c>
      <c r="CD276" s="4">
        <v>1.32653061224E-3</v>
      </c>
      <c r="CE276" s="4">
        <v>8.1632653061200001E-5</v>
      </c>
      <c r="CF276" s="4">
        <v>0</v>
      </c>
      <c r="CG276" s="4">
        <v>0</v>
      </c>
      <c r="CH276" s="4">
        <v>0</v>
      </c>
      <c r="CI276" s="4">
        <v>4.6938775510200001E-4</v>
      </c>
      <c r="CJ276" s="4">
        <v>0</v>
      </c>
      <c r="CK276" s="4">
        <v>0</v>
      </c>
      <c r="CL276" s="4">
        <v>0</v>
      </c>
      <c r="CM276" s="4">
        <v>2.4489795918400002E-4</v>
      </c>
      <c r="CN276" s="4">
        <v>4.4693877550999999E-3</v>
      </c>
      <c r="CO276" s="4">
        <v>3.4693877551E-4</v>
      </c>
      <c r="CP276" s="4">
        <v>8.1632653061200001E-5</v>
      </c>
      <c r="CQ276" s="4">
        <v>1.7551020408200001E-3</v>
      </c>
      <c r="CR276" s="4">
        <v>8.1632653061200001E-5</v>
      </c>
      <c r="CS276" s="4">
        <v>0</v>
      </c>
      <c r="CT276" s="4">
        <v>1.2244897959200001E-4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1.42857142857E-4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2.04081632653E-4</v>
      </c>
      <c r="ER276" s="4">
        <v>1.34693877551E-3</v>
      </c>
      <c r="ES276" s="4">
        <v>1.8367346938799999E-4</v>
      </c>
      <c r="ET276" s="4">
        <v>6.0612244897999996E-3</v>
      </c>
      <c r="EU276" s="4">
        <v>0</v>
      </c>
      <c r="EV276" s="4">
        <v>4.08163265306E-5</v>
      </c>
      <c r="EW276" s="4">
        <v>6.1224489795900001E-5</v>
      </c>
      <c r="EX276" s="4">
        <v>1.2244897959200001E-4</v>
      </c>
      <c r="EY276" s="4">
        <v>1.0204081632699999E-4</v>
      </c>
      <c r="EZ276" s="4">
        <v>4.08163265306E-5</v>
      </c>
      <c r="FA276" s="4">
        <v>1.0204081632699999E-4</v>
      </c>
      <c r="FB276" s="4">
        <v>2.04081632653E-5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8.1632653061200001E-5</v>
      </c>
      <c r="FM276" s="4">
        <v>0</v>
      </c>
      <c r="FN276" s="4">
        <v>0</v>
      </c>
      <c r="FO276" s="4">
        <v>0</v>
      </c>
      <c r="FP276" s="4">
        <v>4.08163265306E-5</v>
      </c>
      <c r="FQ276" s="4">
        <v>1.8367346938799999E-4</v>
      </c>
      <c r="FR276" s="4">
        <v>1.0204081632699999E-4</v>
      </c>
      <c r="FS276" s="4">
        <v>0</v>
      </c>
      <c r="FT276" s="4">
        <v>4.08163265306E-5</v>
      </c>
      <c r="FU276" s="4">
        <v>6.1224489795900001E-5</v>
      </c>
      <c r="FV276" s="4">
        <v>0</v>
      </c>
      <c r="FW276" s="4">
        <v>4.08163265306E-5</v>
      </c>
      <c r="FX276" s="4">
        <v>2.04081632653E-5</v>
      </c>
      <c r="FY276" s="4">
        <v>1.6326530612200001E-4</v>
      </c>
      <c r="FZ276" s="4">
        <v>0</v>
      </c>
      <c r="GA276" s="4">
        <v>0</v>
      </c>
      <c r="GB276" s="4">
        <v>0</v>
      </c>
      <c r="GC276" s="4">
        <v>8.1632653061200001E-5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4">
        <v>0</v>
      </c>
      <c r="GS276" s="4">
        <v>0</v>
      </c>
      <c r="GT276" s="4">
        <v>0</v>
      </c>
      <c r="GU276" s="4">
        <v>0</v>
      </c>
      <c r="GV276" s="4">
        <v>0</v>
      </c>
      <c r="GW276" s="4">
        <v>0</v>
      </c>
      <c r="GX276" s="4">
        <v>0</v>
      </c>
      <c r="GY276" s="4">
        <v>0</v>
      </c>
      <c r="GZ276" s="4">
        <v>0</v>
      </c>
      <c r="HA276" s="4">
        <v>0</v>
      </c>
      <c r="HB276" s="4">
        <v>0</v>
      </c>
      <c r="HC276" s="4">
        <v>6.1224489795900001E-5</v>
      </c>
      <c r="HD276" s="4">
        <v>1.0204081632699999E-4</v>
      </c>
      <c r="HE276" s="4">
        <v>8.1632653061200001E-5</v>
      </c>
      <c r="HF276" s="4">
        <v>1E-3</v>
      </c>
      <c r="HG276" s="4">
        <v>2.8571428571399999E-4</v>
      </c>
      <c r="HH276" s="4">
        <v>1.2244897959200001E-4</v>
      </c>
      <c r="HI276" s="4">
        <v>3.10204081633E-3</v>
      </c>
      <c r="HJ276" s="4">
        <v>3.2653061224499998E-4</v>
      </c>
      <c r="HK276" s="4">
        <v>4.1836734693899997E-3</v>
      </c>
      <c r="HL276" s="4">
        <v>2.4285714285699998E-3</v>
      </c>
      <c r="HM276" s="4">
        <v>4.8979591836699997E-4</v>
      </c>
      <c r="HN276" s="4">
        <v>4.2244897959199997E-3</v>
      </c>
      <c r="HO276" s="4">
        <v>3.6734693877599997E-4</v>
      </c>
      <c r="HP276" s="4">
        <v>0</v>
      </c>
      <c r="HQ276" s="4">
        <v>0</v>
      </c>
      <c r="HR276" s="4">
        <v>0</v>
      </c>
      <c r="HS276" s="4">
        <v>0</v>
      </c>
      <c r="HT276" s="4">
        <v>0</v>
      </c>
      <c r="HU276" s="4">
        <v>0</v>
      </c>
      <c r="HV276" s="4">
        <v>0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</v>
      </c>
      <c r="IC276" s="4">
        <v>0</v>
      </c>
      <c r="ID276" s="4">
        <v>0</v>
      </c>
      <c r="IE276" s="4">
        <v>0</v>
      </c>
      <c r="IF276" s="4">
        <v>0</v>
      </c>
      <c r="IG276" s="4">
        <v>0</v>
      </c>
      <c r="IH276" s="4">
        <v>0</v>
      </c>
      <c r="II276" s="5">
        <v>0</v>
      </c>
    </row>
    <row r="277" spans="2:243">
      <c r="B277" s="126" t="s">
        <v>724</v>
      </c>
      <c r="C277" s="35" t="s">
        <v>151</v>
      </c>
      <c r="D277" s="35" t="s">
        <v>170</v>
      </c>
      <c r="E277" s="35" t="s">
        <v>171</v>
      </c>
      <c r="F277" s="35" t="s">
        <v>175</v>
      </c>
      <c r="G277" s="35" t="s">
        <v>176</v>
      </c>
      <c r="H277" s="3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1.2244897959200001E-4</v>
      </c>
      <c r="EF277" s="4">
        <v>3.3469387755099998E-3</v>
      </c>
      <c r="EG277" s="4">
        <v>1.2244897959200001E-4</v>
      </c>
      <c r="EH277" s="4">
        <v>1.7897959183700001E-2</v>
      </c>
      <c r="EI277" s="4">
        <v>3.4693877551E-4</v>
      </c>
      <c r="EJ277" s="4">
        <v>1.32653061224E-3</v>
      </c>
      <c r="EK277" s="4">
        <v>6.3469387755099999E-3</v>
      </c>
      <c r="EL277" s="4">
        <v>6.7346938775499998E-4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  <c r="GT277" s="4">
        <v>0</v>
      </c>
      <c r="GU277" s="4">
        <v>0</v>
      </c>
      <c r="GV277" s="4">
        <v>0</v>
      </c>
      <c r="GW277" s="4">
        <v>0</v>
      </c>
      <c r="GX277" s="4">
        <v>0</v>
      </c>
      <c r="GY277" s="4">
        <v>0</v>
      </c>
      <c r="GZ277" s="4">
        <v>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4">
        <v>0</v>
      </c>
      <c r="HH277" s="4">
        <v>0</v>
      </c>
      <c r="HI277" s="4">
        <v>0</v>
      </c>
      <c r="HJ277" s="4">
        <v>0</v>
      </c>
      <c r="HK277" s="4">
        <v>0</v>
      </c>
      <c r="HL277" s="4">
        <v>0</v>
      </c>
      <c r="HM277" s="4">
        <v>0</v>
      </c>
      <c r="HN277" s="4">
        <v>0</v>
      </c>
      <c r="HO277" s="4">
        <v>0</v>
      </c>
      <c r="HP277" s="4">
        <v>0</v>
      </c>
      <c r="HQ277" s="4">
        <v>0</v>
      </c>
      <c r="HR277" s="4">
        <v>0</v>
      </c>
      <c r="HS277" s="4">
        <v>0</v>
      </c>
      <c r="HT277" s="4">
        <v>0</v>
      </c>
      <c r="HU277" s="4">
        <v>0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</v>
      </c>
      <c r="IH277" s="4">
        <v>0</v>
      </c>
      <c r="II277" s="5">
        <v>0</v>
      </c>
    </row>
    <row r="278" spans="2:243">
      <c r="B278" s="126" t="s">
        <v>884</v>
      </c>
      <c r="C278" s="35" t="s">
        <v>151</v>
      </c>
      <c r="D278" s="35" t="s">
        <v>170</v>
      </c>
      <c r="E278" s="35" t="s">
        <v>171</v>
      </c>
      <c r="F278" s="35" t="s">
        <v>175</v>
      </c>
      <c r="G278" s="35" t="s">
        <v>26</v>
      </c>
      <c r="H278" s="3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4.08163265306E-5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1.0204081632699999E-4</v>
      </c>
      <c r="BI278" s="4">
        <v>0</v>
      </c>
      <c r="BJ278" s="4">
        <v>0</v>
      </c>
      <c r="BK278" s="4">
        <v>0</v>
      </c>
      <c r="BL278" s="4">
        <v>6.1224489795900001E-5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4.08163265306E-5</v>
      </c>
      <c r="CO278" s="4">
        <v>0</v>
      </c>
      <c r="CP278" s="4">
        <v>0</v>
      </c>
      <c r="CQ278" s="4">
        <v>1.6326530612200001E-4</v>
      </c>
      <c r="CR278" s="4">
        <v>0</v>
      </c>
      <c r="CS278" s="4">
        <v>0</v>
      </c>
      <c r="CT278" s="4">
        <v>2.04081632653E-5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2.04081632653E-4</v>
      </c>
      <c r="EF278" s="4">
        <v>2.77551020408E-3</v>
      </c>
      <c r="EG278" s="4">
        <v>6.1224489795900001E-5</v>
      </c>
      <c r="EH278" s="4">
        <v>1.0408163265300001E-2</v>
      </c>
      <c r="EI278" s="4">
        <v>1.8367346938799999E-4</v>
      </c>
      <c r="EJ278" s="4">
        <v>5.3061224489799996E-4</v>
      </c>
      <c r="EK278" s="4">
        <v>3.6122448979599999E-3</v>
      </c>
      <c r="EL278" s="4">
        <v>5.7142857142899995E-4</v>
      </c>
      <c r="EM278" s="4">
        <v>0</v>
      </c>
      <c r="EN278" s="4">
        <v>4.08163265306E-5</v>
      </c>
      <c r="EO278" s="4">
        <v>1.0204081632699999E-4</v>
      </c>
      <c r="EP278" s="4">
        <v>0</v>
      </c>
      <c r="EQ278" s="4">
        <v>2.8571428571399999E-4</v>
      </c>
      <c r="ER278" s="4">
        <v>0</v>
      </c>
      <c r="ES278" s="4">
        <v>6.1224489795900001E-5</v>
      </c>
      <c r="ET278" s="4">
        <v>4.59183673469E-3</v>
      </c>
      <c r="EU278" s="4">
        <v>4.08163265306E-5</v>
      </c>
      <c r="EV278" s="4">
        <v>0</v>
      </c>
      <c r="EW278" s="4">
        <v>0</v>
      </c>
      <c r="EX278" s="4">
        <v>2.04081632653E-5</v>
      </c>
      <c r="EY278" s="4">
        <v>4.08163265306E-5</v>
      </c>
      <c r="EZ278" s="4">
        <v>4.08163265306E-5</v>
      </c>
      <c r="FA278" s="4">
        <v>2.04081632653E-5</v>
      </c>
      <c r="FB278" s="4">
        <v>1.2244897959200001E-4</v>
      </c>
      <c r="FC278" s="4">
        <v>1.42857142857E-4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7.9591836734699999E-4</v>
      </c>
      <c r="FM278" s="4">
        <v>1.0204081632699999E-4</v>
      </c>
      <c r="FN278" s="4">
        <v>1.2244897959200001E-4</v>
      </c>
      <c r="FO278" s="4">
        <v>2.4489795918400002E-4</v>
      </c>
      <c r="FP278" s="4">
        <v>4.08163265306E-5</v>
      </c>
      <c r="FQ278" s="4">
        <v>2.1836734693900001E-3</v>
      </c>
      <c r="FR278" s="4">
        <v>1.0612244898E-3</v>
      </c>
      <c r="FS278" s="4">
        <v>2.04081632653E-4</v>
      </c>
      <c r="FT278" s="4">
        <v>1.42857142857E-4</v>
      </c>
      <c r="FU278" s="4">
        <v>3.2653061224499998E-4</v>
      </c>
      <c r="FV278" s="4">
        <v>2.04081632653E-5</v>
      </c>
      <c r="FW278" s="4">
        <v>4.08163265306E-5</v>
      </c>
      <c r="FX278" s="4">
        <v>1.2244897959200001E-4</v>
      </c>
      <c r="FY278" s="4">
        <v>2.4489795918400002E-4</v>
      </c>
      <c r="FZ278" s="4">
        <v>1.8367346938799999E-4</v>
      </c>
      <c r="GA278" s="4">
        <v>1.8367346938799999E-4</v>
      </c>
      <c r="GB278" s="4">
        <v>6.1224489795900001E-5</v>
      </c>
      <c r="GC278" s="4">
        <v>2.04081632653E-4</v>
      </c>
      <c r="GD278" s="4">
        <v>2.04081632653E-5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4">
        <v>0</v>
      </c>
      <c r="GN278" s="4">
        <v>0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  <c r="GT278" s="4">
        <v>0</v>
      </c>
      <c r="GU278" s="4">
        <v>0</v>
      </c>
      <c r="GV278" s="4">
        <v>0</v>
      </c>
      <c r="GW278" s="4">
        <v>0</v>
      </c>
      <c r="GX278" s="4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1.42857142857E-4</v>
      </c>
      <c r="HD278" s="4">
        <v>1.6326530612200001E-4</v>
      </c>
      <c r="HE278" s="4">
        <v>3.2653061224499998E-4</v>
      </c>
      <c r="HF278" s="4">
        <v>4.9795918367299997E-3</v>
      </c>
      <c r="HG278" s="4">
        <v>6.1224489795899998E-4</v>
      </c>
      <c r="HH278" s="4">
        <v>1.6326530612200001E-4</v>
      </c>
      <c r="HI278" s="4">
        <v>5.3061224489799996E-4</v>
      </c>
      <c r="HJ278" s="4">
        <v>3.2653061224499998E-4</v>
      </c>
      <c r="HK278" s="4">
        <v>5.3061224489799996E-4</v>
      </c>
      <c r="HL278" s="4">
        <v>4.2857142857100002E-4</v>
      </c>
      <c r="HM278" s="4">
        <v>8.1632653061200001E-4</v>
      </c>
      <c r="HN278" s="4">
        <v>7.55102040816E-4</v>
      </c>
      <c r="HO278" s="4">
        <v>4.08163265306E-5</v>
      </c>
      <c r="HP278" s="4">
        <v>0</v>
      </c>
      <c r="HQ278" s="4">
        <v>0</v>
      </c>
      <c r="HR278" s="4">
        <v>0</v>
      </c>
      <c r="HS278" s="4">
        <v>6.1224489795900001E-5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5">
        <v>0</v>
      </c>
    </row>
    <row r="279" spans="2:243">
      <c r="B279" s="126" t="s">
        <v>786</v>
      </c>
      <c r="C279" s="35" t="s">
        <v>151</v>
      </c>
      <c r="D279" s="35" t="s">
        <v>170</v>
      </c>
      <c r="E279" s="35" t="s">
        <v>171</v>
      </c>
      <c r="F279" s="35" t="s">
        <v>978</v>
      </c>
      <c r="G279" s="35" t="s">
        <v>979</v>
      </c>
      <c r="H279" s="3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2.04081632653E-5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1.24489795918E-3</v>
      </c>
      <c r="CG279" s="4">
        <v>4.4897959183699999E-4</v>
      </c>
      <c r="CH279" s="4">
        <v>4.08163265306E-4</v>
      </c>
      <c r="CI279" s="4">
        <v>1.42857142857E-4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4">
        <v>0</v>
      </c>
      <c r="GN279" s="4">
        <v>0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  <c r="GT279" s="4">
        <v>0</v>
      </c>
      <c r="GU279" s="4">
        <v>0</v>
      </c>
      <c r="GV279" s="4">
        <v>0</v>
      </c>
      <c r="GW279" s="4">
        <v>0</v>
      </c>
      <c r="GX279" s="4">
        <v>0</v>
      </c>
      <c r="GY279" s="4">
        <v>0</v>
      </c>
      <c r="GZ279" s="4">
        <v>0</v>
      </c>
      <c r="HA279" s="4">
        <v>0</v>
      </c>
      <c r="HB279" s="4">
        <v>0</v>
      </c>
      <c r="HC279" s="4">
        <v>0</v>
      </c>
      <c r="HD279" s="4">
        <v>0</v>
      </c>
      <c r="HE279" s="4">
        <v>0</v>
      </c>
      <c r="HF279" s="4">
        <v>0</v>
      </c>
      <c r="HG279" s="4">
        <v>0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0</v>
      </c>
      <c r="HO279" s="4">
        <v>0</v>
      </c>
      <c r="HP279" s="4">
        <v>0</v>
      </c>
      <c r="HQ279" s="4">
        <v>0</v>
      </c>
      <c r="HR279" s="4">
        <v>0</v>
      </c>
      <c r="HS279" s="4">
        <v>0</v>
      </c>
      <c r="HT279" s="4">
        <v>0</v>
      </c>
      <c r="HU279" s="4">
        <v>0</v>
      </c>
      <c r="HV279" s="4">
        <v>0</v>
      </c>
      <c r="HW279" s="4">
        <v>0</v>
      </c>
      <c r="HX279" s="4">
        <v>0</v>
      </c>
      <c r="HY279" s="4">
        <v>0</v>
      </c>
      <c r="HZ279" s="4">
        <v>0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0</v>
      </c>
      <c r="IG279" s="4">
        <v>0</v>
      </c>
      <c r="IH279" s="4">
        <v>0</v>
      </c>
      <c r="II279" s="5">
        <v>0</v>
      </c>
    </row>
    <row r="280" spans="2:243">
      <c r="B280" s="126" t="s">
        <v>859</v>
      </c>
      <c r="C280" s="35" t="s">
        <v>151</v>
      </c>
      <c r="D280" s="35" t="s">
        <v>170</v>
      </c>
      <c r="E280" s="35" t="s">
        <v>171</v>
      </c>
      <c r="F280" s="35" t="s">
        <v>980</v>
      </c>
      <c r="G280" s="35" t="s">
        <v>981</v>
      </c>
      <c r="H280" s="3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7.9591836734699999E-4</v>
      </c>
      <c r="BC280" s="4">
        <v>6.1224489795900001E-5</v>
      </c>
      <c r="BD280" s="4">
        <v>0</v>
      </c>
      <c r="BE280" s="4">
        <v>4.08163265306E-5</v>
      </c>
      <c r="BF280" s="4">
        <v>4.08163265306E-5</v>
      </c>
      <c r="BG280" s="4">
        <v>6.1224489795900001E-5</v>
      </c>
      <c r="BH280" s="4">
        <v>0</v>
      </c>
      <c r="BI280" s="4">
        <v>1.42857142857E-4</v>
      </c>
      <c r="BJ280" s="4">
        <v>2.04081632653E-5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6.1428571428599997E-3</v>
      </c>
      <c r="BV280" s="4">
        <v>2.7959183673499999E-3</v>
      </c>
      <c r="BW280" s="4">
        <v>1.28571428571E-3</v>
      </c>
      <c r="BX280" s="4">
        <v>1.8367346938799999E-3</v>
      </c>
      <c r="BY280" s="4">
        <v>3.2653061224499998E-4</v>
      </c>
      <c r="BZ280" s="4">
        <v>8.9795918367300003E-4</v>
      </c>
      <c r="CA280" s="4">
        <v>2.4489795918400002E-4</v>
      </c>
      <c r="CB280" s="4">
        <v>2.4489795918400002E-4</v>
      </c>
      <c r="CC280" s="4">
        <v>1.6326530612200001E-4</v>
      </c>
      <c r="CD280" s="4">
        <v>2.04081632653E-5</v>
      </c>
      <c r="CE280" s="4">
        <v>1.0204081632699999E-4</v>
      </c>
      <c r="CF280" s="4">
        <v>1.42857142857E-4</v>
      </c>
      <c r="CG280" s="4">
        <v>1.6326530612200001E-4</v>
      </c>
      <c r="CH280" s="4">
        <v>1.42857142857E-4</v>
      </c>
      <c r="CI280" s="4">
        <v>0</v>
      </c>
      <c r="CJ280" s="4">
        <v>1.8367346938799999E-4</v>
      </c>
      <c r="CK280" s="4">
        <v>0</v>
      </c>
      <c r="CL280" s="4">
        <v>7.1428571428599997E-4</v>
      </c>
      <c r="CM280" s="4">
        <v>7.55102040816E-4</v>
      </c>
      <c r="CN280" s="4">
        <v>8.1632653061200001E-5</v>
      </c>
      <c r="CO280" s="4">
        <v>5.3061224489799996E-4</v>
      </c>
      <c r="CP280" s="4">
        <v>3.8775510204099999E-4</v>
      </c>
      <c r="CQ280" s="4">
        <v>2.2448979591799999E-4</v>
      </c>
      <c r="CR280" s="4">
        <v>7.3469387755099999E-4</v>
      </c>
      <c r="CS280" s="4">
        <v>1.5510204081599999E-3</v>
      </c>
      <c r="CT280" s="4">
        <v>1.38775510204E-3</v>
      </c>
      <c r="CU280" s="4">
        <v>7.3469387755099999E-4</v>
      </c>
      <c r="CV280" s="4">
        <v>1.8367346938799999E-4</v>
      </c>
      <c r="CW280" s="4">
        <v>1.5306122449E-3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2.4489795918400002E-4</v>
      </c>
      <c r="DM280" s="4">
        <v>6.1224489795900001E-5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1.8367346938799999E-4</v>
      </c>
      <c r="DT280" s="4">
        <v>4.2857142857100002E-4</v>
      </c>
      <c r="DU280" s="4">
        <v>4.6938775510200001E-4</v>
      </c>
      <c r="DV280" s="4">
        <v>8.1632653061200001E-5</v>
      </c>
      <c r="DW280" s="4">
        <v>1.0204081632699999E-4</v>
      </c>
      <c r="DX280" s="4">
        <v>2.4489795918400002E-4</v>
      </c>
      <c r="DY280" s="4">
        <v>1.0204081632699999E-4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4.6122448979600003E-3</v>
      </c>
      <c r="EQ280" s="4">
        <v>0</v>
      </c>
      <c r="ER280" s="4">
        <v>0</v>
      </c>
      <c r="ES280" s="4">
        <v>2.4489795918400002E-4</v>
      </c>
      <c r="ET280" s="4">
        <v>2.04081632653E-5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7.7551020408199998E-4</v>
      </c>
      <c r="FM280" s="4">
        <v>1.42857142857E-3</v>
      </c>
      <c r="FN280" s="4">
        <v>5.5102040816299997E-4</v>
      </c>
      <c r="FO280" s="4">
        <v>2.8571428571399999E-4</v>
      </c>
      <c r="FP280" s="4">
        <v>3.4693877551E-4</v>
      </c>
      <c r="FQ280" s="4">
        <v>1.42857142857E-4</v>
      </c>
      <c r="FR280" s="4">
        <v>1.8367346938799999E-4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>
        <v>0</v>
      </c>
      <c r="GM280" s="4">
        <v>8.1632653061200001E-5</v>
      </c>
      <c r="GN280" s="4">
        <v>1.6326530612200001E-4</v>
      </c>
      <c r="GO280" s="4">
        <v>1.2244897959200001E-4</v>
      </c>
      <c r="GP280" s="4">
        <v>6.1224489795900001E-5</v>
      </c>
      <c r="GQ280" s="4">
        <v>4.08163265306E-5</v>
      </c>
      <c r="GR280" s="4">
        <v>0</v>
      </c>
      <c r="GS280" s="4">
        <v>0</v>
      </c>
      <c r="GT280" s="4">
        <v>1.8367346938799999E-4</v>
      </c>
      <c r="GU280" s="4">
        <v>3.2653061224499998E-4</v>
      </c>
      <c r="GV280" s="4">
        <v>1.14285714286E-3</v>
      </c>
      <c r="GW280" s="4">
        <v>1.6326530612200001E-4</v>
      </c>
      <c r="GX280" s="4">
        <v>2.8571428571399999E-4</v>
      </c>
      <c r="GY280" s="4">
        <v>4.08163265306E-4</v>
      </c>
      <c r="GZ280" s="4">
        <v>3.0612244898000002E-4</v>
      </c>
      <c r="HA280" s="4">
        <v>8.1632653061200001E-5</v>
      </c>
      <c r="HB280" s="4">
        <v>2.9795918367300001E-3</v>
      </c>
      <c r="HC280" s="4">
        <v>1.1224489795899999E-3</v>
      </c>
      <c r="HD280" s="4">
        <v>1.0612244898E-3</v>
      </c>
      <c r="HE280" s="4">
        <v>5.9183673469399996E-4</v>
      </c>
      <c r="HF280" s="4">
        <v>8.57142857143E-4</v>
      </c>
      <c r="HG280" s="4">
        <v>9.5918367346900003E-4</v>
      </c>
      <c r="HH280" s="4">
        <v>7.1428571428599997E-4</v>
      </c>
      <c r="HI280" s="4">
        <v>1.1632653061199999E-3</v>
      </c>
      <c r="HJ280" s="4">
        <v>1.0816326530600001E-3</v>
      </c>
      <c r="HK280" s="4">
        <v>6.5306122448999997E-4</v>
      </c>
      <c r="HL280" s="4">
        <v>1.8367346938799999E-4</v>
      </c>
      <c r="HM280" s="4">
        <v>0</v>
      </c>
      <c r="HN280" s="4">
        <v>2.04081632653E-5</v>
      </c>
      <c r="HO280" s="4">
        <v>0</v>
      </c>
      <c r="HP280" s="4">
        <v>0</v>
      </c>
      <c r="HQ280" s="4">
        <v>1.0204081632699999E-4</v>
      </c>
      <c r="HR280" s="4">
        <v>3.2653061224499998E-4</v>
      </c>
      <c r="HS280" s="4">
        <v>0</v>
      </c>
      <c r="HT280" s="4">
        <v>2.1632653061200002E-3</v>
      </c>
      <c r="HU280" s="4">
        <v>1.1836734693900001E-3</v>
      </c>
      <c r="HV280" s="4">
        <v>9.3877551020400002E-4</v>
      </c>
      <c r="HW280" s="4">
        <v>0</v>
      </c>
      <c r="HX280" s="4">
        <v>6.1224489795900001E-5</v>
      </c>
      <c r="HY280" s="4">
        <v>0</v>
      </c>
      <c r="HZ280" s="4">
        <v>2.04081632653E-5</v>
      </c>
      <c r="IA280" s="4">
        <v>0</v>
      </c>
      <c r="IB280" s="4">
        <v>0</v>
      </c>
      <c r="IC280" s="4">
        <v>0</v>
      </c>
      <c r="ID280" s="4">
        <v>4.08163265306E-5</v>
      </c>
      <c r="IE280" s="4">
        <v>1.0204081632699999E-4</v>
      </c>
      <c r="IF280" s="4">
        <v>0</v>
      </c>
      <c r="IG280" s="4">
        <v>0</v>
      </c>
      <c r="IH280" s="4">
        <v>0</v>
      </c>
      <c r="II280" s="5">
        <v>2.1224489795900001E-3</v>
      </c>
    </row>
    <row r="281" spans="2:243">
      <c r="B281" s="126" t="s">
        <v>877</v>
      </c>
      <c r="C281" s="35" t="s">
        <v>151</v>
      </c>
      <c r="D281" s="35" t="s">
        <v>170</v>
      </c>
      <c r="E281" s="35" t="s">
        <v>171</v>
      </c>
      <c r="F281" s="35" t="s">
        <v>980</v>
      </c>
      <c r="G281" s="35" t="s">
        <v>981</v>
      </c>
      <c r="H281" s="3">
        <v>4.08163265306E-5</v>
      </c>
      <c r="I281" s="4">
        <v>0</v>
      </c>
      <c r="J281" s="4">
        <v>4.08163265306E-5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6.1224489795900001E-5</v>
      </c>
      <c r="CA281" s="4">
        <v>0</v>
      </c>
      <c r="CB281" s="4">
        <v>1.2244897959200001E-4</v>
      </c>
      <c r="CC281" s="4">
        <v>4.08163265306E-5</v>
      </c>
      <c r="CD281" s="4">
        <v>1.0204081632699999E-4</v>
      </c>
      <c r="CE281" s="4">
        <v>6.1224489795900001E-5</v>
      </c>
      <c r="CF281" s="4">
        <v>1.2244897959200001E-4</v>
      </c>
      <c r="CG281" s="4">
        <v>2.04081632653E-5</v>
      </c>
      <c r="CH281" s="4">
        <v>1.42857142857E-4</v>
      </c>
      <c r="CI281" s="4">
        <v>2.04081632653E-4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4.08163265306E-5</v>
      </c>
      <c r="DU281" s="4">
        <v>6.1224489795900001E-5</v>
      </c>
      <c r="DV281" s="4">
        <v>4.08163265306E-5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1.6326530612200001E-4</v>
      </c>
      <c r="EQ281" s="4">
        <v>0</v>
      </c>
      <c r="ER281" s="4">
        <v>0</v>
      </c>
      <c r="ES281" s="4">
        <v>1.2244897959200001E-4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1.2244897959200001E-4</v>
      </c>
      <c r="FM281" s="4">
        <v>6.1224489795900001E-5</v>
      </c>
      <c r="FN281" s="4">
        <v>0</v>
      </c>
      <c r="FO281" s="4">
        <v>2.04081632653E-5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0</v>
      </c>
      <c r="GT281" s="4">
        <v>0</v>
      </c>
      <c r="GU281" s="4">
        <v>0</v>
      </c>
      <c r="GV281" s="4">
        <v>0</v>
      </c>
      <c r="GW281" s="4">
        <v>0</v>
      </c>
      <c r="GX281" s="4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3.9387755101999997E-3</v>
      </c>
      <c r="HD281" s="4">
        <v>3.0612244898E-3</v>
      </c>
      <c r="HE281" s="4">
        <v>1.5918367346899999E-3</v>
      </c>
      <c r="HF281" s="4">
        <v>8.1632653061200001E-4</v>
      </c>
      <c r="HG281" s="4">
        <v>7.55102040816E-4</v>
      </c>
      <c r="HH281" s="4">
        <v>6.9387755102E-4</v>
      </c>
      <c r="HI281" s="4">
        <v>5.7142857142899995E-4</v>
      </c>
      <c r="HJ281" s="4">
        <v>3.4693877551E-4</v>
      </c>
      <c r="HK281" s="4">
        <v>2.2448979591799999E-4</v>
      </c>
      <c r="HL281" s="4">
        <v>1.6326530612200001E-4</v>
      </c>
      <c r="HM281" s="4">
        <v>1.42857142857E-4</v>
      </c>
      <c r="HN281" s="4">
        <v>1.8367346938799999E-4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2.04081632653E-5</v>
      </c>
      <c r="HY281" s="4">
        <v>1.0204081632699999E-4</v>
      </c>
      <c r="HZ281" s="4">
        <v>2.04081632653E-4</v>
      </c>
      <c r="IA281" s="4">
        <v>3.0612244898000002E-4</v>
      </c>
      <c r="IB281" s="4">
        <v>1.2244897959200001E-4</v>
      </c>
      <c r="IC281" s="4">
        <v>1.6326530612200001E-4</v>
      </c>
      <c r="ID281" s="4">
        <v>0</v>
      </c>
      <c r="IE281" s="4">
        <v>0</v>
      </c>
      <c r="IF281" s="4">
        <v>0</v>
      </c>
      <c r="IG281" s="4">
        <v>6.1224489795900001E-5</v>
      </c>
      <c r="IH281" s="4">
        <v>0</v>
      </c>
      <c r="II281" s="5">
        <v>1.42857142857E-4</v>
      </c>
    </row>
    <row r="282" spans="2:243">
      <c r="B282" s="126" t="s">
        <v>843</v>
      </c>
      <c r="C282" s="35" t="s">
        <v>151</v>
      </c>
      <c r="D282" s="35" t="s">
        <v>170</v>
      </c>
      <c r="E282" s="35" t="s">
        <v>171</v>
      </c>
      <c r="F282" s="35" t="s">
        <v>980</v>
      </c>
      <c r="G282" s="35" t="s">
        <v>981</v>
      </c>
      <c r="H282" s="3">
        <v>0</v>
      </c>
      <c r="I282" s="4">
        <v>0</v>
      </c>
      <c r="J282" s="4">
        <v>1.6326530612200001E-4</v>
      </c>
      <c r="K282" s="4">
        <v>4.08163265306E-5</v>
      </c>
      <c r="L282" s="4">
        <v>0</v>
      </c>
      <c r="M282" s="4">
        <v>4.08163265306E-5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6.1224489795900001E-5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1.8367346938799999E-4</v>
      </c>
      <c r="AH282" s="4">
        <v>0</v>
      </c>
      <c r="AI282" s="4">
        <v>9.5306122449000004E-3</v>
      </c>
      <c r="AJ282" s="4">
        <v>1.38775510204E-3</v>
      </c>
      <c r="AK282" s="4">
        <v>3.8571428571400001E-3</v>
      </c>
      <c r="AL282" s="4">
        <v>4.0102040816299998E-2</v>
      </c>
      <c r="AM282" s="4">
        <v>1.27551020408E-2</v>
      </c>
      <c r="AN282" s="4">
        <v>1.6326530612200001E-4</v>
      </c>
      <c r="AO282" s="4">
        <v>1.9795918367300001E-3</v>
      </c>
      <c r="AP282" s="4">
        <v>1.2367346938800001E-2</v>
      </c>
      <c r="AQ282" s="4">
        <v>1.4081632653099999E-3</v>
      </c>
      <c r="AR282" s="4">
        <v>1.32653061224E-3</v>
      </c>
      <c r="AS282" s="4">
        <v>1.2244897959200001E-4</v>
      </c>
      <c r="AT282" s="4">
        <v>4.8979591836699997E-4</v>
      </c>
      <c r="AU282" s="4">
        <v>0</v>
      </c>
      <c r="AV282" s="4">
        <v>1.0204081632699999E-4</v>
      </c>
      <c r="AW282" s="4">
        <v>1.14285714286E-3</v>
      </c>
      <c r="AX282" s="4">
        <v>1.10204081633E-3</v>
      </c>
      <c r="AY282" s="4">
        <v>0</v>
      </c>
      <c r="AZ282" s="4">
        <v>0</v>
      </c>
      <c r="BA282" s="4">
        <v>1.0204081632699999E-4</v>
      </c>
      <c r="BB282" s="4">
        <v>1.2346938775499999E-2</v>
      </c>
      <c r="BC282" s="4">
        <v>3.2857142857099998E-3</v>
      </c>
      <c r="BD282" s="4">
        <v>7.0408163265300002E-3</v>
      </c>
      <c r="BE282" s="4">
        <v>1.3204081632699999E-2</v>
      </c>
      <c r="BF282" s="4">
        <v>2.2346938775500001E-2</v>
      </c>
      <c r="BG282" s="4">
        <v>2.7489795918399999E-2</v>
      </c>
      <c r="BH282" s="4">
        <v>6.8877551020399996E-2</v>
      </c>
      <c r="BI282" s="4">
        <v>4.94285714286E-2</v>
      </c>
      <c r="BJ282" s="4">
        <v>8.7489795918400004E-2</v>
      </c>
      <c r="BK282" s="4">
        <v>1.40816326531E-2</v>
      </c>
      <c r="BL282" s="4">
        <v>4.0775510204100002E-2</v>
      </c>
      <c r="BM282" s="4">
        <v>2.47959183673E-2</v>
      </c>
      <c r="BN282" s="4">
        <v>3.59183673469E-3</v>
      </c>
      <c r="BO282" s="4">
        <v>9.9183673469400001E-3</v>
      </c>
      <c r="BP282" s="4">
        <v>2.7142857142899999E-3</v>
      </c>
      <c r="BQ282" s="4">
        <v>9.9183673469400001E-3</v>
      </c>
      <c r="BR282" s="4">
        <v>1.8367346938799999E-3</v>
      </c>
      <c r="BS282" s="4">
        <v>0</v>
      </c>
      <c r="BT282" s="4">
        <v>2.04081632653E-5</v>
      </c>
      <c r="BU282" s="4">
        <v>3.69387755102E-3</v>
      </c>
      <c r="BV282" s="4">
        <v>2.7959183673499999E-3</v>
      </c>
      <c r="BW282" s="4">
        <v>1.7346938775499999E-3</v>
      </c>
      <c r="BX282" s="4">
        <v>5.9183673469399996E-4</v>
      </c>
      <c r="BY282" s="4">
        <v>4.08163265306E-5</v>
      </c>
      <c r="BZ282" s="4">
        <v>7.55102040816E-4</v>
      </c>
      <c r="CA282" s="4">
        <v>6.1224489795900001E-5</v>
      </c>
      <c r="CB282" s="4">
        <v>5.7142857142899995E-4</v>
      </c>
      <c r="CC282" s="4">
        <v>1.2244897959200001E-4</v>
      </c>
      <c r="CD282" s="4">
        <v>0</v>
      </c>
      <c r="CE282" s="4">
        <v>4.08163265306E-5</v>
      </c>
      <c r="CF282" s="4">
        <v>3.0612244898000002E-4</v>
      </c>
      <c r="CG282" s="4">
        <v>6.3265306122399999E-4</v>
      </c>
      <c r="CH282" s="4">
        <v>5.1020408163300005E-4</v>
      </c>
      <c r="CI282" s="4">
        <v>8.1632653061200001E-5</v>
      </c>
      <c r="CJ282" s="4">
        <v>2.8571428571399999E-4</v>
      </c>
      <c r="CK282" s="4">
        <v>0</v>
      </c>
      <c r="CL282" s="4">
        <v>1.20408163265E-3</v>
      </c>
      <c r="CM282" s="4">
        <v>3.1632653061200002E-3</v>
      </c>
      <c r="CN282" s="4">
        <v>2.8571428571399999E-4</v>
      </c>
      <c r="CO282" s="4">
        <v>6.1224489795899998E-4</v>
      </c>
      <c r="CP282" s="4">
        <v>4.6938775510200001E-4</v>
      </c>
      <c r="CQ282" s="4">
        <v>7.1428571428599997E-4</v>
      </c>
      <c r="CR282" s="4">
        <v>7.55102040816E-4</v>
      </c>
      <c r="CS282" s="4">
        <v>2.0408163265300001E-3</v>
      </c>
      <c r="CT282" s="4">
        <v>1.2244897959200001E-3</v>
      </c>
      <c r="CU282" s="4">
        <v>1.6530612244900001E-3</v>
      </c>
      <c r="CV282" s="4">
        <v>2.6530612244899998E-4</v>
      </c>
      <c r="CW282" s="4">
        <v>3.91836734694E-3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2.04081632653E-5</v>
      </c>
      <c r="DE282" s="4">
        <v>0</v>
      </c>
      <c r="DF282" s="4">
        <v>0</v>
      </c>
      <c r="DG282" s="4">
        <v>3.4693877551E-4</v>
      </c>
      <c r="DH282" s="4">
        <v>1.4693877551000001E-3</v>
      </c>
      <c r="DI282" s="4">
        <v>1.6122448979600001E-3</v>
      </c>
      <c r="DJ282" s="4">
        <v>6.1224489795900001E-5</v>
      </c>
      <c r="DK282" s="4">
        <v>0</v>
      </c>
      <c r="DL282" s="4">
        <v>3.8775510204099999E-4</v>
      </c>
      <c r="DM282" s="4">
        <v>8.1632653061200001E-5</v>
      </c>
      <c r="DN282" s="4">
        <v>0</v>
      </c>
      <c r="DO282" s="4">
        <v>3.8775510204099999E-4</v>
      </c>
      <c r="DP282" s="4">
        <v>2.8571428571399999E-4</v>
      </c>
      <c r="DQ282" s="4">
        <v>2.2448979591799999E-4</v>
      </c>
      <c r="DR282" s="4">
        <v>4.08163265306E-5</v>
      </c>
      <c r="DS282" s="4">
        <v>5.63265306122E-3</v>
      </c>
      <c r="DT282" s="4">
        <v>1.62653061224E-2</v>
      </c>
      <c r="DU282" s="4">
        <v>2.11632653061E-2</v>
      </c>
      <c r="DV282" s="4">
        <v>1.2571428571399999E-2</v>
      </c>
      <c r="DW282" s="4">
        <v>2.36326530612E-2</v>
      </c>
      <c r="DX282" s="4">
        <v>2.31836734694E-2</v>
      </c>
      <c r="DY282" s="4">
        <v>1.8408163265299999E-2</v>
      </c>
      <c r="DZ282" s="4">
        <v>1.0408163265300001E-3</v>
      </c>
      <c r="EA282" s="4">
        <v>3.2653061224499998E-4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2.04081632653E-5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1.3673469387800001E-3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6.1224489795900001E-5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5.2857142857099998E-2</v>
      </c>
      <c r="FM282" s="4">
        <v>6.8387755102E-2</v>
      </c>
      <c r="FN282" s="4">
        <v>2.4387755101999999E-2</v>
      </c>
      <c r="FO282" s="4">
        <v>1.8612244898000001E-2</v>
      </c>
      <c r="FP282" s="4">
        <v>2.1000000000000001E-2</v>
      </c>
      <c r="FQ282" s="4">
        <v>1.44489795918E-2</v>
      </c>
      <c r="FR282" s="4">
        <v>5.27551020408E-2</v>
      </c>
      <c r="FS282" s="4">
        <v>0</v>
      </c>
      <c r="FT282" s="4">
        <v>2.6530612244899998E-4</v>
      </c>
      <c r="FU282" s="4">
        <v>1.0204081632699999E-4</v>
      </c>
      <c r="FV282" s="4">
        <v>0</v>
      </c>
      <c r="FW282" s="4">
        <v>0</v>
      </c>
      <c r="FX282" s="4">
        <v>0</v>
      </c>
      <c r="FY282" s="4">
        <v>0</v>
      </c>
      <c r="FZ282" s="4">
        <v>4.08163265306E-5</v>
      </c>
      <c r="GA282" s="4">
        <v>0</v>
      </c>
      <c r="GB282" s="4">
        <v>0</v>
      </c>
      <c r="GC282" s="4">
        <v>0</v>
      </c>
      <c r="GD282" s="4">
        <v>0</v>
      </c>
      <c r="GE282" s="4">
        <v>0</v>
      </c>
      <c r="GF282" s="4">
        <v>1.8367346938799999E-4</v>
      </c>
      <c r="GG282" s="4">
        <v>1.2653061224499999E-3</v>
      </c>
      <c r="GH282" s="4">
        <v>8.1632653061200001E-4</v>
      </c>
      <c r="GI282" s="4">
        <v>1.0204081632699999E-3</v>
      </c>
      <c r="GJ282" s="4">
        <v>8.57142857143E-4</v>
      </c>
      <c r="GK282" s="4">
        <v>2.4489795918400002E-4</v>
      </c>
      <c r="GL282" s="4">
        <v>6.1224489795900001E-5</v>
      </c>
      <c r="GM282" s="4">
        <v>9.3877551020400002E-4</v>
      </c>
      <c r="GN282" s="4">
        <v>9.7959183673500001E-4</v>
      </c>
      <c r="GO282" s="4">
        <v>2.2040816326500002E-3</v>
      </c>
      <c r="GP282" s="4">
        <v>2.10204081633E-3</v>
      </c>
      <c r="GQ282" s="4">
        <v>3.8775510204099999E-4</v>
      </c>
      <c r="GR282" s="4">
        <v>0</v>
      </c>
      <c r="GS282" s="4">
        <v>4.08163265306E-5</v>
      </c>
      <c r="GT282" s="4">
        <v>4.08163265306E-5</v>
      </c>
      <c r="GU282" s="4">
        <v>0</v>
      </c>
      <c r="GV282" s="4">
        <v>1.10204081633E-3</v>
      </c>
      <c r="GW282" s="4">
        <v>0</v>
      </c>
      <c r="GX282" s="4">
        <v>7.9591836734699999E-4</v>
      </c>
      <c r="GY282" s="4">
        <v>0</v>
      </c>
      <c r="GZ282" s="4">
        <v>6.1224489795900001E-5</v>
      </c>
      <c r="HA282" s="4">
        <v>2.1428571428600001E-3</v>
      </c>
      <c r="HB282" s="4">
        <v>4.79591836735E-3</v>
      </c>
      <c r="HC282" s="4">
        <v>6.4285714285699999E-3</v>
      </c>
      <c r="HD282" s="4">
        <v>9.2857142857099995E-3</v>
      </c>
      <c r="HE282" s="4">
        <v>7.3877551020399999E-3</v>
      </c>
      <c r="HF282" s="4">
        <v>5.4897959183700003E-3</v>
      </c>
      <c r="HG282" s="4">
        <v>1.15510204082E-2</v>
      </c>
      <c r="HH282" s="4">
        <v>1.53673469388E-2</v>
      </c>
      <c r="HI282" s="4">
        <v>4.63265306122E-3</v>
      </c>
      <c r="HJ282" s="4">
        <v>3.1224489795900002E-3</v>
      </c>
      <c r="HK282" s="4">
        <v>2.7142857142899999E-3</v>
      </c>
      <c r="HL282" s="4">
        <v>7.55102040816E-4</v>
      </c>
      <c r="HM282" s="4">
        <v>1.0204081632699999E-4</v>
      </c>
      <c r="HN282" s="4">
        <v>2.4489795918400002E-4</v>
      </c>
      <c r="HO282" s="4">
        <v>3.8775510204099999E-4</v>
      </c>
      <c r="HP282" s="4">
        <v>5.7142857142899995E-4</v>
      </c>
      <c r="HQ282" s="4">
        <v>1.87755102041E-3</v>
      </c>
      <c r="HR282" s="4">
        <v>8.3673469387799998E-4</v>
      </c>
      <c r="HS282" s="4">
        <v>0</v>
      </c>
      <c r="HT282" s="4">
        <v>6.9387755102E-4</v>
      </c>
      <c r="HU282" s="4">
        <v>1.0204081632699999E-4</v>
      </c>
      <c r="HV282" s="4">
        <v>0</v>
      </c>
      <c r="HW282" s="4">
        <v>0</v>
      </c>
      <c r="HX282" s="4">
        <v>2.04081632653E-5</v>
      </c>
      <c r="HY282" s="4">
        <v>0</v>
      </c>
      <c r="HZ282" s="4">
        <v>0</v>
      </c>
      <c r="IA282" s="4">
        <v>6.1224489795900001E-5</v>
      </c>
      <c r="IB282" s="4">
        <v>1.0204081632699999E-4</v>
      </c>
      <c r="IC282" s="4">
        <v>1.2244897959200001E-4</v>
      </c>
      <c r="ID282" s="4">
        <v>4.08163265306E-5</v>
      </c>
      <c r="IE282" s="4">
        <v>0</v>
      </c>
      <c r="IF282" s="4">
        <v>0</v>
      </c>
      <c r="IG282" s="4">
        <v>0</v>
      </c>
      <c r="IH282" s="4">
        <v>0</v>
      </c>
      <c r="II282" s="5">
        <v>4.7142857142899999E-3</v>
      </c>
    </row>
    <row r="283" spans="2:243">
      <c r="B283" s="126" t="s">
        <v>323</v>
      </c>
      <c r="C283" s="35" t="s">
        <v>151</v>
      </c>
      <c r="D283" s="35" t="s">
        <v>170</v>
      </c>
      <c r="E283" s="35" t="s">
        <v>177</v>
      </c>
      <c r="F283" s="35" t="s">
        <v>178</v>
      </c>
      <c r="G283" s="35" t="s">
        <v>179</v>
      </c>
      <c r="H283" s="3">
        <v>4.08163265306E-5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6.1224489795900001E-5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2.04081632653E-5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1.6938775510199999E-3</v>
      </c>
      <c r="CK283" s="4">
        <v>2.4897959183700002E-3</v>
      </c>
      <c r="CL283" s="4">
        <v>4.8979591836699997E-4</v>
      </c>
      <c r="CM283" s="4">
        <v>5.9183673469399996E-4</v>
      </c>
      <c r="CN283" s="4">
        <v>4.08163265306E-5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1.6326530612200001E-4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2.2448979591799999E-4</v>
      </c>
      <c r="ES283" s="4">
        <v>8.1632653061200001E-5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6.1224489795900001E-5</v>
      </c>
      <c r="FM283" s="4">
        <v>2.04081632653E-5</v>
      </c>
      <c r="FN283" s="4">
        <v>6.1224489795900001E-5</v>
      </c>
      <c r="FO283" s="4">
        <v>6.1224489795900001E-5</v>
      </c>
      <c r="FP283" s="4">
        <v>0</v>
      </c>
      <c r="FQ283" s="4">
        <v>0</v>
      </c>
      <c r="FR283" s="4">
        <v>0</v>
      </c>
      <c r="FS283" s="4">
        <v>2.04081632653E-5</v>
      </c>
      <c r="FT283" s="4">
        <v>6.1224489795900001E-5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>
        <v>0</v>
      </c>
      <c r="GM283" s="4">
        <v>0</v>
      </c>
      <c r="GN283" s="4">
        <v>0</v>
      </c>
      <c r="GO283" s="4">
        <v>0</v>
      </c>
      <c r="GP283" s="4">
        <v>0</v>
      </c>
      <c r="GQ283" s="4">
        <v>4.08163265306E-5</v>
      </c>
      <c r="GR283" s="4">
        <v>0</v>
      </c>
      <c r="GS283" s="4">
        <v>0</v>
      </c>
      <c r="GT283" s="4">
        <v>0</v>
      </c>
      <c r="GU283" s="4">
        <v>0</v>
      </c>
      <c r="GV283" s="4">
        <v>0</v>
      </c>
      <c r="GW283" s="4">
        <v>0</v>
      </c>
      <c r="GX283" s="4">
        <v>0</v>
      </c>
      <c r="GY283" s="4">
        <v>0</v>
      </c>
      <c r="GZ283" s="4">
        <v>0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4">
        <v>2.04081632653E-5</v>
      </c>
      <c r="HH283" s="4">
        <v>0</v>
      </c>
      <c r="HI283" s="4">
        <v>0</v>
      </c>
      <c r="HJ283" s="4">
        <v>0</v>
      </c>
      <c r="HK283" s="4">
        <v>8.1632653061200001E-5</v>
      </c>
      <c r="HL283" s="4">
        <v>1.0204081632699999E-4</v>
      </c>
      <c r="HM283" s="4">
        <v>2.04081632653E-5</v>
      </c>
      <c r="HN283" s="4">
        <v>2.04081632653E-5</v>
      </c>
      <c r="HO283" s="4">
        <v>0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 s="5">
        <v>0</v>
      </c>
    </row>
    <row r="284" spans="2:243">
      <c r="B284" s="126" t="s">
        <v>781</v>
      </c>
      <c r="C284" s="35" t="s">
        <v>151</v>
      </c>
      <c r="D284" s="35" t="s">
        <v>170</v>
      </c>
      <c r="E284" s="35" t="s">
        <v>177</v>
      </c>
      <c r="F284" s="35" t="s">
        <v>178</v>
      </c>
      <c r="G284" s="35" t="s">
        <v>179</v>
      </c>
      <c r="H284" s="3">
        <v>2.5020408163299999E-2</v>
      </c>
      <c r="I284" s="4">
        <v>9.7346938775500005E-3</v>
      </c>
      <c r="J284" s="4">
        <v>0.12508163265300001</v>
      </c>
      <c r="K284" s="4">
        <v>3.8571428571400001E-3</v>
      </c>
      <c r="L284" s="4">
        <v>6.5306122448999997E-4</v>
      </c>
      <c r="M284" s="4">
        <v>1.7346938775499999E-3</v>
      </c>
      <c r="N284" s="4">
        <v>1.95918367347E-3</v>
      </c>
      <c r="O284" s="4">
        <v>2.8571428571399999E-4</v>
      </c>
      <c r="P284" s="4">
        <v>3.6734693877599997E-4</v>
      </c>
      <c r="Q284" s="4">
        <v>7.7551020408199998E-4</v>
      </c>
      <c r="R284" s="4">
        <v>6.1224489795900001E-5</v>
      </c>
      <c r="S284" s="4">
        <v>4.08163265306E-5</v>
      </c>
      <c r="T284" s="4">
        <v>2.8571428571399999E-4</v>
      </c>
      <c r="U284" s="4">
        <v>1.2244897959200001E-4</v>
      </c>
      <c r="V284" s="4">
        <v>1.2244897959200001E-4</v>
      </c>
      <c r="W284" s="4">
        <v>4.08163265306E-5</v>
      </c>
      <c r="X284" s="4">
        <v>4.08163265306E-5</v>
      </c>
      <c r="Y284" s="4">
        <v>0</v>
      </c>
      <c r="Z284" s="4">
        <v>1.8367346938799999E-4</v>
      </c>
      <c r="AA284" s="4">
        <v>4.08163265306E-5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2.4693877550999999E-3</v>
      </c>
      <c r="BD284" s="4">
        <v>0</v>
      </c>
      <c r="BE284" s="4">
        <v>2.04081632653E-5</v>
      </c>
      <c r="BF284" s="4">
        <v>1.42857142857E-4</v>
      </c>
      <c r="BG284" s="4">
        <v>6.1224489795900001E-5</v>
      </c>
      <c r="BH284" s="4">
        <v>0</v>
      </c>
      <c r="BI284" s="4">
        <v>0</v>
      </c>
      <c r="BJ284" s="4">
        <v>2.04081632653E-5</v>
      </c>
      <c r="BK284" s="4">
        <v>0</v>
      </c>
      <c r="BL284" s="4">
        <v>0</v>
      </c>
      <c r="BM284" s="4">
        <v>0</v>
      </c>
      <c r="BN284" s="4">
        <v>4.08163265306E-5</v>
      </c>
      <c r="BO284" s="4">
        <v>0</v>
      </c>
      <c r="BP284" s="4">
        <v>6.1224489795900001E-5</v>
      </c>
      <c r="BQ284" s="4">
        <v>0</v>
      </c>
      <c r="BR284" s="4">
        <v>7.1428571428599997E-4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1.28775510204E-2</v>
      </c>
      <c r="CK284" s="4">
        <v>1.15714285714E-2</v>
      </c>
      <c r="CL284" s="4">
        <v>1.7489795918400001E-2</v>
      </c>
      <c r="CM284" s="4">
        <v>1.6795918367299999E-2</v>
      </c>
      <c r="CN284" s="4">
        <v>2.5714285714299998E-3</v>
      </c>
      <c r="CO284" s="4">
        <v>2.04081632653E-5</v>
      </c>
      <c r="CP284" s="4">
        <v>1.24489795918E-3</v>
      </c>
      <c r="CQ284" s="4">
        <v>8.57142857143E-4</v>
      </c>
      <c r="CR284" s="4">
        <v>1.6122448979600001E-3</v>
      </c>
      <c r="CS284" s="4">
        <v>1.7346938775499999E-3</v>
      </c>
      <c r="CT284" s="4">
        <v>8.1632653061200001E-5</v>
      </c>
      <c r="CU284" s="4">
        <v>0</v>
      </c>
      <c r="CV284" s="4">
        <v>0</v>
      </c>
      <c r="CW284" s="4">
        <v>1.42857142857E-4</v>
      </c>
      <c r="CX284" s="4">
        <v>8.1632653061200001E-5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6.1224489795900001E-5</v>
      </c>
      <c r="DT284" s="4">
        <v>1.5306122449E-3</v>
      </c>
      <c r="DU284" s="4">
        <v>1.8367346938799999E-4</v>
      </c>
      <c r="DV284" s="4">
        <v>7.0000000000000001E-3</v>
      </c>
      <c r="DW284" s="4">
        <v>1.38775510204E-3</v>
      </c>
      <c r="DX284" s="4">
        <v>1.14285714286E-3</v>
      </c>
      <c r="DY284" s="4">
        <v>3.73469387755E-3</v>
      </c>
      <c r="DZ284" s="4">
        <v>2.2448979591799998E-3</v>
      </c>
      <c r="EA284" s="4">
        <v>4.8163265306099996E-3</v>
      </c>
      <c r="EB284" s="4">
        <v>7.1428571428599997E-4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1.8367346938799999E-4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8.8979591836699998E-3</v>
      </c>
      <c r="ES284" s="4">
        <v>7.9591836734699999E-4</v>
      </c>
      <c r="ET284" s="4">
        <v>3.2653061224499998E-4</v>
      </c>
      <c r="EU284" s="4">
        <v>2.04081632653E-5</v>
      </c>
      <c r="EV284" s="4">
        <v>1.2244897959200001E-4</v>
      </c>
      <c r="EW284" s="4">
        <v>6.1224489795900001E-5</v>
      </c>
      <c r="EX284" s="4">
        <v>1.2244897959200001E-4</v>
      </c>
      <c r="EY284" s="4">
        <v>0</v>
      </c>
      <c r="EZ284" s="4">
        <v>0</v>
      </c>
      <c r="FA284" s="4">
        <v>0</v>
      </c>
      <c r="FB284" s="4">
        <v>8.1632653061200001E-5</v>
      </c>
      <c r="FC284" s="4">
        <v>1.0204081632699999E-4</v>
      </c>
      <c r="FD284" s="4">
        <v>4.08163265306E-5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2.8571428571399999E-4</v>
      </c>
      <c r="FM284" s="4">
        <v>6.7346938775499998E-4</v>
      </c>
      <c r="FN284" s="4">
        <v>1.4489795918399999E-3</v>
      </c>
      <c r="FO284" s="4">
        <v>2.6938775510199999E-3</v>
      </c>
      <c r="FP284" s="4">
        <v>2.02040816327E-3</v>
      </c>
      <c r="FQ284" s="4">
        <v>4.6938775510200001E-4</v>
      </c>
      <c r="FR284" s="4">
        <v>1.6530612244900001E-3</v>
      </c>
      <c r="FS284" s="4">
        <v>4.5306122449000003E-3</v>
      </c>
      <c r="FT284" s="4">
        <v>3.2448979591799998E-3</v>
      </c>
      <c r="FU284" s="4">
        <v>1.28571428571E-3</v>
      </c>
      <c r="FV284" s="4">
        <v>1.20408163265E-3</v>
      </c>
      <c r="FW284" s="4">
        <v>1.48979591837E-3</v>
      </c>
      <c r="FX284" s="4">
        <v>2.4489795918400002E-4</v>
      </c>
      <c r="FY284" s="4">
        <v>1.42857142857E-4</v>
      </c>
      <c r="FZ284" s="4">
        <v>0</v>
      </c>
      <c r="GA284" s="4">
        <v>6.1224489795900001E-5</v>
      </c>
      <c r="GB284" s="4">
        <v>1.2244897959200001E-4</v>
      </c>
      <c r="GC284" s="4">
        <v>0</v>
      </c>
      <c r="GD284" s="4">
        <v>2.04081632653E-5</v>
      </c>
      <c r="GE284" s="4">
        <v>1.2244897959200001E-4</v>
      </c>
      <c r="GF284" s="4">
        <v>1.2244897959200001E-4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2.04081632653E-5</v>
      </c>
      <c r="GP284" s="4">
        <v>6.1224489795900001E-5</v>
      </c>
      <c r="GQ284" s="4">
        <v>1.2244897959200001E-4</v>
      </c>
      <c r="GR284" s="4">
        <v>0</v>
      </c>
      <c r="GS284" s="4">
        <v>0</v>
      </c>
      <c r="GT284" s="4">
        <v>0</v>
      </c>
      <c r="GU284" s="4">
        <v>4.08163265306E-5</v>
      </c>
      <c r="GV284" s="4">
        <v>0</v>
      </c>
      <c r="GW284" s="4">
        <v>0</v>
      </c>
      <c r="GX284" s="4">
        <v>2.04081632653E-5</v>
      </c>
      <c r="GY284" s="4">
        <v>0</v>
      </c>
      <c r="GZ284" s="4">
        <v>2.04081632653E-4</v>
      </c>
      <c r="HA284" s="4">
        <v>0</v>
      </c>
      <c r="HB284" s="4">
        <v>4.08163265306E-5</v>
      </c>
      <c r="HC284" s="4">
        <v>6.1224489795900001E-5</v>
      </c>
      <c r="HD284" s="4">
        <v>0</v>
      </c>
      <c r="HE284" s="4">
        <v>0</v>
      </c>
      <c r="HF284" s="4">
        <v>0</v>
      </c>
      <c r="HG284" s="4">
        <v>1.8367346938799999E-4</v>
      </c>
      <c r="HH284" s="4">
        <v>4.08163265306E-5</v>
      </c>
      <c r="HI284" s="4">
        <v>0</v>
      </c>
      <c r="HJ284" s="4">
        <v>0</v>
      </c>
      <c r="HK284" s="4">
        <v>4.4897959183699999E-4</v>
      </c>
      <c r="HL284" s="4">
        <v>5.9183673469399996E-4</v>
      </c>
      <c r="HM284" s="4">
        <v>2.2448979591799999E-4</v>
      </c>
      <c r="HN284" s="4">
        <v>3.4693877551E-4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</v>
      </c>
      <c r="IF284" s="4">
        <v>0</v>
      </c>
      <c r="IG284" s="4">
        <v>0</v>
      </c>
      <c r="IH284" s="4">
        <v>0</v>
      </c>
      <c r="II284" s="5">
        <v>0</v>
      </c>
    </row>
    <row r="285" spans="2:243">
      <c r="B285" s="126" t="s">
        <v>782</v>
      </c>
      <c r="C285" s="35" t="s">
        <v>151</v>
      </c>
      <c r="D285" s="35" t="s">
        <v>170</v>
      </c>
      <c r="E285" s="35" t="s">
        <v>177</v>
      </c>
      <c r="F285" s="35" t="s">
        <v>178</v>
      </c>
      <c r="G285" s="35" t="s">
        <v>179</v>
      </c>
      <c r="H285" s="3">
        <v>1.9387755102000001E-3</v>
      </c>
      <c r="I285" s="4">
        <v>1E-3</v>
      </c>
      <c r="J285" s="4">
        <v>4.7755102040799996E-3</v>
      </c>
      <c r="K285" s="4">
        <v>4.8979591836699997E-4</v>
      </c>
      <c r="L285" s="4">
        <v>0</v>
      </c>
      <c r="M285" s="4">
        <v>1.6326530612200001E-4</v>
      </c>
      <c r="N285" s="4">
        <v>2.04081632653E-4</v>
      </c>
      <c r="O285" s="4">
        <v>0</v>
      </c>
      <c r="P285" s="4">
        <v>0</v>
      </c>
      <c r="Q285" s="4">
        <v>4.08163265306E-5</v>
      </c>
      <c r="R285" s="4">
        <v>0</v>
      </c>
      <c r="S285" s="4">
        <v>0</v>
      </c>
      <c r="T285" s="4">
        <v>4.08163265306E-5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2.04081632653E-5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2.04081632653E-4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6.1224489795900001E-5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6.7346938775499998E-4</v>
      </c>
      <c r="CK285" s="4">
        <v>4.4897959183699999E-4</v>
      </c>
      <c r="CL285" s="4">
        <v>3.8775510204099999E-4</v>
      </c>
      <c r="CM285" s="4">
        <v>8.3673469387799998E-4</v>
      </c>
      <c r="CN285" s="4">
        <v>0</v>
      </c>
      <c r="CO285" s="4">
        <v>0</v>
      </c>
      <c r="CP285" s="4">
        <v>0</v>
      </c>
      <c r="CQ285" s="4">
        <v>2.04081632653E-5</v>
      </c>
      <c r="CR285" s="4">
        <v>1.0204081632699999E-4</v>
      </c>
      <c r="CS285" s="4">
        <v>1.0204081632699999E-4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2.2448979591799999E-4</v>
      </c>
      <c r="DU285" s="4">
        <v>0</v>
      </c>
      <c r="DV285" s="4">
        <v>2.2448979591799999E-4</v>
      </c>
      <c r="DW285" s="4">
        <v>0</v>
      </c>
      <c r="DX285" s="4">
        <v>0</v>
      </c>
      <c r="DY285" s="4">
        <v>1.42857142857E-4</v>
      </c>
      <c r="DZ285" s="4">
        <v>2.04081632653E-5</v>
      </c>
      <c r="EA285" s="4">
        <v>1.2244897959200001E-4</v>
      </c>
      <c r="EB285" s="4">
        <v>6.1224489795900001E-5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8.57142857143E-4</v>
      </c>
      <c r="ES285" s="4">
        <v>2.04081632653E-5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4.08163265306E-5</v>
      </c>
      <c r="FM285" s="4">
        <v>6.1224489795900001E-5</v>
      </c>
      <c r="FN285" s="4">
        <v>3.2653061224499998E-4</v>
      </c>
      <c r="FO285" s="4">
        <v>4.4897959183699999E-4</v>
      </c>
      <c r="FP285" s="4">
        <v>3.4693877551E-4</v>
      </c>
      <c r="FQ285" s="4">
        <v>4.08163265306E-5</v>
      </c>
      <c r="FR285" s="4">
        <v>1.6326530612200001E-4</v>
      </c>
      <c r="FS285" s="4">
        <v>4.08163265306E-5</v>
      </c>
      <c r="FT285" s="4">
        <v>8.1632653061200001E-5</v>
      </c>
      <c r="FU285" s="4">
        <v>0</v>
      </c>
      <c r="FV285" s="4">
        <v>0</v>
      </c>
      <c r="FW285" s="4">
        <v>1.0204081632699999E-4</v>
      </c>
      <c r="FX285" s="4">
        <v>0</v>
      </c>
      <c r="FY285" s="4">
        <v>2.04081632653E-5</v>
      </c>
      <c r="FZ285" s="4">
        <v>0</v>
      </c>
      <c r="GA285" s="4">
        <v>0</v>
      </c>
      <c r="GB285" s="4">
        <v>0</v>
      </c>
      <c r="GC285" s="4">
        <v>0</v>
      </c>
      <c r="GD285" s="4">
        <v>6.1224489795900001E-5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  <c r="GT285" s="4">
        <v>0</v>
      </c>
      <c r="GU285" s="4">
        <v>0</v>
      </c>
      <c r="GV285" s="4">
        <v>0</v>
      </c>
      <c r="GW285" s="4">
        <v>0</v>
      </c>
      <c r="GX285" s="4">
        <v>0</v>
      </c>
      <c r="GY285" s="4">
        <v>0</v>
      </c>
      <c r="GZ285" s="4">
        <v>0</v>
      </c>
      <c r="HA285" s="4">
        <v>0</v>
      </c>
      <c r="HB285" s="4">
        <v>0</v>
      </c>
      <c r="HC285" s="4">
        <v>0</v>
      </c>
      <c r="HD285" s="4">
        <v>0</v>
      </c>
      <c r="HE285" s="4">
        <v>0</v>
      </c>
      <c r="HF285" s="4">
        <v>0</v>
      </c>
      <c r="HG285" s="4">
        <v>0</v>
      </c>
      <c r="HH285" s="4">
        <v>0</v>
      </c>
      <c r="HI285" s="4">
        <v>0</v>
      </c>
      <c r="HJ285" s="4">
        <v>0</v>
      </c>
      <c r="HK285" s="4">
        <v>0</v>
      </c>
      <c r="HL285" s="4">
        <v>0</v>
      </c>
      <c r="HM285" s="4">
        <v>0</v>
      </c>
      <c r="HN285" s="4">
        <v>0</v>
      </c>
      <c r="HO285" s="4">
        <v>0</v>
      </c>
      <c r="HP285" s="4">
        <v>0</v>
      </c>
      <c r="HQ285" s="4">
        <v>0</v>
      </c>
      <c r="HR285" s="4">
        <v>0</v>
      </c>
      <c r="HS285" s="4">
        <v>0</v>
      </c>
      <c r="HT285" s="4">
        <v>0</v>
      </c>
      <c r="HU285" s="4">
        <v>0</v>
      </c>
      <c r="HV285" s="4">
        <v>0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</v>
      </c>
      <c r="IH285" s="4">
        <v>0</v>
      </c>
      <c r="II285" s="5">
        <v>0</v>
      </c>
    </row>
    <row r="286" spans="2:243">
      <c r="B286" s="126" t="s">
        <v>697</v>
      </c>
      <c r="C286" s="35" t="s">
        <v>151</v>
      </c>
      <c r="D286" s="35" t="s">
        <v>170</v>
      </c>
      <c r="E286" s="35" t="s">
        <v>26</v>
      </c>
      <c r="F286" s="35" t="s">
        <v>26</v>
      </c>
      <c r="G286" s="35" t="s">
        <v>26</v>
      </c>
      <c r="H286" s="3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6.1224489795900001E-5</v>
      </c>
      <c r="ED286" s="4">
        <v>0</v>
      </c>
      <c r="EE286" s="4">
        <v>1.6326530612200001E-4</v>
      </c>
      <c r="EF286" s="4">
        <v>7.55102040816E-4</v>
      </c>
      <c r="EG286" s="4">
        <v>0</v>
      </c>
      <c r="EH286" s="4">
        <v>1.8367346938799999E-3</v>
      </c>
      <c r="EI286" s="4">
        <v>4.08163265306E-5</v>
      </c>
      <c r="EJ286" s="4">
        <v>1.0204081632699999E-4</v>
      </c>
      <c r="EK286" s="4">
        <v>9.18367346939E-4</v>
      </c>
      <c r="EL286" s="4">
        <v>1.0204081632699999E-4</v>
      </c>
      <c r="EM286" s="4">
        <v>0</v>
      </c>
      <c r="EN286" s="4">
        <v>1.6326530612200001E-4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4">
        <v>0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  <c r="GT286" s="4">
        <v>0</v>
      </c>
      <c r="GU286" s="4">
        <v>0</v>
      </c>
      <c r="GV286" s="4">
        <v>0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4">
        <v>0</v>
      </c>
      <c r="HH286" s="4">
        <v>0</v>
      </c>
      <c r="HI286" s="4">
        <v>0</v>
      </c>
      <c r="HJ286" s="4">
        <v>0</v>
      </c>
      <c r="HK286" s="4">
        <v>0</v>
      </c>
      <c r="HL286" s="4">
        <v>0</v>
      </c>
      <c r="HM286" s="4">
        <v>0</v>
      </c>
      <c r="HN286" s="4">
        <v>0</v>
      </c>
      <c r="HO286" s="4">
        <v>0</v>
      </c>
      <c r="HP286" s="4">
        <v>0</v>
      </c>
      <c r="HQ286" s="4">
        <v>0</v>
      </c>
      <c r="HR286" s="4">
        <v>0</v>
      </c>
      <c r="HS286" s="4">
        <v>0</v>
      </c>
      <c r="HT286" s="4">
        <v>0</v>
      </c>
      <c r="HU286" s="4">
        <v>0</v>
      </c>
      <c r="HV286" s="4">
        <v>0</v>
      </c>
      <c r="HW286" s="4">
        <v>0</v>
      </c>
      <c r="HX286" s="4">
        <v>0</v>
      </c>
      <c r="HY286" s="4">
        <v>0</v>
      </c>
      <c r="HZ286" s="4">
        <v>0</v>
      </c>
      <c r="IA286" s="4">
        <v>0</v>
      </c>
      <c r="IB286" s="4">
        <v>0</v>
      </c>
      <c r="IC286" s="4">
        <v>0</v>
      </c>
      <c r="ID286" s="4">
        <v>0</v>
      </c>
      <c r="IE286" s="4">
        <v>0</v>
      </c>
      <c r="IF286" s="4">
        <v>0</v>
      </c>
      <c r="IG286" s="4">
        <v>0</v>
      </c>
      <c r="IH286" s="4">
        <v>0</v>
      </c>
      <c r="II286" s="5">
        <v>0</v>
      </c>
    </row>
    <row r="287" spans="2:243">
      <c r="B287" s="126" t="s">
        <v>906</v>
      </c>
      <c r="C287" s="35" t="s">
        <v>151</v>
      </c>
      <c r="D287" s="35" t="s">
        <v>170</v>
      </c>
      <c r="E287" s="35" t="s">
        <v>180</v>
      </c>
      <c r="F287" s="35" t="s">
        <v>181</v>
      </c>
      <c r="G287" s="35" t="s">
        <v>26</v>
      </c>
      <c r="H287" s="3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2.1836734693900001E-3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5">
        <v>0</v>
      </c>
    </row>
    <row r="288" spans="2:243">
      <c r="B288" s="126" t="s">
        <v>844</v>
      </c>
      <c r="C288" s="35" t="s">
        <v>151</v>
      </c>
      <c r="D288" s="35" t="s">
        <v>170</v>
      </c>
      <c r="E288" s="35" t="s">
        <v>180</v>
      </c>
      <c r="F288" s="35" t="s">
        <v>181</v>
      </c>
      <c r="G288" s="35" t="s">
        <v>982</v>
      </c>
      <c r="H288" s="3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6.1224489795900001E-5</v>
      </c>
      <c r="EF288" s="4">
        <v>6.3265306122399999E-4</v>
      </c>
      <c r="EG288" s="4">
        <v>0</v>
      </c>
      <c r="EH288" s="4">
        <v>8.2040816326500003E-3</v>
      </c>
      <c r="EI288" s="4">
        <v>8.1632653061200001E-5</v>
      </c>
      <c r="EJ288" s="4">
        <v>2.2448979591799999E-4</v>
      </c>
      <c r="EK288" s="4">
        <v>2.4081632653100002E-3</v>
      </c>
      <c r="EL288" s="4">
        <v>5.3061224489799996E-4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4">
        <v>0</v>
      </c>
      <c r="HH288" s="4">
        <v>0</v>
      </c>
      <c r="HI288" s="4">
        <v>0</v>
      </c>
      <c r="HJ288" s="4">
        <v>0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0</v>
      </c>
      <c r="HW288" s="4">
        <v>0</v>
      </c>
      <c r="HX288" s="4">
        <v>0</v>
      </c>
      <c r="HY288" s="4">
        <v>0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0</v>
      </c>
      <c r="IH288" s="4">
        <v>0</v>
      </c>
      <c r="II288" s="5">
        <v>0</v>
      </c>
    </row>
    <row r="289" spans="2:243">
      <c r="B289" s="126" t="s">
        <v>857</v>
      </c>
      <c r="C289" s="35" t="s">
        <v>151</v>
      </c>
      <c r="D289" s="35" t="s">
        <v>170</v>
      </c>
      <c r="E289" s="35" t="s">
        <v>180</v>
      </c>
      <c r="F289" s="35" t="s">
        <v>181</v>
      </c>
      <c r="G289" s="35" t="s">
        <v>982</v>
      </c>
      <c r="H289" s="3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3.8775510204099999E-4</v>
      </c>
      <c r="EG289" s="4">
        <v>0</v>
      </c>
      <c r="EH289" s="4">
        <v>2.4489795918400002E-4</v>
      </c>
      <c r="EI289" s="4">
        <v>0</v>
      </c>
      <c r="EJ289" s="4">
        <v>0</v>
      </c>
      <c r="EK289" s="4">
        <v>1.3061224489799999E-3</v>
      </c>
      <c r="EL289" s="4">
        <v>1.2244897959200001E-4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>
        <v>0</v>
      </c>
      <c r="HF289" s="4">
        <v>0</v>
      </c>
      <c r="HG289" s="4">
        <v>0</v>
      </c>
      <c r="HH289" s="4">
        <v>0</v>
      </c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>
        <v>0</v>
      </c>
      <c r="HR289" s="4">
        <v>0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</v>
      </c>
      <c r="IF289" s="4">
        <v>0</v>
      </c>
      <c r="IG289" s="4">
        <v>0</v>
      </c>
      <c r="IH289" s="4">
        <v>0</v>
      </c>
      <c r="II289" s="5">
        <v>0</v>
      </c>
    </row>
    <row r="290" spans="2:243">
      <c r="B290" s="126" t="s">
        <v>324</v>
      </c>
      <c r="C290" s="35" t="s">
        <v>151</v>
      </c>
      <c r="D290" s="35" t="s">
        <v>182</v>
      </c>
      <c r="E290" s="35" t="s">
        <v>183</v>
      </c>
      <c r="F290" s="35" t="s">
        <v>184</v>
      </c>
      <c r="G290" s="35" t="s">
        <v>185</v>
      </c>
      <c r="H290" s="3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1.0204081632699999E-4</v>
      </c>
      <c r="BF290" s="4">
        <v>0</v>
      </c>
      <c r="BG290" s="4">
        <v>2.4489795918400002E-4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6.1224489795900001E-5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1.2244897959200001E-4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8.1632653061200001E-5</v>
      </c>
      <c r="ER290" s="4">
        <v>0</v>
      </c>
      <c r="ES290" s="4">
        <v>6.1224489795900001E-5</v>
      </c>
      <c r="ET290" s="4">
        <v>8.5306122448999995E-3</v>
      </c>
      <c r="EU290" s="4">
        <v>0</v>
      </c>
      <c r="EV290" s="4">
        <v>0</v>
      </c>
      <c r="EW290" s="4">
        <v>0</v>
      </c>
      <c r="EX290" s="4">
        <v>1.0204081632699999E-4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</v>
      </c>
      <c r="GU290" s="4">
        <v>0</v>
      </c>
      <c r="GV290" s="4">
        <v>0</v>
      </c>
      <c r="GW290" s="4">
        <v>0</v>
      </c>
      <c r="GX290" s="4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2.4489795918400002E-4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5">
        <v>0</v>
      </c>
    </row>
    <row r="291" spans="2:243">
      <c r="B291" s="126" t="s">
        <v>325</v>
      </c>
      <c r="C291" s="35" t="s">
        <v>151</v>
      </c>
      <c r="D291" s="35" t="s">
        <v>182</v>
      </c>
      <c r="E291" s="35" t="s">
        <v>183</v>
      </c>
      <c r="F291" s="35" t="s">
        <v>184</v>
      </c>
      <c r="G291" s="35" t="s">
        <v>185</v>
      </c>
      <c r="H291" s="3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6.1224489795900001E-5</v>
      </c>
      <c r="BG291" s="4">
        <v>0</v>
      </c>
      <c r="BH291" s="4">
        <v>2.04081632653E-5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2.04081632653E-5</v>
      </c>
      <c r="ES291" s="4">
        <v>0</v>
      </c>
      <c r="ET291" s="4">
        <v>5.4693877550999999E-3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>
        <v>0</v>
      </c>
      <c r="GM291" s="4">
        <v>0</v>
      </c>
      <c r="GN291" s="4">
        <v>0</v>
      </c>
      <c r="GO291" s="4">
        <v>0</v>
      </c>
      <c r="GP291" s="4">
        <v>0</v>
      </c>
      <c r="GQ291" s="4">
        <v>0</v>
      </c>
      <c r="GR291" s="4">
        <v>0</v>
      </c>
      <c r="GS291" s="4">
        <v>0</v>
      </c>
      <c r="GT291" s="4">
        <v>0</v>
      </c>
      <c r="GU291" s="4">
        <v>0</v>
      </c>
      <c r="GV291" s="4">
        <v>0</v>
      </c>
      <c r="GW291" s="4">
        <v>0</v>
      </c>
      <c r="GX291" s="4">
        <v>0</v>
      </c>
      <c r="GY291" s="4">
        <v>0</v>
      </c>
      <c r="GZ291" s="4">
        <v>0</v>
      </c>
      <c r="HA291" s="4">
        <v>0</v>
      </c>
      <c r="HB291" s="4">
        <v>0</v>
      </c>
      <c r="HC291" s="4">
        <v>0</v>
      </c>
      <c r="HD291" s="4">
        <v>0</v>
      </c>
      <c r="HE291" s="4">
        <v>0</v>
      </c>
      <c r="HF291" s="4">
        <v>0</v>
      </c>
      <c r="HG291" s="4">
        <v>0</v>
      </c>
      <c r="HH291" s="4">
        <v>0</v>
      </c>
      <c r="HI291" s="4">
        <v>0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>
        <v>0</v>
      </c>
      <c r="HR291" s="4">
        <v>0</v>
      </c>
      <c r="HS291" s="4">
        <v>0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</v>
      </c>
      <c r="IH291" s="4">
        <v>0</v>
      </c>
      <c r="II291" s="5">
        <v>0</v>
      </c>
    </row>
    <row r="292" spans="2:243">
      <c r="B292" s="126" t="s">
        <v>326</v>
      </c>
      <c r="C292" s="35" t="s">
        <v>151</v>
      </c>
      <c r="D292" s="35" t="s">
        <v>182</v>
      </c>
      <c r="E292" s="35" t="s">
        <v>183</v>
      </c>
      <c r="F292" s="35" t="s">
        <v>184</v>
      </c>
      <c r="G292" s="35" t="s">
        <v>186</v>
      </c>
      <c r="H292" s="3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2.4489795918400002E-4</v>
      </c>
      <c r="ES292" s="4">
        <v>0</v>
      </c>
      <c r="ET292" s="4">
        <v>4.8979591836699997E-3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0</v>
      </c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4">
        <v>0</v>
      </c>
      <c r="GN292" s="4">
        <v>0</v>
      </c>
      <c r="GO292" s="4">
        <v>0</v>
      </c>
      <c r="GP292" s="4">
        <v>0</v>
      </c>
      <c r="GQ292" s="4">
        <v>0</v>
      </c>
      <c r="GR292" s="4">
        <v>0</v>
      </c>
      <c r="GS292" s="4">
        <v>0</v>
      </c>
      <c r="GT292" s="4">
        <v>0</v>
      </c>
      <c r="GU292" s="4">
        <v>0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>
        <v>0</v>
      </c>
      <c r="HC292" s="4">
        <v>0</v>
      </c>
      <c r="HD292" s="4">
        <v>0</v>
      </c>
      <c r="HE292" s="4">
        <v>0</v>
      </c>
      <c r="HF292" s="4">
        <v>0</v>
      </c>
      <c r="HG292" s="4">
        <v>0</v>
      </c>
      <c r="HH292" s="4">
        <v>0</v>
      </c>
      <c r="HI292" s="4">
        <v>0</v>
      </c>
      <c r="HJ292" s="4">
        <v>0</v>
      </c>
      <c r="HK292" s="4">
        <v>0</v>
      </c>
      <c r="HL292" s="4">
        <v>0</v>
      </c>
      <c r="HM292" s="4">
        <v>0</v>
      </c>
      <c r="HN292" s="4">
        <v>0</v>
      </c>
      <c r="HO292" s="4">
        <v>0</v>
      </c>
      <c r="HP292" s="4">
        <v>0</v>
      </c>
      <c r="HQ292" s="4">
        <v>0</v>
      </c>
      <c r="HR292" s="4">
        <v>0</v>
      </c>
      <c r="HS292" s="4">
        <v>0</v>
      </c>
      <c r="HT292" s="4">
        <v>0</v>
      </c>
      <c r="HU292" s="4">
        <v>0</v>
      </c>
      <c r="HV292" s="4">
        <v>0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>
        <v>0</v>
      </c>
      <c r="IC292" s="4">
        <v>0</v>
      </c>
      <c r="ID292" s="4">
        <v>0</v>
      </c>
      <c r="IE292" s="4">
        <v>0</v>
      </c>
      <c r="IF292" s="4">
        <v>0</v>
      </c>
      <c r="IG292" s="4">
        <v>0</v>
      </c>
      <c r="IH292" s="4">
        <v>0</v>
      </c>
      <c r="II292" s="5">
        <v>0</v>
      </c>
    </row>
    <row r="293" spans="2:243">
      <c r="B293" s="126" t="s">
        <v>327</v>
      </c>
      <c r="C293" s="35" t="s">
        <v>151</v>
      </c>
      <c r="D293" s="35" t="s">
        <v>182</v>
      </c>
      <c r="E293" s="35" t="s">
        <v>187</v>
      </c>
      <c r="F293" s="35" t="s">
        <v>188</v>
      </c>
      <c r="G293" s="35" t="s">
        <v>189</v>
      </c>
      <c r="H293" s="3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3.4693877551E-4</v>
      </c>
      <c r="BU293" s="4">
        <v>1.20408163265E-3</v>
      </c>
      <c r="BV293" s="4">
        <v>1.67346938776E-3</v>
      </c>
      <c r="BW293" s="4">
        <v>5.3061224489799996E-4</v>
      </c>
      <c r="BX293" s="4">
        <v>3.4693877551E-4</v>
      </c>
      <c r="BY293" s="4">
        <v>1.2244897959200001E-4</v>
      </c>
      <c r="BZ293" s="4">
        <v>4.6938775510200001E-4</v>
      </c>
      <c r="CA293" s="4">
        <v>0</v>
      </c>
      <c r="CB293" s="4">
        <v>4.4897959183699999E-4</v>
      </c>
      <c r="CC293" s="4">
        <v>1.2244897959200001E-4</v>
      </c>
      <c r="CD293" s="4">
        <v>1.1836734693900001E-3</v>
      </c>
      <c r="CE293" s="4">
        <v>3.0612244898000002E-4</v>
      </c>
      <c r="CF293" s="4">
        <v>1.85714285714E-3</v>
      </c>
      <c r="CG293" s="4">
        <v>3.2244897959200001E-3</v>
      </c>
      <c r="CH293" s="4">
        <v>4.2857142857100002E-4</v>
      </c>
      <c r="CI293" s="4">
        <v>8.1632653061200001E-5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1.42857142857E-4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6.1224489795900001E-5</v>
      </c>
      <c r="ET293" s="4">
        <v>0</v>
      </c>
      <c r="EU293" s="4">
        <v>0</v>
      </c>
      <c r="EV293" s="4">
        <v>0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0</v>
      </c>
      <c r="FL293" s="4">
        <v>1.42857142857E-4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>
        <v>0</v>
      </c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  <c r="GT293" s="4">
        <v>0</v>
      </c>
      <c r="GU293" s="4">
        <v>0</v>
      </c>
      <c r="GV293" s="4">
        <v>0</v>
      </c>
      <c r="GW293" s="4">
        <v>0</v>
      </c>
      <c r="GX293" s="4">
        <v>4.4897959183699999E-4</v>
      </c>
      <c r="GY293" s="4">
        <v>0</v>
      </c>
      <c r="GZ293" s="4">
        <v>4.08163265306E-5</v>
      </c>
      <c r="HA293" s="4">
        <v>0</v>
      </c>
      <c r="HB293" s="4">
        <v>3.8775510204099999E-4</v>
      </c>
      <c r="HC293" s="4">
        <v>4.08163265306E-5</v>
      </c>
      <c r="HD293" s="4">
        <v>0</v>
      </c>
      <c r="HE293" s="4">
        <v>0</v>
      </c>
      <c r="HF293" s="4">
        <v>4.08163265306E-5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4.08163265306E-5</v>
      </c>
      <c r="HV293" s="4">
        <v>1.6326530612200001E-4</v>
      </c>
      <c r="HW293" s="4">
        <v>0</v>
      </c>
      <c r="HX293" s="4">
        <v>0</v>
      </c>
      <c r="HY293" s="4">
        <v>0</v>
      </c>
      <c r="HZ293" s="4">
        <v>8.1632653061200001E-5</v>
      </c>
      <c r="IA293" s="4">
        <v>6.1224489795900001E-5</v>
      </c>
      <c r="IB293" s="4">
        <v>3.6734693877599997E-4</v>
      </c>
      <c r="IC293" s="4">
        <v>2.6530612244899998E-4</v>
      </c>
      <c r="ID293" s="4">
        <v>8.1632653061200001E-5</v>
      </c>
      <c r="IE293" s="4">
        <v>1.2244897959200001E-4</v>
      </c>
      <c r="IF293" s="4">
        <v>3.6734693877599997E-4</v>
      </c>
      <c r="IG293" s="4">
        <v>3.2653061224499998E-4</v>
      </c>
      <c r="IH293" s="4">
        <v>4.8979591836699997E-4</v>
      </c>
      <c r="II293" s="5">
        <v>2E-3</v>
      </c>
    </row>
    <row r="294" spans="2:243">
      <c r="B294" s="126" t="s">
        <v>731</v>
      </c>
      <c r="C294" s="35" t="s">
        <v>151</v>
      </c>
      <c r="D294" s="35" t="s">
        <v>182</v>
      </c>
      <c r="E294" s="35" t="s">
        <v>187</v>
      </c>
      <c r="F294" s="35" t="s">
        <v>188</v>
      </c>
      <c r="G294" s="35" t="s">
        <v>190</v>
      </c>
      <c r="H294" s="3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1.6326530612200001E-4</v>
      </c>
      <c r="AU294" s="4">
        <v>3.2653061224499998E-4</v>
      </c>
      <c r="AV294" s="4">
        <v>2.3877551020399998E-3</v>
      </c>
      <c r="AW294" s="4">
        <v>4.2040816326500002E-3</v>
      </c>
      <c r="AX294" s="4">
        <v>5.6530612244900004E-3</v>
      </c>
      <c r="AY294" s="4">
        <v>9.71428571429E-3</v>
      </c>
      <c r="AZ294" s="4">
        <v>0</v>
      </c>
      <c r="BA294" s="4">
        <v>1.0387755102000001E-2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7.9795918367300007E-3</v>
      </c>
      <c r="CG294" s="4">
        <v>1.6102040816300001E-2</v>
      </c>
      <c r="CH294" s="4">
        <v>1.29183673469E-2</v>
      </c>
      <c r="CI294" s="4">
        <v>3.2857142857099998E-3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6.1224489795900001E-5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1.0204081632699999E-4</v>
      </c>
      <c r="FM294" s="4">
        <v>4.08163265306E-5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3.6734693877599997E-4</v>
      </c>
      <c r="HC294" s="4">
        <v>1.2244897959200001E-4</v>
      </c>
      <c r="HD294" s="4">
        <v>0</v>
      </c>
      <c r="HE294" s="4">
        <v>8.1632653061200001E-5</v>
      </c>
      <c r="HF294" s="4">
        <v>0</v>
      </c>
      <c r="HG294" s="4">
        <v>2.04081632653E-5</v>
      </c>
      <c r="HH294" s="4">
        <v>4.08163265306E-5</v>
      </c>
      <c r="HI294" s="4">
        <v>2.04081632653E-5</v>
      </c>
      <c r="HJ294" s="4">
        <v>6.1224489795900001E-5</v>
      </c>
      <c r="HK294" s="4">
        <v>0</v>
      </c>
      <c r="HL294" s="4">
        <v>2.04081632653E-5</v>
      </c>
      <c r="HM294" s="4">
        <v>0</v>
      </c>
      <c r="HN294" s="4">
        <v>0</v>
      </c>
      <c r="HO294" s="4">
        <v>0</v>
      </c>
      <c r="HP294" s="4">
        <v>0</v>
      </c>
      <c r="HQ294" s="4">
        <v>0</v>
      </c>
      <c r="HR294" s="4">
        <v>0</v>
      </c>
      <c r="HS294" s="4">
        <v>0</v>
      </c>
      <c r="HT294" s="4">
        <v>0</v>
      </c>
      <c r="HU294" s="4">
        <v>1.0204081632699999E-4</v>
      </c>
      <c r="HV294" s="4">
        <v>8.3673469387799998E-4</v>
      </c>
      <c r="HW294" s="4">
        <v>0</v>
      </c>
      <c r="HX294" s="4">
        <v>8.1632653061200001E-5</v>
      </c>
      <c r="HY294" s="4">
        <v>6.1224489795900001E-5</v>
      </c>
      <c r="HZ294" s="4">
        <v>8.1632653061200001E-5</v>
      </c>
      <c r="IA294" s="4">
        <v>2.04081632653E-5</v>
      </c>
      <c r="IB294" s="4">
        <v>3.0816326530600001E-3</v>
      </c>
      <c r="IC294" s="4">
        <v>3.9591836734700001E-3</v>
      </c>
      <c r="ID294" s="4">
        <v>2.2857142857099998E-3</v>
      </c>
      <c r="IE294" s="4">
        <v>4.6938775510200001E-4</v>
      </c>
      <c r="IF294" s="4">
        <v>2.5510204081599999E-3</v>
      </c>
      <c r="IG294" s="4">
        <v>3.7142857142899999E-3</v>
      </c>
      <c r="IH294" s="4">
        <v>7.2653061224499998E-3</v>
      </c>
      <c r="II294" s="5">
        <v>4.8163265306099996E-3</v>
      </c>
    </row>
    <row r="295" spans="2:243">
      <c r="B295" s="126" t="s">
        <v>900</v>
      </c>
      <c r="C295" s="35" t="s">
        <v>151</v>
      </c>
      <c r="D295" s="35" t="s">
        <v>182</v>
      </c>
      <c r="E295" s="35" t="s">
        <v>26</v>
      </c>
      <c r="F295" s="35" t="s">
        <v>26</v>
      </c>
      <c r="G295" s="35" t="s">
        <v>26</v>
      </c>
      <c r="H295" s="3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1.8367346938799999E-3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0</v>
      </c>
      <c r="FW295" s="4">
        <v>0</v>
      </c>
      <c r="FX295" s="4">
        <v>0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>
        <v>0</v>
      </c>
      <c r="GM295" s="4">
        <v>0</v>
      </c>
      <c r="GN295" s="4">
        <v>0</v>
      </c>
      <c r="GO295" s="4">
        <v>0</v>
      </c>
      <c r="GP295" s="4">
        <v>0</v>
      </c>
      <c r="GQ295" s="4">
        <v>0</v>
      </c>
      <c r="GR295" s="4">
        <v>0</v>
      </c>
      <c r="GS295" s="4">
        <v>0</v>
      </c>
      <c r="GT295" s="4">
        <v>0</v>
      </c>
      <c r="GU295" s="4">
        <v>0</v>
      </c>
      <c r="GV295" s="4">
        <v>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>
        <v>0</v>
      </c>
      <c r="HC295" s="4">
        <v>0</v>
      </c>
      <c r="HD295" s="4">
        <v>0</v>
      </c>
      <c r="HE295" s="4">
        <v>0</v>
      </c>
      <c r="HF295" s="4">
        <v>0</v>
      </c>
      <c r="HG295" s="4">
        <v>0</v>
      </c>
      <c r="HH295" s="4">
        <v>0</v>
      </c>
      <c r="HI295" s="4">
        <v>0</v>
      </c>
      <c r="HJ295" s="4">
        <v>0</v>
      </c>
      <c r="HK295" s="4">
        <v>0</v>
      </c>
      <c r="HL295" s="4">
        <v>0</v>
      </c>
      <c r="HM295" s="4">
        <v>0</v>
      </c>
      <c r="HN295" s="4">
        <v>0</v>
      </c>
      <c r="HO295" s="4">
        <v>0</v>
      </c>
      <c r="HP295" s="4">
        <v>0</v>
      </c>
      <c r="HQ295" s="4">
        <v>0</v>
      </c>
      <c r="HR295" s="4">
        <v>0</v>
      </c>
      <c r="HS295" s="4">
        <v>0</v>
      </c>
      <c r="HT295" s="4">
        <v>0</v>
      </c>
      <c r="HU295" s="4">
        <v>0</v>
      </c>
      <c r="HV295" s="4">
        <v>0</v>
      </c>
      <c r="HW295" s="4">
        <v>0</v>
      </c>
      <c r="HX295" s="4">
        <v>0</v>
      </c>
      <c r="HY295" s="4">
        <v>0</v>
      </c>
      <c r="HZ295" s="4">
        <v>0</v>
      </c>
      <c r="IA295" s="4">
        <v>0</v>
      </c>
      <c r="IB295" s="4">
        <v>0</v>
      </c>
      <c r="IC295" s="4">
        <v>0</v>
      </c>
      <c r="ID295" s="4">
        <v>0</v>
      </c>
      <c r="IE295" s="4">
        <v>0</v>
      </c>
      <c r="IF295" s="4">
        <v>0</v>
      </c>
      <c r="IG295" s="4">
        <v>0</v>
      </c>
      <c r="IH295" s="4">
        <v>0</v>
      </c>
      <c r="II295" s="5">
        <v>0</v>
      </c>
    </row>
    <row r="296" spans="2:243">
      <c r="B296" s="126" t="s">
        <v>328</v>
      </c>
      <c r="C296" s="35" t="s">
        <v>151</v>
      </c>
      <c r="D296" s="35" t="s">
        <v>191</v>
      </c>
      <c r="E296" s="35" t="s">
        <v>192</v>
      </c>
      <c r="F296" s="35" t="s">
        <v>193</v>
      </c>
      <c r="G296" s="35" t="s">
        <v>194</v>
      </c>
      <c r="H296" s="3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1.0204081632699999E-4</v>
      </c>
      <c r="GC296" s="4">
        <v>6.1224489795900001E-5</v>
      </c>
      <c r="GD296" s="4">
        <v>0</v>
      </c>
      <c r="GE296" s="4">
        <v>0</v>
      </c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4">
        <v>0</v>
      </c>
      <c r="GN296" s="4">
        <v>0</v>
      </c>
      <c r="GO296" s="4">
        <v>0</v>
      </c>
      <c r="GP296" s="4">
        <v>0</v>
      </c>
      <c r="GQ296" s="4">
        <v>0</v>
      </c>
      <c r="GR296" s="4">
        <v>0</v>
      </c>
      <c r="GS296" s="4">
        <v>0</v>
      </c>
      <c r="GT296" s="4">
        <v>0</v>
      </c>
      <c r="GU296" s="4">
        <v>0</v>
      </c>
      <c r="GV296" s="4">
        <v>0</v>
      </c>
      <c r="GW296" s="4">
        <v>0</v>
      </c>
      <c r="GX296" s="4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8.1632653061200001E-5</v>
      </c>
      <c r="HG296" s="4">
        <v>0</v>
      </c>
      <c r="HH296" s="4">
        <v>0</v>
      </c>
      <c r="HI296" s="4">
        <v>2.6530612244899998E-4</v>
      </c>
      <c r="HJ296" s="4">
        <v>1.2244897959200001E-4</v>
      </c>
      <c r="HK296" s="4">
        <v>6.1224489795900001E-5</v>
      </c>
      <c r="HL296" s="4">
        <v>1.24489795918E-3</v>
      </c>
      <c r="HM296" s="4">
        <v>6.1224489795900001E-5</v>
      </c>
      <c r="HN296" s="4">
        <v>1.0204081632699999E-3</v>
      </c>
      <c r="HO296" s="4">
        <v>8.1632653061200001E-5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5">
        <v>0</v>
      </c>
    </row>
    <row r="297" spans="2:243">
      <c r="B297" s="126" t="s">
        <v>705</v>
      </c>
      <c r="C297" s="35" t="s">
        <v>151</v>
      </c>
      <c r="D297" s="35" t="s">
        <v>191</v>
      </c>
      <c r="E297" s="35" t="s">
        <v>192</v>
      </c>
      <c r="F297" s="35" t="s">
        <v>193</v>
      </c>
      <c r="G297" s="35" t="s">
        <v>195</v>
      </c>
      <c r="H297" s="3">
        <v>2.4489795918400002E-4</v>
      </c>
      <c r="I297" s="4">
        <v>6.1224489795900001E-5</v>
      </c>
      <c r="J297" s="4">
        <v>1.42857142857E-4</v>
      </c>
      <c r="K297" s="4">
        <v>8.1632653061200001E-5</v>
      </c>
      <c r="L297" s="4">
        <v>4.08163265306E-5</v>
      </c>
      <c r="M297" s="4">
        <v>0</v>
      </c>
      <c r="N297" s="4">
        <v>0</v>
      </c>
      <c r="O297" s="4">
        <v>0</v>
      </c>
      <c r="P297" s="4">
        <v>2.04081632653E-5</v>
      </c>
      <c r="Q297" s="4">
        <v>0</v>
      </c>
      <c r="R297" s="4">
        <v>0</v>
      </c>
      <c r="S297" s="4">
        <v>4.08163265306E-5</v>
      </c>
      <c r="T297" s="4">
        <v>6.1224489795900001E-5</v>
      </c>
      <c r="U297" s="4">
        <v>0</v>
      </c>
      <c r="V297" s="4">
        <v>2.04081632653E-5</v>
      </c>
      <c r="W297" s="4">
        <v>0</v>
      </c>
      <c r="X297" s="4">
        <v>0</v>
      </c>
      <c r="Y297" s="4">
        <v>6.1224489795900001E-5</v>
      </c>
      <c r="Z297" s="4">
        <v>6.1224489795900001E-5</v>
      </c>
      <c r="AA297" s="4">
        <v>0</v>
      </c>
      <c r="AB297" s="4">
        <v>4.08163265306E-5</v>
      </c>
      <c r="AC297" s="4">
        <v>2.04081632653E-5</v>
      </c>
      <c r="AD297" s="4">
        <v>0</v>
      </c>
      <c r="AE297" s="4">
        <v>0</v>
      </c>
      <c r="AF297" s="4">
        <v>8.1632653061200001E-5</v>
      </c>
      <c r="AG297" s="4">
        <v>0</v>
      </c>
      <c r="AH297" s="4">
        <v>0</v>
      </c>
      <c r="AI297" s="4">
        <v>4.08163265306E-5</v>
      </c>
      <c r="AJ297" s="4">
        <v>0</v>
      </c>
      <c r="AK297" s="4">
        <v>4.08163265306E-5</v>
      </c>
      <c r="AL297" s="4">
        <v>3.6734693877599997E-4</v>
      </c>
      <c r="AM297" s="4">
        <v>9.7959183673500001E-4</v>
      </c>
      <c r="AN297" s="4">
        <v>2.0408163265300001E-3</v>
      </c>
      <c r="AO297" s="4">
        <v>1.63265306122E-3</v>
      </c>
      <c r="AP297" s="4">
        <v>2.1836734693900001E-3</v>
      </c>
      <c r="AQ297" s="4">
        <v>3.6734693877599997E-4</v>
      </c>
      <c r="AR297" s="4">
        <v>1.57142857143E-3</v>
      </c>
      <c r="AS297" s="4">
        <v>0</v>
      </c>
      <c r="AT297" s="4">
        <v>0</v>
      </c>
      <c r="AU297" s="4">
        <v>4.08163265306E-5</v>
      </c>
      <c r="AV297" s="4">
        <v>4.08163265306E-5</v>
      </c>
      <c r="AW297" s="4">
        <v>4.08163265306E-5</v>
      </c>
      <c r="AX297" s="4">
        <v>0</v>
      </c>
      <c r="AY297" s="4">
        <v>4.08163265306E-5</v>
      </c>
      <c r="AZ297" s="4">
        <v>1.0204081632699999E-4</v>
      </c>
      <c r="BA297" s="4">
        <v>6.1224489795900001E-5</v>
      </c>
      <c r="BB297" s="4">
        <v>2.04081632653E-5</v>
      </c>
      <c r="BC297" s="4">
        <v>0</v>
      </c>
      <c r="BD297" s="4">
        <v>2.04081632653E-5</v>
      </c>
      <c r="BE297" s="4">
        <v>0</v>
      </c>
      <c r="BF297" s="4">
        <v>2.04081632653E-5</v>
      </c>
      <c r="BG297" s="4">
        <v>4.08163265306E-5</v>
      </c>
      <c r="BH297" s="4">
        <v>2.04081632653E-5</v>
      </c>
      <c r="BI297" s="4">
        <v>2.04081632653E-5</v>
      </c>
      <c r="BJ297" s="4">
        <v>0</v>
      </c>
      <c r="BK297" s="4">
        <v>2.04081632653E-5</v>
      </c>
      <c r="BL297" s="4">
        <v>2.04081632653E-5</v>
      </c>
      <c r="BM297" s="4">
        <v>4.08163265306E-5</v>
      </c>
      <c r="BN297" s="4">
        <v>1.0204081632699999E-4</v>
      </c>
      <c r="BO297" s="4">
        <v>6.1224489795900001E-5</v>
      </c>
      <c r="BP297" s="4">
        <v>2.04081632653E-5</v>
      </c>
      <c r="BQ297" s="4">
        <v>0</v>
      </c>
      <c r="BR297" s="4">
        <v>0</v>
      </c>
      <c r="BS297" s="4">
        <v>6.1224489795900001E-5</v>
      </c>
      <c r="BT297" s="4">
        <v>4.08163265306E-5</v>
      </c>
      <c r="BU297" s="4">
        <v>4.08163265306E-5</v>
      </c>
      <c r="BV297" s="4">
        <v>4.08163265306E-5</v>
      </c>
      <c r="BW297" s="4">
        <v>4.08163265306E-5</v>
      </c>
      <c r="BX297" s="4">
        <v>0</v>
      </c>
      <c r="BY297" s="4">
        <v>0</v>
      </c>
      <c r="BZ297" s="4">
        <v>2.04081632653E-5</v>
      </c>
      <c r="CA297" s="4">
        <v>4.08163265306E-5</v>
      </c>
      <c r="CB297" s="4">
        <v>8.1632653061200001E-5</v>
      </c>
      <c r="CC297" s="4">
        <v>1.0204081632699999E-4</v>
      </c>
      <c r="CD297" s="4">
        <v>3.6734693877599997E-4</v>
      </c>
      <c r="CE297" s="4">
        <v>4.08163265306E-4</v>
      </c>
      <c r="CF297" s="4">
        <v>2.04081632653E-5</v>
      </c>
      <c r="CG297" s="4">
        <v>8.1632653061200001E-5</v>
      </c>
      <c r="CH297" s="4">
        <v>2.04081632653E-5</v>
      </c>
      <c r="CI297" s="4">
        <v>0</v>
      </c>
      <c r="CJ297" s="4">
        <v>0</v>
      </c>
      <c r="CK297" s="4">
        <v>8.1632653061200001E-5</v>
      </c>
      <c r="CL297" s="4">
        <v>4.08163265306E-5</v>
      </c>
      <c r="CM297" s="4">
        <v>0</v>
      </c>
      <c r="CN297" s="4">
        <v>0</v>
      </c>
      <c r="CO297" s="4">
        <v>6.1224489795900001E-5</v>
      </c>
      <c r="CP297" s="4">
        <v>0</v>
      </c>
      <c r="CQ297" s="4">
        <v>6.1224489795900001E-5</v>
      </c>
      <c r="CR297" s="4">
        <v>0</v>
      </c>
      <c r="CS297" s="4">
        <v>2.04081632653E-5</v>
      </c>
      <c r="CT297" s="4">
        <v>2.04081632653E-5</v>
      </c>
      <c r="CU297" s="4">
        <v>2.04081632653E-5</v>
      </c>
      <c r="CV297" s="4">
        <v>4.08163265306E-5</v>
      </c>
      <c r="CW297" s="4">
        <v>6.1224489795900001E-5</v>
      </c>
      <c r="CX297" s="4">
        <v>4.08163265306E-5</v>
      </c>
      <c r="CY297" s="4">
        <v>4.08163265306E-5</v>
      </c>
      <c r="CZ297" s="4">
        <v>0</v>
      </c>
      <c r="DA297" s="4">
        <v>0</v>
      </c>
      <c r="DB297" s="4">
        <v>1.2244897959200001E-4</v>
      </c>
      <c r="DC297" s="4">
        <v>8.1632653061200001E-5</v>
      </c>
      <c r="DD297" s="4">
        <v>0</v>
      </c>
      <c r="DE297" s="4">
        <v>0</v>
      </c>
      <c r="DF297" s="4">
        <v>0</v>
      </c>
      <c r="DG297" s="4">
        <v>6.1224489795900001E-5</v>
      </c>
      <c r="DH297" s="4">
        <v>0</v>
      </c>
      <c r="DI297" s="4">
        <v>0</v>
      </c>
      <c r="DJ297" s="4">
        <v>4.08163265306E-5</v>
      </c>
      <c r="DK297" s="4">
        <v>0</v>
      </c>
      <c r="DL297" s="4">
        <v>4.08163265306E-5</v>
      </c>
      <c r="DM297" s="4">
        <v>0</v>
      </c>
      <c r="DN297" s="4">
        <v>1.2244897959200001E-4</v>
      </c>
      <c r="DO297" s="4">
        <v>4.08163265306E-5</v>
      </c>
      <c r="DP297" s="4">
        <v>8.1632653061200001E-5</v>
      </c>
      <c r="DQ297" s="4">
        <v>4.08163265306E-5</v>
      </c>
      <c r="DR297" s="4">
        <v>2.04081632653E-5</v>
      </c>
      <c r="DS297" s="4">
        <v>0</v>
      </c>
      <c r="DT297" s="4">
        <v>1.33469387755E-2</v>
      </c>
      <c r="DU297" s="4">
        <v>2.8469387755099999E-2</v>
      </c>
      <c r="DV297" s="4">
        <v>5.8163265306099996E-3</v>
      </c>
      <c r="DW297" s="4">
        <v>1.7714285714300001E-2</v>
      </c>
      <c r="DX297" s="4">
        <v>1.7693877550999999E-2</v>
      </c>
      <c r="DY297" s="4">
        <v>1.9387755101999998E-2</v>
      </c>
      <c r="DZ297" s="4">
        <v>8.2775510204099997E-2</v>
      </c>
      <c r="EA297" s="4">
        <v>7.3469387755099999E-4</v>
      </c>
      <c r="EB297" s="4">
        <v>0</v>
      </c>
      <c r="EC297" s="4">
        <v>6.1224489795900001E-5</v>
      </c>
      <c r="ED297" s="4">
        <v>4.08163265306E-5</v>
      </c>
      <c r="EE297" s="4">
        <v>4.08163265306E-5</v>
      </c>
      <c r="EF297" s="4">
        <v>0</v>
      </c>
      <c r="EG297" s="4">
        <v>0</v>
      </c>
      <c r="EH297" s="4">
        <v>0</v>
      </c>
      <c r="EI297" s="4">
        <v>2.04081632653E-5</v>
      </c>
      <c r="EJ297" s="4">
        <v>0</v>
      </c>
      <c r="EK297" s="4">
        <v>0</v>
      </c>
      <c r="EL297" s="4">
        <v>4.08163265306E-5</v>
      </c>
      <c r="EM297" s="4">
        <v>0</v>
      </c>
      <c r="EN297" s="4">
        <v>6.1224489795900001E-5</v>
      </c>
      <c r="EO297" s="4">
        <v>0</v>
      </c>
      <c r="EP297" s="4">
        <v>6.1224489795900001E-5</v>
      </c>
      <c r="EQ297" s="4">
        <v>6.1224489795900001E-5</v>
      </c>
      <c r="ER297" s="4">
        <v>4.08163265306E-5</v>
      </c>
      <c r="ES297" s="4">
        <v>4.08163265306E-5</v>
      </c>
      <c r="ET297" s="4">
        <v>0</v>
      </c>
      <c r="EU297" s="4">
        <v>6.1224489795900001E-5</v>
      </c>
      <c r="EV297" s="4">
        <v>0</v>
      </c>
      <c r="EW297" s="4">
        <v>1.2244897959200001E-4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1.0204081632699999E-4</v>
      </c>
      <c r="FD297" s="4">
        <v>6.1224489795900001E-5</v>
      </c>
      <c r="FE297" s="4">
        <v>4.6938775510200001E-4</v>
      </c>
      <c r="FF297" s="4">
        <v>6.1224489795900001E-5</v>
      </c>
      <c r="FG297" s="4">
        <v>3.8571428571400001E-3</v>
      </c>
      <c r="FH297" s="4">
        <v>0</v>
      </c>
      <c r="FI297" s="4">
        <v>1.6326530612200001E-4</v>
      </c>
      <c r="FJ297" s="4">
        <v>1.0204081632699999E-4</v>
      </c>
      <c r="FK297" s="4">
        <v>0</v>
      </c>
      <c r="FL297" s="4">
        <v>1.42857142857E-4</v>
      </c>
      <c r="FM297" s="4">
        <v>2.2448979591799999E-4</v>
      </c>
      <c r="FN297" s="4">
        <v>1.2244897959200001E-4</v>
      </c>
      <c r="FO297" s="4">
        <v>1.2244897959200001E-4</v>
      </c>
      <c r="FP297" s="4">
        <v>1.2244897959200001E-4</v>
      </c>
      <c r="FQ297" s="4">
        <v>2.5510204081599999E-3</v>
      </c>
      <c r="FR297" s="4">
        <v>1.2653061224499999E-3</v>
      </c>
      <c r="FS297" s="4">
        <v>4.08163265306E-5</v>
      </c>
      <c r="FT297" s="4">
        <v>2.04081632653E-4</v>
      </c>
      <c r="FU297" s="4">
        <v>1.2244897959200001E-4</v>
      </c>
      <c r="FV297" s="4">
        <v>0</v>
      </c>
      <c r="FW297" s="4">
        <v>0</v>
      </c>
      <c r="FX297" s="4">
        <v>1.2244897959200001E-4</v>
      </c>
      <c r="FY297" s="4">
        <v>4.08163265306E-5</v>
      </c>
      <c r="FZ297" s="4">
        <v>4.08163265306E-5</v>
      </c>
      <c r="GA297" s="4">
        <v>0</v>
      </c>
      <c r="GB297" s="4">
        <v>6.1224489795900001E-5</v>
      </c>
      <c r="GC297" s="4">
        <v>4.08163265306E-5</v>
      </c>
      <c r="GD297" s="4">
        <v>6.1224489795900001E-5</v>
      </c>
      <c r="GE297" s="4">
        <v>4.08163265306E-5</v>
      </c>
      <c r="GF297" s="4">
        <v>4.08163265306E-5</v>
      </c>
      <c r="GG297" s="4">
        <v>0</v>
      </c>
      <c r="GH297" s="4">
        <v>6.1224489795900001E-5</v>
      </c>
      <c r="GI297" s="4">
        <v>6.1224489795900001E-5</v>
      </c>
      <c r="GJ297" s="4">
        <v>0</v>
      </c>
      <c r="GK297" s="4">
        <v>6.1224489795900001E-5</v>
      </c>
      <c r="GL297" s="4">
        <v>6.1224489795900001E-5</v>
      </c>
      <c r="GM297" s="4">
        <v>0</v>
      </c>
      <c r="GN297" s="4">
        <v>1.0204081632699999E-4</v>
      </c>
      <c r="GO297" s="4">
        <v>0</v>
      </c>
      <c r="GP297" s="4">
        <v>3.6734693877599997E-4</v>
      </c>
      <c r="GQ297" s="4">
        <v>3.4693877551E-4</v>
      </c>
      <c r="GR297" s="4">
        <v>6.1224489795900001E-5</v>
      </c>
      <c r="GS297" s="4">
        <v>1.0204081632699999E-4</v>
      </c>
      <c r="GT297" s="4">
        <v>1.0204081632699999E-4</v>
      </c>
      <c r="GU297" s="4">
        <v>0</v>
      </c>
      <c r="GV297" s="4">
        <v>1.1224489795899999E-3</v>
      </c>
      <c r="GW297" s="4">
        <v>1.42857142857E-4</v>
      </c>
      <c r="GX297" s="4">
        <v>6.1224489795900001E-5</v>
      </c>
      <c r="GY297" s="4">
        <v>6.1224489795900001E-5</v>
      </c>
      <c r="GZ297" s="4">
        <v>4.08163265306E-5</v>
      </c>
      <c r="HA297" s="4">
        <v>0</v>
      </c>
      <c r="HB297" s="4">
        <v>0</v>
      </c>
      <c r="HC297" s="4">
        <v>1.51428571429E-2</v>
      </c>
      <c r="HD297" s="4">
        <v>2.1142857142899998E-2</v>
      </c>
      <c r="HE297" s="4">
        <v>8.6448979591799993E-2</v>
      </c>
      <c r="HF297" s="4">
        <v>0.31438775510200001</v>
      </c>
      <c r="HG297" s="4">
        <v>0.35281632653099998</v>
      </c>
      <c r="HH297" s="4">
        <v>0.37704081632699998</v>
      </c>
      <c r="HI297" s="4">
        <v>0.481734693878</v>
      </c>
      <c r="HJ297" s="4">
        <v>0.56461224489799999</v>
      </c>
      <c r="HK297" s="4">
        <v>0.58557142857099997</v>
      </c>
      <c r="HL297" s="4">
        <v>0.380285714286</v>
      </c>
      <c r="HM297" s="4">
        <v>0.47571428571399998</v>
      </c>
      <c r="HN297" s="4">
        <v>0.389612244898</v>
      </c>
      <c r="HO297" s="4">
        <v>3.2653061224500002E-3</v>
      </c>
      <c r="HP297" s="4">
        <v>2.4489795918400002E-3</v>
      </c>
      <c r="HQ297" s="4">
        <v>5.5102040816299997E-4</v>
      </c>
      <c r="HR297" s="4">
        <v>1.6530612244900001E-3</v>
      </c>
      <c r="HS297" s="4">
        <v>8.1632653061200001E-5</v>
      </c>
      <c r="HT297" s="4">
        <v>3.8775510204099999E-4</v>
      </c>
      <c r="HU297" s="4">
        <v>0</v>
      </c>
      <c r="HV297" s="4">
        <v>8.1632653061200001E-5</v>
      </c>
      <c r="HW297" s="4">
        <v>0</v>
      </c>
      <c r="HX297" s="4">
        <v>1.0204081632699999E-4</v>
      </c>
      <c r="HY297" s="4">
        <v>2.04081632653E-5</v>
      </c>
      <c r="HZ297" s="4">
        <v>2.04081632653E-5</v>
      </c>
      <c r="IA297" s="4">
        <v>2.04081632653E-5</v>
      </c>
      <c r="IB297" s="4">
        <v>1.6326530612200001E-4</v>
      </c>
      <c r="IC297" s="4">
        <v>1.42857142857E-4</v>
      </c>
      <c r="ID297" s="4">
        <v>8.1632653061200001E-5</v>
      </c>
      <c r="IE297" s="4">
        <v>1.0204081632699999E-4</v>
      </c>
      <c r="IF297" s="4">
        <v>0</v>
      </c>
      <c r="IG297" s="4">
        <v>1.8367346938799999E-4</v>
      </c>
      <c r="IH297" s="4">
        <v>1.14285714286E-3</v>
      </c>
      <c r="II297" s="5">
        <v>5.9183673469399996E-4</v>
      </c>
    </row>
    <row r="298" spans="2:243">
      <c r="B298" s="126" t="s">
        <v>329</v>
      </c>
      <c r="C298" s="35" t="s">
        <v>151</v>
      </c>
      <c r="D298" s="35" t="s">
        <v>191</v>
      </c>
      <c r="E298" s="35" t="s">
        <v>192</v>
      </c>
      <c r="F298" s="35" t="s">
        <v>193</v>
      </c>
      <c r="G298" s="35" t="s">
        <v>195</v>
      </c>
      <c r="H298" s="3">
        <v>6.1224489795900001E-5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2.04081632653E-5</v>
      </c>
      <c r="AM298" s="4">
        <v>8.1632653061200001E-5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4.08163265306E-4</v>
      </c>
      <c r="DT298" s="4">
        <v>7.3673469387800002E-3</v>
      </c>
      <c r="DU298" s="4">
        <v>1.2183673469400001E-2</v>
      </c>
      <c r="DV298" s="4">
        <v>4.7551020408199999E-3</v>
      </c>
      <c r="DW298" s="4">
        <v>9.1836734693900007E-3</v>
      </c>
      <c r="DX298" s="4">
        <v>9.4285714285700008E-3</v>
      </c>
      <c r="DY298" s="4">
        <v>1.42653061224E-2</v>
      </c>
      <c r="DZ298" s="4">
        <v>5.8367346938799997E-2</v>
      </c>
      <c r="EA298" s="4">
        <v>1.63265306122E-3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6.1224489795900001E-5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4">
        <v>0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1.0204081632699999E-4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2.6428571428600001E-2</v>
      </c>
      <c r="FM298" s="4">
        <v>8.5795918367299995E-2</v>
      </c>
      <c r="FN298" s="4">
        <v>2.7E-2</v>
      </c>
      <c r="FO298" s="4">
        <v>2.7285714285700001E-2</v>
      </c>
      <c r="FP298" s="4">
        <v>2.51632653061E-2</v>
      </c>
      <c r="FQ298" s="4">
        <v>0.231428571429</v>
      </c>
      <c r="FR298" s="4">
        <v>9.8836734693900002E-2</v>
      </c>
      <c r="FS298" s="4">
        <v>1.20408163265E-3</v>
      </c>
      <c r="FT298" s="4">
        <v>3.5020408163300001E-2</v>
      </c>
      <c r="FU298" s="4">
        <v>7.7755102040799997E-3</v>
      </c>
      <c r="FV298" s="4">
        <v>2.8571428571399999E-4</v>
      </c>
      <c r="FW298" s="4">
        <v>6.1224489795900001E-5</v>
      </c>
      <c r="FX298" s="4">
        <v>2.04081632653E-5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</v>
      </c>
      <c r="GQ298" s="4">
        <v>0</v>
      </c>
      <c r="GR298" s="4">
        <v>0</v>
      </c>
      <c r="GS298" s="4">
        <v>0</v>
      </c>
      <c r="GT298" s="4">
        <v>0</v>
      </c>
      <c r="GU298" s="4">
        <v>0</v>
      </c>
      <c r="GV298" s="4">
        <v>0</v>
      </c>
      <c r="GW298" s="4">
        <v>0</v>
      </c>
      <c r="GX298" s="4">
        <v>0</v>
      </c>
      <c r="GY298" s="4">
        <v>0</v>
      </c>
      <c r="GZ298" s="4">
        <v>0</v>
      </c>
      <c r="HA298" s="4">
        <v>0</v>
      </c>
      <c r="HB298" s="4">
        <v>6.1224489795900001E-5</v>
      </c>
      <c r="HC298" s="4">
        <v>0</v>
      </c>
      <c r="HD298" s="4">
        <v>0</v>
      </c>
      <c r="HE298" s="4">
        <v>0</v>
      </c>
      <c r="HF298" s="4">
        <v>0</v>
      </c>
      <c r="HG298" s="4">
        <v>0</v>
      </c>
      <c r="HH298" s="4">
        <v>4.08163265306E-5</v>
      </c>
      <c r="HI298" s="4">
        <v>6.1224489795900001E-5</v>
      </c>
      <c r="HJ298" s="4">
        <v>0</v>
      </c>
      <c r="HK298" s="4">
        <v>0</v>
      </c>
      <c r="HL298" s="4">
        <v>1.0204081632699999E-4</v>
      </c>
      <c r="HM298" s="4">
        <v>6.1224489795900001E-5</v>
      </c>
      <c r="HN298" s="4">
        <v>1.2244897959200001E-4</v>
      </c>
      <c r="HO298" s="4">
        <v>0</v>
      </c>
      <c r="HP298" s="4">
        <v>0</v>
      </c>
      <c r="HQ298" s="4">
        <v>0</v>
      </c>
      <c r="HR298" s="4">
        <v>0</v>
      </c>
      <c r="HS298" s="4">
        <v>0</v>
      </c>
      <c r="HT298" s="4">
        <v>0</v>
      </c>
      <c r="HU298" s="4">
        <v>0</v>
      </c>
      <c r="HV298" s="4">
        <v>0</v>
      </c>
      <c r="HW298" s="4">
        <v>0</v>
      </c>
      <c r="HX298" s="4">
        <v>0</v>
      </c>
      <c r="HY298" s="4">
        <v>0</v>
      </c>
      <c r="HZ298" s="4">
        <v>0</v>
      </c>
      <c r="IA298" s="4">
        <v>0</v>
      </c>
      <c r="IB298" s="4">
        <v>0</v>
      </c>
      <c r="IC298" s="4">
        <v>0</v>
      </c>
      <c r="ID298" s="4">
        <v>0</v>
      </c>
      <c r="IE298" s="4">
        <v>0</v>
      </c>
      <c r="IF298" s="4">
        <v>0</v>
      </c>
      <c r="IG298" s="4">
        <v>0</v>
      </c>
      <c r="IH298" s="4">
        <v>0</v>
      </c>
      <c r="II298" s="5">
        <v>0</v>
      </c>
    </row>
    <row r="299" spans="2:243">
      <c r="B299" s="126" t="s">
        <v>706</v>
      </c>
      <c r="C299" s="35" t="s">
        <v>151</v>
      </c>
      <c r="D299" s="35" t="s">
        <v>191</v>
      </c>
      <c r="E299" s="35" t="s">
        <v>192</v>
      </c>
      <c r="F299" s="35" t="s">
        <v>193</v>
      </c>
      <c r="G299" s="35" t="s">
        <v>195</v>
      </c>
      <c r="H299" s="3">
        <v>0.16916326530600001</v>
      </c>
      <c r="I299" s="4">
        <v>3.0571428571400001E-2</v>
      </c>
      <c r="J299" s="4">
        <v>2.3204081632700001E-2</v>
      </c>
      <c r="K299" s="4">
        <v>1.8714285714299998E-2</v>
      </c>
      <c r="L299" s="4">
        <v>3.4285714285699999E-3</v>
      </c>
      <c r="M299" s="4">
        <v>1.4E-2</v>
      </c>
      <c r="N299" s="4">
        <v>3.87755102041E-3</v>
      </c>
      <c r="O299" s="4">
        <v>2.8571428571400001E-3</v>
      </c>
      <c r="P299" s="4">
        <v>1.85510204082E-2</v>
      </c>
      <c r="Q299" s="4">
        <v>1.95510204082E-2</v>
      </c>
      <c r="R299" s="4">
        <v>2.6122448979599999E-3</v>
      </c>
      <c r="S299" s="4">
        <v>8.2448979591800003E-3</v>
      </c>
      <c r="T299" s="4">
        <v>1.2653061224499999E-3</v>
      </c>
      <c r="U299" s="4">
        <v>2.7142857142899999E-3</v>
      </c>
      <c r="V299" s="4">
        <v>1E-3</v>
      </c>
      <c r="W299" s="4">
        <v>4.2857142857100002E-4</v>
      </c>
      <c r="X299" s="4">
        <v>9.5918367346900003E-4</v>
      </c>
      <c r="Y299" s="4">
        <v>5.3061224489799996E-4</v>
      </c>
      <c r="Z299" s="4">
        <v>4.5102040816299999E-3</v>
      </c>
      <c r="AA299" s="4">
        <v>3.4489795918400002E-3</v>
      </c>
      <c r="AB299" s="4">
        <v>4.4285714285699999E-3</v>
      </c>
      <c r="AC299" s="4">
        <v>9.3877551020400002E-4</v>
      </c>
      <c r="AD299" s="4">
        <v>7.5714285714300004E-3</v>
      </c>
      <c r="AE299" s="4">
        <v>6.5306122448999997E-4</v>
      </c>
      <c r="AF299" s="4">
        <v>1.28571428571E-3</v>
      </c>
      <c r="AG299" s="4">
        <v>4.08163265306E-5</v>
      </c>
      <c r="AH299" s="4">
        <v>3.4693877551E-4</v>
      </c>
      <c r="AI299" s="4">
        <v>1.0204081632699999E-3</v>
      </c>
      <c r="AJ299" s="4">
        <v>2.4489795918400002E-4</v>
      </c>
      <c r="AK299" s="4">
        <v>1.0204081632699999E-4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4.08163265306E-5</v>
      </c>
      <c r="AW299" s="4">
        <v>1.6530612244900001E-3</v>
      </c>
      <c r="AX299" s="4">
        <v>2.1428571428600001E-3</v>
      </c>
      <c r="AY299" s="4">
        <v>6.7346938775499998E-4</v>
      </c>
      <c r="AZ299" s="4">
        <v>3.10204081633E-3</v>
      </c>
      <c r="BA299" s="4">
        <v>8.1632653061200001E-4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2.04081632653E-5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6.1224489795900001E-5</v>
      </c>
      <c r="DU299" s="4">
        <v>1.8367346938799999E-4</v>
      </c>
      <c r="DV299" s="4">
        <v>1.0204081632699999E-4</v>
      </c>
      <c r="DW299" s="4">
        <v>2.04081632653E-4</v>
      </c>
      <c r="DX299" s="4">
        <v>1.42857142857E-4</v>
      </c>
      <c r="DY299" s="4">
        <v>2.4489795918400002E-4</v>
      </c>
      <c r="DZ299" s="4">
        <v>5.3061224489799996E-4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8.0408163265300002E-3</v>
      </c>
      <c r="ER299" s="4">
        <v>1.38775510204E-2</v>
      </c>
      <c r="ES299" s="4">
        <v>4.12040816327E-2</v>
      </c>
      <c r="ET299" s="4">
        <v>9.3224489795900006E-2</v>
      </c>
      <c r="EU299" s="4">
        <v>6.3265306122399999E-4</v>
      </c>
      <c r="EV299" s="4">
        <v>6.3265306122399999E-4</v>
      </c>
      <c r="EW299" s="4">
        <v>1.42857142857E-4</v>
      </c>
      <c r="EX299" s="4">
        <v>1.42857142857E-4</v>
      </c>
      <c r="EY299" s="4">
        <v>0</v>
      </c>
      <c r="EZ299" s="4">
        <v>0</v>
      </c>
      <c r="FA299" s="4">
        <v>0</v>
      </c>
      <c r="FB299" s="4">
        <v>0</v>
      </c>
      <c r="FC299" s="4">
        <v>4.08163265306E-5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2.04081632653E-5</v>
      </c>
      <c r="FJ299" s="4">
        <v>0</v>
      </c>
      <c r="FK299" s="4">
        <v>0</v>
      </c>
      <c r="FL299" s="4">
        <v>2.2448979591799999E-4</v>
      </c>
      <c r="FM299" s="4">
        <v>4.8979591836699997E-4</v>
      </c>
      <c r="FN299" s="4">
        <v>4.08163265306E-5</v>
      </c>
      <c r="FO299" s="4">
        <v>2.04081632653E-4</v>
      </c>
      <c r="FP299" s="4">
        <v>2.04081632653E-4</v>
      </c>
      <c r="FQ299" s="4">
        <v>8.1632653061200001E-4</v>
      </c>
      <c r="FR299" s="4">
        <v>4.8979591836699997E-4</v>
      </c>
      <c r="FS299" s="4">
        <v>0</v>
      </c>
      <c r="FT299" s="4">
        <v>5.7142857142899995E-4</v>
      </c>
      <c r="FU299" s="4">
        <v>1.0204081632699999E-4</v>
      </c>
      <c r="FV299" s="4">
        <v>0</v>
      </c>
      <c r="FW299" s="4">
        <v>0</v>
      </c>
      <c r="FX299" s="4">
        <v>0</v>
      </c>
      <c r="FY299" s="4">
        <v>0</v>
      </c>
      <c r="FZ299" s="4">
        <v>0</v>
      </c>
      <c r="GA299" s="4">
        <v>0</v>
      </c>
      <c r="GB299" s="4">
        <v>6.1224489795900001E-5</v>
      </c>
      <c r="GC299" s="4">
        <v>0</v>
      </c>
      <c r="GD299" s="4">
        <v>0</v>
      </c>
      <c r="GE299" s="4">
        <v>0</v>
      </c>
      <c r="GF299" s="4">
        <v>0</v>
      </c>
      <c r="GG299" s="4">
        <v>0</v>
      </c>
      <c r="GH299" s="4">
        <v>0</v>
      </c>
      <c r="GI299" s="4">
        <v>0</v>
      </c>
      <c r="GJ299" s="4">
        <v>0</v>
      </c>
      <c r="GK299" s="4">
        <v>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4">
        <v>0</v>
      </c>
      <c r="GS299" s="4">
        <v>0</v>
      </c>
      <c r="GT299" s="4">
        <v>0</v>
      </c>
      <c r="GU299" s="4">
        <v>0</v>
      </c>
      <c r="GV299" s="4">
        <v>0</v>
      </c>
      <c r="GW299" s="4">
        <v>0</v>
      </c>
      <c r="GX299" s="4">
        <v>1.42857142857E-4</v>
      </c>
      <c r="GY299" s="4">
        <v>1.6122448979600001E-3</v>
      </c>
      <c r="GZ299" s="4">
        <v>8.1632653061200001E-5</v>
      </c>
      <c r="HA299" s="4">
        <v>0</v>
      </c>
      <c r="HB299" s="4">
        <v>0</v>
      </c>
      <c r="HC299" s="4">
        <v>6.1224489795900001E-5</v>
      </c>
      <c r="HD299" s="4">
        <v>8.1632653061200001E-5</v>
      </c>
      <c r="HE299" s="4">
        <v>1.2244897959200001E-4</v>
      </c>
      <c r="HF299" s="4">
        <v>8.1632653061200001E-4</v>
      </c>
      <c r="HG299" s="4">
        <v>7.9591836734699999E-4</v>
      </c>
      <c r="HH299" s="4">
        <v>6.3265306122399999E-4</v>
      </c>
      <c r="HI299" s="4">
        <v>9.3877551020400002E-4</v>
      </c>
      <c r="HJ299" s="4">
        <v>1.14285714286E-3</v>
      </c>
      <c r="HK299" s="4">
        <v>1.85714285714E-3</v>
      </c>
      <c r="HL299" s="4">
        <v>9.18367346939E-4</v>
      </c>
      <c r="HM299" s="4">
        <v>9.3877551020400002E-4</v>
      </c>
      <c r="HN299" s="4">
        <v>1.14285714286E-3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5">
        <v>0</v>
      </c>
    </row>
    <row r="300" spans="2:243">
      <c r="B300" s="126" t="s">
        <v>772</v>
      </c>
      <c r="C300" s="35" t="s">
        <v>151</v>
      </c>
      <c r="D300" s="35" t="s">
        <v>191</v>
      </c>
      <c r="E300" s="35" t="s">
        <v>192</v>
      </c>
      <c r="F300" s="35" t="s">
        <v>196</v>
      </c>
      <c r="G300" s="35" t="s">
        <v>197</v>
      </c>
      <c r="H300" s="3">
        <v>4.8979591836699997E-4</v>
      </c>
      <c r="I300" s="4">
        <v>0</v>
      </c>
      <c r="J300" s="4">
        <v>8.1632653061200001E-5</v>
      </c>
      <c r="K300" s="4">
        <v>0</v>
      </c>
      <c r="L300" s="4">
        <v>0</v>
      </c>
      <c r="M300" s="4">
        <v>0</v>
      </c>
      <c r="N300" s="4">
        <v>1.8367346938799999E-4</v>
      </c>
      <c r="O300" s="4">
        <v>6.1224489795900001E-5</v>
      </c>
      <c r="P300" s="4">
        <v>6.1224489795899998E-4</v>
      </c>
      <c r="Q300" s="4">
        <v>6.5306122448999997E-4</v>
      </c>
      <c r="R300" s="4">
        <v>8.1632653061200001E-5</v>
      </c>
      <c r="S300" s="4">
        <v>1.2244897959200001E-4</v>
      </c>
      <c r="T300" s="4">
        <v>2.04081632653E-5</v>
      </c>
      <c r="U300" s="4">
        <v>8.1632653061200001E-5</v>
      </c>
      <c r="V300" s="4">
        <v>1.2244897959200001E-4</v>
      </c>
      <c r="W300" s="4">
        <v>0</v>
      </c>
      <c r="X300" s="4">
        <v>6.1224489795900001E-5</v>
      </c>
      <c r="Y300" s="4">
        <v>6.1224489795900001E-5</v>
      </c>
      <c r="Z300" s="4">
        <v>1.0408163265300001E-3</v>
      </c>
      <c r="AA300" s="4">
        <v>5.5102040816299997E-4</v>
      </c>
      <c r="AB300" s="4">
        <v>7.9591836734699999E-4</v>
      </c>
      <c r="AC300" s="4">
        <v>1.42857142857E-4</v>
      </c>
      <c r="AD300" s="4">
        <v>4.1632653061200002E-3</v>
      </c>
      <c r="AE300" s="4">
        <v>1.8367346938799999E-4</v>
      </c>
      <c r="AF300" s="4">
        <v>2.6530612244899998E-4</v>
      </c>
      <c r="AG300" s="4">
        <v>2.04081632653E-5</v>
      </c>
      <c r="AH300" s="4">
        <v>0</v>
      </c>
      <c r="AI300" s="4">
        <v>1.91836734694E-3</v>
      </c>
      <c r="AJ300" s="4">
        <v>6.5306122448999997E-4</v>
      </c>
      <c r="AK300" s="4">
        <v>1.4489795918399999E-3</v>
      </c>
      <c r="AL300" s="4">
        <v>6.2653061224499998E-3</v>
      </c>
      <c r="AM300" s="4">
        <v>8.57142857143E-4</v>
      </c>
      <c r="AN300" s="4">
        <v>6.7346938775499998E-4</v>
      </c>
      <c r="AO300" s="4">
        <v>3.0612244898000002E-4</v>
      </c>
      <c r="AP300" s="4">
        <v>0</v>
      </c>
      <c r="AQ300" s="4">
        <v>0</v>
      </c>
      <c r="AR300" s="4">
        <v>6.1224489795900001E-5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1.0204081632699999E-4</v>
      </c>
      <c r="DM300" s="4">
        <v>0</v>
      </c>
      <c r="DN300" s="4">
        <v>8.1632653061200001E-5</v>
      </c>
      <c r="DO300" s="4">
        <v>7.1428571428599997E-4</v>
      </c>
      <c r="DP300" s="4">
        <v>7.55102040816E-4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7.1428571428599997E-4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4">
        <v>0</v>
      </c>
      <c r="GN300" s="4">
        <v>0</v>
      </c>
      <c r="GO300" s="4">
        <v>0</v>
      </c>
      <c r="GP300" s="4">
        <v>0</v>
      </c>
      <c r="GQ300" s="4">
        <v>0</v>
      </c>
      <c r="GR300" s="4">
        <v>0</v>
      </c>
      <c r="GS300" s="4">
        <v>0</v>
      </c>
      <c r="GT300" s="4">
        <v>0</v>
      </c>
      <c r="GU300" s="4">
        <v>0</v>
      </c>
      <c r="GV300" s="4">
        <v>0</v>
      </c>
      <c r="GW300" s="4">
        <v>0</v>
      </c>
      <c r="GX300" s="4">
        <v>0</v>
      </c>
      <c r="GY300" s="4">
        <v>6.1224489795900001E-5</v>
      </c>
      <c r="GZ300" s="4">
        <v>0</v>
      </c>
      <c r="HA300" s="4">
        <v>0</v>
      </c>
      <c r="HB300" s="4">
        <v>0</v>
      </c>
      <c r="HC300" s="4">
        <v>0</v>
      </c>
      <c r="HD300" s="4">
        <v>0</v>
      </c>
      <c r="HE300" s="4">
        <v>0</v>
      </c>
      <c r="HF300" s="4">
        <v>0</v>
      </c>
      <c r="HG300" s="4">
        <v>0</v>
      </c>
      <c r="HH300" s="4">
        <v>0</v>
      </c>
      <c r="HI300" s="4">
        <v>0</v>
      </c>
      <c r="HJ300" s="4">
        <v>0</v>
      </c>
      <c r="HK300" s="4">
        <v>0</v>
      </c>
      <c r="HL300" s="4">
        <v>0</v>
      </c>
      <c r="HM300" s="4">
        <v>0</v>
      </c>
      <c r="HN300" s="4">
        <v>0</v>
      </c>
      <c r="HO300" s="4">
        <v>0</v>
      </c>
      <c r="HP300" s="4">
        <v>0</v>
      </c>
      <c r="HQ300" s="4">
        <v>0</v>
      </c>
      <c r="HR300" s="4">
        <v>0</v>
      </c>
      <c r="HS300" s="4">
        <v>0</v>
      </c>
      <c r="HT300" s="4">
        <v>0</v>
      </c>
      <c r="HU300" s="4">
        <v>0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0</v>
      </c>
      <c r="IE300" s="4">
        <v>0</v>
      </c>
      <c r="IF300" s="4">
        <v>0</v>
      </c>
      <c r="IG300" s="4">
        <v>0</v>
      </c>
      <c r="IH300" s="4">
        <v>0</v>
      </c>
      <c r="II300" s="5">
        <v>0</v>
      </c>
    </row>
    <row r="301" spans="2:243">
      <c r="B301" s="126" t="s">
        <v>856</v>
      </c>
      <c r="C301" s="35" t="s">
        <v>151</v>
      </c>
      <c r="D301" s="35" t="s">
        <v>191</v>
      </c>
      <c r="E301" s="35" t="s">
        <v>192</v>
      </c>
      <c r="F301" s="35" t="s">
        <v>196</v>
      </c>
      <c r="G301" s="35" t="s">
        <v>197</v>
      </c>
      <c r="H301" s="3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2.2448979591799999E-4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2.6530612244899998E-4</v>
      </c>
      <c r="ER301" s="4">
        <v>8.1632653061200001E-5</v>
      </c>
      <c r="ES301" s="4">
        <v>1.81632653061E-3</v>
      </c>
      <c r="ET301" s="4">
        <v>7.6938775510199996E-3</v>
      </c>
      <c r="EU301" s="4">
        <v>4.08163265306E-5</v>
      </c>
      <c r="EV301" s="4">
        <v>8.1632653061200001E-5</v>
      </c>
      <c r="EW301" s="4">
        <v>0</v>
      </c>
      <c r="EX301" s="4">
        <v>4.4897959183699999E-4</v>
      </c>
      <c r="EY301" s="4">
        <v>2.8571428571399999E-4</v>
      </c>
      <c r="EZ301" s="4">
        <v>8.1632653061200001E-5</v>
      </c>
      <c r="FA301" s="4">
        <v>1.8367346938799999E-4</v>
      </c>
      <c r="FB301" s="4">
        <v>1.5918367346899999E-3</v>
      </c>
      <c r="FC301" s="4">
        <v>2.2244897959200001E-3</v>
      </c>
      <c r="FD301" s="4">
        <v>8.1632653061200001E-5</v>
      </c>
      <c r="FE301" s="4">
        <v>3.4693877551E-4</v>
      </c>
      <c r="FF301" s="4">
        <v>8.1632653061200001E-5</v>
      </c>
      <c r="FG301" s="4">
        <v>8.3673469387799998E-4</v>
      </c>
      <c r="FH301" s="4">
        <v>0</v>
      </c>
      <c r="FI301" s="4">
        <v>6.1224489795900001E-5</v>
      </c>
      <c r="FJ301" s="4">
        <v>6.1224489795900001E-5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  <c r="GT301" s="4">
        <v>0</v>
      </c>
      <c r="GU301" s="4">
        <v>0</v>
      </c>
      <c r="GV301" s="4">
        <v>0</v>
      </c>
      <c r="GW301" s="4">
        <v>0</v>
      </c>
      <c r="GX301" s="4">
        <v>0</v>
      </c>
      <c r="GY301" s="4">
        <v>0</v>
      </c>
      <c r="GZ301" s="4">
        <v>0</v>
      </c>
      <c r="HA301" s="4">
        <v>0</v>
      </c>
      <c r="HB301" s="4">
        <v>0</v>
      </c>
      <c r="HC301" s="4">
        <v>0</v>
      </c>
      <c r="HD301" s="4">
        <v>0</v>
      </c>
      <c r="HE301" s="4">
        <v>0</v>
      </c>
      <c r="HF301" s="4">
        <v>0</v>
      </c>
      <c r="HG301" s="4">
        <v>0</v>
      </c>
      <c r="HH301" s="4">
        <v>0</v>
      </c>
      <c r="HI301" s="4">
        <v>0</v>
      </c>
      <c r="HJ301" s="4">
        <v>0</v>
      </c>
      <c r="HK301" s="4">
        <v>0</v>
      </c>
      <c r="HL301" s="4">
        <v>0</v>
      </c>
      <c r="HM301" s="4">
        <v>0</v>
      </c>
      <c r="HN301" s="4">
        <v>0</v>
      </c>
      <c r="HO301" s="4">
        <v>0</v>
      </c>
      <c r="HP301" s="4">
        <v>0</v>
      </c>
      <c r="HQ301" s="4">
        <v>0</v>
      </c>
      <c r="HR301" s="4">
        <v>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</v>
      </c>
      <c r="IH301" s="4">
        <v>0</v>
      </c>
      <c r="II301" s="5">
        <v>0</v>
      </c>
    </row>
    <row r="302" spans="2:243">
      <c r="B302" s="126" t="s">
        <v>759</v>
      </c>
      <c r="C302" s="35" t="s">
        <v>151</v>
      </c>
      <c r="D302" s="35" t="s">
        <v>191</v>
      </c>
      <c r="E302" s="35" t="s">
        <v>192</v>
      </c>
      <c r="F302" s="35" t="s">
        <v>196</v>
      </c>
      <c r="G302" s="35" t="s">
        <v>197</v>
      </c>
      <c r="H302" s="3">
        <v>1.6326530612200001E-4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2.04081632653E-5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1.6938775510199999E-3</v>
      </c>
      <c r="CK302" s="4">
        <v>8.1632653061200001E-5</v>
      </c>
      <c r="CL302" s="4">
        <v>5.7142857142899995E-4</v>
      </c>
      <c r="CM302" s="4">
        <v>2.6530612244899998E-4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2.8571428571400001E-3</v>
      </c>
      <c r="ER302" s="4">
        <v>1.0204081632699999E-4</v>
      </c>
      <c r="ES302" s="4">
        <v>2.5918367346899999E-3</v>
      </c>
      <c r="ET302" s="4">
        <v>1.6938775510199999E-3</v>
      </c>
      <c r="EU302" s="4">
        <v>4.08163265306E-5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1.8367346938799999E-4</v>
      </c>
      <c r="FM302" s="4">
        <v>1.2244897959200001E-4</v>
      </c>
      <c r="FN302" s="4">
        <v>6.1224489795900001E-5</v>
      </c>
      <c r="FO302" s="4">
        <v>4.2857142857100002E-4</v>
      </c>
      <c r="FP302" s="4">
        <v>6.1224489795900001E-5</v>
      </c>
      <c r="FQ302" s="4">
        <v>1.0204081632699999E-4</v>
      </c>
      <c r="FR302" s="4">
        <v>1.6326530612200001E-4</v>
      </c>
      <c r="FS302" s="4">
        <v>3.6734693877599997E-4</v>
      </c>
      <c r="FT302" s="4">
        <v>1.8367346938799999E-4</v>
      </c>
      <c r="FU302" s="4">
        <v>3.6734693877599997E-4</v>
      </c>
      <c r="FV302" s="4">
        <v>2.8571428571399999E-4</v>
      </c>
      <c r="FW302" s="4">
        <v>1.8367346938799999E-4</v>
      </c>
      <c r="FX302" s="4">
        <v>4.08163265306E-5</v>
      </c>
      <c r="FY302" s="4">
        <v>2.04081632653E-4</v>
      </c>
      <c r="FZ302" s="4">
        <v>4.08163265306E-5</v>
      </c>
      <c r="GA302" s="4">
        <v>0</v>
      </c>
      <c r="GB302" s="4">
        <v>0</v>
      </c>
      <c r="GC302" s="4">
        <v>0</v>
      </c>
      <c r="GD302" s="4">
        <v>0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>
        <v>0</v>
      </c>
      <c r="GM302" s="4">
        <v>0</v>
      </c>
      <c r="GN302" s="4">
        <v>0</v>
      </c>
      <c r="GO302" s="4">
        <v>0</v>
      </c>
      <c r="GP302" s="4">
        <v>0</v>
      </c>
      <c r="GQ302" s="4">
        <v>0</v>
      </c>
      <c r="GR302" s="4">
        <v>0</v>
      </c>
      <c r="GS302" s="4">
        <v>0</v>
      </c>
      <c r="GT302" s="4">
        <v>0</v>
      </c>
      <c r="GU302" s="4">
        <v>0</v>
      </c>
      <c r="GV302" s="4">
        <v>0</v>
      </c>
      <c r="GW302" s="4">
        <v>0</v>
      </c>
      <c r="GX302" s="4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4.08163265306E-5</v>
      </c>
      <c r="HD302" s="4">
        <v>0</v>
      </c>
      <c r="HE302" s="4">
        <v>0</v>
      </c>
      <c r="HF302" s="4">
        <v>0</v>
      </c>
      <c r="HG302" s="4">
        <v>8.1632653061200001E-5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2.04081632653E-5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5">
        <v>0</v>
      </c>
    </row>
    <row r="303" spans="2:243">
      <c r="B303" s="126" t="s">
        <v>679</v>
      </c>
      <c r="C303" s="35" t="s">
        <v>151</v>
      </c>
      <c r="D303" s="35" t="s">
        <v>198</v>
      </c>
      <c r="E303" s="35" t="s">
        <v>199</v>
      </c>
      <c r="F303" s="35" t="s">
        <v>200</v>
      </c>
      <c r="G303" s="35" t="s">
        <v>201</v>
      </c>
      <c r="H303" s="3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6.1224489795900001E-5</v>
      </c>
      <c r="T303" s="4">
        <v>0</v>
      </c>
      <c r="U303" s="4">
        <v>0</v>
      </c>
      <c r="V303" s="4">
        <v>4.08163265306E-5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6.1224489795900001E-5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2.04081632653E-5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4.08163265306E-5</v>
      </c>
      <c r="BH303" s="4">
        <v>6.1224489795900001E-5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4.08163265306E-5</v>
      </c>
      <c r="BO303" s="4">
        <v>0</v>
      </c>
      <c r="BP303" s="4">
        <v>0</v>
      </c>
      <c r="BQ303" s="4">
        <v>0</v>
      </c>
      <c r="BR303" s="4">
        <v>6.1224489795900001E-5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1.42857142857E-4</v>
      </c>
      <c r="CN303" s="4">
        <v>1.85714285714E-3</v>
      </c>
      <c r="CO303" s="4">
        <v>2.2448979591799999E-4</v>
      </c>
      <c r="CP303" s="4">
        <v>0</v>
      </c>
      <c r="CQ303" s="4">
        <v>1.2244897959200001E-4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6.1224489795900001E-5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2.04081632653E-5</v>
      </c>
      <c r="DX303" s="4">
        <v>0</v>
      </c>
      <c r="DY303" s="4">
        <v>0</v>
      </c>
      <c r="DZ303" s="4">
        <v>2.04081632653E-4</v>
      </c>
      <c r="EA303" s="4">
        <v>0</v>
      </c>
      <c r="EB303" s="4">
        <v>0</v>
      </c>
      <c r="EC303" s="4">
        <v>4.08163265306E-5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6.1224489795900001E-5</v>
      </c>
      <c r="EL303" s="4">
        <v>4.08163265306E-5</v>
      </c>
      <c r="EM303" s="4">
        <v>0</v>
      </c>
      <c r="EN303" s="4">
        <v>0</v>
      </c>
      <c r="EO303" s="4">
        <v>0</v>
      </c>
      <c r="EP303" s="4">
        <v>0</v>
      </c>
      <c r="EQ303" s="4">
        <v>8.1632653061200001E-5</v>
      </c>
      <c r="ER303" s="4">
        <v>1.81632653061E-3</v>
      </c>
      <c r="ES303" s="4">
        <v>2.4489795918400002E-4</v>
      </c>
      <c r="ET303" s="4">
        <v>4.63265306122E-3</v>
      </c>
      <c r="EU303" s="4">
        <v>9.9795918367300007E-3</v>
      </c>
      <c r="EV303" s="4">
        <v>4.6979591836700002E-2</v>
      </c>
      <c r="EW303" s="4">
        <v>7.5734693877599998E-2</v>
      </c>
      <c r="EX303" s="4">
        <v>4.4734693877599999E-2</v>
      </c>
      <c r="EY303" s="4">
        <v>0.32855102040799999</v>
      </c>
      <c r="EZ303" s="4">
        <v>0.13393877551</v>
      </c>
      <c r="FA303" s="4">
        <v>5.6693877550999999E-2</v>
      </c>
      <c r="FB303" s="4">
        <v>2.4489795918400002E-4</v>
      </c>
      <c r="FC303" s="4">
        <v>1.0204081632699999E-4</v>
      </c>
      <c r="FD303" s="4">
        <v>5.9183673469399996E-4</v>
      </c>
      <c r="FE303" s="4">
        <v>2.04081632653E-5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1.42857142857E-4</v>
      </c>
      <c r="FM303" s="4">
        <v>1.8367346938799999E-4</v>
      </c>
      <c r="FN303" s="4">
        <v>8.1632653061200001E-5</v>
      </c>
      <c r="FO303" s="4">
        <v>6.1224489795900001E-5</v>
      </c>
      <c r="FP303" s="4">
        <v>6.1224489795900001E-5</v>
      </c>
      <c r="FQ303" s="4">
        <v>6.1224489795900001E-5</v>
      </c>
      <c r="FR303" s="4">
        <v>8.1632653061200001E-5</v>
      </c>
      <c r="FS303" s="4">
        <v>1.0204081632699999E-4</v>
      </c>
      <c r="FT303" s="4">
        <v>0</v>
      </c>
      <c r="FU303" s="4">
        <v>4.08163265306E-5</v>
      </c>
      <c r="FV303" s="4">
        <v>0</v>
      </c>
      <c r="FW303" s="4">
        <v>6.1224489795900001E-5</v>
      </c>
      <c r="FX303" s="4">
        <v>1.0204081632699999E-4</v>
      </c>
      <c r="FY303" s="4">
        <v>4.8979591836699997E-4</v>
      </c>
      <c r="FZ303" s="4">
        <v>5.1020408163300005E-4</v>
      </c>
      <c r="GA303" s="4">
        <v>8.1632653061200001E-5</v>
      </c>
      <c r="GB303" s="4">
        <v>5.1020408163300005E-4</v>
      </c>
      <c r="GC303" s="4">
        <v>2.6530612244899998E-4</v>
      </c>
      <c r="GD303" s="4">
        <v>6.1224489795900001E-5</v>
      </c>
      <c r="GE303" s="4">
        <v>1.0204081632699999E-4</v>
      </c>
      <c r="GF303" s="4">
        <v>0</v>
      </c>
      <c r="GG303" s="4">
        <v>0</v>
      </c>
      <c r="GH303" s="4">
        <v>0</v>
      </c>
      <c r="GI303" s="4">
        <v>0</v>
      </c>
      <c r="GJ303" s="4">
        <v>6.1224489795900001E-5</v>
      </c>
      <c r="GK303" s="4">
        <v>0</v>
      </c>
      <c r="GL303" s="4">
        <v>0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4">
        <v>0</v>
      </c>
      <c r="GS303" s="4">
        <v>4.08163265306E-5</v>
      </c>
      <c r="GT303" s="4">
        <v>0</v>
      </c>
      <c r="GU303" s="4">
        <v>0</v>
      </c>
      <c r="GV303" s="4">
        <v>0</v>
      </c>
      <c r="GW303" s="4">
        <v>0</v>
      </c>
      <c r="GX303" s="4">
        <v>0</v>
      </c>
      <c r="GY303" s="4">
        <v>0</v>
      </c>
      <c r="GZ303" s="4">
        <v>0</v>
      </c>
      <c r="HA303" s="4">
        <v>0</v>
      </c>
      <c r="HB303" s="4">
        <v>0</v>
      </c>
      <c r="HC303" s="4">
        <v>0</v>
      </c>
      <c r="HD303" s="4">
        <v>0</v>
      </c>
      <c r="HE303" s="4">
        <v>1.6326530612200001E-4</v>
      </c>
      <c r="HF303" s="4">
        <v>6.3265306122399999E-4</v>
      </c>
      <c r="HG303" s="4">
        <v>3.4693877551E-4</v>
      </c>
      <c r="HH303" s="4">
        <v>1.2244897959200001E-4</v>
      </c>
      <c r="HI303" s="4">
        <v>1.38775510204E-3</v>
      </c>
      <c r="HJ303" s="4">
        <v>4.2857142857100002E-4</v>
      </c>
      <c r="HK303" s="4">
        <v>7.51020408163E-3</v>
      </c>
      <c r="HL303" s="4">
        <v>6.1224489795899998E-4</v>
      </c>
      <c r="HM303" s="4">
        <v>3.8775510204099999E-4</v>
      </c>
      <c r="HN303" s="4">
        <v>1.57142857143E-3</v>
      </c>
      <c r="HO303" s="4">
        <v>2.04081632653E-4</v>
      </c>
      <c r="HP303" s="4">
        <v>8.1632653061200001E-5</v>
      </c>
      <c r="HQ303" s="4">
        <v>3.2653061224499998E-4</v>
      </c>
      <c r="HR303" s="4">
        <v>7.55102040816E-4</v>
      </c>
      <c r="HS303" s="4">
        <v>0</v>
      </c>
      <c r="HT303" s="4">
        <v>0</v>
      </c>
      <c r="HU303" s="4">
        <v>1.0204081632699999E-4</v>
      </c>
      <c r="HV303" s="4">
        <v>0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0</v>
      </c>
      <c r="IC303" s="4">
        <v>0</v>
      </c>
      <c r="ID303" s="4">
        <v>0</v>
      </c>
      <c r="IE303" s="4">
        <v>0</v>
      </c>
      <c r="IF303" s="4">
        <v>0</v>
      </c>
      <c r="IG303" s="4">
        <v>0</v>
      </c>
      <c r="IH303" s="4">
        <v>0</v>
      </c>
      <c r="II303" s="5">
        <v>4.08163265306E-5</v>
      </c>
    </row>
    <row r="304" spans="2:243">
      <c r="B304" s="126" t="s">
        <v>330</v>
      </c>
      <c r="C304" s="35" t="s">
        <v>151</v>
      </c>
      <c r="D304" s="35" t="s">
        <v>198</v>
      </c>
      <c r="E304" s="35" t="s">
        <v>199</v>
      </c>
      <c r="F304" s="35" t="s">
        <v>202</v>
      </c>
      <c r="G304" s="35" t="s">
        <v>203</v>
      </c>
      <c r="H304" s="3">
        <v>4.08163265306E-5</v>
      </c>
      <c r="I304" s="4">
        <v>0</v>
      </c>
      <c r="J304" s="4">
        <v>4.08163265306E-5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1.4836734693900001E-2</v>
      </c>
      <c r="AX304" s="4">
        <v>1.7591836734699998E-2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1.34693877551E-3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4">
        <v>0</v>
      </c>
      <c r="GS304" s="4">
        <v>0</v>
      </c>
      <c r="GT304" s="4">
        <v>0</v>
      </c>
      <c r="GU304" s="4">
        <v>0</v>
      </c>
      <c r="GV304" s="4">
        <v>0</v>
      </c>
      <c r="GW304" s="4">
        <v>0</v>
      </c>
      <c r="GX304" s="4">
        <v>0</v>
      </c>
      <c r="GY304" s="4">
        <v>0</v>
      </c>
      <c r="GZ304" s="4">
        <v>0</v>
      </c>
      <c r="HA304" s="4">
        <v>0</v>
      </c>
      <c r="HB304" s="4">
        <v>0</v>
      </c>
      <c r="HC304" s="4">
        <v>0</v>
      </c>
      <c r="HD304" s="4">
        <v>0</v>
      </c>
      <c r="HE304" s="4">
        <v>0</v>
      </c>
      <c r="HF304" s="4">
        <v>0</v>
      </c>
      <c r="HG304" s="4">
        <v>0</v>
      </c>
      <c r="HH304" s="4">
        <v>0</v>
      </c>
      <c r="HI304" s="4">
        <v>0</v>
      </c>
      <c r="HJ304" s="4">
        <v>0</v>
      </c>
      <c r="HK304" s="4">
        <v>0</v>
      </c>
      <c r="HL304" s="4">
        <v>0</v>
      </c>
      <c r="HM304" s="4">
        <v>0</v>
      </c>
      <c r="HN304" s="4">
        <v>0</v>
      </c>
      <c r="HO304" s="4">
        <v>0</v>
      </c>
      <c r="HP304" s="4">
        <v>0</v>
      </c>
      <c r="HQ304" s="4">
        <v>0</v>
      </c>
      <c r="HR304" s="4">
        <v>0</v>
      </c>
      <c r="HS304" s="4">
        <v>0</v>
      </c>
      <c r="HT304" s="4">
        <v>0</v>
      </c>
      <c r="HU304" s="4">
        <v>0</v>
      </c>
      <c r="HV304" s="4">
        <v>0</v>
      </c>
      <c r="HW304" s="4">
        <v>0</v>
      </c>
      <c r="HX304" s="4">
        <v>0</v>
      </c>
      <c r="HY304" s="4">
        <v>0</v>
      </c>
      <c r="HZ304" s="4">
        <v>0</v>
      </c>
      <c r="IA304" s="4">
        <v>0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>
        <v>0</v>
      </c>
      <c r="II304" s="5">
        <v>0</v>
      </c>
    </row>
    <row r="305" spans="2:243">
      <c r="B305" s="126" t="s">
        <v>910</v>
      </c>
      <c r="C305" s="35" t="s">
        <v>151</v>
      </c>
      <c r="D305" s="35" t="s">
        <v>198</v>
      </c>
      <c r="E305" s="35" t="s">
        <v>199</v>
      </c>
      <c r="F305" s="35" t="s">
        <v>202</v>
      </c>
      <c r="G305" s="35" t="s">
        <v>983</v>
      </c>
      <c r="H305" s="3">
        <v>4.08163265306E-5</v>
      </c>
      <c r="I305" s="4">
        <v>0</v>
      </c>
      <c r="J305" s="4">
        <v>6.1224489795900001E-5</v>
      </c>
      <c r="K305" s="4">
        <v>2.04081632653E-5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2.3673469387800001E-3</v>
      </c>
      <c r="BA305" s="4">
        <v>0</v>
      </c>
      <c r="BB305" s="4">
        <v>0</v>
      </c>
      <c r="BC305" s="4">
        <v>8.6938775510199996E-3</v>
      </c>
      <c r="BD305" s="4">
        <v>5.3061224489799996E-4</v>
      </c>
      <c r="BE305" s="4">
        <v>2.8979591836700001E-3</v>
      </c>
      <c r="BF305" s="4">
        <v>9.0408163265299993E-3</v>
      </c>
      <c r="BG305" s="4">
        <v>3.2244897959200001E-3</v>
      </c>
      <c r="BH305" s="4">
        <v>2.8571428571399999E-4</v>
      </c>
      <c r="BI305" s="4">
        <v>1.9387755102000001E-3</v>
      </c>
      <c r="BJ305" s="4">
        <v>8.1632653061200001E-5</v>
      </c>
      <c r="BK305" s="4">
        <v>1.8367346938799999E-4</v>
      </c>
      <c r="BL305" s="4">
        <v>1.8367346938799999E-4</v>
      </c>
      <c r="BM305" s="4">
        <v>1.2244897959200001E-4</v>
      </c>
      <c r="BN305" s="4">
        <v>1.0204081632699999E-4</v>
      </c>
      <c r="BO305" s="4">
        <v>0</v>
      </c>
      <c r="BP305" s="4">
        <v>0</v>
      </c>
      <c r="BQ305" s="4">
        <v>0</v>
      </c>
      <c r="BR305" s="4">
        <v>4.9387755101999997E-3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4.08163265306E-5</v>
      </c>
      <c r="CD305" s="4">
        <v>4.3061224489799998E-3</v>
      </c>
      <c r="CE305" s="4">
        <v>3.4897959183699998E-3</v>
      </c>
      <c r="CF305" s="4">
        <v>3.77551020408E-3</v>
      </c>
      <c r="CG305" s="4">
        <v>3.5979591836699999E-2</v>
      </c>
      <c r="CH305" s="4">
        <v>2.0612244898E-3</v>
      </c>
      <c r="CI305" s="4">
        <v>9.5918367346900003E-4</v>
      </c>
      <c r="CJ305" s="4">
        <v>0</v>
      </c>
      <c r="CK305" s="4">
        <v>0</v>
      </c>
      <c r="CL305" s="4">
        <v>2.04081632653E-5</v>
      </c>
      <c r="CM305" s="4">
        <v>1.6326530612200001E-4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6.1224489795900001E-5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4.3877551020399998E-3</v>
      </c>
      <c r="EQ305" s="4">
        <v>0</v>
      </c>
      <c r="ER305" s="4">
        <v>0</v>
      </c>
      <c r="ES305" s="4">
        <v>1.6326530612200001E-4</v>
      </c>
      <c r="ET305" s="4">
        <v>6.1224489795900001E-5</v>
      </c>
      <c r="EU305" s="4">
        <v>0</v>
      </c>
      <c r="EV305" s="4">
        <v>0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</v>
      </c>
      <c r="FL305" s="4">
        <v>3.63265306122E-3</v>
      </c>
      <c r="FM305" s="4">
        <v>1.63265306122E-3</v>
      </c>
      <c r="FN305" s="4">
        <v>6.3265306122399999E-4</v>
      </c>
      <c r="FO305" s="4">
        <v>5.7142857142899995E-4</v>
      </c>
      <c r="FP305" s="4">
        <v>1.5102040816300001E-3</v>
      </c>
      <c r="FQ305" s="4">
        <v>3.6734693877599997E-4</v>
      </c>
      <c r="FR305" s="4">
        <v>6.3265306122399999E-4</v>
      </c>
      <c r="FS305" s="4">
        <v>0</v>
      </c>
      <c r="FT305" s="4">
        <v>0</v>
      </c>
      <c r="FU305" s="4">
        <v>1.2244897959200001E-4</v>
      </c>
      <c r="FV305" s="4">
        <v>0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0</v>
      </c>
      <c r="GF305" s="4">
        <v>0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>
        <v>0</v>
      </c>
      <c r="GM305" s="4">
        <v>0</v>
      </c>
      <c r="GN305" s="4">
        <v>0</v>
      </c>
      <c r="GO305" s="4">
        <v>0</v>
      </c>
      <c r="GP305" s="4">
        <v>0</v>
      </c>
      <c r="GQ305" s="4">
        <v>0</v>
      </c>
      <c r="GR305" s="4">
        <v>0</v>
      </c>
      <c r="GS305" s="4">
        <v>0</v>
      </c>
      <c r="GT305" s="4">
        <v>0</v>
      </c>
      <c r="GU305" s="4">
        <v>0</v>
      </c>
      <c r="GV305" s="4">
        <v>3.10204081633E-3</v>
      </c>
      <c r="GW305" s="4">
        <v>1.91836734694E-3</v>
      </c>
      <c r="GX305" s="4">
        <v>3.3469387755099998E-3</v>
      </c>
      <c r="GY305" s="4">
        <v>2.3102040816300001E-2</v>
      </c>
      <c r="GZ305" s="4">
        <v>2.3795918367299999E-2</v>
      </c>
      <c r="HA305" s="4">
        <v>0</v>
      </c>
      <c r="HB305" s="4">
        <v>0</v>
      </c>
      <c r="HC305" s="4">
        <v>1.4816326530599999E-2</v>
      </c>
      <c r="HD305" s="4">
        <v>3.4693877550999999E-3</v>
      </c>
      <c r="HE305" s="4">
        <v>7.55102040816E-3</v>
      </c>
      <c r="HF305" s="4">
        <v>3.7959183673499999E-3</v>
      </c>
      <c r="HG305" s="4">
        <v>2.2448979591799998E-3</v>
      </c>
      <c r="HH305" s="4">
        <v>3.10204081633E-3</v>
      </c>
      <c r="HI305" s="4">
        <v>4.3673469387800002E-3</v>
      </c>
      <c r="HJ305" s="4">
        <v>1.4632653061200001E-2</v>
      </c>
      <c r="HK305" s="4">
        <v>1.48979591837E-3</v>
      </c>
      <c r="HL305" s="4">
        <v>8.1632653061200001E-4</v>
      </c>
      <c r="HM305" s="4">
        <v>5.5102040816299997E-4</v>
      </c>
      <c r="HN305" s="4">
        <v>7.55102040816E-4</v>
      </c>
      <c r="HO305" s="4">
        <v>8.7755102040800001E-4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5">
        <v>0</v>
      </c>
    </row>
    <row r="306" spans="2:243">
      <c r="B306" s="126" t="s">
        <v>814</v>
      </c>
      <c r="C306" s="35" t="s">
        <v>151</v>
      </c>
      <c r="D306" s="35" t="s">
        <v>198</v>
      </c>
      <c r="E306" s="35" t="s">
        <v>984</v>
      </c>
      <c r="F306" s="35" t="s">
        <v>985</v>
      </c>
      <c r="G306" s="35" t="s">
        <v>986</v>
      </c>
      <c r="H306" s="3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2.04081632653E-5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8.1632653061200001E-5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4.08163265306E-5</v>
      </c>
      <c r="CN306" s="4">
        <v>2.5714285714299998E-3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1.0204081632699999E-4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2.04081632653E-4</v>
      </c>
      <c r="ER306" s="4">
        <v>2.8571428571399999E-4</v>
      </c>
      <c r="ES306" s="4">
        <v>3.4693877551E-4</v>
      </c>
      <c r="ET306" s="4">
        <v>4.5714285714300003E-3</v>
      </c>
      <c r="EU306" s="4">
        <v>1.0204081632699999E-4</v>
      </c>
      <c r="EV306" s="4">
        <v>3.4693877551E-4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4.08163265306E-5</v>
      </c>
      <c r="FY306" s="4">
        <v>1.2244897959200001E-4</v>
      </c>
      <c r="FZ306" s="4">
        <v>4.08163265306E-5</v>
      </c>
      <c r="GA306" s="4">
        <v>0</v>
      </c>
      <c r="GB306" s="4">
        <v>0</v>
      </c>
      <c r="GC306" s="4">
        <v>1.6326530612200001E-4</v>
      </c>
      <c r="GD306" s="4">
        <v>0</v>
      </c>
      <c r="GE306" s="4">
        <v>0</v>
      </c>
      <c r="GF306" s="4">
        <v>0</v>
      </c>
      <c r="GG306" s="4">
        <v>0</v>
      </c>
      <c r="GH306" s="4">
        <v>0</v>
      </c>
      <c r="GI306" s="4">
        <v>0</v>
      </c>
      <c r="GJ306" s="4">
        <v>0</v>
      </c>
      <c r="GK306" s="4">
        <v>0</v>
      </c>
      <c r="GL306" s="4">
        <v>0</v>
      </c>
      <c r="GM306" s="4">
        <v>0</v>
      </c>
      <c r="GN306" s="4">
        <v>0</v>
      </c>
      <c r="GO306" s="4">
        <v>0</v>
      </c>
      <c r="GP306" s="4">
        <v>0</v>
      </c>
      <c r="GQ306" s="4">
        <v>0</v>
      </c>
      <c r="GR306" s="4">
        <v>0</v>
      </c>
      <c r="GS306" s="4">
        <v>0</v>
      </c>
      <c r="GT306" s="4">
        <v>0</v>
      </c>
      <c r="GU306" s="4">
        <v>0</v>
      </c>
      <c r="GV306" s="4">
        <v>0</v>
      </c>
      <c r="GW306" s="4">
        <v>0</v>
      </c>
      <c r="GX306" s="4">
        <v>0</v>
      </c>
      <c r="GY306" s="4">
        <v>0</v>
      </c>
      <c r="GZ306" s="4">
        <v>0</v>
      </c>
      <c r="HA306" s="4">
        <v>0</v>
      </c>
      <c r="HB306" s="4">
        <v>0</v>
      </c>
      <c r="HC306" s="4">
        <v>0</v>
      </c>
      <c r="HD306" s="4">
        <v>0</v>
      </c>
      <c r="HE306" s="4">
        <v>0</v>
      </c>
      <c r="HF306" s="4">
        <v>2.4489795918400002E-4</v>
      </c>
      <c r="HG306" s="4">
        <v>4.08163265306E-5</v>
      </c>
      <c r="HH306" s="4">
        <v>0</v>
      </c>
      <c r="HI306" s="4">
        <v>0</v>
      </c>
      <c r="HJ306" s="4">
        <v>0</v>
      </c>
      <c r="HK306" s="4">
        <v>8.1632653061200001E-4</v>
      </c>
      <c r="HL306" s="4">
        <v>0</v>
      </c>
      <c r="HM306" s="4">
        <v>0</v>
      </c>
      <c r="HN306" s="4">
        <v>0</v>
      </c>
      <c r="HO306" s="4">
        <v>0</v>
      </c>
      <c r="HP306" s="4">
        <v>0</v>
      </c>
      <c r="HQ306" s="4">
        <v>0</v>
      </c>
      <c r="HR306" s="4">
        <v>0</v>
      </c>
      <c r="HS306" s="4">
        <v>0</v>
      </c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</v>
      </c>
      <c r="IC306" s="4">
        <v>0</v>
      </c>
      <c r="ID306" s="4">
        <v>0</v>
      </c>
      <c r="IE306" s="4">
        <v>0</v>
      </c>
      <c r="IF306" s="4">
        <v>0</v>
      </c>
      <c r="IG306" s="4">
        <v>0</v>
      </c>
      <c r="IH306" s="4">
        <v>0</v>
      </c>
      <c r="II306" s="5">
        <v>0</v>
      </c>
    </row>
    <row r="307" spans="2:243">
      <c r="B307" s="126" t="s">
        <v>887</v>
      </c>
      <c r="C307" s="35" t="s">
        <v>151</v>
      </c>
      <c r="D307" s="35" t="s">
        <v>198</v>
      </c>
      <c r="E307" s="35" t="s">
        <v>984</v>
      </c>
      <c r="F307" s="35" t="s">
        <v>985</v>
      </c>
      <c r="G307" s="35" t="s">
        <v>986</v>
      </c>
      <c r="H307" s="3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6.1224489795900001E-5</v>
      </c>
      <c r="ER307" s="4">
        <v>0</v>
      </c>
      <c r="ES307" s="4">
        <v>0</v>
      </c>
      <c r="ET307" s="4">
        <v>2.3673469387800001E-3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0</v>
      </c>
      <c r="GC307" s="4">
        <v>0</v>
      </c>
      <c r="GD307" s="4">
        <v>0</v>
      </c>
      <c r="GE307" s="4">
        <v>0</v>
      </c>
      <c r="GF307" s="4">
        <v>0</v>
      </c>
      <c r="GG307" s="4">
        <v>0</v>
      </c>
      <c r="GH307" s="4">
        <v>0</v>
      </c>
      <c r="GI307" s="4">
        <v>0</v>
      </c>
      <c r="GJ307" s="4">
        <v>0</v>
      </c>
      <c r="GK307" s="4">
        <v>0</v>
      </c>
      <c r="GL307" s="4">
        <v>0</v>
      </c>
      <c r="GM307" s="4">
        <v>0</v>
      </c>
      <c r="GN307" s="4">
        <v>0</v>
      </c>
      <c r="GO307" s="4">
        <v>0</v>
      </c>
      <c r="GP307" s="4">
        <v>0</v>
      </c>
      <c r="GQ307" s="4">
        <v>0</v>
      </c>
      <c r="GR307" s="4">
        <v>0</v>
      </c>
      <c r="GS307" s="4">
        <v>0</v>
      </c>
      <c r="GT307" s="4">
        <v>0</v>
      </c>
      <c r="GU307" s="4">
        <v>0</v>
      </c>
      <c r="GV307" s="4">
        <v>0</v>
      </c>
      <c r="GW307" s="4">
        <v>0</v>
      </c>
      <c r="GX307" s="4">
        <v>0</v>
      </c>
      <c r="GY307" s="4">
        <v>0</v>
      </c>
      <c r="GZ307" s="4">
        <v>0</v>
      </c>
      <c r="HA307" s="4">
        <v>0</v>
      </c>
      <c r="HB307" s="4">
        <v>0</v>
      </c>
      <c r="HC307" s="4">
        <v>0</v>
      </c>
      <c r="HD307" s="4">
        <v>0</v>
      </c>
      <c r="HE307" s="4">
        <v>0</v>
      </c>
      <c r="HF307" s="4">
        <v>0</v>
      </c>
      <c r="HG307" s="4">
        <v>0</v>
      </c>
      <c r="HH307" s="4">
        <v>0</v>
      </c>
      <c r="HI307" s="4">
        <v>0</v>
      </c>
      <c r="HJ307" s="4">
        <v>0</v>
      </c>
      <c r="HK307" s="4">
        <v>0</v>
      </c>
      <c r="HL307" s="4">
        <v>0</v>
      </c>
      <c r="HM307" s="4">
        <v>0</v>
      </c>
      <c r="HN307" s="4">
        <v>0</v>
      </c>
      <c r="HO307" s="4">
        <v>0</v>
      </c>
      <c r="HP307" s="4">
        <v>0</v>
      </c>
      <c r="HQ307" s="4">
        <v>0</v>
      </c>
      <c r="HR307" s="4">
        <v>0</v>
      </c>
      <c r="HS307" s="4">
        <v>0</v>
      </c>
      <c r="HT307" s="4">
        <v>0</v>
      </c>
      <c r="HU307" s="4">
        <v>0</v>
      </c>
      <c r="HV307" s="4">
        <v>0</v>
      </c>
      <c r="HW307" s="4">
        <v>0</v>
      </c>
      <c r="HX307" s="4">
        <v>0</v>
      </c>
      <c r="HY307" s="4">
        <v>0</v>
      </c>
      <c r="HZ307" s="4">
        <v>0</v>
      </c>
      <c r="IA307" s="4">
        <v>0</v>
      </c>
      <c r="IB307" s="4">
        <v>0</v>
      </c>
      <c r="IC307" s="4">
        <v>0</v>
      </c>
      <c r="ID307" s="4">
        <v>0</v>
      </c>
      <c r="IE307" s="4">
        <v>0</v>
      </c>
      <c r="IF307" s="4">
        <v>0</v>
      </c>
      <c r="IG307" s="4">
        <v>0</v>
      </c>
      <c r="IH307" s="4">
        <v>0</v>
      </c>
      <c r="II307" s="5">
        <v>0</v>
      </c>
    </row>
    <row r="308" spans="2:243">
      <c r="B308" s="126" t="s">
        <v>813</v>
      </c>
      <c r="C308" s="35" t="s">
        <v>151</v>
      </c>
      <c r="D308" s="35" t="s">
        <v>198</v>
      </c>
      <c r="E308" s="35" t="s">
        <v>984</v>
      </c>
      <c r="F308" s="35" t="s">
        <v>985</v>
      </c>
      <c r="G308" s="35" t="s">
        <v>986</v>
      </c>
      <c r="H308" s="3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2.04081632653E-4</v>
      </c>
      <c r="BI308" s="4">
        <v>0</v>
      </c>
      <c r="BJ308" s="4">
        <v>0</v>
      </c>
      <c r="BK308" s="4">
        <v>1.0204081632699999E-4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4.2857142857100002E-4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4.08163265306E-5</v>
      </c>
      <c r="CN308" s="4">
        <v>2.9795918367300001E-3</v>
      </c>
      <c r="CO308" s="4">
        <v>0</v>
      </c>
      <c r="CP308" s="4">
        <v>0</v>
      </c>
      <c r="CQ308" s="4">
        <v>4.08163265306E-5</v>
      </c>
      <c r="CR308" s="4">
        <v>0</v>
      </c>
      <c r="CS308" s="4">
        <v>0</v>
      </c>
      <c r="CT308" s="4">
        <v>1.8367346938799999E-4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4.08163265306E-5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4.2857142857100002E-4</v>
      </c>
      <c r="ER308" s="4">
        <v>6.7346938775499998E-4</v>
      </c>
      <c r="ES308" s="4">
        <v>4.8979591836699997E-4</v>
      </c>
      <c r="ET308" s="4">
        <v>5.8163265306099996E-3</v>
      </c>
      <c r="EU308" s="4">
        <v>1.6326530612200001E-4</v>
      </c>
      <c r="EV308" s="4">
        <v>6.1224489795900001E-5</v>
      </c>
      <c r="EW308" s="4">
        <v>2.2448979591799999E-4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2.04081632653E-5</v>
      </c>
      <c r="FT308" s="4">
        <v>0</v>
      </c>
      <c r="FU308" s="4">
        <v>0</v>
      </c>
      <c r="FV308" s="4">
        <v>0</v>
      </c>
      <c r="FW308" s="4">
        <v>0</v>
      </c>
      <c r="FX308" s="4">
        <v>4.08163265306E-5</v>
      </c>
      <c r="FY308" s="4">
        <v>1.42857142857E-4</v>
      </c>
      <c r="FZ308" s="4">
        <v>2.04081632653E-5</v>
      </c>
      <c r="GA308" s="4">
        <v>0</v>
      </c>
      <c r="GB308" s="4">
        <v>0</v>
      </c>
      <c r="GC308" s="4">
        <v>0</v>
      </c>
      <c r="GD308" s="4">
        <v>0</v>
      </c>
      <c r="GE308" s="4">
        <v>0</v>
      </c>
      <c r="GF308" s="4">
        <v>0</v>
      </c>
      <c r="GG308" s="4">
        <v>0</v>
      </c>
      <c r="GH308" s="4">
        <v>0</v>
      </c>
      <c r="GI308" s="4">
        <v>0</v>
      </c>
      <c r="GJ308" s="4">
        <v>0</v>
      </c>
      <c r="GK308" s="4">
        <v>0</v>
      </c>
      <c r="GL308" s="4">
        <v>0</v>
      </c>
      <c r="GM308" s="4">
        <v>0</v>
      </c>
      <c r="GN308" s="4">
        <v>0</v>
      </c>
      <c r="GO308" s="4">
        <v>0</v>
      </c>
      <c r="GP308" s="4">
        <v>0</v>
      </c>
      <c r="GQ308" s="4">
        <v>0</v>
      </c>
      <c r="GR308" s="4">
        <v>0</v>
      </c>
      <c r="GS308" s="4">
        <v>0</v>
      </c>
      <c r="GT308" s="4">
        <v>0</v>
      </c>
      <c r="GU308" s="4">
        <v>0</v>
      </c>
      <c r="GV308" s="4">
        <v>0</v>
      </c>
      <c r="GW308" s="4">
        <v>0</v>
      </c>
      <c r="GX308" s="4">
        <v>0</v>
      </c>
      <c r="GY308" s="4">
        <v>0</v>
      </c>
      <c r="GZ308" s="4">
        <v>0</v>
      </c>
      <c r="HA308" s="4">
        <v>0</v>
      </c>
      <c r="HB308" s="4">
        <v>0</v>
      </c>
      <c r="HC308" s="4">
        <v>0</v>
      </c>
      <c r="HD308" s="4">
        <v>0</v>
      </c>
      <c r="HE308" s="4">
        <v>8.1632653061200001E-5</v>
      </c>
      <c r="HF308" s="4">
        <v>4.2857142857100002E-4</v>
      </c>
      <c r="HG308" s="4">
        <v>4.08163265306E-5</v>
      </c>
      <c r="HH308" s="4">
        <v>0</v>
      </c>
      <c r="HI308" s="4">
        <v>0</v>
      </c>
      <c r="HJ308" s="4">
        <v>0</v>
      </c>
      <c r="HK308" s="4">
        <v>2.8571428571399999E-4</v>
      </c>
      <c r="HL308" s="4">
        <v>4.08163265306E-5</v>
      </c>
      <c r="HM308" s="4">
        <v>6.1224489795900001E-5</v>
      </c>
      <c r="HN308" s="4">
        <v>0</v>
      </c>
      <c r="HO308" s="4">
        <v>0</v>
      </c>
      <c r="HP308" s="4">
        <v>0</v>
      </c>
      <c r="HQ308" s="4">
        <v>0</v>
      </c>
      <c r="HR308" s="4">
        <v>0</v>
      </c>
      <c r="HS308" s="4">
        <v>0</v>
      </c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0</v>
      </c>
      <c r="HZ308" s="4">
        <v>0</v>
      </c>
      <c r="IA308" s="4">
        <v>0</v>
      </c>
      <c r="IB308" s="4">
        <v>0</v>
      </c>
      <c r="IC308" s="4">
        <v>0</v>
      </c>
      <c r="ID308" s="4">
        <v>0</v>
      </c>
      <c r="IE308" s="4">
        <v>0</v>
      </c>
      <c r="IF308" s="4">
        <v>0</v>
      </c>
      <c r="IG308" s="4">
        <v>0</v>
      </c>
      <c r="IH308" s="4">
        <v>0</v>
      </c>
      <c r="II308" s="5">
        <v>0</v>
      </c>
    </row>
    <row r="309" spans="2:243">
      <c r="B309" s="126" t="s">
        <v>736</v>
      </c>
      <c r="C309" s="35" t="s">
        <v>151</v>
      </c>
      <c r="D309" s="35" t="s">
        <v>198</v>
      </c>
      <c r="E309" s="35" t="s">
        <v>204</v>
      </c>
      <c r="F309" s="35" t="s">
        <v>205</v>
      </c>
      <c r="G309" s="35" t="s">
        <v>987</v>
      </c>
      <c r="H309" s="3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6.1224489795900001E-5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0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  <c r="GE309" s="4">
        <v>0</v>
      </c>
      <c r="GF309" s="4">
        <v>0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4">
        <v>0</v>
      </c>
      <c r="GN309" s="4">
        <v>0</v>
      </c>
      <c r="GO309" s="4">
        <v>0</v>
      </c>
      <c r="GP309" s="4">
        <v>0</v>
      </c>
      <c r="GQ309" s="4">
        <v>0</v>
      </c>
      <c r="GR309" s="4">
        <v>0</v>
      </c>
      <c r="GS309" s="4">
        <v>0</v>
      </c>
      <c r="GT309" s="4">
        <v>0</v>
      </c>
      <c r="GU309" s="4">
        <v>0</v>
      </c>
      <c r="GV309" s="4">
        <v>0</v>
      </c>
      <c r="GW309" s="4">
        <v>0</v>
      </c>
      <c r="GX309" s="4">
        <v>0</v>
      </c>
      <c r="GY309" s="4">
        <v>0</v>
      </c>
      <c r="GZ309" s="4">
        <v>0</v>
      </c>
      <c r="HA309" s="4">
        <v>0</v>
      </c>
      <c r="HB309" s="4">
        <v>0</v>
      </c>
      <c r="HC309" s="4">
        <v>0</v>
      </c>
      <c r="HD309" s="4">
        <v>0</v>
      </c>
      <c r="HE309" s="4">
        <v>0</v>
      </c>
      <c r="HF309" s="4">
        <v>0</v>
      </c>
      <c r="HG309" s="4">
        <v>0</v>
      </c>
      <c r="HH309" s="4">
        <v>0</v>
      </c>
      <c r="HI309" s="4">
        <v>0</v>
      </c>
      <c r="HJ309" s="4">
        <v>0</v>
      </c>
      <c r="HK309" s="4">
        <v>0</v>
      </c>
      <c r="HL309" s="4">
        <v>0</v>
      </c>
      <c r="HM309" s="4">
        <v>0</v>
      </c>
      <c r="HN309" s="4">
        <v>0</v>
      </c>
      <c r="HO309" s="4">
        <v>0</v>
      </c>
      <c r="HP309" s="4">
        <v>0</v>
      </c>
      <c r="HQ309" s="4">
        <v>0</v>
      </c>
      <c r="HR309" s="4">
        <v>0</v>
      </c>
      <c r="HS309" s="4">
        <v>0</v>
      </c>
      <c r="HT309" s="4">
        <v>0</v>
      </c>
      <c r="HU309" s="4">
        <v>0</v>
      </c>
      <c r="HV309" s="4">
        <v>0</v>
      </c>
      <c r="HW309" s="4">
        <v>0</v>
      </c>
      <c r="HX309" s="4">
        <v>0</v>
      </c>
      <c r="HY309" s="4">
        <v>0</v>
      </c>
      <c r="HZ309" s="4">
        <v>0</v>
      </c>
      <c r="IA309" s="4">
        <v>0</v>
      </c>
      <c r="IB309" s="4">
        <v>0</v>
      </c>
      <c r="IC309" s="4">
        <v>0</v>
      </c>
      <c r="ID309" s="4">
        <v>0</v>
      </c>
      <c r="IE309" s="4">
        <v>0</v>
      </c>
      <c r="IF309" s="4">
        <v>0</v>
      </c>
      <c r="IG309" s="4">
        <v>0</v>
      </c>
      <c r="IH309" s="4">
        <v>0</v>
      </c>
      <c r="II309" s="5">
        <v>0</v>
      </c>
    </row>
    <row r="310" spans="2:243">
      <c r="B310" s="126" t="s">
        <v>881</v>
      </c>
      <c r="C310" s="35" t="s">
        <v>151</v>
      </c>
      <c r="D310" s="35" t="s">
        <v>198</v>
      </c>
      <c r="E310" s="35" t="s">
        <v>204</v>
      </c>
      <c r="F310" s="35" t="s">
        <v>205</v>
      </c>
      <c r="G310" s="35" t="s">
        <v>988</v>
      </c>
      <c r="H310" s="3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1.8367346938799999E-4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3.4693877551E-4</v>
      </c>
      <c r="FM310" s="4">
        <v>1.0204081632699999E-4</v>
      </c>
      <c r="FN310" s="4">
        <v>4.08163265306E-5</v>
      </c>
      <c r="FO310" s="4">
        <v>0</v>
      </c>
      <c r="FP310" s="4">
        <v>4.08163265306E-5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0</v>
      </c>
      <c r="GT310" s="4">
        <v>0</v>
      </c>
      <c r="GU310" s="4">
        <v>0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5">
        <v>0</v>
      </c>
    </row>
    <row r="311" spans="2:243">
      <c r="B311" s="126" t="s">
        <v>738</v>
      </c>
      <c r="C311" s="35" t="s">
        <v>151</v>
      </c>
      <c r="D311" s="35" t="s">
        <v>198</v>
      </c>
      <c r="E311" s="35" t="s">
        <v>204</v>
      </c>
      <c r="F311" s="35" t="s">
        <v>205</v>
      </c>
      <c r="G311" s="35" t="s">
        <v>988</v>
      </c>
      <c r="H311" s="3">
        <v>1.50816326531E-2</v>
      </c>
      <c r="I311" s="4">
        <v>1.81632653061E-3</v>
      </c>
      <c r="J311" s="4">
        <v>8.1632653061200003E-3</v>
      </c>
      <c r="K311" s="4">
        <v>3.6428571428600003E-2</v>
      </c>
      <c r="L311" s="4">
        <v>3.4244897959200001E-2</v>
      </c>
      <c r="M311" s="4">
        <v>0.122795918367</v>
      </c>
      <c r="N311" s="4">
        <v>3.9346938775500002E-2</v>
      </c>
      <c r="O311" s="4">
        <v>3.1612244897999998E-2</v>
      </c>
      <c r="P311" s="4">
        <v>0.14795918367300001</v>
      </c>
      <c r="Q311" s="4">
        <v>8.3000000000000004E-2</v>
      </c>
      <c r="R311" s="4">
        <v>1.0632653061200001E-2</v>
      </c>
      <c r="S311" s="4">
        <v>1.6061224489800002E-2</v>
      </c>
      <c r="T311" s="4">
        <v>4.6714285714300002E-2</v>
      </c>
      <c r="U311" s="4">
        <v>4.9795918367299997E-2</v>
      </c>
      <c r="V311" s="4">
        <v>1.5469387755099999E-2</v>
      </c>
      <c r="W311" s="4">
        <v>1.15714285714E-2</v>
      </c>
      <c r="X311" s="4">
        <v>9.7061224489799994E-2</v>
      </c>
      <c r="Y311" s="4">
        <v>0.136775510204</v>
      </c>
      <c r="Z311" s="4">
        <v>0.173265306122</v>
      </c>
      <c r="AA311" s="4">
        <v>0.21061224489800001</v>
      </c>
      <c r="AB311" s="4">
        <v>0.21940816326500001</v>
      </c>
      <c r="AC311" s="4">
        <v>0.23230612244900001</v>
      </c>
      <c r="AD311" s="4">
        <v>8.1632653061200003E-2</v>
      </c>
      <c r="AE311" s="4">
        <v>6.4489795918400003E-3</v>
      </c>
      <c r="AF311" s="4">
        <v>0.31830612244899997</v>
      </c>
      <c r="AG311" s="4">
        <v>0.16304081632699999</v>
      </c>
      <c r="AH311" s="4">
        <v>0.19722448979599999</v>
      </c>
      <c r="AI311" s="4">
        <v>0.187</v>
      </c>
      <c r="AJ311" s="4">
        <v>8.1714285714300006E-2</v>
      </c>
      <c r="AK311" s="4">
        <v>0.14914285714299999</v>
      </c>
      <c r="AL311" s="4">
        <v>0.14514285714299999</v>
      </c>
      <c r="AM311" s="4">
        <v>0.13828571428600001</v>
      </c>
      <c r="AN311" s="4">
        <v>1.4346938775499999E-2</v>
      </c>
      <c r="AO311" s="4">
        <v>1.95918367347E-3</v>
      </c>
      <c r="AP311" s="4">
        <v>7.1428571428599997E-4</v>
      </c>
      <c r="AQ311" s="4">
        <v>6.7346938775499998E-4</v>
      </c>
      <c r="AR311" s="4">
        <v>2.2836734693900001E-2</v>
      </c>
      <c r="AS311" s="4">
        <v>1.38775510204E-3</v>
      </c>
      <c r="AT311" s="4">
        <v>3.1632653061200002E-3</v>
      </c>
      <c r="AU311" s="4">
        <v>1.5040816326499999E-2</v>
      </c>
      <c r="AV311" s="4">
        <v>1.1224489795899999E-3</v>
      </c>
      <c r="AW311" s="4">
        <v>3.4734693877599997E-2</v>
      </c>
      <c r="AX311" s="4">
        <v>4.76326530612E-2</v>
      </c>
      <c r="AY311" s="4">
        <v>5.8938775510199999E-2</v>
      </c>
      <c r="AZ311" s="4">
        <v>3.8775510204099999E-4</v>
      </c>
      <c r="BA311" s="4">
        <v>8.3877551020399999E-3</v>
      </c>
      <c r="BB311" s="4">
        <v>1.91428571429E-2</v>
      </c>
      <c r="BC311" s="4">
        <v>7.8224489795900007E-2</v>
      </c>
      <c r="BD311" s="4">
        <v>6.9591836734700001E-3</v>
      </c>
      <c r="BE311" s="4">
        <v>1.15714285714E-2</v>
      </c>
      <c r="BF311" s="4">
        <v>1.31836734694E-2</v>
      </c>
      <c r="BG311" s="4">
        <v>1.29591836735E-2</v>
      </c>
      <c r="BH311" s="4">
        <v>4.7367346938800001E-2</v>
      </c>
      <c r="BI311" s="4">
        <v>3.2020408163299999E-2</v>
      </c>
      <c r="BJ311" s="4">
        <v>5.7122448979599998E-2</v>
      </c>
      <c r="BK311" s="4">
        <v>7.5999999999999998E-2</v>
      </c>
      <c r="BL311" s="4">
        <v>8.7204081632700006E-2</v>
      </c>
      <c r="BM311" s="4">
        <v>7.3918367346899994E-2</v>
      </c>
      <c r="BN311" s="4">
        <v>0.12571428571400001</v>
      </c>
      <c r="BO311" s="4">
        <v>8.6081632653099996E-2</v>
      </c>
      <c r="BP311" s="4">
        <v>5.0693877551000001E-2</v>
      </c>
      <c r="BQ311" s="4">
        <v>8.7734693877599995E-2</v>
      </c>
      <c r="BR311" s="4">
        <v>2.6714285714299998E-2</v>
      </c>
      <c r="BS311" s="4">
        <v>2.0734693877600002E-2</v>
      </c>
      <c r="BT311" s="4">
        <v>2.3836734693899998E-2</v>
      </c>
      <c r="BU311" s="4">
        <v>4.8877551020399999E-2</v>
      </c>
      <c r="BV311" s="4">
        <v>2.1367346938799998E-2</v>
      </c>
      <c r="BW311" s="4">
        <v>3.7571428571400001E-2</v>
      </c>
      <c r="BX311" s="4">
        <v>2.81632653061E-3</v>
      </c>
      <c r="BY311" s="4">
        <v>1.0816326530600001E-3</v>
      </c>
      <c r="BZ311" s="4">
        <v>3.8306122449000002E-2</v>
      </c>
      <c r="CA311" s="4">
        <v>5.1571428571399999E-2</v>
      </c>
      <c r="CB311" s="4">
        <v>4.2448979591800003E-2</v>
      </c>
      <c r="CC311" s="4">
        <v>3.0000000000000001E-3</v>
      </c>
      <c r="CD311" s="4">
        <v>1.34693877551E-3</v>
      </c>
      <c r="CE311" s="4">
        <v>3.2040816326500002E-3</v>
      </c>
      <c r="CF311" s="4">
        <v>9.8571428571400006E-3</v>
      </c>
      <c r="CG311" s="4">
        <v>2.9571428571400001E-2</v>
      </c>
      <c r="CH311" s="4">
        <v>1.9897959183699999E-2</v>
      </c>
      <c r="CI311" s="4">
        <v>5.4285714285699999E-3</v>
      </c>
      <c r="CJ311" s="4">
        <v>1.6122448979600001E-3</v>
      </c>
      <c r="CK311" s="4">
        <v>1.6530612244900001E-3</v>
      </c>
      <c r="CL311" s="4">
        <v>1.09591836735E-2</v>
      </c>
      <c r="CM311" s="4">
        <v>3.34693877551E-2</v>
      </c>
      <c r="CN311" s="4">
        <v>5.16734693878E-2</v>
      </c>
      <c r="CO311" s="4">
        <v>1.7959183673499999E-3</v>
      </c>
      <c r="CP311" s="4">
        <v>5.3061224489799998E-3</v>
      </c>
      <c r="CQ311" s="4">
        <v>9.0612244898000006E-3</v>
      </c>
      <c r="CR311" s="4">
        <v>2.45714285714E-2</v>
      </c>
      <c r="CS311" s="4">
        <v>1.6163265306099999E-2</v>
      </c>
      <c r="CT311" s="4">
        <v>1.5448979591799999E-2</v>
      </c>
      <c r="CU311" s="4">
        <v>1.57755102041E-2</v>
      </c>
      <c r="CV311" s="4">
        <v>1.3959183673500001E-2</v>
      </c>
      <c r="CW311" s="4">
        <v>2.1510204081599999E-2</v>
      </c>
      <c r="CX311" s="4">
        <v>6.9387755102E-4</v>
      </c>
      <c r="CY311" s="4">
        <v>1.0204081632699999E-4</v>
      </c>
      <c r="CZ311" s="4">
        <v>1.0204081632699999E-4</v>
      </c>
      <c r="DA311" s="4">
        <v>8.7755102040800001E-4</v>
      </c>
      <c r="DB311" s="4">
        <v>5.5102040816299997E-4</v>
      </c>
      <c r="DC311" s="4">
        <v>1.2653061224499999E-3</v>
      </c>
      <c r="DD311" s="4">
        <v>3.3061224489800002E-3</v>
      </c>
      <c r="DE311" s="4">
        <v>1.81632653061E-3</v>
      </c>
      <c r="DF311" s="4">
        <v>7.7551020408199998E-4</v>
      </c>
      <c r="DG311" s="4">
        <v>1.2244897959200001E-3</v>
      </c>
      <c r="DH311" s="4">
        <v>6.9387755102E-4</v>
      </c>
      <c r="DI311" s="4">
        <v>7.3061224489799998E-3</v>
      </c>
      <c r="DJ311" s="4">
        <v>8.2040816326500003E-3</v>
      </c>
      <c r="DK311" s="4">
        <v>3.0612244898000002E-4</v>
      </c>
      <c r="DL311" s="4">
        <v>2.02040816327E-3</v>
      </c>
      <c r="DM311" s="4">
        <v>7.6938775510199996E-3</v>
      </c>
      <c r="DN311" s="4">
        <v>1.1632653061199999E-3</v>
      </c>
      <c r="DO311" s="4">
        <v>1.3387755102E-2</v>
      </c>
      <c r="DP311" s="4">
        <v>3.59183673469E-3</v>
      </c>
      <c r="DQ311" s="4">
        <v>3.8510204081599997E-2</v>
      </c>
      <c r="DR311" s="4">
        <v>2.2653061224500001E-3</v>
      </c>
      <c r="DS311" s="4">
        <v>1.8979591836700001E-3</v>
      </c>
      <c r="DT311" s="4">
        <v>4.59183673469E-3</v>
      </c>
      <c r="DU311" s="4">
        <v>5.2653061224499998E-3</v>
      </c>
      <c r="DV311" s="4">
        <v>3.1224489795900002E-3</v>
      </c>
      <c r="DW311" s="4">
        <v>3.73469387755E-3</v>
      </c>
      <c r="DX311" s="4">
        <v>4.63265306122E-3</v>
      </c>
      <c r="DY311" s="4">
        <v>5.1224489795900002E-3</v>
      </c>
      <c r="DZ311" s="4">
        <v>7.7551020408199998E-4</v>
      </c>
      <c r="EA311" s="4">
        <v>1.81632653061E-3</v>
      </c>
      <c r="EB311" s="4">
        <v>9.4408163265299994E-2</v>
      </c>
      <c r="EC311" s="4">
        <v>1.1428571428599999E-2</v>
      </c>
      <c r="ED311" s="4">
        <v>3.5306122448999998E-3</v>
      </c>
      <c r="EE311" s="4">
        <v>7.2244897959199998E-3</v>
      </c>
      <c r="EF311" s="4">
        <v>1.53469387755E-2</v>
      </c>
      <c r="EG311" s="4">
        <v>1.06734693878E-2</v>
      </c>
      <c r="EH311" s="4">
        <v>2.8408163265300001E-2</v>
      </c>
      <c r="EI311" s="4">
        <v>4.0571428571400003E-2</v>
      </c>
      <c r="EJ311" s="4">
        <v>1.5020408163299999E-2</v>
      </c>
      <c r="EK311" s="4">
        <v>5.7346938775499996E-3</v>
      </c>
      <c r="EL311" s="4">
        <v>2.2530612244900002E-2</v>
      </c>
      <c r="EM311" s="4">
        <v>1.05102040816E-2</v>
      </c>
      <c r="EN311" s="4">
        <v>8.57142857143E-4</v>
      </c>
      <c r="EO311" s="4">
        <v>3.0612244898000002E-4</v>
      </c>
      <c r="EP311" s="4">
        <v>2.4489795918400002E-4</v>
      </c>
      <c r="EQ311" s="4">
        <v>1.0408163265300001E-3</v>
      </c>
      <c r="ER311" s="4">
        <v>2.0469387755099998E-2</v>
      </c>
      <c r="ES311" s="4">
        <v>8.4081632653099994E-3</v>
      </c>
      <c r="ET311" s="4">
        <v>2.3877551020400001E-2</v>
      </c>
      <c r="EU311" s="4">
        <v>8.4897959183699995E-3</v>
      </c>
      <c r="EV311" s="4">
        <v>2.8183673469400001E-2</v>
      </c>
      <c r="EW311" s="4">
        <v>2.9367346938799999E-2</v>
      </c>
      <c r="EX311" s="4">
        <v>1.0775510204099999E-2</v>
      </c>
      <c r="EY311" s="4">
        <v>3.0571428571400001E-2</v>
      </c>
      <c r="EZ311" s="4">
        <v>1.40204081633E-2</v>
      </c>
      <c r="FA311" s="4">
        <v>1.0367346938800001E-2</v>
      </c>
      <c r="FB311" s="4">
        <v>1.1428571428599999E-2</v>
      </c>
      <c r="FC311" s="4">
        <v>5.7142857142899995E-4</v>
      </c>
      <c r="FD311" s="4">
        <v>2.2448979591799999E-4</v>
      </c>
      <c r="FE311" s="4">
        <v>0.181224489796</v>
      </c>
      <c r="FF311" s="4">
        <v>9.7959183673500001E-4</v>
      </c>
      <c r="FG311" s="4">
        <v>1.2653061224499999E-3</v>
      </c>
      <c r="FH311" s="4">
        <v>3.7551020408199999E-3</v>
      </c>
      <c r="FI311" s="4">
        <v>5.7142857142899995E-4</v>
      </c>
      <c r="FJ311" s="4">
        <v>2.1836734693900001E-3</v>
      </c>
      <c r="FK311" s="4">
        <v>3.4693877551E-4</v>
      </c>
      <c r="FL311" s="4">
        <v>0.18812244898</v>
      </c>
      <c r="FM311" s="4">
        <v>0.188142857143</v>
      </c>
      <c r="FN311" s="4">
        <v>0.33067346938800002</v>
      </c>
      <c r="FO311" s="4">
        <v>0.31677551020400002</v>
      </c>
      <c r="FP311" s="4">
        <v>0.35328571428599997</v>
      </c>
      <c r="FQ311" s="4">
        <v>0.19308163265299999</v>
      </c>
      <c r="FR311" s="4">
        <v>0.251469387755</v>
      </c>
      <c r="FS311" s="4">
        <v>1.26734693878E-2</v>
      </c>
      <c r="FT311" s="4">
        <v>2.3265306122399999E-2</v>
      </c>
      <c r="FU311" s="4">
        <v>1.6142857142900001E-2</v>
      </c>
      <c r="FV311" s="4">
        <v>1.97755102041E-2</v>
      </c>
      <c r="FW311" s="4">
        <v>6.6285714285700001E-2</v>
      </c>
      <c r="FX311" s="4">
        <v>0.12622448979600001</v>
      </c>
      <c r="FY311" s="4">
        <v>0.23602040816299999</v>
      </c>
      <c r="FZ311" s="4">
        <v>0.26597959183699998</v>
      </c>
      <c r="GA311" s="4">
        <v>0.21175510204100001</v>
      </c>
      <c r="GB311" s="4">
        <v>0.17085714285699999</v>
      </c>
      <c r="GC311" s="4">
        <v>0.27600000000000002</v>
      </c>
      <c r="GD311" s="4">
        <v>0.22259183673499999</v>
      </c>
      <c r="GE311" s="4">
        <v>0.19234693877600001</v>
      </c>
      <c r="GF311" s="4">
        <v>0.243571428571</v>
      </c>
      <c r="GG311" s="4">
        <v>0.18744897959199999</v>
      </c>
      <c r="GH311" s="4">
        <v>0.163489795918</v>
      </c>
      <c r="GI311" s="4">
        <v>0.14463265306100001</v>
      </c>
      <c r="GJ311" s="4">
        <v>3.8102040816299997E-2</v>
      </c>
      <c r="GK311" s="4">
        <v>4.4469387755100002E-2</v>
      </c>
      <c r="GL311" s="4">
        <v>0.240244897959</v>
      </c>
      <c r="GM311" s="4">
        <v>4.1448979591800002E-2</v>
      </c>
      <c r="GN311" s="4">
        <v>8.3000000000000004E-2</v>
      </c>
      <c r="GO311" s="4">
        <v>0.12030612244900001</v>
      </c>
      <c r="GP311" s="4">
        <v>9.5551020408200002E-2</v>
      </c>
      <c r="GQ311" s="4">
        <v>0.101693877551</v>
      </c>
      <c r="GR311" s="4">
        <v>5.6530612244899997E-2</v>
      </c>
      <c r="GS311" s="4">
        <v>4.1346938775499997E-2</v>
      </c>
      <c r="GT311" s="4">
        <v>0.15306122449000001</v>
      </c>
      <c r="GU311" s="4">
        <v>9.7306122448999999E-2</v>
      </c>
      <c r="GV311" s="4">
        <v>0.13900000000000001</v>
      </c>
      <c r="GW311" s="4">
        <v>0.141775510204</v>
      </c>
      <c r="GX311" s="4">
        <v>8.2775510204099997E-2</v>
      </c>
      <c r="GY311" s="4">
        <v>6.9714285714299995E-2</v>
      </c>
      <c r="GZ311" s="4">
        <v>6.5428571428599994E-2</v>
      </c>
      <c r="HA311" s="4">
        <v>2.4734693877600002E-2</v>
      </c>
      <c r="HB311" s="4">
        <v>8.3673469387799998E-4</v>
      </c>
      <c r="HC311" s="4">
        <v>1.8367346938799999E-3</v>
      </c>
      <c r="HD311" s="4">
        <v>1.0408163265300001E-3</v>
      </c>
      <c r="HE311" s="4">
        <v>2.2857142857099998E-3</v>
      </c>
      <c r="HF311" s="4">
        <v>2.3061224489800002E-3</v>
      </c>
      <c r="HG311" s="4">
        <v>1.28571428571E-3</v>
      </c>
      <c r="HH311" s="4">
        <v>1.3061224489799999E-3</v>
      </c>
      <c r="HI311" s="4">
        <v>1.0612244898E-3</v>
      </c>
      <c r="HJ311" s="4">
        <v>1.10204081633E-3</v>
      </c>
      <c r="HK311" s="4">
        <v>5.7142857142899995E-4</v>
      </c>
      <c r="HL311" s="4">
        <v>4.8979591836699997E-4</v>
      </c>
      <c r="HM311" s="4">
        <v>6.1224489795899998E-4</v>
      </c>
      <c r="HN311" s="4">
        <v>3.4693877551E-4</v>
      </c>
      <c r="HO311" s="4">
        <v>2.4489795918400002E-4</v>
      </c>
      <c r="HP311" s="4">
        <v>8.1632653061200001E-5</v>
      </c>
      <c r="HQ311" s="4">
        <v>1.42857142857E-4</v>
      </c>
      <c r="HR311" s="4">
        <v>1.6326530612200001E-4</v>
      </c>
      <c r="HS311" s="4">
        <v>1.2244897959200001E-4</v>
      </c>
      <c r="HT311" s="4">
        <v>7.5306122449000003E-3</v>
      </c>
      <c r="HU311" s="4">
        <v>1.3448979591799999E-2</v>
      </c>
      <c r="HV311" s="4">
        <v>7.83673469388E-3</v>
      </c>
      <c r="HW311" s="4">
        <v>4.08163265306E-4</v>
      </c>
      <c r="HX311" s="4">
        <v>5.6122448979600004E-3</v>
      </c>
      <c r="HY311" s="4">
        <v>1.7612244898E-2</v>
      </c>
      <c r="HZ311" s="4">
        <v>9.7959183673500001E-4</v>
      </c>
      <c r="IA311" s="4">
        <v>2.0612244898E-3</v>
      </c>
      <c r="IB311" s="4">
        <v>8.8979591836699998E-3</v>
      </c>
      <c r="IC311" s="4">
        <v>1.0999999999999999E-2</v>
      </c>
      <c r="ID311" s="4">
        <v>2.2979591836700002E-2</v>
      </c>
      <c r="IE311" s="4">
        <v>0.19589795918399999</v>
      </c>
      <c r="IF311" s="4">
        <v>0.22220408163300001</v>
      </c>
      <c r="IG311" s="4">
        <v>3.7999999999999999E-2</v>
      </c>
      <c r="IH311" s="4">
        <v>2.5306122448999998E-3</v>
      </c>
      <c r="II311" s="5">
        <v>4.2857142857100002E-4</v>
      </c>
    </row>
    <row r="312" spans="2:243">
      <c r="B312" s="126" t="s">
        <v>739</v>
      </c>
      <c r="C312" s="35" t="s">
        <v>151</v>
      </c>
      <c r="D312" s="35" t="s">
        <v>198</v>
      </c>
      <c r="E312" s="35" t="s">
        <v>204</v>
      </c>
      <c r="F312" s="35" t="s">
        <v>205</v>
      </c>
      <c r="G312" s="35" t="s">
        <v>988</v>
      </c>
      <c r="H312" s="3">
        <v>5.1020408163300005E-4</v>
      </c>
      <c r="I312" s="4">
        <v>1.2244897959200001E-4</v>
      </c>
      <c r="J312" s="4">
        <v>3.4693877551E-4</v>
      </c>
      <c r="K312" s="4">
        <v>2.4897959183700002E-3</v>
      </c>
      <c r="L312" s="4">
        <v>2.6938775510199999E-3</v>
      </c>
      <c r="M312" s="4">
        <v>6.0816326530600002E-3</v>
      </c>
      <c r="N312" s="4">
        <v>2.10204081633E-3</v>
      </c>
      <c r="O312" s="4">
        <v>1.77551020408E-3</v>
      </c>
      <c r="P312" s="4">
        <v>5.6530612244900004E-3</v>
      </c>
      <c r="Q312" s="4">
        <v>3.3877551020399998E-3</v>
      </c>
      <c r="R312" s="4">
        <v>3.0612244898000002E-4</v>
      </c>
      <c r="S312" s="4">
        <v>5.5102040816299997E-4</v>
      </c>
      <c r="T312" s="4">
        <v>1.8979591836700001E-3</v>
      </c>
      <c r="U312" s="4">
        <v>1.95918367347E-3</v>
      </c>
      <c r="V312" s="4">
        <v>8.9795918367300003E-4</v>
      </c>
      <c r="W312" s="4">
        <v>3.8775510204099999E-4</v>
      </c>
      <c r="X312" s="4">
        <v>4.1428571428599997E-3</v>
      </c>
      <c r="Y312" s="4">
        <v>5.83673469388E-3</v>
      </c>
      <c r="Z312" s="4">
        <v>6.83673469388E-3</v>
      </c>
      <c r="AA312" s="4">
        <v>7.1020408163299997E-3</v>
      </c>
      <c r="AB312" s="4">
        <v>7.8979591836700006E-3</v>
      </c>
      <c r="AC312" s="4">
        <v>9.3673469387800003E-3</v>
      </c>
      <c r="AD312" s="4">
        <v>3.5306122448999998E-3</v>
      </c>
      <c r="AE312" s="4">
        <v>2.6530612244899998E-4</v>
      </c>
      <c r="AF312" s="4">
        <v>1.44489795918E-2</v>
      </c>
      <c r="AG312" s="4">
        <v>4.55102040816E-3</v>
      </c>
      <c r="AH312" s="4">
        <v>8.6122448979599996E-3</v>
      </c>
      <c r="AI312" s="4">
        <v>7.4897959183700003E-3</v>
      </c>
      <c r="AJ312" s="4">
        <v>2.2244897959200001E-3</v>
      </c>
      <c r="AK312" s="4">
        <v>6.0000000000000001E-3</v>
      </c>
      <c r="AL312" s="4">
        <v>5.8163265306099996E-3</v>
      </c>
      <c r="AM312" s="4">
        <v>7.7755102040799997E-3</v>
      </c>
      <c r="AN312" s="4">
        <v>4.4897959183699999E-4</v>
      </c>
      <c r="AO312" s="4">
        <v>1.8367346938799999E-4</v>
      </c>
      <c r="AP312" s="4">
        <v>0</v>
      </c>
      <c r="AQ312" s="4">
        <v>8.1632653061200001E-5</v>
      </c>
      <c r="AR312" s="4">
        <v>1.1224489795899999E-3</v>
      </c>
      <c r="AS312" s="4">
        <v>1.2244897959200001E-4</v>
      </c>
      <c r="AT312" s="4">
        <v>1.2244897959200001E-4</v>
      </c>
      <c r="AU312" s="4">
        <v>1.38775510204E-3</v>
      </c>
      <c r="AV312" s="4">
        <v>6.1224489795900001E-5</v>
      </c>
      <c r="AW312" s="4">
        <v>6.6530612244900004E-3</v>
      </c>
      <c r="AX312" s="4">
        <v>9.5918367346899992E-3</v>
      </c>
      <c r="AY312" s="4">
        <v>1.2857142857100001E-2</v>
      </c>
      <c r="AZ312" s="4">
        <v>0</v>
      </c>
      <c r="BA312" s="4">
        <v>2.8571428571399999E-4</v>
      </c>
      <c r="BB312" s="4">
        <v>5.7142857142899995E-4</v>
      </c>
      <c r="BC312" s="4">
        <v>5.6938775510200004E-3</v>
      </c>
      <c r="BD312" s="4">
        <v>3.8775510204099999E-4</v>
      </c>
      <c r="BE312" s="4">
        <v>2.6530612244899998E-4</v>
      </c>
      <c r="BF312" s="4">
        <v>5.3061224489799996E-4</v>
      </c>
      <c r="BG312" s="4">
        <v>7.1428571428599997E-4</v>
      </c>
      <c r="BH312" s="4">
        <v>1.87755102041E-3</v>
      </c>
      <c r="BI312" s="4">
        <v>1.1224489795899999E-3</v>
      </c>
      <c r="BJ312" s="4">
        <v>2.3061224489800002E-3</v>
      </c>
      <c r="BK312" s="4">
        <v>3.4285714285699999E-3</v>
      </c>
      <c r="BL312" s="4">
        <v>3.9795918367299997E-3</v>
      </c>
      <c r="BM312" s="4">
        <v>3.4693877550999999E-3</v>
      </c>
      <c r="BN312" s="4">
        <v>5.1020408163299997E-3</v>
      </c>
      <c r="BO312" s="4">
        <v>3.5714285714299999E-3</v>
      </c>
      <c r="BP312" s="4">
        <v>2.2653061224500001E-3</v>
      </c>
      <c r="BQ312" s="4">
        <v>2.95918367347E-3</v>
      </c>
      <c r="BR312" s="4">
        <v>1.7346938775499999E-3</v>
      </c>
      <c r="BS312" s="4">
        <v>1.0612244898E-3</v>
      </c>
      <c r="BT312" s="4">
        <v>8.7755102040800001E-4</v>
      </c>
      <c r="BU312" s="4">
        <v>1.5102040816300001E-3</v>
      </c>
      <c r="BV312" s="4">
        <v>1.0204081632699999E-3</v>
      </c>
      <c r="BW312" s="4">
        <v>1.5510204081599999E-3</v>
      </c>
      <c r="BX312" s="4">
        <v>1.6326530612200001E-4</v>
      </c>
      <c r="BY312" s="4">
        <v>6.1224489795900001E-5</v>
      </c>
      <c r="BZ312" s="4">
        <v>1.77551020408E-3</v>
      </c>
      <c r="CA312" s="4">
        <v>3.2040816326500002E-3</v>
      </c>
      <c r="CB312" s="4">
        <v>1.34693877551E-3</v>
      </c>
      <c r="CC312" s="4">
        <v>1.2244897959200001E-4</v>
      </c>
      <c r="CD312" s="4">
        <v>0</v>
      </c>
      <c r="CE312" s="4">
        <v>2.2448979591799999E-4</v>
      </c>
      <c r="CF312" s="4">
        <v>6.7346938775499998E-4</v>
      </c>
      <c r="CG312" s="4">
        <v>4.5306122449000003E-3</v>
      </c>
      <c r="CH312" s="4">
        <v>1.6122448979600001E-3</v>
      </c>
      <c r="CI312" s="4">
        <v>2.8571428571399999E-4</v>
      </c>
      <c r="CJ312" s="4">
        <v>4.08163265306E-5</v>
      </c>
      <c r="CK312" s="4">
        <v>0</v>
      </c>
      <c r="CL312" s="4">
        <v>5.3061224489799996E-4</v>
      </c>
      <c r="CM312" s="4">
        <v>1.67346938776E-3</v>
      </c>
      <c r="CN312" s="4">
        <v>2.63265306122E-3</v>
      </c>
      <c r="CO312" s="4">
        <v>1.0204081632699999E-4</v>
      </c>
      <c r="CP312" s="4">
        <v>1.2244897959200001E-4</v>
      </c>
      <c r="CQ312" s="4">
        <v>3.6734693877599997E-4</v>
      </c>
      <c r="CR312" s="4">
        <v>1.0816326530600001E-3</v>
      </c>
      <c r="CS312" s="4">
        <v>6.1224489795899998E-4</v>
      </c>
      <c r="CT312" s="4">
        <v>7.3469387755099999E-4</v>
      </c>
      <c r="CU312" s="4">
        <v>7.3469387755099999E-4</v>
      </c>
      <c r="CV312" s="4">
        <v>5.7142857142899995E-4</v>
      </c>
      <c r="CW312" s="4">
        <v>1E-3</v>
      </c>
      <c r="CX312" s="4">
        <v>0</v>
      </c>
      <c r="CY312" s="4">
        <v>4.08163265306E-5</v>
      </c>
      <c r="CZ312" s="4">
        <v>0</v>
      </c>
      <c r="DA312" s="4">
        <v>4.08163265306E-5</v>
      </c>
      <c r="DB312" s="4">
        <v>0</v>
      </c>
      <c r="DC312" s="4">
        <v>6.1224489795900001E-5</v>
      </c>
      <c r="DD312" s="4">
        <v>1.2244897959200001E-4</v>
      </c>
      <c r="DE312" s="4">
        <v>6.1224489795900001E-5</v>
      </c>
      <c r="DF312" s="4">
        <v>4.08163265306E-5</v>
      </c>
      <c r="DG312" s="4">
        <v>8.1632653061200001E-5</v>
      </c>
      <c r="DH312" s="4">
        <v>0</v>
      </c>
      <c r="DI312" s="4">
        <v>3.4693877551E-4</v>
      </c>
      <c r="DJ312" s="4">
        <v>4.2857142857100002E-4</v>
      </c>
      <c r="DK312" s="4">
        <v>0</v>
      </c>
      <c r="DL312" s="4">
        <v>1.6326530612200001E-4</v>
      </c>
      <c r="DM312" s="4">
        <v>4.4897959183699999E-4</v>
      </c>
      <c r="DN312" s="4">
        <v>6.1224489795900001E-5</v>
      </c>
      <c r="DO312" s="4">
        <v>8.9795918367300003E-4</v>
      </c>
      <c r="DP312" s="4">
        <v>1.42857142857E-4</v>
      </c>
      <c r="DQ312" s="4">
        <v>1.77551020408E-3</v>
      </c>
      <c r="DR312" s="4">
        <v>4.2857142857100002E-4</v>
      </c>
      <c r="DS312" s="4">
        <v>8.1632653061200001E-5</v>
      </c>
      <c r="DT312" s="4">
        <v>2.04081632653E-4</v>
      </c>
      <c r="DU312" s="4">
        <v>2.6530612244899998E-4</v>
      </c>
      <c r="DV312" s="4">
        <v>1.8367346938799999E-4</v>
      </c>
      <c r="DW312" s="4">
        <v>2.04081632653E-4</v>
      </c>
      <c r="DX312" s="4">
        <v>2.4489795918400002E-4</v>
      </c>
      <c r="DY312" s="4">
        <v>1.6326530612200001E-4</v>
      </c>
      <c r="DZ312" s="4">
        <v>8.1632653061200001E-5</v>
      </c>
      <c r="EA312" s="4">
        <v>1.42857142857E-4</v>
      </c>
      <c r="EB312" s="4">
        <v>4.7142857142899999E-3</v>
      </c>
      <c r="EC312" s="4">
        <v>5.5102040816299997E-4</v>
      </c>
      <c r="ED312" s="4">
        <v>1.0204081632699999E-4</v>
      </c>
      <c r="EE312" s="4">
        <v>3.2653061224499998E-4</v>
      </c>
      <c r="EF312" s="4">
        <v>7.55102040816E-4</v>
      </c>
      <c r="EG312" s="4">
        <v>6.1224489795899998E-4</v>
      </c>
      <c r="EH312" s="4">
        <v>1.1632653061199999E-3</v>
      </c>
      <c r="EI312" s="4">
        <v>4.2448979591800003E-3</v>
      </c>
      <c r="EJ312" s="4">
        <v>8.3673469387799998E-4</v>
      </c>
      <c r="EK312" s="4">
        <v>2.4489795918400002E-4</v>
      </c>
      <c r="EL312" s="4">
        <v>5.7755102040799996E-3</v>
      </c>
      <c r="EM312" s="4">
        <v>9.7959183673500001E-4</v>
      </c>
      <c r="EN312" s="4">
        <v>3.2653061224499998E-4</v>
      </c>
      <c r="EO312" s="4">
        <v>1.0204081632699999E-4</v>
      </c>
      <c r="EP312" s="4">
        <v>0</v>
      </c>
      <c r="EQ312" s="4">
        <v>6.1224489795900001E-5</v>
      </c>
      <c r="ER312" s="4">
        <v>7.9591836734699999E-4</v>
      </c>
      <c r="ES312" s="4">
        <v>3.6734693877599997E-4</v>
      </c>
      <c r="ET312" s="4">
        <v>1.0408163265300001E-3</v>
      </c>
      <c r="EU312" s="4">
        <v>6.9387755102E-4</v>
      </c>
      <c r="EV312" s="4">
        <v>3.3673469387800001E-3</v>
      </c>
      <c r="EW312" s="4">
        <v>4.4285714285699999E-3</v>
      </c>
      <c r="EX312" s="4">
        <v>2.1632653061200002E-3</v>
      </c>
      <c r="EY312" s="4">
        <v>9.0408163265299993E-3</v>
      </c>
      <c r="EZ312" s="4">
        <v>2.5918367346899999E-3</v>
      </c>
      <c r="FA312" s="4">
        <v>1.4693877551000001E-3</v>
      </c>
      <c r="FB312" s="4">
        <v>7.1428571428599997E-4</v>
      </c>
      <c r="FC312" s="4">
        <v>0</v>
      </c>
      <c r="FD312" s="4">
        <v>0</v>
      </c>
      <c r="FE312" s="4">
        <v>7.6326530612200001E-3</v>
      </c>
      <c r="FF312" s="4">
        <v>6.1224489795900001E-5</v>
      </c>
      <c r="FG312" s="4">
        <v>6.1224489795900001E-5</v>
      </c>
      <c r="FH312" s="4">
        <v>2.8571428571399999E-4</v>
      </c>
      <c r="FI312" s="4">
        <v>8.1632653061200001E-5</v>
      </c>
      <c r="FJ312" s="4">
        <v>1.42857142857E-4</v>
      </c>
      <c r="FK312" s="4">
        <v>0</v>
      </c>
      <c r="FL312" s="4">
        <v>9.8163265306100006E-3</v>
      </c>
      <c r="FM312" s="4">
        <v>9.3877551020400008E-3</v>
      </c>
      <c r="FN312" s="4">
        <v>1.6346938775499999E-2</v>
      </c>
      <c r="FO312" s="4">
        <v>1.36530612245E-2</v>
      </c>
      <c r="FP312" s="4">
        <v>1.67551020408E-2</v>
      </c>
      <c r="FQ312" s="4">
        <v>8.55102040816E-3</v>
      </c>
      <c r="FR312" s="4">
        <v>1.1020408163299999E-2</v>
      </c>
      <c r="FS312" s="4">
        <v>3.8775510204099999E-4</v>
      </c>
      <c r="FT312" s="4">
        <v>1.2653061224499999E-3</v>
      </c>
      <c r="FU312" s="4">
        <v>8.1632653061200001E-4</v>
      </c>
      <c r="FV312" s="4">
        <v>9.7959183673500001E-4</v>
      </c>
      <c r="FW312" s="4">
        <v>4.0408163265300001E-3</v>
      </c>
      <c r="FX312" s="4">
        <v>9.1428571428600006E-3</v>
      </c>
      <c r="FY312" s="4">
        <v>1.35918367347E-2</v>
      </c>
      <c r="FZ312" s="4">
        <v>1.2775510204099999E-2</v>
      </c>
      <c r="GA312" s="4">
        <v>9.5714285714300004E-3</v>
      </c>
      <c r="GB312" s="4">
        <v>1.0795918367299999E-2</v>
      </c>
      <c r="GC312" s="4">
        <v>1.29387755102E-2</v>
      </c>
      <c r="GD312" s="4">
        <v>1.1918367346899999E-2</v>
      </c>
      <c r="GE312" s="4">
        <v>1.1918367346899999E-2</v>
      </c>
      <c r="GF312" s="4">
        <v>1.6122448979599999E-2</v>
      </c>
      <c r="GG312" s="4">
        <v>9.4081632653100003E-3</v>
      </c>
      <c r="GH312" s="4">
        <v>7.71428571429E-3</v>
      </c>
      <c r="GI312" s="4">
        <v>6.9591836734700001E-3</v>
      </c>
      <c r="GJ312" s="4">
        <v>1.8979591836700001E-3</v>
      </c>
      <c r="GK312" s="4">
        <v>1.8367346938799999E-3</v>
      </c>
      <c r="GL312" s="4">
        <v>9.2244897959200007E-3</v>
      </c>
      <c r="GM312" s="4">
        <v>1.42857142857E-3</v>
      </c>
      <c r="GN312" s="4">
        <v>3.6530612244899999E-3</v>
      </c>
      <c r="GO312" s="4">
        <v>5.1428571428599997E-3</v>
      </c>
      <c r="GP312" s="4">
        <v>3.6530612244899999E-3</v>
      </c>
      <c r="GQ312" s="4">
        <v>3.63265306122E-3</v>
      </c>
      <c r="GR312" s="4">
        <v>2.5714285714299998E-3</v>
      </c>
      <c r="GS312" s="4">
        <v>3.3061224489800002E-3</v>
      </c>
      <c r="GT312" s="4">
        <v>5.4897959183700003E-3</v>
      </c>
      <c r="GU312" s="4">
        <v>4.5714285714300003E-3</v>
      </c>
      <c r="GV312" s="4">
        <v>5.63265306122E-3</v>
      </c>
      <c r="GW312" s="4">
        <v>6.4693877550999999E-3</v>
      </c>
      <c r="GX312" s="4">
        <v>3.9387755101999997E-3</v>
      </c>
      <c r="GY312" s="4">
        <v>2.73469387755E-3</v>
      </c>
      <c r="GZ312" s="4">
        <v>3.2244897959200001E-3</v>
      </c>
      <c r="HA312" s="4">
        <v>1.1836734693900001E-3</v>
      </c>
      <c r="HB312" s="4">
        <v>4.08163265306E-5</v>
      </c>
      <c r="HC312" s="4">
        <v>1.2244897959200001E-4</v>
      </c>
      <c r="HD312" s="4">
        <v>1.2244897959200001E-4</v>
      </c>
      <c r="HE312" s="4">
        <v>1.0204081632699999E-4</v>
      </c>
      <c r="HF312" s="4">
        <v>1.42857142857E-4</v>
      </c>
      <c r="HG312" s="4">
        <v>1.0204081632699999E-4</v>
      </c>
      <c r="HH312" s="4">
        <v>2.04081632653E-5</v>
      </c>
      <c r="HI312" s="4">
        <v>6.1224489795900001E-5</v>
      </c>
      <c r="HJ312" s="4">
        <v>6.1224489795900001E-5</v>
      </c>
      <c r="HK312" s="4">
        <v>4.08163265306E-5</v>
      </c>
      <c r="HL312" s="4">
        <v>0</v>
      </c>
      <c r="HM312" s="4">
        <v>0</v>
      </c>
      <c r="HN312" s="4">
        <v>0</v>
      </c>
      <c r="HO312" s="4">
        <v>0</v>
      </c>
      <c r="HP312" s="4">
        <v>2.04081632653E-5</v>
      </c>
      <c r="HQ312" s="4">
        <v>0</v>
      </c>
      <c r="HR312" s="4">
        <v>0</v>
      </c>
      <c r="HS312" s="4">
        <v>0</v>
      </c>
      <c r="HT312" s="4">
        <v>3.8775510204099999E-4</v>
      </c>
      <c r="HU312" s="4">
        <v>4.8979591836699997E-4</v>
      </c>
      <c r="HV312" s="4">
        <v>3.0612244898000002E-4</v>
      </c>
      <c r="HW312" s="4">
        <v>0</v>
      </c>
      <c r="HX312" s="4">
        <v>1.8367346938799999E-4</v>
      </c>
      <c r="HY312" s="4">
        <v>5.9183673469399996E-4</v>
      </c>
      <c r="HZ312" s="4">
        <v>6.1224489795900001E-5</v>
      </c>
      <c r="IA312" s="4">
        <v>4.08163265306E-5</v>
      </c>
      <c r="IB312" s="4">
        <v>3.6734693877599997E-4</v>
      </c>
      <c r="IC312" s="4">
        <v>5.5102040816299997E-4</v>
      </c>
      <c r="ID312" s="4">
        <v>1.4693877551000001E-3</v>
      </c>
      <c r="IE312" s="4">
        <v>8.1836734693899998E-3</v>
      </c>
      <c r="IF312" s="4">
        <v>8.4897959183699995E-3</v>
      </c>
      <c r="IG312" s="4">
        <v>1.7346938775499999E-3</v>
      </c>
      <c r="IH312" s="4">
        <v>1.6326530612200001E-4</v>
      </c>
      <c r="II312" s="5">
        <v>4.08163265306E-5</v>
      </c>
    </row>
    <row r="313" spans="2:243">
      <c r="B313" s="126" t="s">
        <v>903</v>
      </c>
      <c r="C313" s="35" t="s">
        <v>151</v>
      </c>
      <c r="D313" s="35" t="s">
        <v>198</v>
      </c>
      <c r="E313" s="35" t="s">
        <v>204</v>
      </c>
      <c r="F313" s="35" t="s">
        <v>205</v>
      </c>
      <c r="G313" s="35" t="s">
        <v>989</v>
      </c>
      <c r="H313" s="3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4.08163265306E-5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6.1224489795900001E-5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</v>
      </c>
      <c r="GA313" s="4">
        <v>0</v>
      </c>
      <c r="GB313" s="4">
        <v>0</v>
      </c>
      <c r="GC313" s="4">
        <v>0</v>
      </c>
      <c r="GD313" s="4">
        <v>0</v>
      </c>
      <c r="GE313" s="4">
        <v>0</v>
      </c>
      <c r="GF313" s="4">
        <v>0</v>
      </c>
      <c r="GG313" s="4">
        <v>0</v>
      </c>
      <c r="GH313" s="4">
        <v>0</v>
      </c>
      <c r="GI313" s="4">
        <v>0</v>
      </c>
      <c r="GJ313" s="4">
        <v>0</v>
      </c>
      <c r="GK313" s="4">
        <v>0</v>
      </c>
      <c r="GL313" s="4">
        <v>0</v>
      </c>
      <c r="GM313" s="4">
        <v>0</v>
      </c>
      <c r="GN313" s="4">
        <v>0</v>
      </c>
      <c r="GO313" s="4">
        <v>0</v>
      </c>
      <c r="GP313" s="4">
        <v>0</v>
      </c>
      <c r="GQ313" s="4">
        <v>0</v>
      </c>
      <c r="GR313" s="4">
        <v>0</v>
      </c>
      <c r="GS313" s="4">
        <v>0</v>
      </c>
      <c r="GT313" s="4">
        <v>0</v>
      </c>
      <c r="GU313" s="4">
        <v>0</v>
      </c>
      <c r="GV313" s="4">
        <v>0</v>
      </c>
      <c r="GW313" s="4">
        <v>0</v>
      </c>
      <c r="GX313" s="4">
        <v>0</v>
      </c>
      <c r="GY313" s="4">
        <v>0</v>
      </c>
      <c r="GZ313" s="4">
        <v>0</v>
      </c>
      <c r="HA313" s="4">
        <v>0</v>
      </c>
      <c r="HB313" s="4">
        <v>0</v>
      </c>
      <c r="HC313" s="4">
        <v>0</v>
      </c>
      <c r="HD313" s="4">
        <v>0</v>
      </c>
      <c r="HE313" s="4">
        <v>0</v>
      </c>
      <c r="HF313" s="4">
        <v>0</v>
      </c>
      <c r="HG313" s="4">
        <v>0</v>
      </c>
      <c r="HH313" s="4">
        <v>0</v>
      </c>
      <c r="HI313" s="4">
        <v>0</v>
      </c>
      <c r="HJ313" s="4">
        <v>0</v>
      </c>
      <c r="HK313" s="4">
        <v>0</v>
      </c>
      <c r="HL313" s="4">
        <v>0</v>
      </c>
      <c r="HM313" s="4">
        <v>0</v>
      </c>
      <c r="HN313" s="4">
        <v>0</v>
      </c>
      <c r="HO313" s="4">
        <v>0</v>
      </c>
      <c r="HP313" s="4">
        <v>0</v>
      </c>
      <c r="HQ313" s="4">
        <v>0</v>
      </c>
      <c r="HR313" s="4">
        <v>0</v>
      </c>
      <c r="HS313" s="4">
        <v>0</v>
      </c>
      <c r="HT313" s="4">
        <v>0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</v>
      </c>
      <c r="IC313" s="4">
        <v>0</v>
      </c>
      <c r="ID313" s="4">
        <v>0</v>
      </c>
      <c r="IE313" s="4">
        <v>0</v>
      </c>
      <c r="IF313" s="4">
        <v>0</v>
      </c>
      <c r="IG313" s="4">
        <v>0</v>
      </c>
      <c r="IH313" s="4">
        <v>0</v>
      </c>
      <c r="II313" s="5">
        <v>0</v>
      </c>
    </row>
    <row r="314" spans="2:243">
      <c r="B314" s="126" t="s">
        <v>875</v>
      </c>
      <c r="C314" s="35" t="s">
        <v>151</v>
      </c>
      <c r="D314" s="35" t="s">
        <v>198</v>
      </c>
      <c r="E314" s="35" t="s">
        <v>204</v>
      </c>
      <c r="F314" s="35" t="s">
        <v>205</v>
      </c>
      <c r="G314" s="35" t="s">
        <v>26</v>
      </c>
      <c r="H314" s="3">
        <v>1.24489795918E-3</v>
      </c>
      <c r="I314" s="4">
        <v>6.1224489795900001E-5</v>
      </c>
      <c r="J314" s="4">
        <v>2.8571428571399999E-4</v>
      </c>
      <c r="K314" s="4">
        <v>4.7346938775499996E-3</v>
      </c>
      <c r="L314" s="4">
        <v>3.3469387755099998E-3</v>
      </c>
      <c r="M314" s="4">
        <v>6.2040816326500003E-3</v>
      </c>
      <c r="N314" s="4">
        <v>1.1632653061199999E-3</v>
      </c>
      <c r="O314" s="4">
        <v>8.57142857143E-4</v>
      </c>
      <c r="P314" s="4">
        <v>2.7959183673499999E-3</v>
      </c>
      <c r="Q314" s="4">
        <v>1.24489795918E-3</v>
      </c>
      <c r="R314" s="4">
        <v>1.6326530612200001E-4</v>
      </c>
      <c r="S314" s="4">
        <v>4.2857142857100002E-4</v>
      </c>
      <c r="T314" s="4">
        <v>8.7755102040800001E-4</v>
      </c>
      <c r="U314" s="4">
        <v>6.5306122448999997E-4</v>
      </c>
      <c r="V314" s="4">
        <v>2.2448979591799999E-4</v>
      </c>
      <c r="W314" s="4">
        <v>1.2244897959200001E-4</v>
      </c>
      <c r="X314" s="4">
        <v>1.14285714286E-3</v>
      </c>
      <c r="Y314" s="4">
        <v>1.7346938775499999E-3</v>
      </c>
      <c r="Z314" s="4">
        <v>1.5510204081599999E-3</v>
      </c>
      <c r="AA314" s="4">
        <v>1.1632653061199999E-3</v>
      </c>
      <c r="AB314" s="4">
        <v>1.4693877551000001E-3</v>
      </c>
      <c r="AC314" s="4">
        <v>2E-3</v>
      </c>
      <c r="AD314" s="4">
        <v>6.7346938775499998E-4</v>
      </c>
      <c r="AE314" s="4">
        <v>1.0204081632699999E-4</v>
      </c>
      <c r="AF314" s="4">
        <v>1.9795918367300001E-3</v>
      </c>
      <c r="AG314" s="4">
        <v>1.8979591836700001E-3</v>
      </c>
      <c r="AH314" s="4">
        <v>1.77551020408E-3</v>
      </c>
      <c r="AI314" s="4">
        <v>1.7346938775499999E-3</v>
      </c>
      <c r="AJ314" s="4">
        <v>1.5306122449E-3</v>
      </c>
      <c r="AK314" s="4">
        <v>1.5306122449E-3</v>
      </c>
      <c r="AL314" s="4">
        <v>2.9795918367300001E-3</v>
      </c>
      <c r="AM314" s="4">
        <v>1.56326530612E-2</v>
      </c>
      <c r="AN314" s="4">
        <v>1.4693877551000001E-3</v>
      </c>
      <c r="AO314" s="4">
        <v>6.75510204082E-3</v>
      </c>
      <c r="AP314" s="4">
        <v>1.4693877551000001E-3</v>
      </c>
      <c r="AQ314" s="4">
        <v>1.85714285714E-3</v>
      </c>
      <c r="AR314" s="4">
        <v>5.79591836735E-3</v>
      </c>
      <c r="AS314" s="4">
        <v>1.8367346938799999E-4</v>
      </c>
      <c r="AT314" s="4">
        <v>1.0816326530600001E-3</v>
      </c>
      <c r="AU314" s="4">
        <v>5.4489795918400002E-3</v>
      </c>
      <c r="AV314" s="4">
        <v>1.09591836735E-2</v>
      </c>
      <c r="AW314" s="4">
        <v>2.6734693877599998E-3</v>
      </c>
      <c r="AX314" s="4">
        <v>2.0816326530600001E-3</v>
      </c>
      <c r="AY314" s="4">
        <v>1.81632653061E-3</v>
      </c>
      <c r="AZ314" s="4">
        <v>1.6530612244900001E-3</v>
      </c>
      <c r="BA314" s="4">
        <v>4.3265306122400003E-3</v>
      </c>
      <c r="BB314" s="4">
        <v>2.8571428571399999E-4</v>
      </c>
      <c r="BC314" s="4">
        <v>1.4408163265300001E-2</v>
      </c>
      <c r="BD314" s="4">
        <v>1.42857142857E-4</v>
      </c>
      <c r="BE314" s="4">
        <v>1.8367346938799999E-4</v>
      </c>
      <c r="BF314" s="4">
        <v>1.42857142857E-4</v>
      </c>
      <c r="BG314" s="4">
        <v>1.6326530612200001E-4</v>
      </c>
      <c r="BH314" s="4">
        <v>3.4693877551E-4</v>
      </c>
      <c r="BI314" s="4">
        <v>2.4489795918400002E-4</v>
      </c>
      <c r="BJ314" s="4">
        <v>4.08163265306E-4</v>
      </c>
      <c r="BK314" s="4">
        <v>7.1428571428599997E-4</v>
      </c>
      <c r="BL314" s="4">
        <v>7.3469387755099999E-4</v>
      </c>
      <c r="BM314" s="4">
        <v>1.6326530612200001E-4</v>
      </c>
      <c r="BN314" s="4">
        <v>1.0816326530600001E-3</v>
      </c>
      <c r="BO314" s="4">
        <v>9.3877551020400002E-4</v>
      </c>
      <c r="BP314" s="4">
        <v>8.57142857143E-4</v>
      </c>
      <c r="BQ314" s="4">
        <v>9.18367346939E-4</v>
      </c>
      <c r="BR314" s="4">
        <v>4.2857142857100003E-3</v>
      </c>
      <c r="BS314" s="4">
        <v>5.5102040816299997E-4</v>
      </c>
      <c r="BT314" s="4">
        <v>1.0204081632699999E-3</v>
      </c>
      <c r="BU314" s="4">
        <v>1.3673469387800001E-3</v>
      </c>
      <c r="BV314" s="4">
        <v>5.1020408163300005E-4</v>
      </c>
      <c r="BW314" s="4">
        <v>1.5918367346899999E-3</v>
      </c>
      <c r="BX314" s="4">
        <v>1.4489795918399999E-3</v>
      </c>
      <c r="BY314" s="4">
        <v>4.08163265306E-4</v>
      </c>
      <c r="BZ314" s="4">
        <v>1.10204081633E-3</v>
      </c>
      <c r="CA314" s="4">
        <v>5.87755102041E-3</v>
      </c>
      <c r="CB314" s="4">
        <v>5.7142857142899995E-4</v>
      </c>
      <c r="CC314" s="4">
        <v>2.6530612244899998E-4</v>
      </c>
      <c r="CD314" s="4">
        <v>2.04081632653E-5</v>
      </c>
      <c r="CE314" s="4">
        <v>2.4489795918400002E-4</v>
      </c>
      <c r="CF314" s="4">
        <v>6.4489795918400003E-3</v>
      </c>
      <c r="CG314" s="4">
        <v>7.5836734693899996E-2</v>
      </c>
      <c r="CH314" s="4">
        <v>1.9734693877600001E-2</v>
      </c>
      <c r="CI314" s="4">
        <v>2.8571428571400001E-3</v>
      </c>
      <c r="CJ314" s="4">
        <v>1.0204081632699999E-4</v>
      </c>
      <c r="CK314" s="4">
        <v>8.1632653061200001E-5</v>
      </c>
      <c r="CL314" s="4">
        <v>6.5306122448999997E-4</v>
      </c>
      <c r="CM314" s="4">
        <v>1.6122448979600001E-3</v>
      </c>
      <c r="CN314" s="4">
        <v>1.7959183673499999E-3</v>
      </c>
      <c r="CO314" s="4">
        <v>1.6326530612200001E-4</v>
      </c>
      <c r="CP314" s="4">
        <v>8.1632653061200001E-5</v>
      </c>
      <c r="CQ314" s="4">
        <v>1.0204081632699999E-4</v>
      </c>
      <c r="CR314" s="4">
        <v>2.8571428571399999E-4</v>
      </c>
      <c r="CS314" s="4">
        <v>2.8571428571399999E-4</v>
      </c>
      <c r="CT314" s="4">
        <v>3.8775510204099999E-4</v>
      </c>
      <c r="CU314" s="4">
        <v>2.4489795918400002E-4</v>
      </c>
      <c r="CV314" s="4">
        <v>3.4693877551E-4</v>
      </c>
      <c r="CW314" s="4">
        <v>3.6734693877599997E-4</v>
      </c>
      <c r="CX314" s="4">
        <v>8.1632653061200001E-5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6.1224489795900001E-5</v>
      </c>
      <c r="DE314" s="4">
        <v>8.1632653061200001E-5</v>
      </c>
      <c r="DF314" s="4">
        <v>0</v>
      </c>
      <c r="DG314" s="4">
        <v>6.1224489795900001E-5</v>
      </c>
      <c r="DH314" s="4">
        <v>0</v>
      </c>
      <c r="DI314" s="4">
        <v>8.1632653061200001E-5</v>
      </c>
      <c r="DJ314" s="4">
        <v>1.0204081632699999E-4</v>
      </c>
      <c r="DK314" s="4">
        <v>0</v>
      </c>
      <c r="DL314" s="4">
        <v>1.42857142857E-4</v>
      </c>
      <c r="DM314" s="4">
        <v>1.0408163265300001E-3</v>
      </c>
      <c r="DN314" s="4">
        <v>1.42857142857E-4</v>
      </c>
      <c r="DO314" s="4">
        <v>3.5102040816299999E-3</v>
      </c>
      <c r="DP314" s="4">
        <v>2.10204081633E-3</v>
      </c>
      <c r="DQ314" s="4">
        <v>3.9795918367299997E-3</v>
      </c>
      <c r="DR314" s="4">
        <v>1.06530612245E-2</v>
      </c>
      <c r="DS314" s="4">
        <v>5.4489795918400002E-3</v>
      </c>
      <c r="DT314" s="4">
        <v>5.5102040816299997E-4</v>
      </c>
      <c r="DU314" s="4">
        <v>5.1020408163300005E-4</v>
      </c>
      <c r="DV314" s="4">
        <v>2.2448979591799999E-4</v>
      </c>
      <c r="DW314" s="4">
        <v>3.8775510204099999E-4</v>
      </c>
      <c r="DX314" s="4">
        <v>3.4693877551E-4</v>
      </c>
      <c r="DY314" s="4">
        <v>3.8775510204099999E-4</v>
      </c>
      <c r="DZ314" s="4">
        <v>8.1632653061200001E-5</v>
      </c>
      <c r="EA314" s="4">
        <v>1.6938775510199999E-3</v>
      </c>
      <c r="EB314" s="4">
        <v>9.75510204082E-3</v>
      </c>
      <c r="EC314" s="4">
        <v>1.0204081632699999E-3</v>
      </c>
      <c r="ED314" s="4">
        <v>2.6530612244899998E-4</v>
      </c>
      <c r="EE314" s="4">
        <v>1.1836734693900001E-3</v>
      </c>
      <c r="EF314" s="4">
        <v>2.6530612244899998E-4</v>
      </c>
      <c r="EG314" s="4">
        <v>1.20408163265E-3</v>
      </c>
      <c r="EH314" s="4">
        <v>5.7142857142899995E-4</v>
      </c>
      <c r="EI314" s="4">
        <v>6.2836734693899998E-2</v>
      </c>
      <c r="EJ314" s="4">
        <v>5.6122448979600004E-3</v>
      </c>
      <c r="EK314" s="4">
        <v>1.2693877551E-2</v>
      </c>
      <c r="EL314" s="4">
        <v>0.159285714286</v>
      </c>
      <c r="EM314" s="4">
        <v>1.8857142857099999E-2</v>
      </c>
      <c r="EN314" s="4">
        <v>1.89591836735E-2</v>
      </c>
      <c r="EO314" s="4">
        <v>8.29387755102E-2</v>
      </c>
      <c r="EP314" s="4">
        <v>3.0612244898000002E-4</v>
      </c>
      <c r="EQ314" s="4">
        <v>1.8367346938799999E-4</v>
      </c>
      <c r="ER314" s="4">
        <v>5.6734693877599999E-3</v>
      </c>
      <c r="ES314" s="4">
        <v>1.87755102041E-3</v>
      </c>
      <c r="ET314" s="4">
        <v>9.9387755102000007E-3</v>
      </c>
      <c r="EU314" s="4">
        <v>2.1224489795900001E-3</v>
      </c>
      <c r="EV314" s="4">
        <v>2.3061224489800001E-2</v>
      </c>
      <c r="EW314" s="4">
        <v>6.01224489796E-2</v>
      </c>
      <c r="EX314" s="4">
        <v>0.17187755101999999</v>
      </c>
      <c r="EY314" s="4">
        <v>3.5285714285700001E-2</v>
      </c>
      <c r="EZ314" s="4">
        <v>1.6367346938800001E-2</v>
      </c>
      <c r="FA314" s="4">
        <v>9.0816326530599994E-3</v>
      </c>
      <c r="FB314" s="4">
        <v>6.1224489795900002E-3</v>
      </c>
      <c r="FC314" s="4">
        <v>1.42857142857E-4</v>
      </c>
      <c r="FD314" s="4">
        <v>9.1224489795899994E-3</v>
      </c>
      <c r="FE314" s="4">
        <v>1.85714285714E-3</v>
      </c>
      <c r="FF314" s="4">
        <v>2.6530612244899998E-4</v>
      </c>
      <c r="FG314" s="4">
        <v>2.2448979591799999E-4</v>
      </c>
      <c r="FH314" s="4">
        <v>6.1265306122399998E-2</v>
      </c>
      <c r="FI314" s="4">
        <v>2.98367346939E-2</v>
      </c>
      <c r="FJ314" s="4">
        <v>8.1632653061200001E-4</v>
      </c>
      <c r="FK314" s="4">
        <v>3.1428571428600001E-3</v>
      </c>
      <c r="FL314" s="4">
        <v>9.2040816326499995E-3</v>
      </c>
      <c r="FM314" s="4">
        <v>6.1428571428599997E-3</v>
      </c>
      <c r="FN314" s="4">
        <v>9.3877551020400008E-3</v>
      </c>
      <c r="FO314" s="4">
        <v>7.51020408163E-3</v>
      </c>
      <c r="FP314" s="4">
        <v>9.4897959183700004E-3</v>
      </c>
      <c r="FQ314" s="4">
        <v>3.5714285714299999E-3</v>
      </c>
      <c r="FR314" s="4">
        <v>6.3265306122400004E-3</v>
      </c>
      <c r="FS314" s="4">
        <v>5.7142857142899995E-4</v>
      </c>
      <c r="FT314" s="4">
        <v>3.59183673469E-3</v>
      </c>
      <c r="FU314" s="4">
        <v>1.0816326530600001E-3</v>
      </c>
      <c r="FV314" s="4">
        <v>2.7959183673499999E-3</v>
      </c>
      <c r="FW314" s="4">
        <v>1.5306122449000001E-2</v>
      </c>
      <c r="FX314" s="4">
        <v>4.2551020408199997E-2</v>
      </c>
      <c r="FY314" s="4">
        <v>2.46734693878E-2</v>
      </c>
      <c r="FZ314" s="4">
        <v>1.29795918367E-2</v>
      </c>
      <c r="GA314" s="4">
        <v>7.1224489795900002E-3</v>
      </c>
      <c r="GB314" s="4">
        <v>4.5020408163300003E-2</v>
      </c>
      <c r="GC314" s="4">
        <v>1.53673469388E-2</v>
      </c>
      <c r="GD314" s="4">
        <v>1.7306122449000001E-2</v>
      </c>
      <c r="GE314" s="4">
        <v>1.81020408163E-2</v>
      </c>
      <c r="GF314" s="4">
        <v>4.5285714285700003E-2</v>
      </c>
      <c r="GG314" s="4">
        <v>1.9673469387799999E-2</v>
      </c>
      <c r="GH314" s="4">
        <v>1.7102040816299999E-2</v>
      </c>
      <c r="GI314" s="4">
        <v>7.0612244897999997E-3</v>
      </c>
      <c r="GJ314" s="4">
        <v>3.4285714285699999E-3</v>
      </c>
      <c r="GK314" s="4">
        <v>2.0816326530600001E-3</v>
      </c>
      <c r="GL314" s="4">
        <v>3.73469387755E-3</v>
      </c>
      <c r="GM314" s="4">
        <v>1.38775510204E-3</v>
      </c>
      <c r="GN314" s="4">
        <v>1.48979591837E-3</v>
      </c>
      <c r="GO314" s="4">
        <v>2.4693877550999999E-3</v>
      </c>
      <c r="GP314" s="4">
        <v>3.0816326530600001E-3</v>
      </c>
      <c r="GQ314" s="4">
        <v>2.3673469387800001E-3</v>
      </c>
      <c r="GR314" s="4">
        <v>1.71428571429E-3</v>
      </c>
      <c r="GS314" s="4">
        <v>3.4551020408200003E-2</v>
      </c>
      <c r="GT314" s="4">
        <v>3.5510204081599999E-3</v>
      </c>
      <c r="GU314" s="4">
        <v>2.7551020408199999E-3</v>
      </c>
      <c r="GV314" s="4">
        <v>2.5102040816299999E-3</v>
      </c>
      <c r="GW314" s="4">
        <v>2.95918367347E-3</v>
      </c>
      <c r="GX314" s="4">
        <v>1.8979591836700001E-3</v>
      </c>
      <c r="GY314" s="4">
        <v>3.4897959183699998E-3</v>
      </c>
      <c r="GZ314" s="4">
        <v>2.6938775510199999E-3</v>
      </c>
      <c r="HA314" s="4">
        <v>8.1632653061200001E-4</v>
      </c>
      <c r="HB314" s="4">
        <v>8.3673469387799998E-4</v>
      </c>
      <c r="HC314" s="4">
        <v>1.2244897959200001E-4</v>
      </c>
      <c r="HD314" s="4">
        <v>0</v>
      </c>
      <c r="HE314" s="4">
        <v>2.04081632653E-4</v>
      </c>
      <c r="HF314" s="4">
        <v>1.42857142857E-4</v>
      </c>
      <c r="HG314" s="4">
        <v>3.0612244898000002E-4</v>
      </c>
      <c r="HH314" s="4">
        <v>2.04081632653E-4</v>
      </c>
      <c r="HI314" s="4">
        <v>2.8571428571399999E-4</v>
      </c>
      <c r="HJ314" s="4">
        <v>2.04081632653E-4</v>
      </c>
      <c r="HK314" s="4">
        <v>1.8367346938799999E-4</v>
      </c>
      <c r="HL314" s="4">
        <v>4.08163265306E-4</v>
      </c>
      <c r="HM314" s="4">
        <v>8.1632653061200001E-5</v>
      </c>
      <c r="HN314" s="4">
        <v>2.4693877550999999E-3</v>
      </c>
      <c r="HO314" s="4">
        <v>2.04081632653E-5</v>
      </c>
      <c r="HP314" s="4">
        <v>0</v>
      </c>
      <c r="HQ314" s="4">
        <v>6.1224489795900001E-5</v>
      </c>
      <c r="HR314" s="4">
        <v>1.42857142857E-4</v>
      </c>
      <c r="HS314" s="4">
        <v>0</v>
      </c>
      <c r="HT314" s="4">
        <v>4.6938775510200001E-4</v>
      </c>
      <c r="HU314" s="4">
        <v>4.6938775510200001E-4</v>
      </c>
      <c r="HV314" s="4">
        <v>3.6734693877599997E-4</v>
      </c>
      <c r="HW314" s="4">
        <v>0</v>
      </c>
      <c r="HX314" s="4">
        <v>2.6530612244899998E-4</v>
      </c>
      <c r="HY314" s="4">
        <v>6.1224489795899998E-4</v>
      </c>
      <c r="HZ314" s="4">
        <v>2.04081632653E-5</v>
      </c>
      <c r="IA314" s="4">
        <v>2.6530612244899998E-4</v>
      </c>
      <c r="IB314" s="4">
        <v>3.5714285714299999E-3</v>
      </c>
      <c r="IC314" s="4">
        <v>7.3469387755099999E-4</v>
      </c>
      <c r="ID314" s="4">
        <v>6.1836734693899997E-3</v>
      </c>
      <c r="IE314" s="4">
        <v>6.1632653061200002E-3</v>
      </c>
      <c r="IF314" s="4">
        <v>2.5918367346899999E-3</v>
      </c>
      <c r="IG314" s="4">
        <v>1.71428571429E-3</v>
      </c>
      <c r="IH314" s="4">
        <v>1.8979591836700001E-3</v>
      </c>
      <c r="II314" s="5">
        <v>1.00204081633E-2</v>
      </c>
    </row>
    <row r="315" spans="2:243">
      <c r="B315" s="126" t="s">
        <v>847</v>
      </c>
      <c r="C315" s="35" t="s">
        <v>151</v>
      </c>
      <c r="D315" s="35" t="s">
        <v>198</v>
      </c>
      <c r="E315" s="35" t="s">
        <v>204</v>
      </c>
      <c r="F315" s="35" t="s">
        <v>205</v>
      </c>
      <c r="G315" s="35" t="s">
        <v>990</v>
      </c>
      <c r="H315" s="3">
        <v>8.1632653061200001E-5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1.2244897959200001E-4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6.1224489795900001E-5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2.04081632653E-5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1.0204081632699999E-4</v>
      </c>
      <c r="ES315" s="4">
        <v>0</v>
      </c>
      <c r="ET315" s="4">
        <v>1.42857142857E-4</v>
      </c>
      <c r="EU315" s="4">
        <v>4.08163265306E-5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  <c r="GE315" s="4">
        <v>0</v>
      </c>
      <c r="GF315" s="4">
        <v>0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0</v>
      </c>
      <c r="GM315" s="4">
        <v>0</v>
      </c>
      <c r="GN315" s="4">
        <v>0</v>
      </c>
      <c r="GO315" s="4">
        <v>0</v>
      </c>
      <c r="GP315" s="4">
        <v>0</v>
      </c>
      <c r="GQ315" s="4">
        <v>0</v>
      </c>
      <c r="GR315" s="4">
        <v>0</v>
      </c>
      <c r="GS315" s="4">
        <v>0</v>
      </c>
      <c r="GT315" s="4">
        <v>0</v>
      </c>
      <c r="GU315" s="4">
        <v>0</v>
      </c>
      <c r="GV315" s="4">
        <v>0</v>
      </c>
      <c r="GW315" s="4">
        <v>0</v>
      </c>
      <c r="GX315" s="4">
        <v>0</v>
      </c>
      <c r="GY315" s="4">
        <v>0</v>
      </c>
      <c r="GZ315" s="4">
        <v>0</v>
      </c>
      <c r="HA315" s="4">
        <v>0</v>
      </c>
      <c r="HB315" s="4">
        <v>0</v>
      </c>
      <c r="HC315" s="4">
        <v>0</v>
      </c>
      <c r="HD315" s="4">
        <v>0</v>
      </c>
      <c r="HE315" s="4">
        <v>0</v>
      </c>
      <c r="HF315" s="4">
        <v>0</v>
      </c>
      <c r="HG315" s="4">
        <v>0</v>
      </c>
      <c r="HH315" s="4">
        <v>0</v>
      </c>
      <c r="HI315" s="4">
        <v>0</v>
      </c>
      <c r="HJ315" s="4">
        <v>0</v>
      </c>
      <c r="HK315" s="4">
        <v>0</v>
      </c>
      <c r="HL315" s="4">
        <v>0</v>
      </c>
      <c r="HM315" s="4">
        <v>4.08163265306E-5</v>
      </c>
      <c r="HN315" s="4">
        <v>0</v>
      </c>
      <c r="HO315" s="4">
        <v>0</v>
      </c>
      <c r="HP315" s="4">
        <v>0</v>
      </c>
      <c r="HQ315" s="4">
        <v>0</v>
      </c>
      <c r="HR315" s="4">
        <v>0</v>
      </c>
      <c r="HS315" s="4">
        <v>0</v>
      </c>
      <c r="HT315" s="4">
        <v>0</v>
      </c>
      <c r="HU315" s="4">
        <v>0</v>
      </c>
      <c r="HV315" s="4">
        <v>0</v>
      </c>
      <c r="HW315" s="4">
        <v>0</v>
      </c>
      <c r="HX315" s="4">
        <v>0</v>
      </c>
      <c r="HY315" s="4">
        <v>0</v>
      </c>
      <c r="HZ315" s="4">
        <v>0</v>
      </c>
      <c r="IA315" s="4">
        <v>0</v>
      </c>
      <c r="IB315" s="4">
        <v>0</v>
      </c>
      <c r="IC315" s="4">
        <v>0</v>
      </c>
      <c r="ID315" s="4">
        <v>0</v>
      </c>
      <c r="IE315" s="4">
        <v>0</v>
      </c>
      <c r="IF315" s="4">
        <v>0</v>
      </c>
      <c r="IG315" s="4">
        <v>0</v>
      </c>
      <c r="IH315" s="4">
        <v>0</v>
      </c>
      <c r="II315" s="5">
        <v>0</v>
      </c>
    </row>
    <row r="316" spans="2:243">
      <c r="B316" s="126" t="s">
        <v>891</v>
      </c>
      <c r="C316" s="35" t="s">
        <v>151</v>
      </c>
      <c r="D316" s="35" t="s">
        <v>198</v>
      </c>
      <c r="E316" s="35" t="s">
        <v>204</v>
      </c>
      <c r="F316" s="35" t="s">
        <v>205</v>
      </c>
      <c r="G316" s="35" t="s">
        <v>991</v>
      </c>
      <c r="H316" s="3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8.1632653061200001E-5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0</v>
      </c>
      <c r="GF316" s="4">
        <v>0</v>
      </c>
      <c r="GG316" s="4">
        <v>0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4">
        <v>0</v>
      </c>
      <c r="GN316" s="4">
        <v>0</v>
      </c>
      <c r="GO316" s="4">
        <v>0</v>
      </c>
      <c r="GP316" s="4">
        <v>0</v>
      </c>
      <c r="GQ316" s="4">
        <v>0</v>
      </c>
      <c r="GR316" s="4">
        <v>0</v>
      </c>
      <c r="GS316" s="4">
        <v>0</v>
      </c>
      <c r="GT316" s="4">
        <v>0</v>
      </c>
      <c r="GU316" s="4">
        <v>0</v>
      </c>
      <c r="GV316" s="4">
        <v>0</v>
      </c>
      <c r="GW316" s="4">
        <v>0</v>
      </c>
      <c r="GX316" s="4">
        <v>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4">
        <v>0</v>
      </c>
      <c r="HH316" s="4">
        <v>0</v>
      </c>
      <c r="HI316" s="4">
        <v>0</v>
      </c>
      <c r="HJ316" s="4">
        <v>0</v>
      </c>
      <c r="HK316" s="4">
        <v>0</v>
      </c>
      <c r="HL316" s="4">
        <v>0</v>
      </c>
      <c r="HM316" s="4">
        <v>0</v>
      </c>
      <c r="HN316" s="4">
        <v>0</v>
      </c>
      <c r="HO316" s="4">
        <v>0</v>
      </c>
      <c r="HP316" s="4">
        <v>0</v>
      </c>
      <c r="HQ316" s="4">
        <v>0</v>
      </c>
      <c r="HR316" s="4">
        <v>0</v>
      </c>
      <c r="HS316" s="4">
        <v>0</v>
      </c>
      <c r="HT316" s="4">
        <v>0</v>
      </c>
      <c r="HU316" s="4">
        <v>0</v>
      </c>
      <c r="HV316" s="4">
        <v>0</v>
      </c>
      <c r="HW316" s="4">
        <v>0</v>
      </c>
      <c r="HX316" s="4">
        <v>0</v>
      </c>
      <c r="HY316" s="4">
        <v>0</v>
      </c>
      <c r="HZ316" s="4">
        <v>0</v>
      </c>
      <c r="IA316" s="4">
        <v>0</v>
      </c>
      <c r="IB316" s="4">
        <v>0</v>
      </c>
      <c r="IC316" s="4">
        <v>0</v>
      </c>
      <c r="ID316" s="4">
        <v>0</v>
      </c>
      <c r="IE316" s="4">
        <v>0</v>
      </c>
      <c r="IF316" s="4">
        <v>0</v>
      </c>
      <c r="IG316" s="4">
        <v>0</v>
      </c>
      <c r="IH316" s="4">
        <v>0</v>
      </c>
      <c r="II316" s="5">
        <v>0</v>
      </c>
    </row>
    <row r="317" spans="2:243">
      <c r="B317" s="126" t="s">
        <v>849</v>
      </c>
      <c r="C317" s="35" t="s">
        <v>151</v>
      </c>
      <c r="D317" s="35" t="s">
        <v>198</v>
      </c>
      <c r="E317" s="35" t="s">
        <v>204</v>
      </c>
      <c r="F317" s="35" t="s">
        <v>205</v>
      </c>
      <c r="G317" s="35" t="s">
        <v>992</v>
      </c>
      <c r="H317" s="3">
        <v>0</v>
      </c>
      <c r="I317" s="4">
        <v>1.6326530612200001E-4</v>
      </c>
      <c r="J317" s="4">
        <v>0</v>
      </c>
      <c r="K317" s="4">
        <v>3.7448979591799998E-2</v>
      </c>
      <c r="L317" s="4">
        <v>1.96326530612E-2</v>
      </c>
      <c r="M317" s="4">
        <v>9.4897959183700004E-3</v>
      </c>
      <c r="N317" s="4">
        <v>2.7142857142899999E-3</v>
      </c>
      <c r="O317" s="4">
        <v>2.6530612244899998E-4</v>
      </c>
      <c r="P317" s="4">
        <v>1.6122448979600001E-3</v>
      </c>
      <c r="Q317" s="4">
        <v>5.9183673469399996E-4</v>
      </c>
      <c r="R317" s="4">
        <v>0</v>
      </c>
      <c r="S317" s="4">
        <v>0</v>
      </c>
      <c r="T317" s="4">
        <v>2.8571428571399999E-4</v>
      </c>
      <c r="U317" s="4">
        <v>1.42857142857E-4</v>
      </c>
      <c r="V317" s="4">
        <v>4.08163265306E-5</v>
      </c>
      <c r="W317" s="4">
        <v>6.1224489795900001E-5</v>
      </c>
      <c r="X317" s="4">
        <v>1.2244897959200001E-4</v>
      </c>
      <c r="Y317" s="4">
        <v>6.7346938775499998E-4</v>
      </c>
      <c r="Z317" s="4">
        <v>4.4897959183699999E-4</v>
      </c>
      <c r="AA317" s="4">
        <v>6.1224489795900001E-5</v>
      </c>
      <c r="AB317" s="4">
        <v>6.1224489795900001E-5</v>
      </c>
      <c r="AC317" s="4">
        <v>0</v>
      </c>
      <c r="AD317" s="4">
        <v>2.2448979591799999E-4</v>
      </c>
      <c r="AE317" s="4">
        <v>0</v>
      </c>
      <c r="AF317" s="4">
        <v>0</v>
      </c>
      <c r="AG317" s="4">
        <v>0</v>
      </c>
      <c r="AH317" s="4">
        <v>0</v>
      </c>
      <c r="AI317" s="4">
        <v>4.08163265306E-5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2.3061224489800002E-3</v>
      </c>
      <c r="AV317" s="4">
        <v>4.08163265306E-5</v>
      </c>
      <c r="AW317" s="4">
        <v>0</v>
      </c>
      <c r="AX317" s="4">
        <v>0</v>
      </c>
      <c r="AY317" s="4">
        <v>0</v>
      </c>
      <c r="AZ317" s="4">
        <v>0</v>
      </c>
      <c r="BA317" s="4">
        <v>9.3877551020400002E-4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3.2653061224499998E-4</v>
      </c>
      <c r="CH317" s="4">
        <v>4.08163265306E-5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2.04081632653E-5</v>
      </c>
      <c r="DR317" s="4">
        <v>0</v>
      </c>
      <c r="DS317" s="4">
        <v>4.08163265306E-5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4.08163265306E-5</v>
      </c>
      <c r="EC317" s="4">
        <v>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1.8367346938799999E-4</v>
      </c>
      <c r="EJ317" s="4">
        <v>0</v>
      </c>
      <c r="EK317" s="4">
        <v>1.42857142857E-4</v>
      </c>
      <c r="EL317" s="4">
        <v>6.1224489795899998E-4</v>
      </c>
      <c r="EM317" s="4">
        <v>2.04081632653E-5</v>
      </c>
      <c r="EN317" s="4">
        <v>1.2244897959200001E-4</v>
      </c>
      <c r="EO317" s="4">
        <v>2.04081632653E-4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6.1224489795900001E-5</v>
      </c>
      <c r="EW317" s="4">
        <v>2.8571428571399999E-4</v>
      </c>
      <c r="EX317" s="4">
        <v>6.5306122448999997E-4</v>
      </c>
      <c r="EY317" s="4">
        <v>4.08163265306E-5</v>
      </c>
      <c r="EZ317" s="4">
        <v>6.1224489795900001E-5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1.8367346938799999E-4</v>
      </c>
      <c r="FI317" s="4">
        <v>1.0204081632699999E-4</v>
      </c>
      <c r="FJ317" s="4">
        <v>0</v>
      </c>
      <c r="FK317" s="4">
        <v>2.04081632653E-5</v>
      </c>
      <c r="FL317" s="4">
        <v>0</v>
      </c>
      <c r="FM317" s="4">
        <v>0</v>
      </c>
      <c r="FN317" s="4">
        <v>0</v>
      </c>
      <c r="FO317" s="4">
        <v>0</v>
      </c>
      <c r="FP317" s="4">
        <v>4.08163265306E-5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4.08163265306E-5</v>
      </c>
      <c r="FX317" s="4">
        <v>3.6734693877599997E-4</v>
      </c>
      <c r="FY317" s="4">
        <v>2.4489795918400002E-4</v>
      </c>
      <c r="FZ317" s="4">
        <v>2.04081632653E-5</v>
      </c>
      <c r="GA317" s="4">
        <v>0</v>
      </c>
      <c r="GB317" s="4">
        <v>1.42857142857E-4</v>
      </c>
      <c r="GC317" s="4">
        <v>8.1632653061200001E-5</v>
      </c>
      <c r="GD317" s="4">
        <v>8.1632653061200001E-5</v>
      </c>
      <c r="GE317" s="4">
        <v>0</v>
      </c>
      <c r="GF317" s="4">
        <v>1.42857142857E-4</v>
      </c>
      <c r="GG317" s="4">
        <v>0</v>
      </c>
      <c r="GH317" s="4">
        <v>6.1224489795900001E-5</v>
      </c>
      <c r="GI317" s="4">
        <v>0</v>
      </c>
      <c r="GJ317" s="4">
        <v>0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1.0204081632699999E-4</v>
      </c>
      <c r="GT317" s="4">
        <v>0</v>
      </c>
      <c r="GU317" s="4">
        <v>0</v>
      </c>
      <c r="GV317" s="4">
        <v>0</v>
      </c>
      <c r="GW317" s="4">
        <v>0</v>
      </c>
      <c r="GX317" s="4">
        <v>0</v>
      </c>
      <c r="GY317" s="4">
        <v>0</v>
      </c>
      <c r="GZ317" s="4">
        <v>0</v>
      </c>
      <c r="HA317" s="4">
        <v>0</v>
      </c>
      <c r="HB317" s="4">
        <v>0</v>
      </c>
      <c r="HC317" s="4">
        <v>0</v>
      </c>
      <c r="HD317" s="4">
        <v>0</v>
      </c>
      <c r="HE317" s="4">
        <v>0</v>
      </c>
      <c r="HF317" s="4">
        <v>0</v>
      </c>
      <c r="HG317" s="4">
        <v>0</v>
      </c>
      <c r="HH317" s="4">
        <v>0</v>
      </c>
      <c r="HI317" s="4">
        <v>0</v>
      </c>
      <c r="HJ317" s="4">
        <v>0</v>
      </c>
      <c r="HK317" s="4">
        <v>0</v>
      </c>
      <c r="HL317" s="4">
        <v>0</v>
      </c>
      <c r="HM317" s="4">
        <v>0</v>
      </c>
      <c r="HN317" s="4">
        <v>2.04081632653E-5</v>
      </c>
      <c r="HO317" s="4">
        <v>0</v>
      </c>
      <c r="HP317" s="4">
        <v>0</v>
      </c>
      <c r="HQ317" s="4">
        <v>0</v>
      </c>
      <c r="HR317" s="4">
        <v>0</v>
      </c>
      <c r="HS317" s="4">
        <v>0</v>
      </c>
      <c r="HT317" s="4">
        <v>0</v>
      </c>
      <c r="HU317" s="4">
        <v>0</v>
      </c>
      <c r="HV317" s="4">
        <v>0</v>
      </c>
      <c r="HW317" s="4">
        <v>0</v>
      </c>
      <c r="HX317" s="4">
        <v>0</v>
      </c>
      <c r="HY317" s="4">
        <v>0</v>
      </c>
      <c r="HZ317" s="4">
        <v>0</v>
      </c>
      <c r="IA317" s="4">
        <v>0</v>
      </c>
      <c r="IB317" s="4">
        <v>0</v>
      </c>
      <c r="IC317" s="4">
        <v>0</v>
      </c>
      <c r="ID317" s="4">
        <v>0</v>
      </c>
      <c r="IE317" s="4">
        <v>0</v>
      </c>
      <c r="IF317" s="4">
        <v>0</v>
      </c>
      <c r="IG317" s="4">
        <v>0</v>
      </c>
      <c r="IH317" s="4">
        <v>0</v>
      </c>
      <c r="II317" s="5">
        <v>6.1224489795900001E-5</v>
      </c>
    </row>
    <row r="318" spans="2:243">
      <c r="B318" s="126" t="s">
        <v>758</v>
      </c>
      <c r="C318" s="35" t="s">
        <v>151</v>
      </c>
      <c r="D318" s="35" t="s">
        <v>198</v>
      </c>
      <c r="E318" s="35" t="s">
        <v>206</v>
      </c>
      <c r="F318" s="35" t="s">
        <v>207</v>
      </c>
      <c r="G318" s="35" t="s">
        <v>208</v>
      </c>
      <c r="H318" s="3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6.1224489795900001E-5</v>
      </c>
      <c r="BI318" s="4">
        <v>0</v>
      </c>
      <c r="BJ318" s="4">
        <v>1.42857142857E-4</v>
      </c>
      <c r="BK318" s="4">
        <v>1.6326530612200001E-4</v>
      </c>
      <c r="BL318" s="4">
        <v>7.55102040816E-4</v>
      </c>
      <c r="BM318" s="4">
        <v>6.5306122448999997E-4</v>
      </c>
      <c r="BN318" s="4">
        <v>3.4285714285699999E-3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6.1224489795900001E-5</v>
      </c>
      <c r="CN318" s="4">
        <v>6.1224489795900001E-5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6.1224489795900001E-5</v>
      </c>
      <c r="EY318" s="4">
        <v>4.08163265306E-5</v>
      </c>
      <c r="EZ318" s="4">
        <v>8.1632653061200001E-5</v>
      </c>
      <c r="FA318" s="4">
        <v>1.0204081632699999E-4</v>
      </c>
      <c r="FB318" s="4">
        <v>4.08163265306E-5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4.08163265306E-5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1.8367346938799999E-4</v>
      </c>
      <c r="FZ318" s="4">
        <v>1.42857142857E-4</v>
      </c>
      <c r="GA318" s="4">
        <v>0</v>
      </c>
      <c r="GB318" s="4">
        <v>8.1632653061200001E-5</v>
      </c>
      <c r="GC318" s="4">
        <v>0</v>
      </c>
      <c r="GD318" s="4">
        <v>0</v>
      </c>
      <c r="GE318" s="4">
        <v>0</v>
      </c>
      <c r="GF318" s="4">
        <v>0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</v>
      </c>
      <c r="GN318" s="4">
        <v>0</v>
      </c>
      <c r="GO318" s="4">
        <v>0</v>
      </c>
      <c r="GP318" s="4">
        <v>0</v>
      </c>
      <c r="GQ318" s="4">
        <v>0</v>
      </c>
      <c r="GR318" s="4">
        <v>0</v>
      </c>
      <c r="GS318" s="4">
        <v>0</v>
      </c>
      <c r="GT318" s="4">
        <v>0</v>
      </c>
      <c r="GU318" s="4">
        <v>0</v>
      </c>
      <c r="GV318" s="4">
        <v>0</v>
      </c>
      <c r="GW318" s="4">
        <v>0</v>
      </c>
      <c r="GX318" s="4">
        <v>0</v>
      </c>
      <c r="GY318" s="4">
        <v>0</v>
      </c>
      <c r="GZ318" s="4">
        <v>0</v>
      </c>
      <c r="HA318" s="4">
        <v>0</v>
      </c>
      <c r="HB318" s="4">
        <v>0</v>
      </c>
      <c r="HC318" s="4">
        <v>0</v>
      </c>
      <c r="HD318" s="4">
        <v>0</v>
      </c>
      <c r="HE318" s="4">
        <v>6.1224489795900001E-5</v>
      </c>
      <c r="HF318" s="4">
        <v>1.0204081632699999E-4</v>
      </c>
      <c r="HG318" s="4">
        <v>0</v>
      </c>
      <c r="HH318" s="4">
        <v>0</v>
      </c>
      <c r="HI318" s="4">
        <v>0</v>
      </c>
      <c r="HJ318" s="4">
        <v>2.04081632653E-5</v>
      </c>
      <c r="HK318" s="4">
        <v>6.1224489795900001E-5</v>
      </c>
      <c r="HL318" s="4">
        <v>0</v>
      </c>
      <c r="HM318" s="4">
        <v>6.1224489795900001E-5</v>
      </c>
      <c r="HN318" s="4">
        <v>6.1224489795900001E-5</v>
      </c>
      <c r="HO318" s="4">
        <v>0</v>
      </c>
      <c r="HP318" s="4">
        <v>0</v>
      </c>
      <c r="HQ318" s="4">
        <v>0</v>
      </c>
      <c r="HR318" s="4">
        <v>0</v>
      </c>
      <c r="HS318" s="4">
        <v>0</v>
      </c>
      <c r="HT318" s="4">
        <v>0</v>
      </c>
      <c r="HU318" s="4">
        <v>0</v>
      </c>
      <c r="HV318" s="4">
        <v>0</v>
      </c>
      <c r="HW318" s="4">
        <v>0</v>
      </c>
      <c r="HX318" s="4">
        <v>0</v>
      </c>
      <c r="HY318" s="4">
        <v>0</v>
      </c>
      <c r="HZ318" s="4">
        <v>0</v>
      </c>
      <c r="IA318" s="4">
        <v>0</v>
      </c>
      <c r="IB318" s="4">
        <v>0</v>
      </c>
      <c r="IC318" s="4">
        <v>0</v>
      </c>
      <c r="ID318" s="4">
        <v>0</v>
      </c>
      <c r="IE318" s="4">
        <v>0</v>
      </c>
      <c r="IF318" s="4">
        <v>0</v>
      </c>
      <c r="IG318" s="4">
        <v>0</v>
      </c>
      <c r="IH318" s="4">
        <v>0</v>
      </c>
      <c r="II318" s="5">
        <v>0</v>
      </c>
    </row>
    <row r="319" spans="2:243">
      <c r="B319" s="126" t="s">
        <v>753</v>
      </c>
      <c r="C319" s="35" t="s">
        <v>151</v>
      </c>
      <c r="D319" s="35" t="s">
        <v>198</v>
      </c>
      <c r="E319" s="35" t="s">
        <v>26</v>
      </c>
      <c r="F319" s="35" t="s">
        <v>26</v>
      </c>
      <c r="G319" s="35" t="s">
        <v>26</v>
      </c>
      <c r="H319" s="3">
        <v>1.0204081632699999E-4</v>
      </c>
      <c r="I319" s="4">
        <v>6.1224489795900001E-5</v>
      </c>
      <c r="J319" s="4">
        <v>4.08163265306E-5</v>
      </c>
      <c r="K319" s="4">
        <v>0</v>
      </c>
      <c r="L319" s="4">
        <v>0</v>
      </c>
      <c r="M319" s="4">
        <v>4.08163265306E-5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1.2244897959200001E-4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1.2244897959200001E-4</v>
      </c>
      <c r="BC319" s="4">
        <v>4.6938775510200001E-4</v>
      </c>
      <c r="BD319" s="4">
        <v>5.7142857142899995E-4</v>
      </c>
      <c r="BE319" s="4">
        <v>4.2857142857100002E-4</v>
      </c>
      <c r="BF319" s="4">
        <v>3.6734693877599997E-4</v>
      </c>
      <c r="BG319" s="4">
        <v>3.4693877551E-4</v>
      </c>
      <c r="BH319" s="4">
        <v>2.10204081633E-3</v>
      </c>
      <c r="BI319" s="4">
        <v>9.7959183673500001E-4</v>
      </c>
      <c r="BJ319" s="4">
        <v>1.81632653061E-3</v>
      </c>
      <c r="BK319" s="4">
        <v>3.4897959183699998E-3</v>
      </c>
      <c r="BL319" s="4">
        <v>4.3877551020399998E-3</v>
      </c>
      <c r="BM319" s="4">
        <v>2.6122448979599999E-3</v>
      </c>
      <c r="BN319" s="4">
        <v>2.5714285714299998E-3</v>
      </c>
      <c r="BO319" s="4">
        <v>3.4081632653100002E-3</v>
      </c>
      <c r="BP319" s="4">
        <v>1.0612244898E-3</v>
      </c>
      <c r="BQ319" s="4">
        <v>2.4897959183700002E-3</v>
      </c>
      <c r="BR319" s="4">
        <v>6.1224489795900001E-5</v>
      </c>
      <c r="BS319" s="4">
        <v>0</v>
      </c>
      <c r="BT319" s="4">
        <v>0</v>
      </c>
      <c r="BU319" s="4">
        <v>4.08163265306E-5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4.08163265306E-5</v>
      </c>
      <c r="CK319" s="4">
        <v>4.08163265306E-5</v>
      </c>
      <c r="CL319" s="4">
        <v>0</v>
      </c>
      <c r="CM319" s="4">
        <v>0</v>
      </c>
      <c r="CN319" s="4">
        <v>6.1224489795900001E-5</v>
      </c>
      <c r="CO319" s="4">
        <v>4.08163265306E-5</v>
      </c>
      <c r="CP319" s="4">
        <v>0</v>
      </c>
      <c r="CQ319" s="4">
        <v>8.1632653061200001E-5</v>
      </c>
      <c r="CR319" s="4">
        <v>0</v>
      </c>
      <c r="CS319" s="4">
        <v>1.2244897959200001E-4</v>
      </c>
      <c r="CT319" s="4">
        <v>4.08163265306E-5</v>
      </c>
      <c r="CU319" s="4">
        <v>4.08163265306E-5</v>
      </c>
      <c r="CV319" s="4">
        <v>6.1224489795900001E-5</v>
      </c>
      <c r="CW319" s="4">
        <v>1.0204081632699999E-4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6.1224489795900001E-5</v>
      </c>
      <c r="DV319" s="4">
        <v>0</v>
      </c>
      <c r="DW319" s="4">
        <v>0</v>
      </c>
      <c r="DX319" s="4">
        <v>0</v>
      </c>
      <c r="DY319" s="4">
        <v>0</v>
      </c>
      <c r="DZ319" s="4">
        <v>4.08163265306E-5</v>
      </c>
      <c r="EA319" s="4">
        <v>4.08163265306E-5</v>
      </c>
      <c r="EB319" s="4">
        <v>1.10204081633E-3</v>
      </c>
      <c r="EC319" s="4">
        <v>1.0204081632699999E-4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6.1224489795900001E-5</v>
      </c>
      <c r="EJ319" s="4">
        <v>0</v>
      </c>
      <c r="EK319" s="4">
        <v>0</v>
      </c>
      <c r="EL319" s="4">
        <v>0</v>
      </c>
      <c r="EM319" s="4">
        <v>0</v>
      </c>
      <c r="EN319" s="4">
        <v>1.2244897959200001E-4</v>
      </c>
      <c r="EO319" s="4">
        <v>6.1224489795900001E-5</v>
      </c>
      <c r="EP319" s="4">
        <v>0</v>
      </c>
      <c r="EQ319" s="4">
        <v>8.1632653061200001E-5</v>
      </c>
      <c r="ER319" s="4">
        <v>1.8367346938799999E-4</v>
      </c>
      <c r="ES319" s="4">
        <v>8.1632653061200001E-5</v>
      </c>
      <c r="ET319" s="4">
        <v>3.0000000000000001E-3</v>
      </c>
      <c r="EU319" s="4">
        <v>8.9795918367300003E-4</v>
      </c>
      <c r="EV319" s="4">
        <v>2.2448979591799998E-3</v>
      </c>
      <c r="EW319" s="4">
        <v>3.1428571428600001E-3</v>
      </c>
      <c r="EX319" s="4">
        <v>5.2244897959199997E-3</v>
      </c>
      <c r="EY319" s="4">
        <v>9.1428571428600006E-3</v>
      </c>
      <c r="EZ319" s="4">
        <v>5.0408163265300001E-3</v>
      </c>
      <c r="FA319" s="4">
        <v>4.1632653061200002E-3</v>
      </c>
      <c r="FB319" s="4">
        <v>4.08163265306E-5</v>
      </c>
      <c r="FC319" s="4">
        <v>0</v>
      </c>
      <c r="FD319" s="4">
        <v>6.1224489795900001E-5</v>
      </c>
      <c r="FE319" s="4">
        <v>1.87755102041E-3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4.08163265306E-5</v>
      </c>
      <c r="FN319" s="4">
        <v>0</v>
      </c>
      <c r="FO319" s="4">
        <v>0</v>
      </c>
      <c r="FP319" s="4">
        <v>2.04081632653E-5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4.08163265306E-5</v>
      </c>
      <c r="FX319" s="4">
        <v>0</v>
      </c>
      <c r="FY319" s="4">
        <v>4.08163265306E-5</v>
      </c>
      <c r="FZ319" s="4">
        <v>0</v>
      </c>
      <c r="GA319" s="4">
        <v>0</v>
      </c>
      <c r="GB319" s="4">
        <v>1.2244897959200001E-4</v>
      </c>
      <c r="GC319" s="4">
        <v>8.1632653061200001E-5</v>
      </c>
      <c r="GD319" s="4">
        <v>0</v>
      </c>
      <c r="GE319" s="4">
        <v>4.08163265306E-5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6.1224489795900001E-5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0</v>
      </c>
      <c r="GR319" s="4">
        <v>0</v>
      </c>
      <c r="GS319" s="4">
        <v>0</v>
      </c>
      <c r="GT319" s="4">
        <v>0</v>
      </c>
      <c r="GU319" s="4">
        <v>0</v>
      </c>
      <c r="GV319" s="4">
        <v>0</v>
      </c>
      <c r="GW319" s="4">
        <v>0</v>
      </c>
      <c r="GX319" s="4">
        <v>0</v>
      </c>
      <c r="GY319" s="4">
        <v>0</v>
      </c>
      <c r="GZ319" s="4">
        <v>0</v>
      </c>
      <c r="HA319" s="4">
        <v>0</v>
      </c>
      <c r="HB319" s="4">
        <v>0</v>
      </c>
      <c r="HC319" s="4">
        <v>4.08163265306E-5</v>
      </c>
      <c r="HD319" s="4">
        <v>0</v>
      </c>
      <c r="HE319" s="4">
        <v>0</v>
      </c>
      <c r="HF319" s="4">
        <v>2.04081632653E-5</v>
      </c>
      <c r="HG319" s="4">
        <v>2.04081632653E-5</v>
      </c>
      <c r="HH319" s="4">
        <v>0</v>
      </c>
      <c r="HI319" s="4">
        <v>0</v>
      </c>
      <c r="HJ319" s="4">
        <v>0</v>
      </c>
      <c r="HK319" s="4">
        <v>8.1632653061200001E-5</v>
      </c>
      <c r="HL319" s="4">
        <v>0</v>
      </c>
      <c r="HM319" s="4">
        <v>0</v>
      </c>
      <c r="HN319" s="4">
        <v>2.04081632653E-5</v>
      </c>
      <c r="HO319" s="4">
        <v>6.1224489795900001E-5</v>
      </c>
      <c r="HP319" s="4">
        <v>0</v>
      </c>
      <c r="HQ319" s="4">
        <v>0</v>
      </c>
      <c r="HR319" s="4">
        <v>2.04081632653E-5</v>
      </c>
      <c r="HS319" s="4">
        <v>0</v>
      </c>
      <c r="HT319" s="4">
        <v>0</v>
      </c>
      <c r="HU319" s="4">
        <v>0</v>
      </c>
      <c r="HV319" s="4">
        <v>0</v>
      </c>
      <c r="HW319" s="4">
        <v>0</v>
      </c>
      <c r="HX319" s="4">
        <v>0</v>
      </c>
      <c r="HY319" s="4">
        <v>0</v>
      </c>
      <c r="HZ319" s="4">
        <v>0</v>
      </c>
      <c r="IA319" s="4">
        <v>0</v>
      </c>
      <c r="IB319" s="4">
        <v>0</v>
      </c>
      <c r="IC319" s="4">
        <v>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 s="5">
        <v>0</v>
      </c>
    </row>
    <row r="320" spans="2:243">
      <c r="B320" s="126" t="s">
        <v>675</v>
      </c>
      <c r="C320" s="35" t="s">
        <v>151</v>
      </c>
      <c r="D320" s="35" t="s">
        <v>198</v>
      </c>
      <c r="E320" s="35" t="s">
        <v>209</v>
      </c>
      <c r="F320" s="35" t="s">
        <v>210</v>
      </c>
      <c r="G320" s="35" t="s">
        <v>993</v>
      </c>
      <c r="H320" s="3">
        <v>0</v>
      </c>
      <c r="I320" s="4">
        <v>8.1632653061200001E-5</v>
      </c>
      <c r="J320" s="4">
        <v>6.1224489795900001E-5</v>
      </c>
      <c r="K320" s="4">
        <v>2.04081632653E-5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4.5714285714300003E-3</v>
      </c>
      <c r="CK320" s="4">
        <v>5.3061224489799996E-4</v>
      </c>
      <c r="CL320" s="4">
        <v>2.0367346938800001E-2</v>
      </c>
      <c r="CM320" s="4">
        <v>1.6510204081600002E-2</v>
      </c>
      <c r="CN320" s="4">
        <v>3.2653061224499998E-4</v>
      </c>
      <c r="CO320" s="4">
        <v>0</v>
      </c>
      <c r="CP320" s="4">
        <v>4.08163265306E-5</v>
      </c>
      <c r="CQ320" s="4">
        <v>4.08163265306E-5</v>
      </c>
      <c r="CR320" s="4">
        <v>4.08163265306E-5</v>
      </c>
      <c r="CS320" s="4">
        <v>1.8367346938799999E-4</v>
      </c>
      <c r="CT320" s="4">
        <v>0</v>
      </c>
      <c r="CU320" s="4">
        <v>0</v>
      </c>
      <c r="CV320" s="4">
        <v>0</v>
      </c>
      <c r="CW320" s="4">
        <v>4.08163265306E-5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4.08163265306E-5</v>
      </c>
      <c r="DT320" s="4">
        <v>1.42857142857E-4</v>
      </c>
      <c r="DU320" s="4">
        <v>0</v>
      </c>
      <c r="DV320" s="4">
        <v>3.4693877551E-4</v>
      </c>
      <c r="DW320" s="4">
        <v>8.1632653061200001E-5</v>
      </c>
      <c r="DX320" s="4">
        <v>8.1632653061200001E-5</v>
      </c>
      <c r="DY320" s="4">
        <v>1.42857142857E-4</v>
      </c>
      <c r="DZ320" s="4">
        <v>0</v>
      </c>
      <c r="EA320" s="4">
        <v>6.1224489795900001E-5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2.4489795918400002E-4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6.5306122448999997E-4</v>
      </c>
      <c r="FM320" s="4">
        <v>3.81632653061E-3</v>
      </c>
      <c r="FN320" s="4">
        <v>3.3265306122399999E-3</v>
      </c>
      <c r="FO320" s="4">
        <v>1.9387755102000001E-3</v>
      </c>
      <c r="FP320" s="4">
        <v>1.7959183673499999E-3</v>
      </c>
      <c r="FQ320" s="4">
        <v>6.1224489795900001E-5</v>
      </c>
      <c r="FR320" s="4">
        <v>9.3877551020400002E-4</v>
      </c>
      <c r="FS320" s="4">
        <v>6.1224489795900001E-5</v>
      </c>
      <c r="FT320" s="4">
        <v>6.1224489795900001E-5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4">
        <v>0</v>
      </c>
      <c r="HH320" s="4">
        <v>0</v>
      </c>
      <c r="HI320" s="4">
        <v>0</v>
      </c>
      <c r="HJ320" s="4">
        <v>0</v>
      </c>
      <c r="HK320" s="4">
        <v>0</v>
      </c>
      <c r="HL320" s="4">
        <v>1.0204081632699999E-4</v>
      </c>
      <c r="HM320" s="4">
        <v>4.08163265306E-4</v>
      </c>
      <c r="HN320" s="4">
        <v>5.0816326530600002E-3</v>
      </c>
      <c r="HO320" s="4">
        <v>0</v>
      </c>
      <c r="HP320" s="4">
        <v>0</v>
      </c>
      <c r="HQ320" s="4">
        <v>0</v>
      </c>
      <c r="HR320" s="4">
        <v>2.04081632653E-5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0</v>
      </c>
      <c r="IH320" s="4">
        <v>0</v>
      </c>
      <c r="II320" s="5">
        <v>0</v>
      </c>
    </row>
    <row r="321" spans="2:243">
      <c r="B321" s="126" t="s">
        <v>680</v>
      </c>
      <c r="C321" s="35" t="s">
        <v>151</v>
      </c>
      <c r="D321" s="35" t="s">
        <v>198</v>
      </c>
      <c r="E321" s="35" t="s">
        <v>209</v>
      </c>
      <c r="F321" s="35" t="s">
        <v>210</v>
      </c>
      <c r="G321" s="35" t="s">
        <v>994</v>
      </c>
      <c r="H321" s="3">
        <v>0</v>
      </c>
      <c r="I321" s="4">
        <v>0</v>
      </c>
      <c r="J321" s="4">
        <v>8.1632653061200001E-5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6.5306122448999997E-4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1.2244897959200001E-4</v>
      </c>
      <c r="BS321" s="4">
        <v>0</v>
      </c>
      <c r="BT321" s="4">
        <v>0</v>
      </c>
      <c r="BU321" s="4">
        <v>0</v>
      </c>
      <c r="BV321" s="4">
        <v>0</v>
      </c>
      <c r="BW321" s="4">
        <v>4.08163265306E-5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2.04081632653E-4</v>
      </c>
      <c r="CK321" s="4">
        <v>6.9387755102E-4</v>
      </c>
      <c r="CL321" s="4">
        <v>2.5714285714299998E-3</v>
      </c>
      <c r="CM321" s="4">
        <v>3.59183673469E-3</v>
      </c>
      <c r="CN321" s="4">
        <v>1.6326530612200001E-4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9.7959183673500001E-4</v>
      </c>
      <c r="DU321" s="4">
        <v>6.3265306122399999E-4</v>
      </c>
      <c r="DV321" s="4">
        <v>1.38775510204E-3</v>
      </c>
      <c r="DW321" s="4">
        <v>5.3061224489799996E-4</v>
      </c>
      <c r="DX321" s="4">
        <v>3.4693877551E-4</v>
      </c>
      <c r="DY321" s="4">
        <v>1.0612244898E-3</v>
      </c>
      <c r="DZ321" s="4">
        <v>3.2653061224499998E-4</v>
      </c>
      <c r="EA321" s="4">
        <v>1.38775510204E-3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8.1632653061200001E-5</v>
      </c>
      <c r="EQ321" s="4">
        <v>0</v>
      </c>
      <c r="ER321" s="4">
        <v>5.1020408163300005E-4</v>
      </c>
      <c r="ES321" s="4">
        <v>7.4081632653100003E-3</v>
      </c>
      <c r="ET321" s="4">
        <v>1.1836734693900001E-3</v>
      </c>
      <c r="EU321" s="4">
        <v>0</v>
      </c>
      <c r="EV321" s="4">
        <v>0</v>
      </c>
      <c r="EW321" s="4">
        <v>0</v>
      </c>
      <c r="EX321" s="4">
        <v>1.4489795918399999E-3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6.1224489795900001E-5</v>
      </c>
      <c r="FL321" s="4">
        <v>1.42857142857E-3</v>
      </c>
      <c r="FM321" s="4">
        <v>2.6122448979599999E-3</v>
      </c>
      <c r="FN321" s="4">
        <v>4.8979591836699997E-3</v>
      </c>
      <c r="FO321" s="4">
        <v>5.5714285714300003E-3</v>
      </c>
      <c r="FP321" s="4">
        <v>5.0816326530600002E-3</v>
      </c>
      <c r="FQ321" s="4">
        <v>1.3061224489799999E-3</v>
      </c>
      <c r="FR321" s="4">
        <v>4.3265306122400003E-3</v>
      </c>
      <c r="FS321" s="4">
        <v>2.6530612244899998E-4</v>
      </c>
      <c r="FT321" s="4">
        <v>1.34693877551E-3</v>
      </c>
      <c r="FU321" s="4">
        <v>4.4897959183699999E-4</v>
      </c>
      <c r="FV321" s="4">
        <v>4.08163265306E-5</v>
      </c>
      <c r="FW321" s="4">
        <v>4.08163265306E-5</v>
      </c>
      <c r="FX321" s="4">
        <v>1.0204081632699999E-4</v>
      </c>
      <c r="FY321" s="4">
        <v>4.08163265306E-5</v>
      </c>
      <c r="FZ321" s="4">
        <v>2.04081632653E-5</v>
      </c>
      <c r="GA321" s="4">
        <v>4.08163265306E-5</v>
      </c>
      <c r="GB321" s="4">
        <v>0</v>
      </c>
      <c r="GC321" s="4">
        <v>0</v>
      </c>
      <c r="GD321" s="4">
        <v>0</v>
      </c>
      <c r="GE321" s="4">
        <v>0</v>
      </c>
      <c r="GF321" s="4">
        <v>0</v>
      </c>
      <c r="GG321" s="4">
        <v>0</v>
      </c>
      <c r="GH321" s="4">
        <v>0</v>
      </c>
      <c r="GI321" s="4">
        <v>0</v>
      </c>
      <c r="GJ321" s="4">
        <v>0</v>
      </c>
      <c r="GK321" s="4">
        <v>0</v>
      </c>
      <c r="GL321" s="4">
        <v>0</v>
      </c>
      <c r="GM321" s="4">
        <v>0</v>
      </c>
      <c r="GN321" s="4">
        <v>0</v>
      </c>
      <c r="GO321" s="4">
        <v>0</v>
      </c>
      <c r="GP321" s="4">
        <v>0</v>
      </c>
      <c r="GQ321" s="4">
        <v>0</v>
      </c>
      <c r="GR321" s="4">
        <v>0</v>
      </c>
      <c r="GS321" s="4">
        <v>0</v>
      </c>
      <c r="GT321" s="4">
        <v>0</v>
      </c>
      <c r="GU321" s="4">
        <v>0</v>
      </c>
      <c r="GV321" s="4">
        <v>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</v>
      </c>
      <c r="HF321" s="4">
        <v>2.04081632653E-5</v>
      </c>
      <c r="HG321" s="4">
        <v>0</v>
      </c>
      <c r="HH321" s="4">
        <v>0</v>
      </c>
      <c r="HI321" s="4">
        <v>0</v>
      </c>
      <c r="HJ321" s="4">
        <v>0</v>
      </c>
      <c r="HK321" s="4">
        <v>0</v>
      </c>
      <c r="HL321" s="4">
        <v>1.0204081632699999E-4</v>
      </c>
      <c r="HM321" s="4">
        <v>4.08163265306E-5</v>
      </c>
      <c r="HN321" s="4">
        <v>4.08163265306E-5</v>
      </c>
      <c r="HO321" s="4">
        <v>0</v>
      </c>
      <c r="HP321" s="4">
        <v>0</v>
      </c>
      <c r="HQ321" s="4">
        <v>0</v>
      </c>
      <c r="HR321" s="4">
        <v>0</v>
      </c>
      <c r="HS321" s="4">
        <v>0</v>
      </c>
      <c r="HT321" s="4">
        <v>0</v>
      </c>
      <c r="HU321" s="4">
        <v>0</v>
      </c>
      <c r="HV321" s="4">
        <v>0</v>
      </c>
      <c r="HW321" s="4">
        <v>0</v>
      </c>
      <c r="HX321" s="4">
        <v>0</v>
      </c>
      <c r="HY321" s="4">
        <v>0</v>
      </c>
      <c r="HZ321" s="4">
        <v>0</v>
      </c>
      <c r="IA321" s="4">
        <v>0</v>
      </c>
      <c r="IB321" s="4">
        <v>0</v>
      </c>
      <c r="IC321" s="4">
        <v>0</v>
      </c>
      <c r="ID321" s="4">
        <v>0</v>
      </c>
      <c r="IE321" s="4">
        <v>0</v>
      </c>
      <c r="IF321" s="4">
        <v>0</v>
      </c>
      <c r="IG321" s="4">
        <v>0</v>
      </c>
      <c r="IH321" s="4">
        <v>0</v>
      </c>
      <c r="II321" s="5">
        <v>0</v>
      </c>
    </row>
    <row r="322" spans="2:243">
      <c r="B322" s="126" t="s">
        <v>756</v>
      </c>
      <c r="C322" s="35" t="s">
        <v>151</v>
      </c>
      <c r="D322" s="35" t="s">
        <v>198</v>
      </c>
      <c r="E322" s="35" t="s">
        <v>209</v>
      </c>
      <c r="F322" s="35" t="s">
        <v>210</v>
      </c>
      <c r="G322" s="35" t="s">
        <v>211</v>
      </c>
      <c r="H322" s="3">
        <v>2.4489795918400002E-4</v>
      </c>
      <c r="I322" s="4">
        <v>7.1428571428599997E-4</v>
      </c>
      <c r="J322" s="4">
        <v>2.2244897959200001E-3</v>
      </c>
      <c r="K322" s="4">
        <v>5.3061224489799996E-4</v>
      </c>
      <c r="L322" s="4">
        <v>0</v>
      </c>
      <c r="M322" s="4">
        <v>2.6530612244899998E-4</v>
      </c>
      <c r="N322" s="4">
        <v>3.6734693877599997E-4</v>
      </c>
      <c r="O322" s="4">
        <v>1.0204081632699999E-4</v>
      </c>
      <c r="P322" s="4">
        <v>1.2244897959200001E-4</v>
      </c>
      <c r="Q322" s="4">
        <v>1.2244897959200001E-4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2.04081632653E-5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4.08163265306E-5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4.08163265306E-5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8.1632653061200001E-5</v>
      </c>
      <c r="CK322" s="4">
        <v>1.42857142857E-4</v>
      </c>
      <c r="CL322" s="4">
        <v>4.08163265306E-4</v>
      </c>
      <c r="CM322" s="4">
        <v>2.8571428571399999E-4</v>
      </c>
      <c r="CN322" s="4">
        <v>0</v>
      </c>
      <c r="CO322" s="4">
        <v>0</v>
      </c>
      <c r="CP322" s="4">
        <v>2.04081632653E-5</v>
      </c>
      <c r="CQ322" s="4">
        <v>6.1224489795900001E-5</v>
      </c>
      <c r="CR322" s="4">
        <v>1.0204081632699999E-4</v>
      </c>
      <c r="CS322" s="4">
        <v>1.8367346938799999E-4</v>
      </c>
      <c r="CT322" s="4">
        <v>0</v>
      </c>
      <c r="CU322" s="4">
        <v>0</v>
      </c>
      <c r="CV322" s="4">
        <v>0</v>
      </c>
      <c r="CW322" s="4">
        <v>2.04081632653E-5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6.1224489795900001E-5</v>
      </c>
      <c r="DT322" s="4">
        <v>1.6326530612200001E-4</v>
      </c>
      <c r="DU322" s="4">
        <v>8.1632653061200001E-5</v>
      </c>
      <c r="DV322" s="4">
        <v>5.5102040816299997E-4</v>
      </c>
      <c r="DW322" s="4">
        <v>3.0612244898000002E-4</v>
      </c>
      <c r="DX322" s="4">
        <v>3.2653061224499998E-4</v>
      </c>
      <c r="DY322" s="4">
        <v>4.4897959183699999E-4</v>
      </c>
      <c r="DZ322" s="4">
        <v>3.6734693877599997E-4</v>
      </c>
      <c r="EA322" s="4">
        <v>1.95918367347E-3</v>
      </c>
      <c r="EB322" s="4">
        <v>7.7551020408199998E-4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2.6530612244899998E-4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2.91836734694E-3</v>
      </c>
      <c r="ES322" s="4">
        <v>4.4897959183699999E-4</v>
      </c>
      <c r="ET322" s="4">
        <v>8.7755102040800001E-4</v>
      </c>
      <c r="EU322" s="4">
        <v>0</v>
      </c>
      <c r="EV322" s="4">
        <v>5.5102040816299997E-4</v>
      </c>
      <c r="EW322" s="4">
        <v>9.7959183673500001E-4</v>
      </c>
      <c r="EX322" s="4">
        <v>2.11224489796E-2</v>
      </c>
      <c r="EY322" s="4">
        <v>0</v>
      </c>
      <c r="EZ322" s="4">
        <v>0</v>
      </c>
      <c r="FA322" s="4">
        <v>0</v>
      </c>
      <c r="FB322" s="4">
        <v>4.6938775510200001E-4</v>
      </c>
      <c r="FC322" s="4">
        <v>1.2244897959200001E-4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1.8591836734699999E-2</v>
      </c>
      <c r="FM322" s="4">
        <v>2.8836734693899999E-2</v>
      </c>
      <c r="FN322" s="4">
        <v>4.4897959183700001E-2</v>
      </c>
      <c r="FO322" s="4">
        <v>3.43265306122E-2</v>
      </c>
      <c r="FP322" s="4">
        <v>4.8693877550999999E-2</v>
      </c>
      <c r="FQ322" s="4">
        <v>4.63265306122E-3</v>
      </c>
      <c r="FR322" s="4">
        <v>2.45306122449E-2</v>
      </c>
      <c r="FS322" s="4">
        <v>4.4897959183699999E-4</v>
      </c>
      <c r="FT322" s="4">
        <v>1.67346938776E-3</v>
      </c>
      <c r="FU322" s="4">
        <v>1.2244897959200001E-3</v>
      </c>
      <c r="FV322" s="4">
        <v>2.4489795918400002E-4</v>
      </c>
      <c r="FW322" s="4">
        <v>1.0204081632699999E-4</v>
      </c>
      <c r="FX322" s="4">
        <v>2.6938775510199999E-3</v>
      </c>
      <c r="FY322" s="4">
        <v>6.1020408163299997E-3</v>
      </c>
      <c r="FZ322" s="4">
        <v>2.8979591836700001E-3</v>
      </c>
      <c r="GA322" s="4">
        <v>5.1020408163299997E-3</v>
      </c>
      <c r="GB322" s="4">
        <v>4.1020408163299996E-3</v>
      </c>
      <c r="GC322" s="4">
        <v>1.63265306122E-3</v>
      </c>
      <c r="GD322" s="4">
        <v>6.3877551020399999E-3</v>
      </c>
      <c r="GE322" s="4">
        <v>6.59183673469E-3</v>
      </c>
      <c r="GF322" s="4">
        <v>2.3673469387800001E-3</v>
      </c>
      <c r="GG322" s="4">
        <v>7.9591836734699999E-4</v>
      </c>
      <c r="GH322" s="4">
        <v>1.0204081632699999E-4</v>
      </c>
      <c r="GI322" s="4">
        <v>0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>
        <v>0</v>
      </c>
      <c r="GQ322" s="4">
        <v>0</v>
      </c>
      <c r="GR322" s="4">
        <v>0</v>
      </c>
      <c r="GS322" s="4">
        <v>0</v>
      </c>
      <c r="GT322" s="4">
        <v>0</v>
      </c>
      <c r="GU322" s="4">
        <v>0</v>
      </c>
      <c r="GV322" s="4">
        <v>0</v>
      </c>
      <c r="GW322" s="4">
        <v>0</v>
      </c>
      <c r="GX322" s="4">
        <v>0</v>
      </c>
      <c r="GY322" s="4">
        <v>0</v>
      </c>
      <c r="GZ322" s="4">
        <v>0</v>
      </c>
      <c r="HA322" s="4">
        <v>0</v>
      </c>
      <c r="HB322" s="4">
        <v>0</v>
      </c>
      <c r="HC322" s="4">
        <v>0</v>
      </c>
      <c r="HD322" s="4">
        <v>0</v>
      </c>
      <c r="HE322" s="4">
        <v>0</v>
      </c>
      <c r="HF322" s="4">
        <v>0</v>
      </c>
      <c r="HG322" s="4">
        <v>0</v>
      </c>
      <c r="HH322" s="4">
        <v>0</v>
      </c>
      <c r="HI322" s="4">
        <v>0</v>
      </c>
      <c r="HJ322" s="4">
        <v>0</v>
      </c>
      <c r="HK322" s="4">
        <v>1.0204081632699999E-4</v>
      </c>
      <c r="HL322" s="4">
        <v>3.6734693877599997E-4</v>
      </c>
      <c r="HM322" s="4">
        <v>2.04081632653E-4</v>
      </c>
      <c r="HN322" s="4">
        <v>5.9183673469399996E-4</v>
      </c>
      <c r="HO322" s="4">
        <v>0</v>
      </c>
      <c r="HP322" s="4">
        <v>0</v>
      </c>
      <c r="HQ322" s="4">
        <v>0</v>
      </c>
      <c r="HR322" s="4">
        <v>0</v>
      </c>
      <c r="HS322" s="4">
        <v>0</v>
      </c>
      <c r="HT322" s="4">
        <v>0</v>
      </c>
      <c r="HU322" s="4">
        <v>0</v>
      </c>
      <c r="HV322" s="4">
        <v>0</v>
      </c>
      <c r="HW322" s="4">
        <v>0</v>
      </c>
      <c r="HX322" s="4">
        <v>0</v>
      </c>
      <c r="HY322" s="4">
        <v>0</v>
      </c>
      <c r="HZ322" s="4">
        <v>0</v>
      </c>
      <c r="IA322" s="4">
        <v>0</v>
      </c>
      <c r="IB322" s="4">
        <v>0</v>
      </c>
      <c r="IC322" s="4">
        <v>0</v>
      </c>
      <c r="ID322" s="4">
        <v>0</v>
      </c>
      <c r="IE322" s="4">
        <v>0</v>
      </c>
      <c r="IF322" s="4">
        <v>0</v>
      </c>
      <c r="IG322" s="4">
        <v>0</v>
      </c>
      <c r="IH322" s="4">
        <v>0</v>
      </c>
      <c r="II322" s="5">
        <v>0</v>
      </c>
    </row>
    <row r="323" spans="2:243">
      <c r="B323" s="126" t="s">
        <v>757</v>
      </c>
      <c r="C323" s="35" t="s">
        <v>151</v>
      </c>
      <c r="D323" s="35" t="s">
        <v>198</v>
      </c>
      <c r="E323" s="35" t="s">
        <v>209</v>
      </c>
      <c r="F323" s="35" t="s">
        <v>210</v>
      </c>
      <c r="G323" s="35" t="s">
        <v>211</v>
      </c>
      <c r="H323" s="3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2.04081632653E-5</v>
      </c>
      <c r="DX323" s="4">
        <v>0</v>
      </c>
      <c r="DY323" s="4">
        <v>4.08163265306E-5</v>
      </c>
      <c r="DZ323" s="4">
        <v>4.08163265306E-5</v>
      </c>
      <c r="EA323" s="4">
        <v>6.1224489795900001E-5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1.57142857143E-3</v>
      </c>
      <c r="ES323" s="4">
        <v>1.6326530612200001E-4</v>
      </c>
      <c r="ET323" s="4">
        <v>0</v>
      </c>
      <c r="EU323" s="4">
        <v>0</v>
      </c>
      <c r="EV323" s="4">
        <v>1.42857142857E-4</v>
      </c>
      <c r="EW323" s="4">
        <v>6.1224489795900001E-5</v>
      </c>
      <c r="EX323" s="4">
        <v>6.1224489795900001E-5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1.4081632653099999E-3</v>
      </c>
      <c r="FM323" s="4">
        <v>3.3265306122399999E-3</v>
      </c>
      <c r="FN323" s="4">
        <v>4.8979591836699997E-3</v>
      </c>
      <c r="FO323" s="4">
        <v>3.2040816326500002E-3</v>
      </c>
      <c r="FP323" s="4">
        <v>4.3673469387800002E-3</v>
      </c>
      <c r="FQ323" s="4">
        <v>5.3061224489799996E-4</v>
      </c>
      <c r="FR323" s="4">
        <v>2.2040816326500002E-3</v>
      </c>
      <c r="FS323" s="4">
        <v>0</v>
      </c>
      <c r="FT323" s="4">
        <v>4.08163265306E-5</v>
      </c>
      <c r="FU323" s="4">
        <v>2.4489795918400002E-4</v>
      </c>
      <c r="FV323" s="4">
        <v>0</v>
      </c>
      <c r="FW323" s="4">
        <v>0</v>
      </c>
      <c r="FX323" s="4">
        <v>4.08163265306E-5</v>
      </c>
      <c r="FY323" s="4">
        <v>1.8367346938799999E-4</v>
      </c>
      <c r="FZ323" s="4">
        <v>1.2244897959200001E-4</v>
      </c>
      <c r="GA323" s="4">
        <v>4.08163265306E-5</v>
      </c>
      <c r="GB323" s="4">
        <v>1.8367346938799999E-4</v>
      </c>
      <c r="GC323" s="4">
        <v>8.1632653061200001E-5</v>
      </c>
      <c r="GD323" s="4">
        <v>4.08163265306E-5</v>
      </c>
      <c r="GE323" s="4">
        <v>1.0204081632699999E-4</v>
      </c>
      <c r="GF323" s="4">
        <v>4.08163265306E-5</v>
      </c>
      <c r="GG323" s="4">
        <v>0</v>
      </c>
      <c r="GH323" s="4">
        <v>0</v>
      </c>
      <c r="GI323" s="4">
        <v>0</v>
      </c>
      <c r="GJ323" s="4">
        <v>0</v>
      </c>
      <c r="GK323" s="4">
        <v>0</v>
      </c>
      <c r="GL323" s="4">
        <v>0</v>
      </c>
      <c r="GM323" s="4">
        <v>0</v>
      </c>
      <c r="GN323" s="4">
        <v>0</v>
      </c>
      <c r="GO323" s="4">
        <v>0</v>
      </c>
      <c r="GP323" s="4">
        <v>0</v>
      </c>
      <c r="GQ323" s="4">
        <v>0</v>
      </c>
      <c r="GR323" s="4">
        <v>0</v>
      </c>
      <c r="GS323" s="4">
        <v>0</v>
      </c>
      <c r="GT323" s="4">
        <v>0</v>
      </c>
      <c r="GU323" s="4">
        <v>0</v>
      </c>
      <c r="GV323" s="4">
        <v>0</v>
      </c>
      <c r="GW323" s="4">
        <v>0</v>
      </c>
      <c r="GX323" s="4">
        <v>0</v>
      </c>
      <c r="GY323" s="4">
        <v>0</v>
      </c>
      <c r="GZ323" s="4">
        <v>0</v>
      </c>
      <c r="HA323" s="4">
        <v>0</v>
      </c>
      <c r="HB323" s="4">
        <v>0</v>
      </c>
      <c r="HC323" s="4">
        <v>0</v>
      </c>
      <c r="HD323" s="4">
        <v>0</v>
      </c>
      <c r="HE323" s="4">
        <v>0</v>
      </c>
      <c r="HF323" s="4">
        <v>2.04081632653E-5</v>
      </c>
      <c r="HG323" s="4">
        <v>0</v>
      </c>
      <c r="HH323" s="4">
        <v>0</v>
      </c>
      <c r="HI323" s="4">
        <v>0</v>
      </c>
      <c r="HJ323" s="4">
        <v>0</v>
      </c>
      <c r="HK323" s="4">
        <v>8.1632653061200001E-5</v>
      </c>
      <c r="HL323" s="4">
        <v>0</v>
      </c>
      <c r="HM323" s="4">
        <v>0</v>
      </c>
      <c r="HN323" s="4">
        <v>6.1224489795900001E-5</v>
      </c>
      <c r="HO323" s="4">
        <v>0</v>
      </c>
      <c r="HP323" s="4">
        <v>0</v>
      </c>
      <c r="HQ323" s="4">
        <v>0</v>
      </c>
      <c r="HR323" s="4">
        <v>0</v>
      </c>
      <c r="HS323" s="4">
        <v>0</v>
      </c>
      <c r="HT323" s="4">
        <v>0</v>
      </c>
      <c r="HU323" s="4">
        <v>0</v>
      </c>
      <c r="HV323" s="4">
        <v>0</v>
      </c>
      <c r="HW323" s="4">
        <v>0</v>
      </c>
      <c r="HX323" s="4">
        <v>0</v>
      </c>
      <c r="HY323" s="4">
        <v>0</v>
      </c>
      <c r="HZ323" s="4">
        <v>0</v>
      </c>
      <c r="IA323" s="4">
        <v>0</v>
      </c>
      <c r="IB323" s="4">
        <v>0</v>
      </c>
      <c r="IC323" s="4">
        <v>0</v>
      </c>
      <c r="ID323" s="4">
        <v>0</v>
      </c>
      <c r="IE323" s="4">
        <v>0</v>
      </c>
      <c r="IF323" s="4">
        <v>0</v>
      </c>
      <c r="IG323" s="4">
        <v>0</v>
      </c>
      <c r="IH323" s="4">
        <v>0</v>
      </c>
      <c r="II323" s="5">
        <v>0</v>
      </c>
    </row>
    <row r="324" spans="2:243">
      <c r="B324" s="126" t="s">
        <v>789</v>
      </c>
      <c r="C324" s="35" t="s">
        <v>151</v>
      </c>
      <c r="D324" s="35" t="s">
        <v>198</v>
      </c>
      <c r="E324" s="35" t="s">
        <v>209</v>
      </c>
      <c r="F324" s="35" t="s">
        <v>210</v>
      </c>
      <c r="G324" s="35" t="s">
        <v>26</v>
      </c>
      <c r="H324" s="3">
        <v>6.3673469387800002E-3</v>
      </c>
      <c r="I324" s="4">
        <v>2.9224489795900001E-2</v>
      </c>
      <c r="J324" s="4">
        <v>6.8204081632700003E-2</v>
      </c>
      <c r="K324" s="4">
        <v>4.7E-2</v>
      </c>
      <c r="L324" s="4">
        <v>1E-3</v>
      </c>
      <c r="M324" s="4">
        <v>2.6938775510199999E-3</v>
      </c>
      <c r="N324" s="4">
        <v>1.3061224489799999E-3</v>
      </c>
      <c r="O324" s="4">
        <v>8.1632653061200001E-5</v>
      </c>
      <c r="P324" s="4">
        <v>5.9183673469399996E-4</v>
      </c>
      <c r="Q324" s="4">
        <v>2.2448979591799999E-4</v>
      </c>
      <c r="R324" s="4">
        <v>0</v>
      </c>
      <c r="S324" s="4">
        <v>1.0204081632699999E-4</v>
      </c>
      <c r="T324" s="4">
        <v>6.1224489795900001E-5</v>
      </c>
      <c r="U324" s="4">
        <v>2.04081632653E-5</v>
      </c>
      <c r="V324" s="4">
        <v>2.04081632653E-5</v>
      </c>
      <c r="W324" s="4">
        <v>6.1224489795900001E-5</v>
      </c>
      <c r="X324" s="4">
        <v>0</v>
      </c>
      <c r="Y324" s="4">
        <v>1.6326530612200001E-4</v>
      </c>
      <c r="Z324" s="4">
        <v>1.6326530612200001E-4</v>
      </c>
      <c r="AA324" s="4">
        <v>2.04081632653E-5</v>
      </c>
      <c r="AB324" s="4">
        <v>1.0204081632699999E-4</v>
      </c>
      <c r="AC324" s="4">
        <v>0</v>
      </c>
      <c r="AD324" s="4">
        <v>6.1224489795900001E-5</v>
      </c>
      <c r="AE324" s="4">
        <v>0</v>
      </c>
      <c r="AF324" s="4">
        <v>4.08163265306E-5</v>
      </c>
      <c r="AG324" s="4">
        <v>0</v>
      </c>
      <c r="AH324" s="4">
        <v>6.1224489795900001E-5</v>
      </c>
      <c r="AI324" s="4">
        <v>0</v>
      </c>
      <c r="AJ324" s="4">
        <v>0</v>
      </c>
      <c r="AK324" s="4">
        <v>2.2448979591799999E-4</v>
      </c>
      <c r="AL324" s="4">
        <v>6.1224489795900001E-5</v>
      </c>
      <c r="AM324" s="4">
        <v>3.4693877551E-4</v>
      </c>
      <c r="AN324" s="4">
        <v>0</v>
      </c>
      <c r="AO324" s="4">
        <v>1.0204081632699999E-4</v>
      </c>
      <c r="AP324" s="4">
        <v>2.2448979591799999E-4</v>
      </c>
      <c r="AQ324" s="4">
        <v>2.04081632653E-5</v>
      </c>
      <c r="AR324" s="4">
        <v>7.55102040816E-4</v>
      </c>
      <c r="AS324" s="4">
        <v>6.1224489795900001E-5</v>
      </c>
      <c r="AT324" s="4">
        <v>0</v>
      </c>
      <c r="AU324" s="4">
        <v>0</v>
      </c>
      <c r="AV324" s="4">
        <v>6.1224489795900001E-5</v>
      </c>
      <c r="AW324" s="4">
        <v>4.6938775510200001E-4</v>
      </c>
      <c r="AX324" s="4">
        <v>7.3469387755099999E-4</v>
      </c>
      <c r="AY324" s="4">
        <v>1.2244897959200001E-4</v>
      </c>
      <c r="AZ324" s="4">
        <v>0</v>
      </c>
      <c r="BA324" s="4">
        <v>6.1224489795900001E-5</v>
      </c>
      <c r="BB324" s="4">
        <v>4.08163265306E-5</v>
      </c>
      <c r="BC324" s="4">
        <v>1.4693877551000001E-3</v>
      </c>
      <c r="BD324" s="4">
        <v>0</v>
      </c>
      <c r="BE324" s="4">
        <v>4.08163265306E-5</v>
      </c>
      <c r="BF324" s="4">
        <v>6.1224489795900001E-5</v>
      </c>
      <c r="BG324" s="4">
        <v>1.2244897959200001E-4</v>
      </c>
      <c r="BH324" s="4">
        <v>0</v>
      </c>
      <c r="BI324" s="4">
        <v>6.1224489795900001E-5</v>
      </c>
      <c r="BJ324" s="4">
        <v>0</v>
      </c>
      <c r="BK324" s="4">
        <v>0</v>
      </c>
      <c r="BL324" s="4">
        <v>0</v>
      </c>
      <c r="BM324" s="4">
        <v>1.2244897959200001E-4</v>
      </c>
      <c r="BN324" s="4">
        <v>6.1224489795900001E-5</v>
      </c>
      <c r="BO324" s="4">
        <v>0</v>
      </c>
      <c r="BP324" s="4">
        <v>0</v>
      </c>
      <c r="BQ324" s="4">
        <v>0</v>
      </c>
      <c r="BR324" s="4">
        <v>4.08163265306E-4</v>
      </c>
      <c r="BS324" s="4">
        <v>0</v>
      </c>
      <c r="BT324" s="4">
        <v>0</v>
      </c>
      <c r="BU324" s="4">
        <v>5.9183673469399996E-4</v>
      </c>
      <c r="BV324" s="4">
        <v>1.8367346938799999E-4</v>
      </c>
      <c r="BW324" s="4">
        <v>7.55102040816E-4</v>
      </c>
      <c r="BX324" s="4">
        <v>1.6326530612200001E-4</v>
      </c>
      <c r="BY324" s="4">
        <v>0</v>
      </c>
      <c r="BZ324" s="4">
        <v>8.1632653061200001E-5</v>
      </c>
      <c r="CA324" s="4">
        <v>4.08163265306E-5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1.2244897959200001E-4</v>
      </c>
      <c r="CI324" s="4">
        <v>0</v>
      </c>
      <c r="CJ324" s="4">
        <v>7.6122448979600004E-3</v>
      </c>
      <c r="CK324" s="4">
        <v>1.31020408163E-2</v>
      </c>
      <c r="CL324" s="4">
        <v>2.1979591836700001E-2</v>
      </c>
      <c r="CM324" s="4">
        <v>3.8918367346899997E-2</v>
      </c>
      <c r="CN324" s="4">
        <v>5.3673469387800002E-3</v>
      </c>
      <c r="CO324" s="4">
        <v>9.5918367346900003E-4</v>
      </c>
      <c r="CP324" s="4">
        <v>1.8448979591799999E-2</v>
      </c>
      <c r="CQ324" s="4">
        <v>3.8918367346899997E-2</v>
      </c>
      <c r="CR324" s="4">
        <v>0.104040816327</v>
      </c>
      <c r="CS324" s="4">
        <v>9.2163265306100001E-2</v>
      </c>
      <c r="CT324" s="4">
        <v>1.48979591837E-2</v>
      </c>
      <c r="CU324" s="4">
        <v>6.2653061224499998E-3</v>
      </c>
      <c r="CV324" s="4">
        <v>3.2448979591799998E-3</v>
      </c>
      <c r="CW324" s="4">
        <v>2.96530612245E-2</v>
      </c>
      <c r="CX324" s="4">
        <v>3.8775510204099999E-4</v>
      </c>
      <c r="CY324" s="4">
        <v>0</v>
      </c>
      <c r="CZ324" s="4">
        <v>0</v>
      </c>
      <c r="DA324" s="4">
        <v>0.03</v>
      </c>
      <c r="DB324" s="4">
        <v>3.0612244898E-3</v>
      </c>
      <c r="DC324" s="4">
        <v>3.0408163265300001E-3</v>
      </c>
      <c r="DD324" s="4">
        <v>1.2244897959200001E-4</v>
      </c>
      <c r="DE324" s="4">
        <v>2.0408163265300001E-3</v>
      </c>
      <c r="DF324" s="4">
        <v>4.08163265306E-5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4.08163265306E-5</v>
      </c>
      <c r="DM324" s="4">
        <v>0</v>
      </c>
      <c r="DN324" s="4">
        <v>0</v>
      </c>
      <c r="DO324" s="4">
        <v>8.1632653061200001E-5</v>
      </c>
      <c r="DP324" s="4">
        <v>2.2448979591799999E-4</v>
      </c>
      <c r="DQ324" s="4">
        <v>0</v>
      </c>
      <c r="DR324" s="4">
        <v>4.6938775510200001E-4</v>
      </c>
      <c r="DS324" s="4">
        <v>2.9510204081599999E-2</v>
      </c>
      <c r="DT324" s="4">
        <v>5.3877551020399999E-3</v>
      </c>
      <c r="DU324" s="4">
        <v>4.1632653061200002E-3</v>
      </c>
      <c r="DV324" s="4">
        <v>1.7081632653100001E-2</v>
      </c>
      <c r="DW324" s="4">
        <v>6.1224489795900002E-3</v>
      </c>
      <c r="DX324" s="4">
        <v>5.6938775510200004E-3</v>
      </c>
      <c r="DY324" s="4">
        <v>1.36530612245E-2</v>
      </c>
      <c r="DZ324" s="4">
        <v>1.7346938775499999E-3</v>
      </c>
      <c r="EA324" s="4">
        <v>1.5530612244900001E-2</v>
      </c>
      <c r="EB324" s="4">
        <v>7.3469387755099999E-4</v>
      </c>
      <c r="EC324" s="4">
        <v>4.08163265306E-5</v>
      </c>
      <c r="ED324" s="4">
        <v>6.1224489795900001E-5</v>
      </c>
      <c r="EE324" s="4">
        <v>2.4489795918400002E-4</v>
      </c>
      <c r="EF324" s="4">
        <v>0</v>
      </c>
      <c r="EG324" s="4">
        <v>1.13673469388E-2</v>
      </c>
      <c r="EH324" s="4">
        <v>0</v>
      </c>
      <c r="EI324" s="4">
        <v>2.6530612244899998E-4</v>
      </c>
      <c r="EJ324" s="4">
        <v>4.6938775510200001E-4</v>
      </c>
      <c r="EK324" s="4">
        <v>0.11487755102</v>
      </c>
      <c r="EL324" s="4">
        <v>8.7755102040800001E-4</v>
      </c>
      <c r="EM324" s="4">
        <v>4.4897959183699999E-4</v>
      </c>
      <c r="EN324" s="4">
        <v>3.0612244898000002E-4</v>
      </c>
      <c r="EO324" s="4">
        <v>5.9183673469400001E-3</v>
      </c>
      <c r="EP324" s="4">
        <v>1.1469387755099999E-2</v>
      </c>
      <c r="EQ324" s="4">
        <v>4.08163265306E-5</v>
      </c>
      <c r="ER324" s="4">
        <v>1.27142857143E-2</v>
      </c>
      <c r="ES324" s="4">
        <v>7.9795918367300007E-3</v>
      </c>
      <c r="ET324" s="4">
        <v>3.5306122448999998E-3</v>
      </c>
      <c r="EU324" s="4">
        <v>0</v>
      </c>
      <c r="EV324" s="4">
        <v>0</v>
      </c>
      <c r="EW324" s="4">
        <v>1.2244897959200001E-4</v>
      </c>
      <c r="EX324" s="4">
        <v>6.3469387755099999E-3</v>
      </c>
      <c r="EY324" s="4">
        <v>0</v>
      </c>
      <c r="EZ324" s="4">
        <v>0</v>
      </c>
      <c r="FA324" s="4">
        <v>0</v>
      </c>
      <c r="FB324" s="4">
        <v>4.08163265306E-5</v>
      </c>
      <c r="FC324" s="4">
        <v>4.08163265306E-5</v>
      </c>
      <c r="FD324" s="4">
        <v>1.0204081632699999E-4</v>
      </c>
      <c r="FE324" s="4">
        <v>0</v>
      </c>
      <c r="FF324" s="4">
        <v>0</v>
      </c>
      <c r="FG324" s="4">
        <v>0</v>
      </c>
      <c r="FH324" s="4">
        <v>0</v>
      </c>
      <c r="FI324" s="4">
        <v>4.08163265306E-5</v>
      </c>
      <c r="FJ324" s="4">
        <v>0</v>
      </c>
      <c r="FK324" s="4">
        <v>4.2857142857100003E-3</v>
      </c>
      <c r="FL324" s="4">
        <v>5.6061224489799999E-2</v>
      </c>
      <c r="FM324" s="4">
        <v>0.13420408163299999</v>
      </c>
      <c r="FN324" s="4">
        <v>0.17185714285699999</v>
      </c>
      <c r="FO324" s="4">
        <v>0.113632653061</v>
      </c>
      <c r="FP324" s="4">
        <v>0.14946938775499999</v>
      </c>
      <c r="FQ324" s="4">
        <v>1.3448979591799999E-2</v>
      </c>
      <c r="FR324" s="4">
        <v>7.1122448979600003E-2</v>
      </c>
      <c r="FS324" s="4">
        <v>2.2653061224500001E-3</v>
      </c>
      <c r="FT324" s="4">
        <v>5.3673469387800002E-3</v>
      </c>
      <c r="FU324" s="4">
        <v>3.8571428571400001E-3</v>
      </c>
      <c r="FV324" s="4">
        <v>5.3061224489799996E-4</v>
      </c>
      <c r="FW324" s="4">
        <v>3.2653061224499998E-4</v>
      </c>
      <c r="FX324" s="4">
        <v>2.1428571428600001E-3</v>
      </c>
      <c r="FY324" s="4">
        <v>3.81632653061E-3</v>
      </c>
      <c r="FZ324" s="4">
        <v>1.9795918367300001E-3</v>
      </c>
      <c r="GA324" s="4">
        <v>2.3061224489800002E-3</v>
      </c>
      <c r="GB324" s="4">
        <v>2.1836734693900001E-3</v>
      </c>
      <c r="GC324" s="4">
        <v>8.1632653061200001E-4</v>
      </c>
      <c r="GD324" s="4">
        <v>2.5510204081599999E-3</v>
      </c>
      <c r="GE324" s="4">
        <v>2.9795918367300001E-3</v>
      </c>
      <c r="GF324" s="4">
        <v>1.1632653061199999E-3</v>
      </c>
      <c r="GG324" s="4">
        <v>4.2857142857100002E-4</v>
      </c>
      <c r="GH324" s="4">
        <v>1.6326530612200001E-4</v>
      </c>
      <c r="GI324" s="4">
        <v>0</v>
      </c>
      <c r="GJ324" s="4">
        <v>2.04081632653E-5</v>
      </c>
      <c r="GK324" s="4">
        <v>2.04081632653E-5</v>
      </c>
      <c r="GL324" s="4">
        <v>0</v>
      </c>
      <c r="GM324" s="4">
        <v>0</v>
      </c>
      <c r="GN324" s="4">
        <v>8.1632653061200001E-5</v>
      </c>
      <c r="GO324" s="4">
        <v>1.42857142857E-4</v>
      </c>
      <c r="GP324" s="4">
        <v>1.6530612244900001E-3</v>
      </c>
      <c r="GQ324" s="4">
        <v>3.8571428571400001E-3</v>
      </c>
      <c r="GR324" s="4">
        <v>1.67346938776E-3</v>
      </c>
      <c r="GS324" s="4">
        <v>2.3061224489800002E-3</v>
      </c>
      <c r="GT324" s="4">
        <v>1.6326530612200001E-4</v>
      </c>
      <c r="GU324" s="4">
        <v>9.5918367346900003E-4</v>
      </c>
      <c r="GV324" s="4">
        <v>1.5918367346899999E-3</v>
      </c>
      <c r="GW324" s="4">
        <v>2.04081632653E-4</v>
      </c>
      <c r="GX324" s="4">
        <v>1.42857142857E-4</v>
      </c>
      <c r="GY324" s="4">
        <v>2.2448979591799999E-4</v>
      </c>
      <c r="GZ324" s="4">
        <v>0</v>
      </c>
      <c r="HA324" s="4">
        <v>0</v>
      </c>
      <c r="HB324" s="4">
        <v>1.63265306122E-3</v>
      </c>
      <c r="HC324" s="4">
        <v>1.42857142857E-4</v>
      </c>
      <c r="HD324" s="4">
        <v>1.42857142857E-4</v>
      </c>
      <c r="HE324" s="4">
        <v>6.1224489795900001E-5</v>
      </c>
      <c r="HF324" s="4">
        <v>1.0204081632699999E-4</v>
      </c>
      <c r="HG324" s="4">
        <v>1.2244897959200001E-4</v>
      </c>
      <c r="HH324" s="4">
        <v>4.08163265306E-5</v>
      </c>
      <c r="HI324" s="4">
        <v>0</v>
      </c>
      <c r="HJ324" s="4">
        <v>1.6326530612200001E-4</v>
      </c>
      <c r="HK324" s="4">
        <v>1.6326530612200001E-4</v>
      </c>
      <c r="HL324" s="4">
        <v>1.7346938775499999E-3</v>
      </c>
      <c r="HM324" s="4">
        <v>1.32653061224E-3</v>
      </c>
      <c r="HN324" s="4">
        <v>1.6122448979600001E-3</v>
      </c>
      <c r="HO324" s="4">
        <v>0</v>
      </c>
      <c r="HP324" s="4">
        <v>0</v>
      </c>
      <c r="HQ324" s="4">
        <v>2.04081632653E-5</v>
      </c>
      <c r="HR324" s="4">
        <v>0</v>
      </c>
      <c r="HS324" s="4">
        <v>0</v>
      </c>
      <c r="HT324" s="4">
        <v>0</v>
      </c>
      <c r="HU324" s="4">
        <v>0</v>
      </c>
      <c r="HV324" s="4">
        <v>0</v>
      </c>
      <c r="HW324" s="4">
        <v>0</v>
      </c>
      <c r="HX324" s="4">
        <v>0</v>
      </c>
      <c r="HY324" s="4">
        <v>0</v>
      </c>
      <c r="HZ324" s="4">
        <v>0</v>
      </c>
      <c r="IA324" s="4">
        <v>0</v>
      </c>
      <c r="IB324" s="4">
        <v>0</v>
      </c>
      <c r="IC324" s="4">
        <v>0</v>
      </c>
      <c r="ID324" s="4">
        <v>1.2244897959200001E-4</v>
      </c>
      <c r="IE324" s="4">
        <v>0</v>
      </c>
      <c r="IF324" s="4">
        <v>0</v>
      </c>
      <c r="IG324" s="4">
        <v>0</v>
      </c>
      <c r="IH324" s="4">
        <v>0</v>
      </c>
      <c r="II324" s="5">
        <v>0</v>
      </c>
    </row>
    <row r="325" spans="2:243">
      <c r="B325" s="126" t="s">
        <v>331</v>
      </c>
      <c r="C325" s="35" t="s">
        <v>151</v>
      </c>
      <c r="D325" s="35" t="s">
        <v>198</v>
      </c>
      <c r="E325" s="35" t="s">
        <v>212</v>
      </c>
      <c r="F325" s="35" t="s">
        <v>213</v>
      </c>
      <c r="G325" s="35" t="s">
        <v>214</v>
      </c>
      <c r="H325" s="3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8.1632653061200001E-5</v>
      </c>
      <c r="AA325" s="4">
        <v>0</v>
      </c>
      <c r="AB325" s="4">
        <v>4.08163265306E-5</v>
      </c>
      <c r="AC325" s="4">
        <v>0</v>
      </c>
      <c r="AD325" s="4">
        <v>0</v>
      </c>
      <c r="AE325" s="4">
        <v>0</v>
      </c>
      <c r="AF325" s="4">
        <v>3.6734693877599997E-4</v>
      </c>
      <c r="AG325" s="4">
        <v>0</v>
      </c>
      <c r="AH325" s="4">
        <v>0</v>
      </c>
      <c r="AI325" s="4">
        <v>0</v>
      </c>
      <c r="AJ325" s="4">
        <v>0</v>
      </c>
      <c r="AK325" s="4">
        <v>4.08163265306E-5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4.08163265306E-5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2.8571428571399999E-4</v>
      </c>
      <c r="BQ325" s="4">
        <v>2.6530612244899998E-4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2.04081632653E-5</v>
      </c>
      <c r="CM325" s="4">
        <v>6.1224489795900001E-5</v>
      </c>
      <c r="CN325" s="4">
        <v>2.3265306122399998E-3</v>
      </c>
      <c r="CO325" s="4">
        <v>0</v>
      </c>
      <c r="CP325" s="4">
        <v>9.18367346939E-4</v>
      </c>
      <c r="CQ325" s="4">
        <v>5.7142857142899995E-4</v>
      </c>
      <c r="CR325" s="4">
        <v>1.42857142857E-3</v>
      </c>
      <c r="CS325" s="4">
        <v>1.0816326530600001E-3</v>
      </c>
      <c r="CT325" s="4">
        <v>1.2244897959200001E-4</v>
      </c>
      <c r="CU325" s="4">
        <v>0</v>
      </c>
      <c r="CV325" s="4">
        <v>0</v>
      </c>
      <c r="CW325" s="4">
        <v>1.0204081632699999E-4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8.1632653061200001E-5</v>
      </c>
      <c r="DW325" s="4">
        <v>6.1224489795900001E-5</v>
      </c>
      <c r="DX325" s="4">
        <v>4.08163265306E-5</v>
      </c>
      <c r="DY325" s="4">
        <v>6.1224489795900001E-5</v>
      </c>
      <c r="DZ325" s="4">
        <v>4.55102040816E-3</v>
      </c>
      <c r="EA325" s="4">
        <v>8.1632653061200001E-5</v>
      </c>
      <c r="EB325" s="4">
        <v>1.18571428571E-2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2.2448979591799999E-4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1.42857142857E-4</v>
      </c>
      <c r="EP325" s="4">
        <v>0</v>
      </c>
      <c r="EQ325" s="4">
        <v>2.04081632653E-5</v>
      </c>
      <c r="ER325" s="4">
        <v>7.9387755102000006E-3</v>
      </c>
      <c r="ES325" s="4">
        <v>4.2857142857100002E-4</v>
      </c>
      <c r="ET325" s="4">
        <v>2.6367346938799999E-2</v>
      </c>
      <c r="EU325" s="4">
        <v>1.4081632653099999E-3</v>
      </c>
      <c r="EV325" s="4">
        <v>3.2244897959200001E-3</v>
      </c>
      <c r="EW325" s="4">
        <v>3.3877551020399998E-3</v>
      </c>
      <c r="EX325" s="4">
        <v>7.3061224489799998E-3</v>
      </c>
      <c r="EY325" s="4">
        <v>4.0408163265300001E-3</v>
      </c>
      <c r="EZ325" s="4">
        <v>3.83673469388E-3</v>
      </c>
      <c r="FA325" s="4">
        <v>2.91836734694E-3</v>
      </c>
      <c r="FB325" s="4">
        <v>1.34693877551E-3</v>
      </c>
      <c r="FC325" s="4">
        <v>2.04081632653E-5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1.6326530612200001E-4</v>
      </c>
      <c r="FS325" s="4">
        <v>2.8571428571399999E-4</v>
      </c>
      <c r="FT325" s="4">
        <v>4.08163265306E-5</v>
      </c>
      <c r="FU325" s="4">
        <v>6.1224489795900001E-5</v>
      </c>
      <c r="FV325" s="4">
        <v>4.4897959183699999E-4</v>
      </c>
      <c r="FW325" s="4">
        <v>2.5102040816299999E-3</v>
      </c>
      <c r="FX325" s="4">
        <v>1.2244897959200001E-3</v>
      </c>
      <c r="FY325" s="4">
        <v>3.8775510204099999E-4</v>
      </c>
      <c r="FZ325" s="4">
        <v>5.5102040816299997E-4</v>
      </c>
      <c r="GA325" s="4">
        <v>4.6938775510200001E-4</v>
      </c>
      <c r="GB325" s="4">
        <v>1.9795918367300001E-3</v>
      </c>
      <c r="GC325" s="4">
        <v>7.1428571428599997E-4</v>
      </c>
      <c r="GD325" s="4">
        <v>1.0204081632699999E-4</v>
      </c>
      <c r="GE325" s="4">
        <v>8.1632653061200001E-4</v>
      </c>
      <c r="GF325" s="4">
        <v>2.04081632653E-4</v>
      </c>
      <c r="GG325" s="4">
        <v>4.08163265306E-5</v>
      </c>
      <c r="GH325" s="4">
        <v>2.04081632653E-5</v>
      </c>
      <c r="GI325" s="4">
        <v>2.04081632653E-4</v>
      </c>
      <c r="GJ325" s="4">
        <v>2.0816326530600001E-3</v>
      </c>
      <c r="GK325" s="4">
        <v>2.8571428571399999E-4</v>
      </c>
      <c r="GL325" s="4">
        <v>6.1224489795900001E-5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4">
        <v>0</v>
      </c>
      <c r="GT325" s="4">
        <v>0</v>
      </c>
      <c r="GU325" s="4">
        <v>0</v>
      </c>
      <c r="GV325" s="4">
        <v>0</v>
      </c>
      <c r="GW325" s="4">
        <v>6.1224489795900001E-5</v>
      </c>
      <c r="GX325" s="4">
        <v>0</v>
      </c>
      <c r="GY325" s="4">
        <v>7.3469387755099999E-4</v>
      </c>
      <c r="GZ325" s="4">
        <v>0</v>
      </c>
      <c r="HA325" s="4">
        <v>0</v>
      </c>
      <c r="HB325" s="4">
        <v>0</v>
      </c>
      <c r="HC325" s="4">
        <v>0</v>
      </c>
      <c r="HD325" s="4">
        <v>0</v>
      </c>
      <c r="HE325" s="4">
        <v>6.1224489795900001E-5</v>
      </c>
      <c r="HF325" s="4">
        <v>3.0612244898000002E-4</v>
      </c>
      <c r="HG325" s="4">
        <v>6.9387755102E-4</v>
      </c>
      <c r="HH325" s="4">
        <v>3.4693877551E-4</v>
      </c>
      <c r="HI325" s="4">
        <v>4.6938775510200001E-4</v>
      </c>
      <c r="HJ325" s="4">
        <v>2.6530612244899998E-4</v>
      </c>
      <c r="HK325" s="4">
        <v>5.3061224489799996E-4</v>
      </c>
      <c r="HL325" s="4">
        <v>4.4897959183699999E-4</v>
      </c>
      <c r="HM325" s="4">
        <v>2.8571428571399999E-4</v>
      </c>
      <c r="HN325" s="4">
        <v>1.2122448979599999E-2</v>
      </c>
      <c r="HO325" s="4">
        <v>0</v>
      </c>
      <c r="HP325" s="4">
        <v>0</v>
      </c>
      <c r="HQ325" s="4">
        <v>0</v>
      </c>
      <c r="HR325" s="4">
        <v>0</v>
      </c>
      <c r="HS325" s="4">
        <v>0</v>
      </c>
      <c r="HT325" s="4">
        <v>0</v>
      </c>
      <c r="HU325" s="4">
        <v>0</v>
      </c>
      <c r="HV325" s="4">
        <v>0</v>
      </c>
      <c r="HW325" s="4">
        <v>0</v>
      </c>
      <c r="HX325" s="4">
        <v>0</v>
      </c>
      <c r="HY325" s="4">
        <v>0</v>
      </c>
      <c r="HZ325" s="4">
        <v>0</v>
      </c>
      <c r="IA325" s="4">
        <v>0</v>
      </c>
      <c r="IB325" s="4">
        <v>0</v>
      </c>
      <c r="IC325" s="4">
        <v>0</v>
      </c>
      <c r="ID325" s="4">
        <v>0</v>
      </c>
      <c r="IE325" s="4">
        <v>0</v>
      </c>
      <c r="IF325" s="4">
        <v>0</v>
      </c>
      <c r="IG325" s="4">
        <v>0</v>
      </c>
      <c r="IH325" s="4">
        <v>0</v>
      </c>
      <c r="II325" s="5">
        <v>0</v>
      </c>
    </row>
    <row r="326" spans="2:243">
      <c r="B326" s="126" t="s">
        <v>672</v>
      </c>
      <c r="C326" s="35" t="s">
        <v>151</v>
      </c>
      <c r="D326" s="35" t="s">
        <v>198</v>
      </c>
      <c r="E326" s="35" t="s">
        <v>212</v>
      </c>
      <c r="F326" s="35" t="s">
        <v>213</v>
      </c>
      <c r="G326" s="35" t="s">
        <v>214</v>
      </c>
      <c r="H326" s="3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1.0204081632699999E-4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5.3061224489799998E-3</v>
      </c>
      <c r="CO326" s="4">
        <v>2.04081632653E-4</v>
      </c>
      <c r="CP326" s="4">
        <v>0</v>
      </c>
      <c r="CQ326" s="4">
        <v>6.1224489795900001E-5</v>
      </c>
      <c r="CR326" s="4">
        <v>6.1224489795900001E-5</v>
      </c>
      <c r="CS326" s="4">
        <v>8.1632653061200001E-5</v>
      </c>
      <c r="CT326" s="4">
        <v>1.2244897959200001E-4</v>
      </c>
      <c r="CU326" s="4">
        <v>0</v>
      </c>
      <c r="CV326" s="4">
        <v>0</v>
      </c>
      <c r="CW326" s="4">
        <v>4.08163265306E-5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4.6938775510200001E-4</v>
      </c>
      <c r="ES326" s="4">
        <v>5.5102040816299997E-4</v>
      </c>
      <c r="ET326" s="4">
        <v>5.4489795918400002E-3</v>
      </c>
      <c r="EU326" s="4">
        <v>1.8367346938799999E-4</v>
      </c>
      <c r="EV326" s="4">
        <v>0</v>
      </c>
      <c r="EW326" s="4">
        <v>0</v>
      </c>
      <c r="EX326" s="4">
        <v>1.24489795918E-3</v>
      </c>
      <c r="EY326" s="4">
        <v>1.6326530612200001E-4</v>
      </c>
      <c r="EZ326" s="4">
        <v>1.8367346938799999E-4</v>
      </c>
      <c r="FA326" s="4">
        <v>4.08163265306E-5</v>
      </c>
      <c r="FB326" s="4">
        <v>0</v>
      </c>
      <c r="FC326" s="4">
        <v>4.08163265306E-5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0</v>
      </c>
      <c r="FL326" s="4">
        <v>2.04081632653E-5</v>
      </c>
      <c r="FM326" s="4">
        <v>0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9.3877551020400002E-4</v>
      </c>
      <c r="GD326" s="4">
        <v>0</v>
      </c>
      <c r="GE326" s="4">
        <v>0</v>
      </c>
      <c r="GF326" s="4">
        <v>0</v>
      </c>
      <c r="GG326" s="4">
        <v>0</v>
      </c>
      <c r="GH326" s="4">
        <v>0</v>
      </c>
      <c r="GI326" s="4">
        <v>0</v>
      </c>
      <c r="GJ326" s="4">
        <v>8.1632653061200001E-5</v>
      </c>
      <c r="GK326" s="4">
        <v>0</v>
      </c>
      <c r="GL326" s="4">
        <v>0</v>
      </c>
      <c r="GM326" s="4">
        <v>0</v>
      </c>
      <c r="GN326" s="4">
        <v>0</v>
      </c>
      <c r="GO326" s="4">
        <v>0</v>
      </c>
      <c r="GP326" s="4">
        <v>0</v>
      </c>
      <c r="GQ326" s="4">
        <v>0</v>
      </c>
      <c r="GR326" s="4">
        <v>0</v>
      </c>
      <c r="GS326" s="4">
        <v>0</v>
      </c>
      <c r="GT326" s="4">
        <v>0</v>
      </c>
      <c r="GU326" s="4">
        <v>0</v>
      </c>
      <c r="GV326" s="4">
        <v>0</v>
      </c>
      <c r="GW326" s="4">
        <v>0</v>
      </c>
      <c r="GX326" s="4">
        <v>0</v>
      </c>
      <c r="GY326" s="4">
        <v>0</v>
      </c>
      <c r="GZ326" s="4">
        <v>0</v>
      </c>
      <c r="HA326" s="4">
        <v>0</v>
      </c>
      <c r="HB326" s="4">
        <v>0</v>
      </c>
      <c r="HC326" s="4">
        <v>0</v>
      </c>
      <c r="HD326" s="4">
        <v>0</v>
      </c>
      <c r="HE326" s="4">
        <v>6.1224489795900001E-5</v>
      </c>
      <c r="HF326" s="4">
        <v>8.9795918367300003E-4</v>
      </c>
      <c r="HG326" s="4">
        <v>9.3877551020400002E-4</v>
      </c>
      <c r="HH326" s="4">
        <v>0</v>
      </c>
      <c r="HI326" s="4">
        <v>1.6326530612200001E-4</v>
      </c>
      <c r="HJ326" s="4">
        <v>4.08163265306E-5</v>
      </c>
      <c r="HK326" s="4">
        <v>4.08163265306E-5</v>
      </c>
      <c r="HL326" s="4">
        <v>2.2448979591799999E-4</v>
      </c>
      <c r="HM326" s="4">
        <v>3.4693877551E-4</v>
      </c>
      <c r="HN326" s="4">
        <v>8.1632653061200001E-5</v>
      </c>
      <c r="HO326" s="4">
        <v>0</v>
      </c>
      <c r="HP326" s="4">
        <v>0</v>
      </c>
      <c r="HQ326" s="4">
        <v>0</v>
      </c>
      <c r="HR326" s="4">
        <v>0</v>
      </c>
      <c r="HS326" s="4">
        <v>0</v>
      </c>
      <c r="HT326" s="4">
        <v>0</v>
      </c>
      <c r="HU326" s="4">
        <v>0</v>
      </c>
      <c r="HV326" s="4">
        <v>0</v>
      </c>
      <c r="HW326" s="4">
        <v>0</v>
      </c>
      <c r="HX326" s="4">
        <v>0</v>
      </c>
      <c r="HY326" s="4">
        <v>0</v>
      </c>
      <c r="HZ326" s="4">
        <v>0</v>
      </c>
      <c r="IA326" s="4">
        <v>0</v>
      </c>
      <c r="IB326" s="4">
        <v>0</v>
      </c>
      <c r="IC326" s="4">
        <v>0</v>
      </c>
      <c r="ID326" s="4">
        <v>0</v>
      </c>
      <c r="IE326" s="4">
        <v>0</v>
      </c>
      <c r="IF326" s="4">
        <v>0</v>
      </c>
      <c r="IG326" s="4">
        <v>0</v>
      </c>
      <c r="IH326" s="4">
        <v>0</v>
      </c>
      <c r="II326" s="5">
        <v>0</v>
      </c>
    </row>
    <row r="327" spans="2:243">
      <c r="B327" s="126" t="s">
        <v>332</v>
      </c>
      <c r="C327" s="35" t="s">
        <v>151</v>
      </c>
      <c r="D327" s="35" t="s">
        <v>198</v>
      </c>
      <c r="E327" s="35" t="s">
        <v>212</v>
      </c>
      <c r="F327" s="35" t="s">
        <v>213</v>
      </c>
      <c r="G327" s="35" t="s">
        <v>214</v>
      </c>
      <c r="H327" s="3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6.1224489795900001E-5</v>
      </c>
      <c r="P327" s="4">
        <v>2.04081632653E-4</v>
      </c>
      <c r="Q327" s="4">
        <v>8.57142857143E-4</v>
      </c>
      <c r="R327" s="4">
        <v>0</v>
      </c>
      <c r="S327" s="4">
        <v>4.2857142857100002E-4</v>
      </c>
      <c r="T327" s="4">
        <v>3.0612244898000002E-4</v>
      </c>
      <c r="U327" s="4">
        <v>7.9591836734699999E-4</v>
      </c>
      <c r="V327" s="4">
        <v>4.4897959183699999E-4</v>
      </c>
      <c r="W327" s="4">
        <v>4.08163265306E-4</v>
      </c>
      <c r="X327" s="4">
        <v>1.0204081632699999E-4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1.42857142857E-4</v>
      </c>
      <c r="BH327" s="4">
        <v>3.4693877551E-4</v>
      </c>
      <c r="BI327" s="4">
        <v>0</v>
      </c>
      <c r="BJ327" s="4">
        <v>0</v>
      </c>
      <c r="BK327" s="4">
        <v>3.0612244898000002E-4</v>
      </c>
      <c r="BL327" s="4">
        <v>0</v>
      </c>
      <c r="BM327" s="4">
        <v>0</v>
      </c>
      <c r="BN327" s="4">
        <v>6.1224489795900001E-5</v>
      </c>
      <c r="BO327" s="4">
        <v>0</v>
      </c>
      <c r="BP327" s="4">
        <v>2.04081632653E-4</v>
      </c>
      <c r="BQ327" s="4">
        <v>0</v>
      </c>
      <c r="BR327" s="4">
        <v>5.9183673469399996E-4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2.2448979591799999E-4</v>
      </c>
      <c r="CK327" s="4">
        <v>0</v>
      </c>
      <c r="CL327" s="4">
        <v>1.8367346938799999E-4</v>
      </c>
      <c r="CM327" s="4">
        <v>1.5918367346899999E-3</v>
      </c>
      <c r="CN327" s="4">
        <v>4.16530612245E-2</v>
      </c>
      <c r="CO327" s="4">
        <v>1.0612244898E-3</v>
      </c>
      <c r="CP327" s="4">
        <v>2.04081632653E-5</v>
      </c>
      <c r="CQ327" s="4">
        <v>7.7551020408199998E-4</v>
      </c>
      <c r="CR327" s="4">
        <v>4.08163265306E-5</v>
      </c>
      <c r="CS327" s="4">
        <v>2.04081632653E-5</v>
      </c>
      <c r="CT327" s="4">
        <v>6.9387755102E-4</v>
      </c>
      <c r="CU327" s="4">
        <v>0</v>
      </c>
      <c r="CV327" s="4">
        <v>0</v>
      </c>
      <c r="CW327" s="4">
        <v>1.8367346938799999E-4</v>
      </c>
      <c r="CX327" s="4">
        <v>0</v>
      </c>
      <c r="CY327" s="4">
        <v>0</v>
      </c>
      <c r="CZ327" s="4">
        <v>0</v>
      </c>
      <c r="DA327" s="4">
        <v>1.0204081632699999E-4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8.57142857143E-4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1.0204081632699999E-4</v>
      </c>
      <c r="EJ327" s="4">
        <v>0</v>
      </c>
      <c r="EK327" s="4">
        <v>0</v>
      </c>
      <c r="EL327" s="4">
        <v>0</v>
      </c>
      <c r="EM327" s="4">
        <v>0</v>
      </c>
      <c r="EN327" s="4">
        <v>4.08163265306E-5</v>
      </c>
      <c r="EO327" s="4">
        <v>2.2448979591799999E-4</v>
      </c>
      <c r="EP327" s="4">
        <v>0</v>
      </c>
      <c r="EQ327" s="4">
        <v>8.9795918367300003E-4</v>
      </c>
      <c r="ER327" s="4">
        <v>2.04081632653E-4</v>
      </c>
      <c r="ES327" s="4">
        <v>3.0612244898000002E-4</v>
      </c>
      <c r="ET327" s="4">
        <v>7.2653061224499998E-3</v>
      </c>
      <c r="EU327" s="4">
        <v>6.1224489795900001E-5</v>
      </c>
      <c r="EV327" s="4">
        <v>1.42857142857E-4</v>
      </c>
      <c r="EW327" s="4">
        <v>0</v>
      </c>
      <c r="EX327" s="4">
        <v>2.04081632653E-4</v>
      </c>
      <c r="EY327" s="4">
        <v>2.2448979591799999E-4</v>
      </c>
      <c r="EZ327" s="4">
        <v>0</v>
      </c>
      <c r="FA327" s="4">
        <v>0</v>
      </c>
      <c r="FB327" s="4">
        <v>1.2244897959200001E-4</v>
      </c>
      <c r="FC327" s="4">
        <v>2.4489795918400002E-4</v>
      </c>
      <c r="FD327" s="4">
        <v>8.1632653061200001E-5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4.08163265306E-5</v>
      </c>
      <c r="FM327" s="4">
        <v>0</v>
      </c>
      <c r="FN327" s="4">
        <v>0</v>
      </c>
      <c r="FO327" s="4">
        <v>0</v>
      </c>
      <c r="FP327" s="4">
        <v>0</v>
      </c>
      <c r="FQ327" s="4">
        <v>2.04081632653E-5</v>
      </c>
      <c r="FR327" s="4">
        <v>6.1224489795900001E-5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4.08163265306E-5</v>
      </c>
      <c r="FZ327" s="4">
        <v>0</v>
      </c>
      <c r="GA327" s="4">
        <v>0</v>
      </c>
      <c r="GB327" s="4">
        <v>0</v>
      </c>
      <c r="GC327" s="4">
        <v>6.1224489795900001E-5</v>
      </c>
      <c r="GD327" s="4">
        <v>0</v>
      </c>
      <c r="GE327" s="4">
        <v>0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0</v>
      </c>
      <c r="GT327" s="4">
        <v>0</v>
      </c>
      <c r="GU327" s="4">
        <v>0</v>
      </c>
      <c r="GV327" s="4">
        <v>0</v>
      </c>
      <c r="GW327" s="4">
        <v>0</v>
      </c>
      <c r="GX327" s="4">
        <v>0</v>
      </c>
      <c r="GY327" s="4">
        <v>0</v>
      </c>
      <c r="GZ327" s="4">
        <v>0</v>
      </c>
      <c r="HA327" s="4">
        <v>0</v>
      </c>
      <c r="HB327" s="4">
        <v>0</v>
      </c>
      <c r="HC327" s="4">
        <v>6.1224489795900001E-5</v>
      </c>
      <c r="HD327" s="4">
        <v>0</v>
      </c>
      <c r="HE327" s="4">
        <v>6.1224489795900001E-5</v>
      </c>
      <c r="HF327" s="4">
        <v>2.2448979591799999E-4</v>
      </c>
      <c r="HG327" s="4">
        <v>1.8367346938799999E-4</v>
      </c>
      <c r="HH327" s="4">
        <v>2.04081632653E-5</v>
      </c>
      <c r="HI327" s="4">
        <v>7.1428571428599997E-4</v>
      </c>
      <c r="HJ327" s="4">
        <v>1.42857142857E-4</v>
      </c>
      <c r="HK327" s="4">
        <v>2.9387755102000001E-3</v>
      </c>
      <c r="HL327" s="4">
        <v>0</v>
      </c>
      <c r="HM327" s="4">
        <v>1.0204081632699999E-4</v>
      </c>
      <c r="HN327" s="4">
        <v>1.8367346938799999E-4</v>
      </c>
      <c r="HO327" s="4">
        <v>0</v>
      </c>
      <c r="HP327" s="4">
        <v>0</v>
      </c>
      <c r="HQ327" s="4">
        <v>0</v>
      </c>
      <c r="HR327" s="4">
        <v>0</v>
      </c>
      <c r="HS327" s="4">
        <v>0</v>
      </c>
      <c r="HT327" s="4">
        <v>0</v>
      </c>
      <c r="HU327" s="4">
        <v>0</v>
      </c>
      <c r="HV327" s="4">
        <v>0</v>
      </c>
      <c r="HW327" s="4">
        <v>0</v>
      </c>
      <c r="HX327" s="4">
        <v>0</v>
      </c>
      <c r="HY327" s="4">
        <v>0</v>
      </c>
      <c r="HZ327" s="4">
        <v>0</v>
      </c>
      <c r="IA327" s="4">
        <v>0</v>
      </c>
      <c r="IB327" s="4">
        <v>0</v>
      </c>
      <c r="IC327" s="4">
        <v>0</v>
      </c>
      <c r="ID327" s="4">
        <v>0</v>
      </c>
      <c r="IE327" s="4">
        <v>0</v>
      </c>
      <c r="IF327" s="4">
        <v>0</v>
      </c>
      <c r="IG327" s="4">
        <v>0</v>
      </c>
      <c r="IH327" s="4">
        <v>0</v>
      </c>
      <c r="II327" s="5">
        <v>0</v>
      </c>
    </row>
    <row r="328" spans="2:243">
      <c r="B328" s="126" t="s">
        <v>673</v>
      </c>
      <c r="C328" s="35" t="s">
        <v>151</v>
      </c>
      <c r="D328" s="35" t="s">
        <v>198</v>
      </c>
      <c r="E328" s="35" t="s">
        <v>212</v>
      </c>
      <c r="F328" s="35" t="s">
        <v>213</v>
      </c>
      <c r="G328" s="35" t="s">
        <v>214</v>
      </c>
      <c r="H328" s="3">
        <v>2.04081632653E-5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2.04081632653E-5</v>
      </c>
      <c r="P328" s="4">
        <v>4.08163265306E-4</v>
      </c>
      <c r="Q328" s="4">
        <v>1.6326530612200001E-4</v>
      </c>
      <c r="R328" s="4">
        <v>8.1632653061200001E-5</v>
      </c>
      <c r="S328" s="4">
        <v>8.1632653061200001E-5</v>
      </c>
      <c r="T328" s="4">
        <v>0</v>
      </c>
      <c r="U328" s="4">
        <v>6.1224489795900001E-5</v>
      </c>
      <c r="V328" s="4">
        <v>1.2244897959200001E-4</v>
      </c>
      <c r="W328" s="4">
        <v>9.18367346939E-4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1.0204081632699999E-4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4.08163265306E-5</v>
      </c>
      <c r="BH328" s="4">
        <v>0</v>
      </c>
      <c r="BI328" s="4">
        <v>0</v>
      </c>
      <c r="BJ328" s="4">
        <v>0</v>
      </c>
      <c r="BK328" s="4">
        <v>6.1224489795900001E-5</v>
      </c>
      <c r="BL328" s="4">
        <v>0</v>
      </c>
      <c r="BM328" s="4">
        <v>6.1224489795900001E-5</v>
      </c>
      <c r="BN328" s="4">
        <v>8.1632653061200001E-5</v>
      </c>
      <c r="BO328" s="4">
        <v>0</v>
      </c>
      <c r="BP328" s="4">
        <v>6.1224489795900001E-5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6.1224489795900001E-5</v>
      </c>
      <c r="CN328" s="4">
        <v>5.8571428571399997E-3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6.1224489795900001E-5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4.08163265306E-5</v>
      </c>
      <c r="EA328" s="4">
        <v>0</v>
      </c>
      <c r="EB328" s="4">
        <v>0</v>
      </c>
      <c r="EC328" s="4">
        <v>6.1224489795900001E-5</v>
      </c>
      <c r="ED328" s="4">
        <v>0</v>
      </c>
      <c r="EE328" s="4">
        <v>4.2857142857100002E-4</v>
      </c>
      <c r="EF328" s="4">
        <v>0</v>
      </c>
      <c r="EG328" s="4">
        <v>0</v>
      </c>
      <c r="EH328" s="4">
        <v>1.42857142857E-4</v>
      </c>
      <c r="EI328" s="4">
        <v>1.6326530612200001E-4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4.2857142857100002E-4</v>
      </c>
      <c r="ER328" s="4">
        <v>4.0204081632699996E-3</v>
      </c>
      <c r="ES328" s="4">
        <v>0</v>
      </c>
      <c r="ET328" s="4">
        <v>1.35510204082E-2</v>
      </c>
      <c r="EU328" s="4">
        <v>1.0204081632699999E-4</v>
      </c>
      <c r="EV328" s="4">
        <v>6.9387755102E-4</v>
      </c>
      <c r="EW328" s="4">
        <v>5.9183673469399996E-4</v>
      </c>
      <c r="EX328" s="4">
        <v>1.2653061224499999E-3</v>
      </c>
      <c r="EY328" s="4">
        <v>6.1224489795900001E-5</v>
      </c>
      <c r="EZ328" s="4">
        <v>2.04081632653E-5</v>
      </c>
      <c r="FA328" s="4">
        <v>3.2653061224499998E-4</v>
      </c>
      <c r="FB328" s="4">
        <v>6.1224489795900001E-5</v>
      </c>
      <c r="FC328" s="4">
        <v>1.42857142857E-4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1.8367346938799999E-4</v>
      </c>
      <c r="FM328" s="4">
        <v>0</v>
      </c>
      <c r="FN328" s="4">
        <v>0</v>
      </c>
      <c r="FO328" s="4">
        <v>0</v>
      </c>
      <c r="FP328" s="4">
        <v>0</v>
      </c>
      <c r="FQ328" s="4">
        <v>4.08163265306E-5</v>
      </c>
      <c r="FR328" s="4">
        <v>4.08163265306E-5</v>
      </c>
      <c r="FS328" s="4">
        <v>0</v>
      </c>
      <c r="FT328" s="4">
        <v>0</v>
      </c>
      <c r="FU328" s="4">
        <v>0</v>
      </c>
      <c r="FV328" s="4">
        <v>6.1224489795900001E-5</v>
      </c>
      <c r="FW328" s="4">
        <v>2.8571428571399999E-4</v>
      </c>
      <c r="FX328" s="4">
        <v>2.04081632653E-4</v>
      </c>
      <c r="FY328" s="4">
        <v>1.0204081632699999E-4</v>
      </c>
      <c r="FZ328" s="4">
        <v>4.08163265306E-5</v>
      </c>
      <c r="GA328" s="4">
        <v>4.08163265306E-5</v>
      </c>
      <c r="GB328" s="4">
        <v>1.2244897959200001E-4</v>
      </c>
      <c r="GC328" s="4">
        <v>8.1632653061200001E-5</v>
      </c>
      <c r="GD328" s="4">
        <v>0</v>
      </c>
      <c r="GE328" s="4">
        <v>1.42857142857E-4</v>
      </c>
      <c r="GF328" s="4">
        <v>2.04081632653E-5</v>
      </c>
      <c r="GG328" s="4">
        <v>1.2244897959200001E-4</v>
      </c>
      <c r="GH328" s="4">
        <v>2.4489795918400002E-4</v>
      </c>
      <c r="GI328" s="4">
        <v>2.04081632653E-5</v>
      </c>
      <c r="GJ328" s="4">
        <v>3.0612244898000002E-4</v>
      </c>
      <c r="GK328" s="4">
        <v>5.5102040816299997E-4</v>
      </c>
      <c r="GL328" s="4">
        <v>3.8775510204099999E-4</v>
      </c>
      <c r="GM328" s="4">
        <v>2.04081632653E-5</v>
      </c>
      <c r="GN328" s="4">
        <v>0</v>
      </c>
      <c r="GO328" s="4">
        <v>0</v>
      </c>
      <c r="GP328" s="4">
        <v>0</v>
      </c>
      <c r="GQ328" s="4">
        <v>0</v>
      </c>
      <c r="GR328" s="4">
        <v>0</v>
      </c>
      <c r="GS328" s="4">
        <v>0</v>
      </c>
      <c r="GT328" s="4">
        <v>0</v>
      </c>
      <c r="GU328" s="4">
        <v>0</v>
      </c>
      <c r="GV328" s="4">
        <v>0</v>
      </c>
      <c r="GW328" s="4">
        <v>0</v>
      </c>
      <c r="GX328" s="4">
        <v>0</v>
      </c>
      <c r="GY328" s="4">
        <v>0</v>
      </c>
      <c r="GZ328" s="4">
        <v>0</v>
      </c>
      <c r="HA328" s="4">
        <v>0</v>
      </c>
      <c r="HB328" s="4">
        <v>0</v>
      </c>
      <c r="HC328" s="4">
        <v>2.04081632653E-5</v>
      </c>
      <c r="HD328" s="4">
        <v>0</v>
      </c>
      <c r="HE328" s="4">
        <v>1.0204081632699999E-4</v>
      </c>
      <c r="HF328" s="4">
        <v>3.6734693877599997E-4</v>
      </c>
      <c r="HG328" s="4">
        <v>3.6734693877599997E-4</v>
      </c>
      <c r="HH328" s="4">
        <v>2.04081632653E-4</v>
      </c>
      <c r="HI328" s="4">
        <v>2.6122448979599999E-3</v>
      </c>
      <c r="HJ328" s="4">
        <v>3.0612244898000002E-4</v>
      </c>
      <c r="HK328" s="4">
        <v>6.0204081632699996E-3</v>
      </c>
      <c r="HL328" s="4">
        <v>1.0204081632699999E-4</v>
      </c>
      <c r="HM328" s="4">
        <v>2.4489795918400002E-4</v>
      </c>
      <c r="HN328" s="4">
        <v>1.7346938775499999E-3</v>
      </c>
      <c r="HO328" s="4">
        <v>4.08163265306E-5</v>
      </c>
      <c r="HP328" s="4">
        <v>0</v>
      </c>
      <c r="HQ328" s="4">
        <v>0</v>
      </c>
      <c r="HR328" s="4">
        <v>0</v>
      </c>
      <c r="HS328" s="4">
        <v>0</v>
      </c>
      <c r="HT328" s="4">
        <v>0</v>
      </c>
      <c r="HU328" s="4">
        <v>0</v>
      </c>
      <c r="HV328" s="4">
        <v>0</v>
      </c>
      <c r="HW328" s="4">
        <v>0</v>
      </c>
      <c r="HX328" s="4">
        <v>0</v>
      </c>
      <c r="HY328" s="4">
        <v>0</v>
      </c>
      <c r="HZ328" s="4">
        <v>0</v>
      </c>
      <c r="IA328" s="4">
        <v>0</v>
      </c>
      <c r="IB328" s="4">
        <v>0</v>
      </c>
      <c r="IC328" s="4">
        <v>0</v>
      </c>
      <c r="ID328" s="4">
        <v>0</v>
      </c>
      <c r="IE328" s="4">
        <v>0</v>
      </c>
      <c r="IF328" s="4">
        <v>0</v>
      </c>
      <c r="IG328" s="4">
        <v>0</v>
      </c>
      <c r="IH328" s="4">
        <v>0</v>
      </c>
      <c r="II328" s="5">
        <v>0</v>
      </c>
    </row>
    <row r="329" spans="2:243">
      <c r="B329" s="126" t="s">
        <v>674</v>
      </c>
      <c r="C329" s="35" t="s">
        <v>151</v>
      </c>
      <c r="D329" s="35" t="s">
        <v>198</v>
      </c>
      <c r="E329" s="35" t="s">
        <v>212</v>
      </c>
      <c r="F329" s="35" t="s">
        <v>213</v>
      </c>
      <c r="G329" s="35" t="s">
        <v>214</v>
      </c>
      <c r="H329" s="3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8.1632653061200001E-5</v>
      </c>
      <c r="R329" s="4">
        <v>0</v>
      </c>
      <c r="S329" s="4">
        <v>2.04081632653E-5</v>
      </c>
      <c r="T329" s="4">
        <v>8.1632653061200001E-5</v>
      </c>
      <c r="U329" s="4">
        <v>8.1632653061200001E-5</v>
      </c>
      <c r="V329" s="4">
        <v>4.08163265306E-5</v>
      </c>
      <c r="W329" s="4">
        <v>6.1224489795900001E-5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4.08163265306E-5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8.1632653061200001E-5</v>
      </c>
      <c r="BN329" s="4">
        <v>3.6734693877599997E-4</v>
      </c>
      <c r="BO329" s="4">
        <v>0</v>
      </c>
      <c r="BP329" s="4">
        <v>5.5102040816299997E-4</v>
      </c>
      <c r="BQ329" s="4">
        <v>2.2448979591799999E-4</v>
      </c>
      <c r="BR329" s="4">
        <v>2.04081632653E-5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1.42857142857E-4</v>
      </c>
      <c r="CN329" s="4">
        <v>1.7346938775499999E-3</v>
      </c>
      <c r="CO329" s="4">
        <v>4.08163265306E-5</v>
      </c>
      <c r="CP329" s="4">
        <v>0</v>
      </c>
      <c r="CQ329" s="4">
        <v>0</v>
      </c>
      <c r="CR329" s="4">
        <v>6.1224489795900001E-5</v>
      </c>
      <c r="CS329" s="4">
        <v>4.08163265306E-4</v>
      </c>
      <c r="CT329" s="4">
        <v>5.2448979591800003E-3</v>
      </c>
      <c r="CU329" s="4">
        <v>1.0612244898E-3</v>
      </c>
      <c r="CV329" s="4">
        <v>5.6530612244900004E-3</v>
      </c>
      <c r="CW329" s="4">
        <v>4.2857142857100003E-3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4.4897959183699999E-4</v>
      </c>
      <c r="EA329" s="4">
        <v>4.2857142857100002E-4</v>
      </c>
      <c r="EB329" s="4">
        <v>6.1224489795900001E-5</v>
      </c>
      <c r="EC329" s="4">
        <v>2.2448979591799999E-4</v>
      </c>
      <c r="ED329" s="4">
        <v>0</v>
      </c>
      <c r="EE329" s="4">
        <v>1.1632653061199999E-3</v>
      </c>
      <c r="EF329" s="4">
        <v>2.04081632653E-5</v>
      </c>
      <c r="EG329" s="4">
        <v>0</v>
      </c>
      <c r="EH329" s="4">
        <v>5.5102040816299997E-4</v>
      </c>
      <c r="EI329" s="4">
        <v>6.5306122448999997E-4</v>
      </c>
      <c r="EJ329" s="4">
        <v>2.8571428571399999E-4</v>
      </c>
      <c r="EK329" s="4">
        <v>8.1632653061200001E-5</v>
      </c>
      <c r="EL329" s="4">
        <v>0</v>
      </c>
      <c r="EM329" s="4">
        <v>8.1632653061200001E-5</v>
      </c>
      <c r="EN329" s="4">
        <v>2.04081632653E-4</v>
      </c>
      <c r="EO329" s="4">
        <v>6.3265306122399999E-4</v>
      </c>
      <c r="EP329" s="4">
        <v>0</v>
      </c>
      <c r="EQ329" s="4">
        <v>4.4897959183699999E-4</v>
      </c>
      <c r="ER329" s="4">
        <v>1.1489795918400001E-2</v>
      </c>
      <c r="ES329" s="4">
        <v>1.4693877551000001E-3</v>
      </c>
      <c r="ET329" s="4">
        <v>3.3081632653099997E-2</v>
      </c>
      <c r="EU329" s="4">
        <v>7.6734693877599999E-3</v>
      </c>
      <c r="EV329" s="4">
        <v>9.7959183673500001E-4</v>
      </c>
      <c r="EW329" s="4">
        <v>1.6938775510199999E-3</v>
      </c>
      <c r="EX329" s="4">
        <v>9.4795918367300003E-2</v>
      </c>
      <c r="EY329" s="4">
        <v>3.09591836735E-2</v>
      </c>
      <c r="EZ329" s="4">
        <v>1.9979591836699999E-2</v>
      </c>
      <c r="FA329" s="4">
        <v>2.12040816327E-2</v>
      </c>
      <c r="FB329" s="4">
        <v>0</v>
      </c>
      <c r="FC329" s="4">
        <v>4.1836734693899997E-3</v>
      </c>
      <c r="FD329" s="4">
        <v>1.2244897959200001E-4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1.6326530612200001E-4</v>
      </c>
      <c r="FM329" s="4">
        <v>0</v>
      </c>
      <c r="FN329" s="4">
        <v>4.08163265306E-5</v>
      </c>
      <c r="FO329" s="4">
        <v>0</v>
      </c>
      <c r="FP329" s="4">
        <v>0</v>
      </c>
      <c r="FQ329" s="4">
        <v>3.0612244898000002E-4</v>
      </c>
      <c r="FR329" s="4">
        <v>1.6326530612200001E-4</v>
      </c>
      <c r="FS329" s="4">
        <v>0</v>
      </c>
      <c r="FT329" s="4">
        <v>0</v>
      </c>
      <c r="FU329" s="4">
        <v>0</v>
      </c>
      <c r="FV329" s="4">
        <v>0</v>
      </c>
      <c r="FW329" s="4">
        <v>8.1632653061200001E-5</v>
      </c>
      <c r="FX329" s="4">
        <v>2.2448979591799999E-4</v>
      </c>
      <c r="FY329" s="4">
        <v>4.8979591836699997E-4</v>
      </c>
      <c r="FZ329" s="4">
        <v>3.4693877551E-4</v>
      </c>
      <c r="GA329" s="4">
        <v>8.1632653061200001E-5</v>
      </c>
      <c r="GB329" s="4">
        <v>2.3673469387800001E-3</v>
      </c>
      <c r="GC329" s="4">
        <v>5.4897959183700003E-3</v>
      </c>
      <c r="GD329" s="4">
        <v>6.1224489795900001E-5</v>
      </c>
      <c r="GE329" s="4">
        <v>5.7142857142899995E-4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4">
        <v>0</v>
      </c>
      <c r="GS329" s="4">
        <v>0</v>
      </c>
      <c r="GT329" s="4">
        <v>0</v>
      </c>
      <c r="GU329" s="4">
        <v>0</v>
      </c>
      <c r="GV329" s="4">
        <v>0</v>
      </c>
      <c r="GW329" s="4">
        <v>0</v>
      </c>
      <c r="GX329" s="4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3.6734693877599997E-4</v>
      </c>
      <c r="HD329" s="4">
        <v>2.04081632653E-4</v>
      </c>
      <c r="HE329" s="4">
        <v>2.7142857142899999E-3</v>
      </c>
      <c r="HF329" s="4">
        <v>1.1387755102E-2</v>
      </c>
      <c r="HG329" s="4">
        <v>3.4693877550999999E-3</v>
      </c>
      <c r="HH329" s="4">
        <v>9.5918367346900003E-4</v>
      </c>
      <c r="HI329" s="4">
        <v>2.20204081633E-2</v>
      </c>
      <c r="HJ329" s="4">
        <v>1.8367346938799999E-2</v>
      </c>
      <c r="HK329" s="4">
        <v>1.0591836734700001E-2</v>
      </c>
      <c r="HL329" s="4">
        <v>1.44489795918E-2</v>
      </c>
      <c r="HM329" s="4">
        <v>2.45714285714E-2</v>
      </c>
      <c r="HN329" s="4">
        <v>3.7469387755100003E-2</v>
      </c>
      <c r="HO329" s="4">
        <v>3.4081632653100002E-3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5">
        <v>0</v>
      </c>
    </row>
    <row r="330" spans="2:243">
      <c r="B330" s="126" t="s">
        <v>333</v>
      </c>
      <c r="C330" s="35" t="s">
        <v>151</v>
      </c>
      <c r="D330" s="35" t="s">
        <v>198</v>
      </c>
      <c r="E330" s="35" t="s">
        <v>212</v>
      </c>
      <c r="F330" s="35" t="s">
        <v>213</v>
      </c>
      <c r="G330" s="35" t="s">
        <v>215</v>
      </c>
      <c r="H330" s="3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6.1224489795900001E-5</v>
      </c>
      <c r="Q330" s="4">
        <v>0</v>
      </c>
      <c r="R330" s="4">
        <v>0</v>
      </c>
      <c r="S330" s="4">
        <v>8.1632653061200001E-5</v>
      </c>
      <c r="T330" s="4">
        <v>4.08163265306E-5</v>
      </c>
      <c r="U330" s="4">
        <v>6.1224489795900001E-5</v>
      </c>
      <c r="V330" s="4">
        <v>0</v>
      </c>
      <c r="W330" s="4">
        <v>4.08163265306E-5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4.08163265306E-5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2.04081632653E-5</v>
      </c>
      <c r="BF330" s="4">
        <v>0</v>
      </c>
      <c r="BG330" s="4">
        <v>0</v>
      </c>
      <c r="BH330" s="4">
        <v>2.04081632653E-5</v>
      </c>
      <c r="BI330" s="4">
        <v>7.1428571428599997E-4</v>
      </c>
      <c r="BJ330" s="4">
        <v>6.1224489795900001E-5</v>
      </c>
      <c r="BK330" s="4">
        <v>0</v>
      </c>
      <c r="BL330" s="4">
        <v>1.2244897959200001E-4</v>
      </c>
      <c r="BM330" s="4">
        <v>4.08163265306E-5</v>
      </c>
      <c r="BN330" s="4">
        <v>2.04081632653E-5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4.08163265306E-5</v>
      </c>
      <c r="CN330" s="4">
        <v>0</v>
      </c>
      <c r="CO330" s="4">
        <v>0</v>
      </c>
      <c r="CP330" s="4">
        <v>0</v>
      </c>
      <c r="CQ330" s="4">
        <v>4.08163265306E-5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6.1224489795900001E-5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4.08163265306E-5</v>
      </c>
      <c r="ER330" s="4">
        <v>1.0204081632699999E-4</v>
      </c>
      <c r="ES330" s="4">
        <v>6.1224489795900001E-5</v>
      </c>
      <c r="ET330" s="4">
        <v>4.3673469387800002E-3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4.08163265306E-5</v>
      </c>
      <c r="FB330" s="4">
        <v>2.04081632653E-5</v>
      </c>
      <c r="FC330" s="4">
        <v>2.04081632653E-4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0</v>
      </c>
      <c r="FK330" s="4">
        <v>0</v>
      </c>
      <c r="FL330" s="4">
        <v>2.04081632653E-5</v>
      </c>
      <c r="FM330" s="4">
        <v>0</v>
      </c>
      <c r="FN330" s="4">
        <v>0</v>
      </c>
      <c r="FO330" s="4">
        <v>0</v>
      </c>
      <c r="FP330" s="4">
        <v>0</v>
      </c>
      <c r="FQ330" s="4">
        <v>8.1632653061200001E-5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4">
        <v>0</v>
      </c>
      <c r="GE330" s="4">
        <v>0</v>
      </c>
      <c r="GF330" s="4">
        <v>0</v>
      </c>
      <c r="GG330" s="4">
        <v>0</v>
      </c>
      <c r="GH330" s="4">
        <v>0</v>
      </c>
      <c r="GI330" s="4">
        <v>0</v>
      </c>
      <c r="GJ330" s="4">
        <v>0</v>
      </c>
      <c r="GK330" s="4">
        <v>0</v>
      </c>
      <c r="GL330" s="4">
        <v>0</v>
      </c>
      <c r="GM330" s="4">
        <v>0</v>
      </c>
      <c r="GN330" s="4">
        <v>0</v>
      </c>
      <c r="GO330" s="4">
        <v>0</v>
      </c>
      <c r="GP330" s="4">
        <v>0</v>
      </c>
      <c r="GQ330" s="4">
        <v>0</v>
      </c>
      <c r="GR330" s="4">
        <v>0</v>
      </c>
      <c r="GS330" s="4">
        <v>0</v>
      </c>
      <c r="GT330" s="4">
        <v>0</v>
      </c>
      <c r="GU330" s="4">
        <v>0</v>
      </c>
      <c r="GV330" s="4">
        <v>0</v>
      </c>
      <c r="GW330" s="4">
        <v>0</v>
      </c>
      <c r="GX330" s="4">
        <v>0</v>
      </c>
      <c r="GY330" s="4">
        <v>0</v>
      </c>
      <c r="GZ330" s="4">
        <v>0</v>
      </c>
      <c r="HA330" s="4">
        <v>0</v>
      </c>
      <c r="HB330" s="4">
        <v>0</v>
      </c>
      <c r="HC330" s="4">
        <v>0</v>
      </c>
      <c r="HD330" s="4">
        <v>0</v>
      </c>
      <c r="HE330" s="4">
        <v>0</v>
      </c>
      <c r="HF330" s="4">
        <v>0</v>
      </c>
      <c r="HG330" s="4">
        <v>0</v>
      </c>
      <c r="HH330" s="4">
        <v>0</v>
      </c>
      <c r="HI330" s="4">
        <v>0</v>
      </c>
      <c r="HJ330" s="4">
        <v>0</v>
      </c>
      <c r="HK330" s="4">
        <v>0</v>
      </c>
      <c r="HL330" s="4">
        <v>0</v>
      </c>
      <c r="HM330" s="4">
        <v>6.1224489795900001E-5</v>
      </c>
      <c r="HN330" s="4">
        <v>0</v>
      </c>
      <c r="HO330" s="4">
        <v>0</v>
      </c>
      <c r="HP330" s="4">
        <v>0</v>
      </c>
      <c r="HQ330" s="4">
        <v>0</v>
      </c>
      <c r="HR330" s="4">
        <v>0</v>
      </c>
      <c r="HS330" s="4">
        <v>0</v>
      </c>
      <c r="HT330" s="4">
        <v>0</v>
      </c>
      <c r="HU330" s="4">
        <v>0</v>
      </c>
      <c r="HV330" s="4">
        <v>0</v>
      </c>
      <c r="HW330" s="4">
        <v>0</v>
      </c>
      <c r="HX330" s="4">
        <v>0</v>
      </c>
      <c r="HY330" s="4">
        <v>0</v>
      </c>
      <c r="HZ330" s="4">
        <v>0</v>
      </c>
      <c r="IA330" s="4">
        <v>0</v>
      </c>
      <c r="IB330" s="4">
        <v>0</v>
      </c>
      <c r="IC330" s="4">
        <v>0</v>
      </c>
      <c r="ID330" s="4">
        <v>0</v>
      </c>
      <c r="IE330" s="4">
        <v>0</v>
      </c>
      <c r="IF330" s="4">
        <v>0</v>
      </c>
      <c r="IG330" s="4">
        <v>0</v>
      </c>
      <c r="IH330" s="4">
        <v>0</v>
      </c>
      <c r="II330" s="5">
        <v>0</v>
      </c>
    </row>
    <row r="331" spans="2:243">
      <c r="B331" s="126" t="s">
        <v>780</v>
      </c>
      <c r="C331" s="35" t="s">
        <v>151</v>
      </c>
      <c r="D331" s="35" t="s">
        <v>198</v>
      </c>
      <c r="E331" s="35" t="s">
        <v>212</v>
      </c>
      <c r="F331" s="35" t="s">
        <v>213</v>
      </c>
      <c r="G331" s="35" t="s">
        <v>26</v>
      </c>
      <c r="H331" s="3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1.42857142857E-4</v>
      </c>
      <c r="BF331" s="4">
        <v>6.1224489795900001E-5</v>
      </c>
      <c r="BG331" s="4">
        <v>4.08163265306E-5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2.04081632653E-5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2.04081632653E-5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1.0204081632699999E-4</v>
      </c>
      <c r="ER331" s="4">
        <v>2.04081632653E-5</v>
      </c>
      <c r="ES331" s="4">
        <v>2.4489795918400002E-4</v>
      </c>
      <c r="ET331" s="4">
        <v>4.7551020408199999E-3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</v>
      </c>
      <c r="GL331" s="4">
        <v>0</v>
      </c>
      <c r="GM331" s="4">
        <v>0</v>
      </c>
      <c r="GN331" s="4">
        <v>0</v>
      </c>
      <c r="GO331" s="4">
        <v>0</v>
      </c>
      <c r="GP331" s="4">
        <v>0</v>
      </c>
      <c r="GQ331" s="4">
        <v>0</v>
      </c>
      <c r="GR331" s="4">
        <v>0</v>
      </c>
      <c r="GS331" s="4">
        <v>0</v>
      </c>
      <c r="GT331" s="4">
        <v>0</v>
      </c>
      <c r="GU331" s="4">
        <v>0</v>
      </c>
      <c r="GV331" s="4">
        <v>0</v>
      </c>
      <c r="GW331" s="4">
        <v>0</v>
      </c>
      <c r="GX331" s="4">
        <v>0</v>
      </c>
      <c r="GY331" s="4">
        <v>0</v>
      </c>
      <c r="GZ331" s="4">
        <v>0</v>
      </c>
      <c r="HA331" s="4">
        <v>0</v>
      </c>
      <c r="HB331" s="4">
        <v>0</v>
      </c>
      <c r="HC331" s="4">
        <v>0</v>
      </c>
      <c r="HD331" s="4">
        <v>0</v>
      </c>
      <c r="HE331" s="4">
        <v>0</v>
      </c>
      <c r="HF331" s="4">
        <v>1.0204081632699999E-4</v>
      </c>
      <c r="HG331" s="4">
        <v>6.1224489795900001E-5</v>
      </c>
      <c r="HH331" s="4">
        <v>0</v>
      </c>
      <c r="HI331" s="4">
        <v>0</v>
      </c>
      <c r="HJ331" s="4">
        <v>0</v>
      </c>
      <c r="HK331" s="4">
        <v>0</v>
      </c>
      <c r="HL331" s="4">
        <v>0</v>
      </c>
      <c r="HM331" s="4">
        <v>0</v>
      </c>
      <c r="HN331" s="4">
        <v>0</v>
      </c>
      <c r="HO331" s="4">
        <v>0</v>
      </c>
      <c r="HP331" s="4">
        <v>0</v>
      </c>
      <c r="HQ331" s="4">
        <v>0</v>
      </c>
      <c r="HR331" s="4">
        <v>0</v>
      </c>
      <c r="HS331" s="4">
        <v>0</v>
      </c>
      <c r="HT331" s="4">
        <v>0</v>
      </c>
      <c r="HU331" s="4">
        <v>0</v>
      </c>
      <c r="HV331" s="4">
        <v>0</v>
      </c>
      <c r="HW331" s="4">
        <v>0</v>
      </c>
      <c r="HX331" s="4">
        <v>0</v>
      </c>
      <c r="HY331" s="4">
        <v>0</v>
      </c>
      <c r="HZ331" s="4">
        <v>0</v>
      </c>
      <c r="IA331" s="4">
        <v>0</v>
      </c>
      <c r="IB331" s="4">
        <v>0</v>
      </c>
      <c r="IC331" s="4">
        <v>0</v>
      </c>
      <c r="ID331" s="4">
        <v>0</v>
      </c>
      <c r="IE331" s="4">
        <v>0</v>
      </c>
      <c r="IF331" s="4">
        <v>0</v>
      </c>
      <c r="IG331" s="4">
        <v>0</v>
      </c>
      <c r="IH331" s="4">
        <v>0</v>
      </c>
      <c r="II331" s="5">
        <v>0</v>
      </c>
    </row>
    <row r="332" spans="2:243">
      <c r="B332" s="126" t="s">
        <v>811</v>
      </c>
      <c r="C332" s="35" t="s">
        <v>151</v>
      </c>
      <c r="D332" s="35" t="s">
        <v>198</v>
      </c>
      <c r="E332" s="35" t="s">
        <v>212</v>
      </c>
      <c r="F332" s="35" t="s">
        <v>216</v>
      </c>
      <c r="G332" s="35" t="s">
        <v>217</v>
      </c>
      <c r="H332" s="3">
        <v>2.5306122448999998E-3</v>
      </c>
      <c r="I332" s="4">
        <v>1.6326530612200001E-4</v>
      </c>
      <c r="J332" s="4">
        <v>3.6734693877599997E-4</v>
      </c>
      <c r="K332" s="4">
        <v>2.4489795918400002E-4</v>
      </c>
      <c r="L332" s="4">
        <v>7.55102040816E-4</v>
      </c>
      <c r="M332" s="4">
        <v>5.7142857142899995E-4</v>
      </c>
      <c r="N332" s="4">
        <v>1.8367346938799999E-4</v>
      </c>
      <c r="O332" s="4">
        <v>3.6734693877599997E-4</v>
      </c>
      <c r="P332" s="4">
        <v>4.2857142857100002E-4</v>
      </c>
      <c r="Q332" s="4">
        <v>1.42857142857E-4</v>
      </c>
      <c r="R332" s="4">
        <v>0</v>
      </c>
      <c r="S332" s="4">
        <v>6.1224489795900001E-5</v>
      </c>
      <c r="T332" s="4">
        <v>0</v>
      </c>
      <c r="U332" s="4">
        <v>1.2244897959200001E-4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4.08163265306E-5</v>
      </c>
      <c r="BD332" s="4">
        <v>2.04081632653E-5</v>
      </c>
      <c r="BE332" s="4">
        <v>1.6326530612200001E-4</v>
      </c>
      <c r="BF332" s="4">
        <v>6.1224489795900001E-5</v>
      </c>
      <c r="BG332" s="4">
        <v>2.4489795918400002E-4</v>
      </c>
      <c r="BH332" s="4">
        <v>4.2857142857100002E-4</v>
      </c>
      <c r="BI332" s="4">
        <v>8.1632653061200001E-5</v>
      </c>
      <c r="BJ332" s="4">
        <v>2.6530612244899998E-4</v>
      </c>
      <c r="BK332" s="4">
        <v>2.04081632653E-4</v>
      </c>
      <c r="BL332" s="4">
        <v>1.6938775510199999E-3</v>
      </c>
      <c r="BM332" s="4">
        <v>7.1224489795900002E-3</v>
      </c>
      <c r="BN332" s="4">
        <v>7.8979591836700006E-3</v>
      </c>
      <c r="BO332" s="4">
        <v>4.6938775510200001E-4</v>
      </c>
      <c r="BP332" s="4">
        <v>1.1224489795899999E-3</v>
      </c>
      <c r="BQ332" s="4">
        <v>2.04081632653E-5</v>
      </c>
      <c r="BR332" s="4">
        <v>1.77551020408E-3</v>
      </c>
      <c r="BS332" s="4">
        <v>0</v>
      </c>
      <c r="BT332" s="4">
        <v>2.04081632653E-5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8.7755102040800001E-4</v>
      </c>
      <c r="CK332" s="4">
        <v>1.2244897959200001E-4</v>
      </c>
      <c r="CL332" s="4">
        <v>6.9387755102E-4</v>
      </c>
      <c r="CM332" s="4">
        <v>1.8979591836700001E-3</v>
      </c>
      <c r="CN332" s="4">
        <v>8.0612244897999997E-3</v>
      </c>
      <c r="CO332" s="4">
        <v>1.42857142857E-4</v>
      </c>
      <c r="CP332" s="4">
        <v>8.1632653061200001E-5</v>
      </c>
      <c r="CQ332" s="4">
        <v>2.10204081633E-3</v>
      </c>
      <c r="CR332" s="4">
        <v>6.1224489795900001E-5</v>
      </c>
      <c r="CS332" s="4">
        <v>1.6326530612200001E-4</v>
      </c>
      <c r="CT332" s="4">
        <v>9.3877551020400002E-4</v>
      </c>
      <c r="CU332" s="4">
        <v>5.9183673469399996E-4</v>
      </c>
      <c r="CV332" s="4">
        <v>0</v>
      </c>
      <c r="CW332" s="4">
        <v>2.04081632653E-4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6.1224489795900001E-5</v>
      </c>
      <c r="DV332" s="4">
        <v>0</v>
      </c>
      <c r="DW332" s="4">
        <v>0</v>
      </c>
      <c r="DX332" s="4">
        <v>0</v>
      </c>
      <c r="DY332" s="4">
        <v>0</v>
      </c>
      <c r="DZ332" s="4">
        <v>6.1224489795900001E-5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1.42857142857E-4</v>
      </c>
      <c r="ER332" s="4">
        <v>3.8775510204099999E-4</v>
      </c>
      <c r="ES332" s="4">
        <v>8.9795918367300003E-4</v>
      </c>
      <c r="ET332" s="4">
        <v>2.5387755102E-2</v>
      </c>
      <c r="EU332" s="4">
        <v>1.42857142857E-4</v>
      </c>
      <c r="EV332" s="4">
        <v>3.0612244898000002E-4</v>
      </c>
      <c r="EW332" s="4">
        <v>1.0204081632699999E-4</v>
      </c>
      <c r="EX332" s="4">
        <v>1.48979591837E-3</v>
      </c>
      <c r="EY332" s="4">
        <v>9.7959183673500001E-4</v>
      </c>
      <c r="EZ332" s="4">
        <v>8.1632653061200001E-4</v>
      </c>
      <c r="FA332" s="4">
        <v>8.3673469387799998E-4</v>
      </c>
      <c r="FB332" s="4">
        <v>4.2857142857100002E-4</v>
      </c>
      <c r="FC332" s="4">
        <v>9.7959183673500001E-4</v>
      </c>
      <c r="FD332" s="4">
        <v>6.1224489795900001E-5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1.0204081632699999E-4</v>
      </c>
      <c r="FM332" s="4">
        <v>4.08163265306E-5</v>
      </c>
      <c r="FN332" s="4">
        <v>0</v>
      </c>
      <c r="FO332" s="4">
        <v>6.1224489795900001E-5</v>
      </c>
      <c r="FP332" s="4">
        <v>0</v>
      </c>
      <c r="FQ332" s="4">
        <v>1.8367346938799999E-4</v>
      </c>
      <c r="FR332" s="4">
        <v>4.08163265306E-5</v>
      </c>
      <c r="FS332" s="4">
        <v>2.04081632653E-5</v>
      </c>
      <c r="FT332" s="4">
        <v>4.08163265306E-5</v>
      </c>
      <c r="FU332" s="4">
        <v>5.3061224489799996E-4</v>
      </c>
      <c r="FV332" s="4">
        <v>8.1632653061200001E-5</v>
      </c>
      <c r="FW332" s="4">
        <v>2.04081632653E-5</v>
      </c>
      <c r="FX332" s="4">
        <v>0</v>
      </c>
      <c r="FY332" s="4">
        <v>4.08163265306E-5</v>
      </c>
      <c r="FZ332" s="4">
        <v>1.42857142857E-4</v>
      </c>
      <c r="GA332" s="4">
        <v>8.1632653061200001E-5</v>
      </c>
      <c r="GB332" s="4">
        <v>3.8775510204099999E-4</v>
      </c>
      <c r="GC332" s="4">
        <v>3.0612244898000002E-4</v>
      </c>
      <c r="GD332" s="4">
        <v>1.0204081632699999E-4</v>
      </c>
      <c r="GE332" s="4">
        <v>4.08163265306E-5</v>
      </c>
      <c r="GF332" s="4">
        <v>6.1224489795900001E-5</v>
      </c>
      <c r="GG332" s="4">
        <v>0</v>
      </c>
      <c r="GH332" s="4">
        <v>0</v>
      </c>
      <c r="GI332" s="4">
        <v>0</v>
      </c>
      <c r="GJ332" s="4">
        <v>0</v>
      </c>
      <c r="GK332" s="4">
        <v>0</v>
      </c>
      <c r="GL332" s="4">
        <v>0</v>
      </c>
      <c r="GM332" s="4">
        <v>0</v>
      </c>
      <c r="GN332" s="4">
        <v>0</v>
      </c>
      <c r="GO332" s="4">
        <v>0</v>
      </c>
      <c r="GP332" s="4">
        <v>0</v>
      </c>
      <c r="GQ332" s="4">
        <v>0</v>
      </c>
      <c r="GR332" s="4">
        <v>0</v>
      </c>
      <c r="GS332" s="4">
        <v>6.1224489795900001E-5</v>
      </c>
      <c r="GT332" s="4">
        <v>0</v>
      </c>
      <c r="GU332" s="4">
        <v>0</v>
      </c>
      <c r="GV332" s="4">
        <v>0</v>
      </c>
      <c r="GW332" s="4">
        <v>0</v>
      </c>
      <c r="GX332" s="4">
        <v>6.1224489795900001E-5</v>
      </c>
      <c r="GY332" s="4">
        <v>0</v>
      </c>
      <c r="GZ332" s="4">
        <v>0</v>
      </c>
      <c r="HA332" s="4">
        <v>0</v>
      </c>
      <c r="HB332" s="4">
        <v>0</v>
      </c>
      <c r="HC332" s="4">
        <v>6.1224489795900001E-5</v>
      </c>
      <c r="HD332" s="4">
        <v>3.4693877551E-4</v>
      </c>
      <c r="HE332" s="4">
        <v>1.0204081632699999E-4</v>
      </c>
      <c r="HF332" s="4">
        <v>7.55102040816E-4</v>
      </c>
      <c r="HG332" s="4">
        <v>5.7142857142899995E-4</v>
      </c>
      <c r="HH332" s="4">
        <v>8.1632653061200001E-5</v>
      </c>
      <c r="HI332" s="4">
        <v>1.5102040816300001E-3</v>
      </c>
      <c r="HJ332" s="4">
        <v>1.91836734694E-3</v>
      </c>
      <c r="HK332" s="4">
        <v>7.6326530612200001E-3</v>
      </c>
      <c r="HL332" s="4">
        <v>3.77551020408E-3</v>
      </c>
      <c r="HM332" s="4">
        <v>8.57142857143E-4</v>
      </c>
      <c r="HN332" s="4">
        <v>2.6938775510199999E-3</v>
      </c>
      <c r="HO332" s="4">
        <v>1.42857142857E-4</v>
      </c>
      <c r="HP332" s="4">
        <v>8.1632653061200001E-5</v>
      </c>
      <c r="HQ332" s="4">
        <v>0</v>
      </c>
      <c r="HR332" s="4">
        <v>8.1632653061200001E-5</v>
      </c>
      <c r="HS332" s="4">
        <v>1.2244897959200001E-4</v>
      </c>
      <c r="HT332" s="4">
        <v>0</v>
      </c>
      <c r="HU332" s="4">
        <v>0</v>
      </c>
      <c r="HV332" s="4">
        <v>0</v>
      </c>
      <c r="HW332" s="4">
        <v>4.08163265306E-5</v>
      </c>
      <c r="HX332" s="4">
        <v>0</v>
      </c>
      <c r="HY332" s="4">
        <v>0</v>
      </c>
      <c r="HZ332" s="4">
        <v>2.8571428571399999E-4</v>
      </c>
      <c r="IA332" s="4">
        <v>8.1632653061200001E-5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6.1224489795900001E-5</v>
      </c>
      <c r="IH332" s="4">
        <v>0</v>
      </c>
      <c r="II332" s="5">
        <v>0</v>
      </c>
    </row>
    <row r="333" spans="2:243">
      <c r="B333" s="126" t="s">
        <v>809</v>
      </c>
      <c r="C333" s="35" t="s">
        <v>151</v>
      </c>
      <c r="D333" s="35" t="s">
        <v>198</v>
      </c>
      <c r="E333" s="35" t="s">
        <v>212</v>
      </c>
      <c r="F333" s="35" t="s">
        <v>216</v>
      </c>
      <c r="G333" s="35" t="s">
        <v>217</v>
      </c>
      <c r="H333" s="3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7.3469387755099999E-4</v>
      </c>
      <c r="Q333" s="4">
        <v>1.8367346938799999E-4</v>
      </c>
      <c r="R333" s="4">
        <v>0</v>
      </c>
      <c r="S333" s="4">
        <v>2.04081632653E-4</v>
      </c>
      <c r="T333" s="4">
        <v>0</v>
      </c>
      <c r="U333" s="4">
        <v>2.04081632653E-5</v>
      </c>
      <c r="V333" s="4">
        <v>4.08163265306E-5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2.04081632653E-5</v>
      </c>
      <c r="BC333" s="4">
        <v>0</v>
      </c>
      <c r="BD333" s="4">
        <v>0</v>
      </c>
      <c r="BE333" s="4">
        <v>2.8571428571399999E-4</v>
      </c>
      <c r="BF333" s="4">
        <v>1.0204081632699999E-4</v>
      </c>
      <c r="BG333" s="4">
        <v>4.08163265306E-4</v>
      </c>
      <c r="BH333" s="4">
        <v>2.2448979591799999E-4</v>
      </c>
      <c r="BI333" s="4">
        <v>1.2244897959200001E-4</v>
      </c>
      <c r="BJ333" s="4">
        <v>0</v>
      </c>
      <c r="BK333" s="4">
        <v>1.6326530612200001E-4</v>
      </c>
      <c r="BL333" s="4">
        <v>1.4693877551000001E-3</v>
      </c>
      <c r="BM333" s="4">
        <v>3.9918367346899998E-2</v>
      </c>
      <c r="BN333" s="4">
        <v>3.3775510204100002E-2</v>
      </c>
      <c r="BO333" s="4">
        <v>8.1632653061200001E-5</v>
      </c>
      <c r="BP333" s="4">
        <v>2.8571428571399999E-4</v>
      </c>
      <c r="BQ333" s="4">
        <v>2.04081632653E-5</v>
      </c>
      <c r="BR333" s="4">
        <v>8.1632653061200001E-5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1.95918367347E-3</v>
      </c>
      <c r="CK333" s="4">
        <v>0</v>
      </c>
      <c r="CL333" s="4">
        <v>3.6734693877599997E-4</v>
      </c>
      <c r="CM333" s="4">
        <v>3.1632653061200002E-3</v>
      </c>
      <c r="CN333" s="4">
        <v>4.3102040816300001E-2</v>
      </c>
      <c r="CO333" s="4">
        <v>1.2244897959200001E-4</v>
      </c>
      <c r="CP333" s="4">
        <v>2.04081632653E-5</v>
      </c>
      <c r="CQ333" s="4">
        <v>4.2857142857100002E-4</v>
      </c>
      <c r="CR333" s="4">
        <v>0</v>
      </c>
      <c r="CS333" s="4">
        <v>0</v>
      </c>
      <c r="CT333" s="4">
        <v>1.0204081632699999E-4</v>
      </c>
      <c r="CU333" s="4">
        <v>4.08163265306E-5</v>
      </c>
      <c r="CV333" s="4">
        <v>0</v>
      </c>
      <c r="CW333" s="4">
        <v>1.6326530612200001E-4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1.42857142857E-4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5.5102040816299997E-4</v>
      </c>
      <c r="ES333" s="4">
        <v>3.4693877551E-4</v>
      </c>
      <c r="ET333" s="4">
        <v>1.3061224489800001E-2</v>
      </c>
      <c r="EU333" s="4">
        <v>1.42857142857E-4</v>
      </c>
      <c r="EV333" s="4">
        <v>1.0204081632699999E-4</v>
      </c>
      <c r="EW333" s="4">
        <v>2.2448979591799999E-4</v>
      </c>
      <c r="EX333" s="4">
        <v>1.38775510204E-3</v>
      </c>
      <c r="EY333" s="4">
        <v>2.2448979591799999E-4</v>
      </c>
      <c r="EZ333" s="4">
        <v>9.3877551020400002E-4</v>
      </c>
      <c r="FA333" s="4">
        <v>2.8571428571399999E-4</v>
      </c>
      <c r="FB333" s="4">
        <v>2.04081632653E-5</v>
      </c>
      <c r="FC333" s="4">
        <v>8.1632653061200001E-5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1.2244897959200001E-4</v>
      </c>
      <c r="FS333" s="4">
        <v>6.1224489795900001E-5</v>
      </c>
      <c r="FT333" s="4">
        <v>0</v>
      </c>
      <c r="FU333" s="4">
        <v>0</v>
      </c>
      <c r="FV333" s="4">
        <v>0</v>
      </c>
      <c r="FW333" s="4">
        <v>4.08163265306E-5</v>
      </c>
      <c r="FX333" s="4">
        <v>0</v>
      </c>
      <c r="FY333" s="4">
        <v>4.08163265306E-5</v>
      </c>
      <c r="FZ333" s="4">
        <v>2.2448979591799999E-4</v>
      </c>
      <c r="GA333" s="4">
        <v>6.1224489795900001E-5</v>
      </c>
      <c r="GB333" s="4">
        <v>6.1224489795899998E-4</v>
      </c>
      <c r="GC333" s="4">
        <v>2.04081632653E-4</v>
      </c>
      <c r="GD333" s="4">
        <v>8.1632653061200001E-5</v>
      </c>
      <c r="GE333" s="4">
        <v>0</v>
      </c>
      <c r="GF333" s="4">
        <v>0</v>
      </c>
      <c r="GG333" s="4">
        <v>0</v>
      </c>
      <c r="GH333" s="4">
        <v>0</v>
      </c>
      <c r="GI333" s="4">
        <v>0</v>
      </c>
      <c r="GJ333" s="4">
        <v>0</v>
      </c>
      <c r="GK333" s="4">
        <v>0</v>
      </c>
      <c r="GL333" s="4">
        <v>0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4">
        <v>0</v>
      </c>
      <c r="GS333" s="4">
        <v>0</v>
      </c>
      <c r="GT333" s="4">
        <v>0</v>
      </c>
      <c r="GU333" s="4">
        <v>0</v>
      </c>
      <c r="GV333" s="4">
        <v>0</v>
      </c>
      <c r="GW333" s="4">
        <v>0</v>
      </c>
      <c r="GX333" s="4">
        <v>0</v>
      </c>
      <c r="GY333" s="4">
        <v>0</v>
      </c>
      <c r="GZ333" s="4">
        <v>0</v>
      </c>
      <c r="HA333" s="4">
        <v>0</v>
      </c>
      <c r="HB333" s="4">
        <v>0</v>
      </c>
      <c r="HC333" s="4">
        <v>8.1632653061200001E-5</v>
      </c>
      <c r="HD333" s="4">
        <v>0</v>
      </c>
      <c r="HE333" s="4">
        <v>0</v>
      </c>
      <c r="HF333" s="4">
        <v>4.08163265306E-4</v>
      </c>
      <c r="HG333" s="4">
        <v>2.04081632653E-5</v>
      </c>
      <c r="HH333" s="4">
        <v>2.2448979591799999E-4</v>
      </c>
      <c r="HI333" s="4">
        <v>4.2857142857100002E-4</v>
      </c>
      <c r="HJ333" s="4">
        <v>2.4489795918400002E-4</v>
      </c>
      <c r="HK333" s="4">
        <v>4.79591836735E-3</v>
      </c>
      <c r="HL333" s="4">
        <v>1.10204081633E-3</v>
      </c>
      <c r="HM333" s="4">
        <v>2.6530612244899998E-4</v>
      </c>
      <c r="HN333" s="4">
        <v>1.6530612244900001E-3</v>
      </c>
      <c r="HO333" s="4">
        <v>6.1224489795900001E-5</v>
      </c>
      <c r="HP333" s="4">
        <v>0</v>
      </c>
      <c r="HQ333" s="4">
        <v>0</v>
      </c>
      <c r="HR333" s="4">
        <v>0</v>
      </c>
      <c r="HS333" s="4">
        <v>0</v>
      </c>
      <c r="HT333" s="4">
        <v>0</v>
      </c>
      <c r="HU333" s="4">
        <v>0</v>
      </c>
      <c r="HV333" s="4">
        <v>0</v>
      </c>
      <c r="HW333" s="4">
        <v>0</v>
      </c>
      <c r="HX333" s="4">
        <v>0</v>
      </c>
      <c r="HY333" s="4">
        <v>0</v>
      </c>
      <c r="HZ333" s="4">
        <v>0</v>
      </c>
      <c r="IA333" s="4">
        <v>0</v>
      </c>
      <c r="IB333" s="4">
        <v>0</v>
      </c>
      <c r="IC333" s="4">
        <v>0</v>
      </c>
      <c r="ID333" s="4">
        <v>0</v>
      </c>
      <c r="IE333" s="4">
        <v>0</v>
      </c>
      <c r="IF333" s="4">
        <v>0</v>
      </c>
      <c r="IG333" s="4">
        <v>0</v>
      </c>
      <c r="IH333" s="4">
        <v>0</v>
      </c>
      <c r="II333" s="5">
        <v>0</v>
      </c>
    </row>
    <row r="334" spans="2:243">
      <c r="B334" s="126" t="s">
        <v>810</v>
      </c>
      <c r="C334" s="35" t="s">
        <v>151</v>
      </c>
      <c r="D334" s="35" t="s">
        <v>198</v>
      </c>
      <c r="E334" s="35" t="s">
        <v>212</v>
      </c>
      <c r="F334" s="35" t="s">
        <v>216</v>
      </c>
      <c r="G334" s="35" t="s">
        <v>217</v>
      </c>
      <c r="H334" s="3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1.2244897959200001E-4</v>
      </c>
      <c r="BI334" s="4">
        <v>0</v>
      </c>
      <c r="BJ334" s="4">
        <v>0</v>
      </c>
      <c r="BK334" s="4">
        <v>0</v>
      </c>
      <c r="BL334" s="4">
        <v>2.6530612244899998E-4</v>
      </c>
      <c r="BM334" s="4">
        <v>1.0204081632699999E-4</v>
      </c>
      <c r="BN334" s="4">
        <v>6.9387755102E-4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6.1224489795900001E-5</v>
      </c>
      <c r="CN334" s="4">
        <v>3.0612244898000002E-4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2.04081632653E-5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3.0612244898000002E-4</v>
      </c>
      <c r="ES334" s="4">
        <v>4.08163265306E-5</v>
      </c>
      <c r="ET334" s="4">
        <v>4.1224489795900002E-3</v>
      </c>
      <c r="EU334" s="4">
        <v>1.8367346938799999E-4</v>
      </c>
      <c r="EV334" s="4">
        <v>8.1632653061200001E-5</v>
      </c>
      <c r="EW334" s="4">
        <v>6.1224489795900001E-5</v>
      </c>
      <c r="EX334" s="4">
        <v>1.9387755102000001E-3</v>
      </c>
      <c r="EY334" s="4">
        <v>3.6734693877599997E-4</v>
      </c>
      <c r="EZ334" s="4">
        <v>3.6734693877599997E-4</v>
      </c>
      <c r="FA334" s="4">
        <v>1.0204081632699999E-4</v>
      </c>
      <c r="FB334" s="4">
        <v>0</v>
      </c>
      <c r="FC334" s="4">
        <v>1.0204081632699999E-4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0</v>
      </c>
      <c r="FW334" s="4">
        <v>0</v>
      </c>
      <c r="FX334" s="4">
        <v>0</v>
      </c>
      <c r="FY334" s="4">
        <v>6.1224489795900001E-5</v>
      </c>
      <c r="FZ334" s="4">
        <v>1.42857142857E-4</v>
      </c>
      <c r="GA334" s="4">
        <v>2.04081632653E-5</v>
      </c>
      <c r="GB334" s="4">
        <v>4.6938775510200001E-4</v>
      </c>
      <c r="GC334" s="4">
        <v>1.2244897959200001E-4</v>
      </c>
      <c r="GD334" s="4">
        <v>0</v>
      </c>
      <c r="GE334" s="4">
        <v>0</v>
      </c>
      <c r="GF334" s="4">
        <v>0</v>
      </c>
      <c r="GG334" s="4">
        <v>0</v>
      </c>
      <c r="GH334" s="4">
        <v>0</v>
      </c>
      <c r="GI334" s="4">
        <v>0</v>
      </c>
      <c r="GJ334" s="4">
        <v>0</v>
      </c>
      <c r="GK334" s="4">
        <v>0</v>
      </c>
      <c r="GL334" s="4">
        <v>0</v>
      </c>
      <c r="GM334" s="4">
        <v>0</v>
      </c>
      <c r="GN334" s="4">
        <v>0</v>
      </c>
      <c r="GO334" s="4">
        <v>0</v>
      </c>
      <c r="GP334" s="4">
        <v>0</v>
      </c>
      <c r="GQ334" s="4">
        <v>0</v>
      </c>
      <c r="GR334" s="4">
        <v>0</v>
      </c>
      <c r="GS334" s="4">
        <v>0</v>
      </c>
      <c r="GT334" s="4">
        <v>0</v>
      </c>
      <c r="GU334" s="4">
        <v>0</v>
      </c>
      <c r="GV334" s="4">
        <v>0</v>
      </c>
      <c r="GW334" s="4">
        <v>0</v>
      </c>
      <c r="GX334" s="4">
        <v>0</v>
      </c>
      <c r="GY334" s="4">
        <v>0</v>
      </c>
      <c r="GZ334" s="4">
        <v>0</v>
      </c>
      <c r="HA334" s="4">
        <v>0</v>
      </c>
      <c r="HB334" s="4">
        <v>0</v>
      </c>
      <c r="HC334" s="4">
        <v>0</v>
      </c>
      <c r="HD334" s="4">
        <v>0</v>
      </c>
      <c r="HE334" s="4">
        <v>0</v>
      </c>
      <c r="HF334" s="4">
        <v>2.2448979591799999E-4</v>
      </c>
      <c r="HG334" s="4">
        <v>0</v>
      </c>
      <c r="HH334" s="4">
        <v>2.2448979591799999E-4</v>
      </c>
      <c r="HI334" s="4">
        <v>1.42857142857E-4</v>
      </c>
      <c r="HJ334" s="4">
        <v>5.5102040816299997E-4</v>
      </c>
      <c r="HK334" s="4">
        <v>5.3061224489799996E-4</v>
      </c>
      <c r="HL334" s="4">
        <v>5.1020408163300005E-4</v>
      </c>
      <c r="HM334" s="4">
        <v>3.0612244898000002E-4</v>
      </c>
      <c r="HN334" s="4">
        <v>7.3469387755099999E-4</v>
      </c>
      <c r="HO334" s="4">
        <v>0</v>
      </c>
      <c r="HP334" s="4">
        <v>0</v>
      </c>
      <c r="HQ334" s="4">
        <v>0</v>
      </c>
      <c r="HR334" s="4">
        <v>0</v>
      </c>
      <c r="HS334" s="4">
        <v>0</v>
      </c>
      <c r="HT334" s="4">
        <v>0</v>
      </c>
      <c r="HU334" s="4">
        <v>0</v>
      </c>
      <c r="HV334" s="4">
        <v>0</v>
      </c>
      <c r="HW334" s="4">
        <v>0</v>
      </c>
      <c r="HX334" s="4">
        <v>0</v>
      </c>
      <c r="HY334" s="4">
        <v>0</v>
      </c>
      <c r="HZ334" s="4">
        <v>0</v>
      </c>
      <c r="IA334" s="4">
        <v>0</v>
      </c>
      <c r="IB334" s="4">
        <v>0</v>
      </c>
      <c r="IC334" s="4">
        <v>0</v>
      </c>
      <c r="ID334" s="4">
        <v>0</v>
      </c>
      <c r="IE334" s="4">
        <v>0</v>
      </c>
      <c r="IF334" s="4">
        <v>0</v>
      </c>
      <c r="IG334" s="4">
        <v>0</v>
      </c>
      <c r="IH334" s="4">
        <v>0</v>
      </c>
      <c r="II334" s="5">
        <v>0</v>
      </c>
    </row>
    <row r="335" spans="2:243">
      <c r="B335" s="126" t="s">
        <v>893</v>
      </c>
      <c r="C335" s="35" t="s">
        <v>151</v>
      </c>
      <c r="D335" s="35" t="s">
        <v>198</v>
      </c>
      <c r="E335" s="35" t="s">
        <v>218</v>
      </c>
      <c r="F335" s="35" t="s">
        <v>219</v>
      </c>
      <c r="G335" s="35" t="s">
        <v>220</v>
      </c>
      <c r="H335" s="3">
        <v>3.6530612244899999E-3</v>
      </c>
      <c r="I335" s="4">
        <v>9.2653061224500007E-3</v>
      </c>
      <c r="J335" s="4">
        <v>8.4693877551E-3</v>
      </c>
      <c r="K335" s="4">
        <v>8.51020408163E-3</v>
      </c>
      <c r="L335" s="4">
        <v>5.7551020408199999E-3</v>
      </c>
      <c r="M335" s="4">
        <v>9.0408163265299993E-3</v>
      </c>
      <c r="N335" s="4">
        <v>1.0204081632699999E-3</v>
      </c>
      <c r="O335" s="4">
        <v>2.87755102041E-3</v>
      </c>
      <c r="P335" s="4">
        <v>3.2448979591799998E-3</v>
      </c>
      <c r="Q335" s="4">
        <v>8.1632653061200001E-4</v>
      </c>
      <c r="R335" s="4">
        <v>0</v>
      </c>
      <c r="S335" s="4">
        <v>1.2244897959200001E-4</v>
      </c>
      <c r="T335" s="4">
        <v>8.1632653061200001E-5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6.1224489795900001E-5</v>
      </c>
      <c r="AC335" s="4">
        <v>0</v>
      </c>
      <c r="AD335" s="4">
        <v>0</v>
      </c>
      <c r="AE335" s="4">
        <v>0</v>
      </c>
      <c r="AF335" s="4">
        <v>2.04081632653E-5</v>
      </c>
      <c r="AG335" s="4">
        <v>0</v>
      </c>
      <c r="AH335" s="4">
        <v>0</v>
      </c>
      <c r="AI335" s="4">
        <v>4.08163265306E-5</v>
      </c>
      <c r="AJ335" s="4">
        <v>0</v>
      </c>
      <c r="AK335" s="4">
        <v>0</v>
      </c>
      <c r="AL335" s="4">
        <v>4.08163265306E-5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5.9591836734700001E-3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4.08163265306E-5</v>
      </c>
      <c r="BN335" s="4">
        <v>0</v>
      </c>
      <c r="BO335" s="4">
        <v>0</v>
      </c>
      <c r="BP335" s="4">
        <v>2.04081632653E-5</v>
      </c>
      <c r="BQ335" s="4">
        <v>0</v>
      </c>
      <c r="BR335" s="4">
        <v>1.95918367347E-3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8.0612244897999997E-3</v>
      </c>
      <c r="CK335" s="4">
        <v>4.87755102041E-3</v>
      </c>
      <c r="CL335" s="4">
        <v>5.4489795918400002E-3</v>
      </c>
      <c r="CM335" s="4">
        <v>5.1224489795900002E-3</v>
      </c>
      <c r="CN335" s="4">
        <v>5.5102040816299997E-4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4.79591836735E-3</v>
      </c>
      <c r="DU335" s="4">
        <v>3.02040816327E-3</v>
      </c>
      <c r="DV335" s="4">
        <v>2.7142857142899999E-3</v>
      </c>
      <c r="DW335" s="4">
        <v>3.2040816326500002E-3</v>
      </c>
      <c r="DX335" s="4">
        <v>3.4285714285699999E-3</v>
      </c>
      <c r="DY335" s="4">
        <v>3.1224489795900002E-3</v>
      </c>
      <c r="DZ335" s="4">
        <v>8.57142857143E-4</v>
      </c>
      <c r="EA335" s="4">
        <v>5.5102040816299997E-4</v>
      </c>
      <c r="EB335" s="4">
        <v>0</v>
      </c>
      <c r="EC335" s="4">
        <v>0</v>
      </c>
      <c r="ED335" s="4">
        <v>4.08163265306E-5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2.4489795918400002E-4</v>
      </c>
      <c r="ER335" s="4">
        <v>5.63265306122E-3</v>
      </c>
      <c r="ES335" s="4">
        <v>4.3877551020399998E-3</v>
      </c>
      <c r="ET335" s="4">
        <v>2.02040816327E-3</v>
      </c>
      <c r="EU335" s="4">
        <v>4.08163265306E-5</v>
      </c>
      <c r="EV335" s="4">
        <v>2.04081632653E-4</v>
      </c>
      <c r="EW335" s="4">
        <v>0</v>
      </c>
      <c r="EX335" s="4">
        <v>4.6938775510200001E-4</v>
      </c>
      <c r="EY335" s="4">
        <v>1.42857142857E-4</v>
      </c>
      <c r="EZ335" s="4">
        <v>8.1632653061200001E-5</v>
      </c>
      <c r="FA335" s="4">
        <v>6.1224489795900001E-5</v>
      </c>
      <c r="FB335" s="4">
        <v>1.0408163265300001E-3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0</v>
      </c>
      <c r="FL335" s="4">
        <v>4.0204081632699996E-3</v>
      </c>
      <c r="FM335" s="4">
        <v>6.3265306122399999E-4</v>
      </c>
      <c r="FN335" s="4">
        <v>1.42857142857E-4</v>
      </c>
      <c r="FO335" s="4">
        <v>1.0204081632699999E-4</v>
      </c>
      <c r="FP335" s="4">
        <v>2.2448979591799999E-4</v>
      </c>
      <c r="FQ335" s="4">
        <v>2.04081632653E-5</v>
      </c>
      <c r="FR335" s="4">
        <v>3.2653061224499998E-4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4.08163265306E-5</v>
      </c>
      <c r="FY335" s="4">
        <v>0</v>
      </c>
      <c r="FZ335" s="4">
        <v>0</v>
      </c>
      <c r="GA335" s="4">
        <v>0</v>
      </c>
      <c r="GB335" s="4">
        <v>2.04081632653E-5</v>
      </c>
      <c r="GC335" s="4">
        <v>2.04081632653E-5</v>
      </c>
      <c r="GD335" s="4">
        <v>0</v>
      </c>
      <c r="GE335" s="4">
        <v>0</v>
      </c>
      <c r="GF335" s="4">
        <v>2.04081632653E-5</v>
      </c>
      <c r="GG335" s="4">
        <v>0</v>
      </c>
      <c r="GH335" s="4">
        <v>2.04081632653E-5</v>
      </c>
      <c r="GI335" s="4">
        <v>0</v>
      </c>
      <c r="GJ335" s="4">
        <v>0</v>
      </c>
      <c r="GK335" s="4">
        <v>0</v>
      </c>
      <c r="GL335" s="4">
        <v>6.1224489795900001E-5</v>
      </c>
      <c r="GM335" s="4">
        <v>0</v>
      </c>
      <c r="GN335" s="4">
        <v>0</v>
      </c>
      <c r="GO335" s="4">
        <v>0</v>
      </c>
      <c r="GP335" s="4">
        <v>0</v>
      </c>
      <c r="GQ335" s="4">
        <v>0</v>
      </c>
      <c r="GR335" s="4">
        <v>0</v>
      </c>
      <c r="GS335" s="4">
        <v>0</v>
      </c>
      <c r="GT335" s="4">
        <v>0</v>
      </c>
      <c r="GU335" s="4">
        <v>0</v>
      </c>
      <c r="GV335" s="4">
        <v>0</v>
      </c>
      <c r="GW335" s="4">
        <v>0</v>
      </c>
      <c r="GX335" s="4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1.57142857143E-3</v>
      </c>
      <c r="HD335" s="4">
        <v>1.6122448979600001E-3</v>
      </c>
      <c r="HE335" s="4">
        <v>1.38775510204E-3</v>
      </c>
      <c r="HF335" s="4">
        <v>1.34693877551E-3</v>
      </c>
      <c r="HG335" s="4">
        <v>1.10204081633E-3</v>
      </c>
      <c r="HH335" s="4">
        <v>6.9387755102E-4</v>
      </c>
      <c r="HI335" s="4">
        <v>1.38775510204E-3</v>
      </c>
      <c r="HJ335" s="4">
        <v>1.0612244898E-3</v>
      </c>
      <c r="HK335" s="4">
        <v>1.1632653061199999E-3</v>
      </c>
      <c r="HL335" s="4">
        <v>1.0816326530600001E-3</v>
      </c>
      <c r="HM335" s="4">
        <v>1.42857142857E-3</v>
      </c>
      <c r="HN335" s="4">
        <v>1.10204081633E-3</v>
      </c>
      <c r="HO335" s="4">
        <v>4.08163265306E-5</v>
      </c>
      <c r="HP335" s="4">
        <v>4.08163265306E-5</v>
      </c>
      <c r="HQ335" s="4">
        <v>6.1224489795900001E-5</v>
      </c>
      <c r="HR335" s="4">
        <v>0</v>
      </c>
      <c r="HS335" s="4">
        <v>4.08163265306E-5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5">
        <v>0</v>
      </c>
    </row>
    <row r="336" spans="2:243">
      <c r="B336" s="126" t="s">
        <v>334</v>
      </c>
      <c r="C336" s="35" t="s">
        <v>151</v>
      </c>
      <c r="D336" s="35" t="s">
        <v>198</v>
      </c>
      <c r="E336" s="35" t="s">
        <v>218</v>
      </c>
      <c r="F336" s="35" t="s">
        <v>219</v>
      </c>
      <c r="G336" s="35" t="s">
        <v>220</v>
      </c>
      <c r="H336" s="3">
        <v>0.60908163265299997</v>
      </c>
      <c r="I336" s="4">
        <v>0.70636734693900005</v>
      </c>
      <c r="J336" s="4">
        <v>0.292918367347</v>
      </c>
      <c r="K336" s="4">
        <v>0.19383673469400001</v>
      </c>
      <c r="L336" s="4">
        <v>6.9367346938800006E-2</v>
      </c>
      <c r="M336" s="4">
        <v>0.18310204081600001</v>
      </c>
      <c r="N336" s="4">
        <v>9.0204081632700005E-3</v>
      </c>
      <c r="O336" s="4">
        <v>4.8408163265300001E-2</v>
      </c>
      <c r="P336" s="4">
        <v>4.0959183673500002E-2</v>
      </c>
      <c r="Q336" s="4">
        <v>9.0204081632700005E-3</v>
      </c>
      <c r="R336" s="4">
        <v>1.6326530612200001E-4</v>
      </c>
      <c r="S336" s="4">
        <v>8.57142857143E-4</v>
      </c>
      <c r="T336" s="4">
        <v>1.2244897959200001E-4</v>
      </c>
      <c r="U336" s="4">
        <v>1.42857142857E-4</v>
      </c>
      <c r="V336" s="4">
        <v>6.1224489795900001E-5</v>
      </c>
      <c r="W336" s="4">
        <v>8.1632653061200001E-5</v>
      </c>
      <c r="X336" s="4">
        <v>6.1224489795900001E-5</v>
      </c>
      <c r="Y336" s="4">
        <v>2.04081632653E-5</v>
      </c>
      <c r="Z336" s="4">
        <v>1.0204081632699999E-4</v>
      </c>
      <c r="AA336" s="4">
        <v>1.42857142857E-4</v>
      </c>
      <c r="AB336" s="4">
        <v>1.6326530612200001E-4</v>
      </c>
      <c r="AC336" s="4">
        <v>1.0204081632699999E-4</v>
      </c>
      <c r="AD336" s="4">
        <v>2.4489795918400002E-4</v>
      </c>
      <c r="AE336" s="4">
        <v>1.0204081632699999E-4</v>
      </c>
      <c r="AF336" s="4">
        <v>1.8367346938799999E-4</v>
      </c>
      <c r="AG336" s="4">
        <v>2.2448979591799999E-4</v>
      </c>
      <c r="AH336" s="4">
        <v>2.6530612244899998E-4</v>
      </c>
      <c r="AI336" s="4">
        <v>1.0204081632699999E-4</v>
      </c>
      <c r="AJ336" s="4">
        <v>1.8367346938799999E-4</v>
      </c>
      <c r="AK336" s="4">
        <v>1.6326530612200001E-4</v>
      </c>
      <c r="AL336" s="4">
        <v>2.2448979591799999E-4</v>
      </c>
      <c r="AM336" s="4">
        <v>1.0204081632699999E-4</v>
      </c>
      <c r="AN336" s="4">
        <v>4.08163265306E-5</v>
      </c>
      <c r="AO336" s="4">
        <v>1.8367346938799999E-4</v>
      </c>
      <c r="AP336" s="4">
        <v>1.2244897959200001E-4</v>
      </c>
      <c r="AQ336" s="4">
        <v>4.08163265306E-5</v>
      </c>
      <c r="AR336" s="4">
        <v>1.42857142857E-4</v>
      </c>
      <c r="AS336" s="4">
        <v>0</v>
      </c>
      <c r="AT336" s="4">
        <v>1.0204081632699999E-4</v>
      </c>
      <c r="AU336" s="4">
        <v>1.0204081632699999E-4</v>
      </c>
      <c r="AV336" s="4">
        <v>1.0204081632699999E-4</v>
      </c>
      <c r="AW336" s="4">
        <v>1.0204081632699999E-4</v>
      </c>
      <c r="AX336" s="4">
        <v>1.0204081632699999E-4</v>
      </c>
      <c r="AY336" s="4">
        <v>1.2244897959200001E-4</v>
      </c>
      <c r="AZ336" s="4">
        <v>8.1632653061200001E-5</v>
      </c>
      <c r="BA336" s="4">
        <v>2.04081632653E-5</v>
      </c>
      <c r="BB336" s="4">
        <v>8.1632653061200001E-5</v>
      </c>
      <c r="BC336" s="4">
        <v>0.45310204081599997</v>
      </c>
      <c r="BD336" s="4">
        <v>8.1632653061200001E-5</v>
      </c>
      <c r="BE336" s="4">
        <v>3.2653061224499998E-4</v>
      </c>
      <c r="BF336" s="4">
        <v>1.0204081632699999E-4</v>
      </c>
      <c r="BG336" s="4">
        <v>8.1632653061200001E-5</v>
      </c>
      <c r="BH336" s="4">
        <v>4.6938775510200001E-4</v>
      </c>
      <c r="BI336" s="4">
        <v>2.04081632653E-4</v>
      </c>
      <c r="BJ336" s="4">
        <v>2.8571428571399999E-4</v>
      </c>
      <c r="BK336" s="4">
        <v>1.42857142857E-4</v>
      </c>
      <c r="BL336" s="4">
        <v>4.8979591836699997E-4</v>
      </c>
      <c r="BM336" s="4">
        <v>3.2653061224499998E-4</v>
      </c>
      <c r="BN336" s="4">
        <v>3.6734693877599997E-4</v>
      </c>
      <c r="BO336" s="4">
        <v>1.8367346938799999E-4</v>
      </c>
      <c r="BP336" s="4">
        <v>2.04081632653E-4</v>
      </c>
      <c r="BQ336" s="4">
        <v>3.0612244898000002E-4</v>
      </c>
      <c r="BR336" s="4">
        <v>0.79842857142900003</v>
      </c>
      <c r="BS336" s="4">
        <v>4.08163265306E-5</v>
      </c>
      <c r="BT336" s="4">
        <v>4.08163265306E-5</v>
      </c>
      <c r="BU336" s="4">
        <v>6.1224489795900001E-5</v>
      </c>
      <c r="BV336" s="4">
        <v>1.42857142857E-4</v>
      </c>
      <c r="BW336" s="4">
        <v>1.0204081632699999E-4</v>
      </c>
      <c r="BX336" s="4">
        <v>1.6326530612200001E-4</v>
      </c>
      <c r="BY336" s="4">
        <v>1.42857142857E-4</v>
      </c>
      <c r="BZ336" s="4">
        <v>4.08163265306E-5</v>
      </c>
      <c r="CA336" s="4">
        <v>2.8571428571399999E-4</v>
      </c>
      <c r="CB336" s="4">
        <v>1.6326530612200001E-4</v>
      </c>
      <c r="CC336" s="4">
        <v>6.1224489795900001E-5</v>
      </c>
      <c r="CD336" s="4">
        <v>6.1224489795900001E-5</v>
      </c>
      <c r="CE336" s="4">
        <v>6.1224489795900001E-5</v>
      </c>
      <c r="CF336" s="4">
        <v>1.0204081632699999E-4</v>
      </c>
      <c r="CG336" s="4">
        <v>1.2244897959200001E-4</v>
      </c>
      <c r="CH336" s="4">
        <v>6.1224489795900001E-5</v>
      </c>
      <c r="CI336" s="4">
        <v>4.08163265306E-5</v>
      </c>
      <c r="CJ336" s="4">
        <v>0.51967346938799996</v>
      </c>
      <c r="CK336" s="4">
        <v>7.3367346938799996E-2</v>
      </c>
      <c r="CL336" s="4">
        <v>0.15146938775499999</v>
      </c>
      <c r="CM336" s="4">
        <v>0.18087755102</v>
      </c>
      <c r="CN336" s="4">
        <v>8.2040816326500003E-3</v>
      </c>
      <c r="CO336" s="4">
        <v>4.6938775510200001E-4</v>
      </c>
      <c r="CP336" s="4">
        <v>2.2448979591799999E-4</v>
      </c>
      <c r="CQ336" s="4">
        <v>8.1632653061200001E-5</v>
      </c>
      <c r="CR336" s="4">
        <v>2.4489795918400002E-4</v>
      </c>
      <c r="CS336" s="4">
        <v>1.0204081632699999E-4</v>
      </c>
      <c r="CT336" s="4">
        <v>8.1632653061200001E-5</v>
      </c>
      <c r="CU336" s="4">
        <v>6.1224489795900001E-5</v>
      </c>
      <c r="CV336" s="4">
        <v>6.1224489795900001E-5</v>
      </c>
      <c r="CW336" s="4">
        <v>2.04081632653E-4</v>
      </c>
      <c r="CX336" s="4">
        <v>6.1224489795900001E-5</v>
      </c>
      <c r="CY336" s="4">
        <v>2.6530612244899998E-4</v>
      </c>
      <c r="CZ336" s="4">
        <v>4.08163265306E-5</v>
      </c>
      <c r="DA336" s="4">
        <v>6.1224489795900001E-5</v>
      </c>
      <c r="DB336" s="4">
        <v>8.1632653061200001E-5</v>
      </c>
      <c r="DC336" s="4">
        <v>6.1224489795900001E-5</v>
      </c>
      <c r="DD336" s="4">
        <v>1.2244897959200001E-4</v>
      </c>
      <c r="DE336" s="4">
        <v>0</v>
      </c>
      <c r="DF336" s="4">
        <v>1.0204081632699999E-4</v>
      </c>
      <c r="DG336" s="4">
        <v>1.0204081632699999E-4</v>
      </c>
      <c r="DH336" s="4">
        <v>1.2244897959200001E-4</v>
      </c>
      <c r="DI336" s="4">
        <v>6.1224489795900001E-5</v>
      </c>
      <c r="DJ336" s="4">
        <v>1.8367346938799999E-4</v>
      </c>
      <c r="DK336" s="4">
        <v>2.04081632653E-4</v>
      </c>
      <c r="DL336" s="4">
        <v>8.1632653061200001E-5</v>
      </c>
      <c r="DM336" s="4">
        <v>1.0204081632699999E-4</v>
      </c>
      <c r="DN336" s="4">
        <v>4.08163265306E-5</v>
      </c>
      <c r="DO336" s="4">
        <v>8.1632653061200001E-5</v>
      </c>
      <c r="DP336" s="4">
        <v>1.2244897959200001E-4</v>
      </c>
      <c r="DQ336" s="4">
        <v>8.1632653061200001E-5</v>
      </c>
      <c r="DR336" s="4">
        <v>1.6326530612200001E-4</v>
      </c>
      <c r="DS336" s="4">
        <v>6.1224489795900001E-5</v>
      </c>
      <c r="DT336" s="4">
        <v>0.344163265306</v>
      </c>
      <c r="DU336" s="4">
        <v>0.30514285714299999</v>
      </c>
      <c r="DV336" s="4">
        <v>7.6918367346899996E-2</v>
      </c>
      <c r="DW336" s="4">
        <v>0.122367346939</v>
      </c>
      <c r="DX336" s="4">
        <v>0.132632653061</v>
      </c>
      <c r="DY336" s="4">
        <v>8.2306122448999999E-2</v>
      </c>
      <c r="DZ336" s="4">
        <v>1.42653061224E-2</v>
      </c>
      <c r="EA336" s="4">
        <v>5.1020408163299997E-3</v>
      </c>
      <c r="EB336" s="4">
        <v>1.6326530612200001E-4</v>
      </c>
      <c r="EC336" s="4">
        <v>8.1632653061200001E-5</v>
      </c>
      <c r="ED336" s="4">
        <v>8.1632653061200001E-5</v>
      </c>
      <c r="EE336" s="4">
        <v>6.1224489795900001E-5</v>
      </c>
      <c r="EF336" s="4">
        <v>6.1224489795900001E-5</v>
      </c>
      <c r="EG336" s="4">
        <v>6.1224489795900001E-5</v>
      </c>
      <c r="EH336" s="4">
        <v>1.0204081632699999E-4</v>
      </c>
      <c r="EI336" s="4">
        <v>1.6326530612200001E-4</v>
      </c>
      <c r="EJ336" s="4">
        <v>1.0204081632699999E-4</v>
      </c>
      <c r="EK336" s="4">
        <v>1.8367346938799999E-4</v>
      </c>
      <c r="EL336" s="4">
        <v>1.8367346938799999E-4</v>
      </c>
      <c r="EM336" s="4">
        <v>2.04081632653E-5</v>
      </c>
      <c r="EN336" s="4">
        <v>8.1632653061200001E-5</v>
      </c>
      <c r="EO336" s="4">
        <v>1.8367346938799999E-4</v>
      </c>
      <c r="EP336" s="4">
        <v>2.04081632653E-5</v>
      </c>
      <c r="EQ336" s="4">
        <v>0.98032653061200004</v>
      </c>
      <c r="ER336" s="4">
        <v>0.67481632653099999</v>
      </c>
      <c r="ES336" s="4">
        <v>0.56344897959200002</v>
      </c>
      <c r="ET336" s="4">
        <v>0.13846938775500001</v>
      </c>
      <c r="EU336" s="4">
        <v>5.1020408163300005E-4</v>
      </c>
      <c r="EV336" s="4">
        <v>1.85714285714E-3</v>
      </c>
      <c r="EW336" s="4">
        <v>3.4693877551E-4</v>
      </c>
      <c r="EX336" s="4">
        <v>5.3877551020399999E-3</v>
      </c>
      <c r="EY336" s="4">
        <v>4.1224489795900002E-3</v>
      </c>
      <c r="EZ336" s="4">
        <v>1.5510204081599999E-3</v>
      </c>
      <c r="FA336" s="4">
        <v>1.32653061224E-3</v>
      </c>
      <c r="FB336" s="4">
        <v>9.9591836734700002E-3</v>
      </c>
      <c r="FC336" s="4">
        <v>6.1224489795899998E-4</v>
      </c>
      <c r="FD336" s="4">
        <v>1.42857142857E-4</v>
      </c>
      <c r="FE336" s="4">
        <v>2.2448979591799999E-4</v>
      </c>
      <c r="FF336" s="4">
        <v>1.42857142857E-4</v>
      </c>
      <c r="FG336" s="4">
        <v>8.1632653061200001E-5</v>
      </c>
      <c r="FH336" s="4">
        <v>8.1632653061200001E-5</v>
      </c>
      <c r="FI336" s="4">
        <v>6.1224489795900001E-5</v>
      </c>
      <c r="FJ336" s="4">
        <v>1.2244897959200001E-4</v>
      </c>
      <c r="FK336" s="4">
        <v>1.0204081632699999E-4</v>
      </c>
      <c r="FL336" s="4">
        <v>0.12957142857100001</v>
      </c>
      <c r="FM336" s="4">
        <v>8.8571428571399997E-3</v>
      </c>
      <c r="FN336" s="4">
        <v>3.6122448979599999E-3</v>
      </c>
      <c r="FO336" s="4">
        <v>1.3673469387800001E-3</v>
      </c>
      <c r="FP336" s="4">
        <v>1.7551020408200001E-3</v>
      </c>
      <c r="FQ336" s="4">
        <v>8.3673469387799998E-4</v>
      </c>
      <c r="FR336" s="4">
        <v>3.4285714285699999E-3</v>
      </c>
      <c r="FS336" s="4">
        <v>2.6530612244899998E-4</v>
      </c>
      <c r="FT336" s="4">
        <v>1.6326530612200001E-4</v>
      </c>
      <c r="FU336" s="4">
        <v>6.7346938775499998E-4</v>
      </c>
      <c r="FV336" s="4">
        <v>6.1224489795900001E-5</v>
      </c>
      <c r="FW336" s="4">
        <v>2.04081632653E-4</v>
      </c>
      <c r="FX336" s="4">
        <v>8.1632653061200001E-5</v>
      </c>
      <c r="FY336" s="4">
        <v>1.0204081632699999E-4</v>
      </c>
      <c r="FZ336" s="4">
        <v>1.6326530612200001E-4</v>
      </c>
      <c r="GA336" s="4">
        <v>2.04081632653E-4</v>
      </c>
      <c r="GB336" s="4">
        <v>2.4489795918400002E-4</v>
      </c>
      <c r="GC336" s="4">
        <v>1.6326530612200001E-4</v>
      </c>
      <c r="GD336" s="4">
        <v>1.8367346938799999E-4</v>
      </c>
      <c r="GE336" s="4">
        <v>1.2244897959200001E-4</v>
      </c>
      <c r="GF336" s="4">
        <v>2.6530612244899998E-4</v>
      </c>
      <c r="GG336" s="4">
        <v>1.42857142857E-4</v>
      </c>
      <c r="GH336" s="4">
        <v>2.4489795918400002E-4</v>
      </c>
      <c r="GI336" s="4">
        <v>1.8367346938799999E-4</v>
      </c>
      <c r="GJ336" s="4">
        <v>1.0204081632699999E-4</v>
      </c>
      <c r="GK336" s="4">
        <v>1.6326530612200001E-4</v>
      </c>
      <c r="GL336" s="4">
        <v>1.2244897959200001E-4</v>
      </c>
      <c r="GM336" s="4">
        <v>1.2244897959200001E-4</v>
      </c>
      <c r="GN336" s="4">
        <v>1.42857142857E-4</v>
      </c>
      <c r="GO336" s="4">
        <v>1.42857142857E-4</v>
      </c>
      <c r="GP336" s="4">
        <v>4.08163265306E-5</v>
      </c>
      <c r="GQ336" s="4">
        <v>1.2244897959200001E-4</v>
      </c>
      <c r="GR336" s="4">
        <v>6.1224489795900001E-5</v>
      </c>
      <c r="GS336" s="4">
        <v>1.2244897959200001E-4</v>
      </c>
      <c r="GT336" s="4">
        <v>8.1632653061200001E-5</v>
      </c>
      <c r="GU336" s="4">
        <v>1.0204081632699999E-4</v>
      </c>
      <c r="GV336" s="4">
        <v>6.1224489795900001E-5</v>
      </c>
      <c r="GW336" s="4">
        <v>8.1632653061200001E-5</v>
      </c>
      <c r="GX336" s="4">
        <v>1.2244897959200001E-4</v>
      </c>
      <c r="GY336" s="4">
        <v>1.0204081632699999E-4</v>
      </c>
      <c r="GZ336" s="4">
        <v>8.1632653061200001E-5</v>
      </c>
      <c r="HA336" s="4">
        <v>4.08163265306E-5</v>
      </c>
      <c r="HB336" s="4">
        <v>1.42857142857E-4</v>
      </c>
      <c r="HC336" s="4">
        <v>0.41648979591800001</v>
      </c>
      <c r="HD336" s="4">
        <v>0.41132653061199997</v>
      </c>
      <c r="HE336" s="4">
        <v>0.40410204081599999</v>
      </c>
      <c r="HF336" s="4">
        <v>0.274693877551</v>
      </c>
      <c r="HG336" s="4">
        <v>0.214510204082</v>
      </c>
      <c r="HH336" s="4">
        <v>0.26169387755099999</v>
      </c>
      <c r="HI336" s="4">
        <v>0.18163265306099999</v>
      </c>
      <c r="HJ336" s="4">
        <v>0.122367346939</v>
      </c>
      <c r="HK336" s="4">
        <v>7.88163265306E-2</v>
      </c>
      <c r="HL336" s="4">
        <v>3.8408163265299999E-2</v>
      </c>
      <c r="HM336" s="4">
        <v>6.4102040816299999E-2</v>
      </c>
      <c r="HN336" s="4">
        <v>2.1734693877599999E-2</v>
      </c>
      <c r="HO336" s="4">
        <v>1.0408163265300001E-3</v>
      </c>
      <c r="HP336" s="4">
        <v>4.08163265306E-5</v>
      </c>
      <c r="HQ336" s="4">
        <v>6.1224489795900001E-5</v>
      </c>
      <c r="HR336" s="4">
        <v>1.42857142857E-4</v>
      </c>
      <c r="HS336" s="4">
        <v>6.1224489795900001E-5</v>
      </c>
      <c r="HT336" s="4">
        <v>8.1632653061200001E-5</v>
      </c>
      <c r="HU336" s="4">
        <v>4.08163265306E-5</v>
      </c>
      <c r="HV336" s="4">
        <v>2.04081632653E-5</v>
      </c>
      <c r="HW336" s="4">
        <v>1.0204081632699999E-4</v>
      </c>
      <c r="HX336" s="4">
        <v>6.1224489795900001E-5</v>
      </c>
      <c r="HY336" s="4">
        <v>1.42857142857E-4</v>
      </c>
      <c r="HZ336" s="4">
        <v>4.08163265306E-5</v>
      </c>
      <c r="IA336" s="4">
        <v>1.2244897959200001E-4</v>
      </c>
      <c r="IB336" s="4">
        <v>1.42857142857E-4</v>
      </c>
      <c r="IC336" s="4">
        <v>6.1224489795900001E-5</v>
      </c>
      <c r="ID336" s="4">
        <v>6.1224489795900001E-5</v>
      </c>
      <c r="IE336" s="4">
        <v>1.0204081632699999E-4</v>
      </c>
      <c r="IF336" s="4">
        <v>8.1632653061200001E-5</v>
      </c>
      <c r="IG336" s="4">
        <v>1.2244897959200001E-4</v>
      </c>
      <c r="IH336" s="4">
        <v>1.0204081632699999E-4</v>
      </c>
      <c r="II336" s="5">
        <v>4.08163265306E-5</v>
      </c>
    </row>
    <row r="337" spans="2:243">
      <c r="B337" s="126" t="s">
        <v>904</v>
      </c>
      <c r="C337" s="35" t="s">
        <v>151</v>
      </c>
      <c r="D337" s="35" t="s">
        <v>198</v>
      </c>
      <c r="E337" s="35" t="s">
        <v>221</v>
      </c>
      <c r="F337" s="35" t="s">
        <v>222</v>
      </c>
      <c r="G337" s="35" t="s">
        <v>223</v>
      </c>
      <c r="H337" s="3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2.8571428571400001E-3</v>
      </c>
      <c r="EU337" s="4">
        <v>0</v>
      </c>
      <c r="EV337" s="4">
        <v>0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0</v>
      </c>
      <c r="GB337" s="4">
        <v>0</v>
      </c>
      <c r="GC337" s="4">
        <v>0</v>
      </c>
      <c r="GD337" s="4">
        <v>0</v>
      </c>
      <c r="GE337" s="4">
        <v>0</v>
      </c>
      <c r="GF337" s="4">
        <v>0</v>
      </c>
      <c r="GG337" s="4">
        <v>0</v>
      </c>
      <c r="GH337" s="4">
        <v>0</v>
      </c>
      <c r="GI337" s="4">
        <v>0</v>
      </c>
      <c r="GJ337" s="4">
        <v>0</v>
      </c>
      <c r="GK337" s="4">
        <v>0</v>
      </c>
      <c r="GL337" s="4">
        <v>0</v>
      </c>
      <c r="GM337" s="4">
        <v>0</v>
      </c>
      <c r="GN337" s="4">
        <v>0</v>
      </c>
      <c r="GO337" s="4">
        <v>0</v>
      </c>
      <c r="GP337" s="4">
        <v>0</v>
      </c>
      <c r="GQ337" s="4">
        <v>0</v>
      </c>
      <c r="GR337" s="4">
        <v>0</v>
      </c>
      <c r="GS337" s="4">
        <v>0</v>
      </c>
      <c r="GT337" s="4">
        <v>0</v>
      </c>
      <c r="GU337" s="4">
        <v>0</v>
      </c>
      <c r="GV337" s="4">
        <v>0</v>
      </c>
      <c r="GW337" s="4">
        <v>0</v>
      </c>
      <c r="GX337" s="4">
        <v>0</v>
      </c>
      <c r="GY337" s="4">
        <v>0</v>
      </c>
      <c r="GZ337" s="4">
        <v>0</v>
      </c>
      <c r="HA337" s="4">
        <v>0</v>
      </c>
      <c r="HB337" s="4">
        <v>0</v>
      </c>
      <c r="HC337" s="4">
        <v>0</v>
      </c>
      <c r="HD337" s="4">
        <v>0</v>
      </c>
      <c r="HE337" s="4">
        <v>0</v>
      </c>
      <c r="HF337" s="4">
        <v>0</v>
      </c>
      <c r="HG337" s="4">
        <v>0</v>
      </c>
      <c r="HH337" s="4">
        <v>0</v>
      </c>
      <c r="HI337" s="4">
        <v>0</v>
      </c>
      <c r="HJ337" s="4">
        <v>0</v>
      </c>
      <c r="HK337" s="4">
        <v>0</v>
      </c>
      <c r="HL337" s="4">
        <v>0</v>
      </c>
      <c r="HM337" s="4">
        <v>0</v>
      </c>
      <c r="HN337" s="4">
        <v>0</v>
      </c>
      <c r="HO337" s="4">
        <v>0</v>
      </c>
      <c r="HP337" s="4">
        <v>0</v>
      </c>
      <c r="HQ337" s="4">
        <v>0</v>
      </c>
      <c r="HR337" s="4">
        <v>0</v>
      </c>
      <c r="HS337" s="4">
        <v>0</v>
      </c>
      <c r="HT337" s="4">
        <v>0</v>
      </c>
      <c r="HU337" s="4">
        <v>0</v>
      </c>
      <c r="HV337" s="4">
        <v>0</v>
      </c>
      <c r="HW337" s="4">
        <v>0</v>
      </c>
      <c r="HX337" s="4">
        <v>0</v>
      </c>
      <c r="HY337" s="4">
        <v>0</v>
      </c>
      <c r="HZ337" s="4">
        <v>0</v>
      </c>
      <c r="IA337" s="4">
        <v>0</v>
      </c>
      <c r="IB337" s="4">
        <v>0</v>
      </c>
      <c r="IC337" s="4">
        <v>0</v>
      </c>
      <c r="ID337" s="4">
        <v>0</v>
      </c>
      <c r="IE337" s="4">
        <v>0</v>
      </c>
      <c r="IF337" s="4">
        <v>0</v>
      </c>
      <c r="IG337" s="4">
        <v>0</v>
      </c>
      <c r="IH337" s="4">
        <v>0</v>
      </c>
      <c r="II337" s="5">
        <v>0</v>
      </c>
    </row>
    <row r="338" spans="2:243">
      <c r="B338" s="126" t="s">
        <v>869</v>
      </c>
      <c r="C338" s="35" t="s">
        <v>151</v>
      </c>
      <c r="D338" s="35" t="s">
        <v>198</v>
      </c>
      <c r="E338" s="35" t="s">
        <v>221</v>
      </c>
      <c r="F338" s="35" t="s">
        <v>224</v>
      </c>
      <c r="G338" s="35" t="s">
        <v>995</v>
      </c>
      <c r="H338" s="3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2.4489795918400002E-4</v>
      </c>
      <c r="EG338" s="4">
        <v>0</v>
      </c>
      <c r="EH338" s="4">
        <v>2.2448979591799999E-4</v>
      </c>
      <c r="EI338" s="4">
        <v>0</v>
      </c>
      <c r="EJ338" s="4">
        <v>2.04081632653E-4</v>
      </c>
      <c r="EK338" s="4">
        <v>3.0612244898000002E-4</v>
      </c>
      <c r="EL338" s="4">
        <v>6.1224489795900001E-5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2.04081632653E-5</v>
      </c>
      <c r="ES338" s="4">
        <v>4.08163265306E-5</v>
      </c>
      <c r="ET338" s="4">
        <v>1.81632653061E-3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0</v>
      </c>
      <c r="FA338" s="4">
        <v>0</v>
      </c>
      <c r="FB338" s="4">
        <v>0</v>
      </c>
      <c r="FC338" s="4">
        <v>0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0</v>
      </c>
      <c r="FM338" s="4">
        <v>0</v>
      </c>
      <c r="FN338" s="4">
        <v>0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0</v>
      </c>
      <c r="GE338" s="4">
        <v>0</v>
      </c>
      <c r="GF338" s="4">
        <v>0</v>
      </c>
      <c r="GG338" s="4">
        <v>0</v>
      </c>
      <c r="GH338" s="4">
        <v>0</v>
      </c>
      <c r="GI338" s="4">
        <v>0</v>
      </c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4">
        <v>0</v>
      </c>
      <c r="GP338" s="4">
        <v>0</v>
      </c>
      <c r="GQ338" s="4">
        <v>0</v>
      </c>
      <c r="GR338" s="4">
        <v>0</v>
      </c>
      <c r="GS338" s="4">
        <v>0</v>
      </c>
      <c r="GT338" s="4">
        <v>0</v>
      </c>
      <c r="GU338" s="4">
        <v>0</v>
      </c>
      <c r="GV338" s="4">
        <v>0</v>
      </c>
      <c r="GW338" s="4">
        <v>0</v>
      </c>
      <c r="GX338" s="4">
        <v>0</v>
      </c>
      <c r="GY338" s="4">
        <v>0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4.08163265306E-5</v>
      </c>
      <c r="HF338" s="4">
        <v>1.42857142857E-4</v>
      </c>
      <c r="HG338" s="4">
        <v>4.08163265306E-5</v>
      </c>
      <c r="HH338" s="4">
        <v>1.42857142857E-4</v>
      </c>
      <c r="HI338" s="4">
        <v>4.08163265306E-5</v>
      </c>
      <c r="HJ338" s="4">
        <v>1.0204081632699999E-4</v>
      </c>
      <c r="HK338" s="4">
        <v>8.1632653061200001E-5</v>
      </c>
      <c r="HL338" s="4">
        <v>3.0612244898000002E-4</v>
      </c>
      <c r="HM338" s="4">
        <v>3.0612244898000002E-4</v>
      </c>
      <c r="HN338" s="4">
        <v>4.4897959183699999E-4</v>
      </c>
      <c r="HO338" s="4">
        <v>6.1224489795900001E-5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5">
        <v>0</v>
      </c>
    </row>
    <row r="339" spans="2:243">
      <c r="B339" s="126" t="s">
        <v>867</v>
      </c>
      <c r="C339" s="35" t="s">
        <v>151</v>
      </c>
      <c r="D339" s="35" t="s">
        <v>198</v>
      </c>
      <c r="E339" s="35" t="s">
        <v>221</v>
      </c>
      <c r="F339" s="35" t="s">
        <v>224</v>
      </c>
      <c r="G339" s="35" t="s">
        <v>26</v>
      </c>
      <c r="H339" s="3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5.1020408163300005E-4</v>
      </c>
      <c r="EF339" s="4">
        <v>4.2040816326500002E-3</v>
      </c>
      <c r="EG339" s="4">
        <v>6.1224489795900001E-5</v>
      </c>
      <c r="EH339" s="4">
        <v>8.4081632653099994E-3</v>
      </c>
      <c r="EI339" s="4">
        <v>3.8775510204099999E-4</v>
      </c>
      <c r="EJ339" s="4">
        <v>3.4693877551E-4</v>
      </c>
      <c r="EK339" s="4">
        <v>2.8571428571400001E-3</v>
      </c>
      <c r="EL339" s="4">
        <v>5.5102040816299997E-4</v>
      </c>
      <c r="EM339" s="4">
        <v>0</v>
      </c>
      <c r="EN339" s="4">
        <v>8.1632653061200001E-5</v>
      </c>
      <c r="EO339" s="4">
        <v>0</v>
      </c>
      <c r="EP339" s="4">
        <v>0</v>
      </c>
      <c r="EQ339" s="4">
        <v>0</v>
      </c>
      <c r="ER339" s="4">
        <v>8.1632653061200001E-5</v>
      </c>
      <c r="ES339" s="4">
        <v>4.08163265306E-5</v>
      </c>
      <c r="ET339" s="4">
        <v>1.1836734693900001E-3</v>
      </c>
      <c r="EU339" s="4">
        <v>0</v>
      </c>
      <c r="EV339" s="4">
        <v>0</v>
      </c>
      <c r="EW339" s="4">
        <v>0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0</v>
      </c>
      <c r="GF339" s="4">
        <v>0</v>
      </c>
      <c r="GG339" s="4">
        <v>0</v>
      </c>
      <c r="GH339" s="4">
        <v>0</v>
      </c>
      <c r="GI339" s="4">
        <v>0</v>
      </c>
      <c r="GJ339" s="4">
        <v>0</v>
      </c>
      <c r="GK339" s="4">
        <v>0</v>
      </c>
      <c r="GL339" s="4">
        <v>0</v>
      </c>
      <c r="GM339" s="4">
        <v>0</v>
      </c>
      <c r="GN339" s="4">
        <v>0</v>
      </c>
      <c r="GO339" s="4">
        <v>0</v>
      </c>
      <c r="GP339" s="4">
        <v>0</v>
      </c>
      <c r="GQ339" s="4">
        <v>0</v>
      </c>
      <c r="GR339" s="4">
        <v>0</v>
      </c>
      <c r="GS339" s="4">
        <v>0</v>
      </c>
      <c r="GT339" s="4">
        <v>0</v>
      </c>
      <c r="GU339" s="4">
        <v>0</v>
      </c>
      <c r="GV339" s="4">
        <v>0</v>
      </c>
      <c r="GW339" s="4">
        <v>0</v>
      </c>
      <c r="GX339" s="4">
        <v>0</v>
      </c>
      <c r="GY339" s="4">
        <v>0</v>
      </c>
      <c r="GZ339" s="4">
        <v>0</v>
      </c>
      <c r="HA339" s="4">
        <v>0</v>
      </c>
      <c r="HB339" s="4">
        <v>0</v>
      </c>
      <c r="HC339" s="4">
        <v>0</v>
      </c>
      <c r="HD339" s="4">
        <v>0</v>
      </c>
      <c r="HE339" s="4">
        <v>0</v>
      </c>
      <c r="HF339" s="4">
        <v>2.2448979591799999E-4</v>
      </c>
      <c r="HG339" s="4">
        <v>2.04081632653E-5</v>
      </c>
      <c r="HH339" s="4">
        <v>0</v>
      </c>
      <c r="HI339" s="4">
        <v>8.1632653061200001E-5</v>
      </c>
      <c r="HJ339" s="4">
        <v>0</v>
      </c>
      <c r="HK339" s="4">
        <v>0</v>
      </c>
      <c r="HL339" s="4">
        <v>1.42857142857E-4</v>
      </c>
      <c r="HM339" s="4">
        <v>2.2448979591799999E-4</v>
      </c>
      <c r="HN339" s="4">
        <v>4.6938775510200001E-4</v>
      </c>
      <c r="HO339" s="4">
        <v>0</v>
      </c>
      <c r="HP339" s="4">
        <v>0</v>
      </c>
      <c r="HQ339" s="4">
        <v>0</v>
      </c>
      <c r="HR339" s="4">
        <v>0</v>
      </c>
      <c r="HS339" s="4">
        <v>0</v>
      </c>
      <c r="HT339" s="4">
        <v>0</v>
      </c>
      <c r="HU339" s="4">
        <v>0</v>
      </c>
      <c r="HV339" s="4">
        <v>0</v>
      </c>
      <c r="HW339" s="4">
        <v>0</v>
      </c>
      <c r="HX339" s="4">
        <v>0</v>
      </c>
      <c r="HY339" s="4">
        <v>0</v>
      </c>
      <c r="HZ339" s="4">
        <v>0</v>
      </c>
      <c r="IA339" s="4">
        <v>0</v>
      </c>
      <c r="IB339" s="4">
        <v>0</v>
      </c>
      <c r="IC339" s="4">
        <v>0</v>
      </c>
      <c r="ID339" s="4">
        <v>0</v>
      </c>
      <c r="IE339" s="4">
        <v>0</v>
      </c>
      <c r="IF339" s="4">
        <v>0</v>
      </c>
      <c r="IG339" s="4">
        <v>0</v>
      </c>
      <c r="IH339" s="4">
        <v>0</v>
      </c>
      <c r="II339" s="5">
        <v>0</v>
      </c>
    </row>
    <row r="340" spans="2:243">
      <c r="B340" s="126" t="s">
        <v>836</v>
      </c>
      <c r="C340" s="35" t="s">
        <v>151</v>
      </c>
      <c r="D340" s="35" t="s">
        <v>198</v>
      </c>
      <c r="E340" s="35" t="s">
        <v>221</v>
      </c>
      <c r="F340" s="35" t="s">
        <v>224</v>
      </c>
      <c r="G340" s="35" t="s">
        <v>996</v>
      </c>
      <c r="H340" s="3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4.08163265306E-5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6.1224489795900001E-5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8.1632653061200001E-5</v>
      </c>
      <c r="CK340" s="4">
        <v>0</v>
      </c>
      <c r="CL340" s="4">
        <v>4.08163265306E-5</v>
      </c>
      <c r="CM340" s="4">
        <v>0</v>
      </c>
      <c r="CN340" s="4">
        <v>1.8367346938799999E-4</v>
      </c>
      <c r="CO340" s="4">
        <v>4.08163265306E-5</v>
      </c>
      <c r="CP340" s="4">
        <v>2.04081632653E-5</v>
      </c>
      <c r="CQ340" s="4">
        <v>1.2244897959200001E-4</v>
      </c>
      <c r="CR340" s="4">
        <v>0</v>
      </c>
      <c r="CS340" s="4">
        <v>0</v>
      </c>
      <c r="CT340" s="4">
        <v>1.2244897959200001E-4</v>
      </c>
      <c r="CU340" s="4">
        <v>0</v>
      </c>
      <c r="CV340" s="4">
        <v>0</v>
      </c>
      <c r="CW340" s="4">
        <v>0</v>
      </c>
      <c r="CX340" s="4">
        <v>1.2244897959200001E-4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2.04081632653E-5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6.1224489795900001E-5</v>
      </c>
      <c r="ER340" s="4">
        <v>1.0204081632699999E-4</v>
      </c>
      <c r="ES340" s="4">
        <v>5.9183673469399996E-4</v>
      </c>
      <c r="ET340" s="4">
        <v>9.4489795918400003E-3</v>
      </c>
      <c r="EU340" s="4">
        <v>6.1224489795900001E-5</v>
      </c>
      <c r="EV340" s="4">
        <v>0</v>
      </c>
      <c r="EW340" s="4">
        <v>0</v>
      </c>
      <c r="EX340" s="4">
        <v>3.4693877551E-4</v>
      </c>
      <c r="EY340" s="4">
        <v>6.1224489795900001E-5</v>
      </c>
      <c r="EZ340" s="4">
        <v>8.1632653061200001E-5</v>
      </c>
      <c r="FA340" s="4">
        <v>5.9183673469399996E-4</v>
      </c>
      <c r="FB340" s="4">
        <v>2.04081632653E-5</v>
      </c>
      <c r="FC340" s="4">
        <v>1.3061224489799999E-3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0</v>
      </c>
      <c r="FM340" s="4">
        <v>0</v>
      </c>
      <c r="FN340" s="4">
        <v>0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8.1632653061200001E-5</v>
      </c>
      <c r="FV340" s="4">
        <v>0</v>
      </c>
      <c r="FW340" s="4">
        <v>0</v>
      </c>
      <c r="FX340" s="4">
        <v>0</v>
      </c>
      <c r="FY340" s="4">
        <v>2.04081632653E-5</v>
      </c>
      <c r="FZ340" s="4">
        <v>0</v>
      </c>
      <c r="GA340" s="4">
        <v>0</v>
      </c>
      <c r="GB340" s="4">
        <v>3.6734693877599997E-4</v>
      </c>
      <c r="GC340" s="4">
        <v>1.0204081632699999E-4</v>
      </c>
      <c r="GD340" s="4">
        <v>0</v>
      </c>
      <c r="GE340" s="4">
        <v>0</v>
      </c>
      <c r="GF340" s="4">
        <v>0</v>
      </c>
      <c r="GG340" s="4">
        <v>0</v>
      </c>
      <c r="GH340" s="4">
        <v>0</v>
      </c>
      <c r="GI340" s="4">
        <v>0</v>
      </c>
      <c r="GJ340" s="4">
        <v>0</v>
      </c>
      <c r="GK340" s="4">
        <v>0</v>
      </c>
      <c r="GL340" s="4">
        <v>0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4">
        <v>0</v>
      </c>
      <c r="GS340" s="4">
        <v>0</v>
      </c>
      <c r="GT340" s="4">
        <v>0</v>
      </c>
      <c r="GU340" s="4">
        <v>0</v>
      </c>
      <c r="GV340" s="4">
        <v>0</v>
      </c>
      <c r="GW340" s="4">
        <v>0</v>
      </c>
      <c r="GX340" s="4">
        <v>0</v>
      </c>
      <c r="GY340" s="4">
        <v>0</v>
      </c>
      <c r="GZ340" s="4">
        <v>0</v>
      </c>
      <c r="HA340" s="4">
        <v>0</v>
      </c>
      <c r="HB340" s="4">
        <v>0</v>
      </c>
      <c r="HC340" s="4">
        <v>2.04081632653E-5</v>
      </c>
      <c r="HD340" s="4">
        <v>6.1224489795900001E-5</v>
      </c>
      <c r="HE340" s="4">
        <v>2.04081632653E-5</v>
      </c>
      <c r="HF340" s="4">
        <v>2.2448979591799999E-4</v>
      </c>
      <c r="HG340" s="4">
        <v>6.1224489795900001E-5</v>
      </c>
      <c r="HH340" s="4">
        <v>1.6326530612200001E-4</v>
      </c>
      <c r="HI340" s="4">
        <v>6.5306122448999997E-4</v>
      </c>
      <c r="HJ340" s="4">
        <v>1.8367346938799999E-4</v>
      </c>
      <c r="HK340" s="4">
        <v>3.0612244898000002E-4</v>
      </c>
      <c r="HL340" s="4">
        <v>4.8979591836699997E-4</v>
      </c>
      <c r="HM340" s="4">
        <v>3.8775510204099999E-4</v>
      </c>
      <c r="HN340" s="4">
        <v>9.3877551020400002E-4</v>
      </c>
      <c r="HO340" s="4">
        <v>1.0204081632699999E-4</v>
      </c>
      <c r="HP340" s="4">
        <v>0</v>
      </c>
      <c r="HQ340" s="4">
        <v>0</v>
      </c>
      <c r="HR340" s="4">
        <v>0</v>
      </c>
      <c r="HS340" s="4">
        <v>0</v>
      </c>
      <c r="HT340" s="4">
        <v>0</v>
      </c>
      <c r="HU340" s="4">
        <v>0</v>
      </c>
      <c r="HV340" s="4">
        <v>0</v>
      </c>
      <c r="HW340" s="4">
        <v>0</v>
      </c>
      <c r="HX340" s="4">
        <v>0</v>
      </c>
      <c r="HY340" s="4">
        <v>0</v>
      </c>
      <c r="HZ340" s="4">
        <v>0</v>
      </c>
      <c r="IA340" s="4">
        <v>0</v>
      </c>
      <c r="IB340" s="4">
        <v>0</v>
      </c>
      <c r="IC340" s="4">
        <v>0</v>
      </c>
      <c r="ID340" s="4">
        <v>0</v>
      </c>
      <c r="IE340" s="4">
        <v>0</v>
      </c>
      <c r="IF340" s="4">
        <v>0</v>
      </c>
      <c r="IG340" s="4">
        <v>0</v>
      </c>
      <c r="IH340" s="4">
        <v>0</v>
      </c>
      <c r="II340" s="5">
        <v>0</v>
      </c>
    </row>
    <row r="341" spans="2:243">
      <c r="B341" s="126" t="s">
        <v>834</v>
      </c>
      <c r="C341" s="35" t="s">
        <v>151</v>
      </c>
      <c r="D341" s="35" t="s">
        <v>198</v>
      </c>
      <c r="E341" s="35" t="s">
        <v>221</v>
      </c>
      <c r="F341" s="35" t="s">
        <v>224</v>
      </c>
      <c r="G341" s="35" t="s">
        <v>996</v>
      </c>
      <c r="H341" s="3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1.42857142857E-4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4.08163265306E-5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4.08163265306E-5</v>
      </c>
      <c r="BO341" s="4">
        <v>0</v>
      </c>
      <c r="BP341" s="4">
        <v>0</v>
      </c>
      <c r="BQ341" s="4">
        <v>6.1224489795900001E-5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1.6326530612200001E-4</v>
      </c>
      <c r="CK341" s="4">
        <v>0</v>
      </c>
      <c r="CL341" s="4">
        <v>6.1224489795900001E-5</v>
      </c>
      <c r="CM341" s="4">
        <v>4.08163265306E-5</v>
      </c>
      <c r="CN341" s="4">
        <v>3.6734693877599997E-4</v>
      </c>
      <c r="CO341" s="4">
        <v>6.1224489795900001E-5</v>
      </c>
      <c r="CP341" s="4">
        <v>0</v>
      </c>
      <c r="CQ341" s="4">
        <v>3.4693877551E-4</v>
      </c>
      <c r="CR341" s="4">
        <v>0</v>
      </c>
      <c r="CS341" s="4">
        <v>0</v>
      </c>
      <c r="CT341" s="4">
        <v>1.0204081632699999E-4</v>
      </c>
      <c r="CU341" s="4">
        <v>6.1224489795900001E-5</v>
      </c>
      <c r="CV341" s="4">
        <v>0</v>
      </c>
      <c r="CW341" s="4">
        <v>0</v>
      </c>
      <c r="CX341" s="4">
        <v>1.2244897959200001E-4</v>
      </c>
      <c r="CY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1.2244897959200001E-4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2.8571428571399999E-4</v>
      </c>
      <c r="ES341" s="4">
        <v>9.7959183673500001E-4</v>
      </c>
      <c r="ET341" s="4">
        <v>1.4836734693900001E-2</v>
      </c>
      <c r="EU341" s="4">
        <v>3.4693877551E-4</v>
      </c>
      <c r="EV341" s="4">
        <v>6.1224489795900001E-5</v>
      </c>
      <c r="EW341" s="4">
        <v>6.1224489795900001E-5</v>
      </c>
      <c r="EX341" s="4">
        <v>4.08163265306E-4</v>
      </c>
      <c r="EY341" s="4">
        <v>2.4489795918400002E-4</v>
      </c>
      <c r="EZ341" s="4">
        <v>2.2448979591799999E-4</v>
      </c>
      <c r="FA341" s="4">
        <v>8.3673469387799998E-4</v>
      </c>
      <c r="FB341" s="4">
        <v>1.2244897959200001E-4</v>
      </c>
      <c r="FC341" s="4">
        <v>2.1632653061200002E-3</v>
      </c>
      <c r="FD341" s="4">
        <v>0</v>
      </c>
      <c r="FE341" s="4">
        <v>0</v>
      </c>
      <c r="FF341" s="4">
        <v>0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</v>
      </c>
      <c r="FN341" s="4">
        <v>0</v>
      </c>
      <c r="FO341" s="4">
        <v>0</v>
      </c>
      <c r="FP341" s="4">
        <v>0</v>
      </c>
      <c r="FQ341" s="4">
        <v>0</v>
      </c>
      <c r="FR341" s="4">
        <v>8.1632653061200001E-5</v>
      </c>
      <c r="FS341" s="4">
        <v>0</v>
      </c>
      <c r="FT341" s="4">
        <v>0</v>
      </c>
      <c r="FU341" s="4">
        <v>1.0204081632699999E-4</v>
      </c>
      <c r="FV341" s="4">
        <v>0</v>
      </c>
      <c r="FW341" s="4">
        <v>0</v>
      </c>
      <c r="FX341" s="4">
        <v>0</v>
      </c>
      <c r="FY341" s="4">
        <v>2.04081632653E-5</v>
      </c>
      <c r="FZ341" s="4">
        <v>0</v>
      </c>
      <c r="GA341" s="4">
        <v>0</v>
      </c>
      <c r="GB341" s="4">
        <v>4.4897959183699999E-4</v>
      </c>
      <c r="GC341" s="4">
        <v>1.42857142857E-4</v>
      </c>
      <c r="GD341" s="4">
        <v>0</v>
      </c>
      <c r="GE341" s="4">
        <v>0</v>
      </c>
      <c r="GF341" s="4">
        <v>0</v>
      </c>
      <c r="GG341" s="4">
        <v>0</v>
      </c>
      <c r="GH341" s="4">
        <v>0</v>
      </c>
      <c r="GI341" s="4">
        <v>0</v>
      </c>
      <c r="GJ341" s="4">
        <v>0</v>
      </c>
      <c r="GK341" s="4">
        <v>0</v>
      </c>
      <c r="GL341" s="4">
        <v>0</v>
      </c>
      <c r="GM341" s="4">
        <v>0</v>
      </c>
      <c r="GN341" s="4">
        <v>0</v>
      </c>
      <c r="GO341" s="4">
        <v>0</v>
      </c>
      <c r="GP341" s="4">
        <v>0</v>
      </c>
      <c r="GQ341" s="4">
        <v>0</v>
      </c>
      <c r="GR341" s="4">
        <v>0</v>
      </c>
      <c r="GS341" s="4">
        <v>0</v>
      </c>
      <c r="GT341" s="4">
        <v>0</v>
      </c>
      <c r="GU341" s="4">
        <v>0</v>
      </c>
      <c r="GV341" s="4">
        <v>0</v>
      </c>
      <c r="GW341" s="4">
        <v>0</v>
      </c>
      <c r="GX341" s="4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2.04081632653E-5</v>
      </c>
      <c r="HD341" s="4">
        <v>0</v>
      </c>
      <c r="HE341" s="4">
        <v>0</v>
      </c>
      <c r="HF341" s="4">
        <v>4.08163265306E-5</v>
      </c>
      <c r="HG341" s="4">
        <v>4.08163265306E-5</v>
      </c>
      <c r="HH341" s="4">
        <v>2.04081632653E-5</v>
      </c>
      <c r="HI341" s="4">
        <v>5.5102040816299997E-4</v>
      </c>
      <c r="HJ341" s="4">
        <v>1.2244897959200001E-4</v>
      </c>
      <c r="HK341" s="4">
        <v>0</v>
      </c>
      <c r="HL341" s="4">
        <v>0</v>
      </c>
      <c r="HM341" s="4">
        <v>6.1224489795900001E-5</v>
      </c>
      <c r="HN341" s="4">
        <v>2.04081632653E-5</v>
      </c>
      <c r="HO341" s="4">
        <v>0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5">
        <v>0</v>
      </c>
    </row>
    <row r="342" spans="2:243">
      <c r="B342" s="126" t="s">
        <v>835</v>
      </c>
      <c r="C342" s="35" t="s">
        <v>151</v>
      </c>
      <c r="D342" s="35" t="s">
        <v>198</v>
      </c>
      <c r="E342" s="35" t="s">
        <v>221</v>
      </c>
      <c r="F342" s="35" t="s">
        <v>224</v>
      </c>
      <c r="G342" s="35" t="s">
        <v>996</v>
      </c>
      <c r="H342" s="3">
        <v>3.0816326530600001E-3</v>
      </c>
      <c r="I342" s="4">
        <v>4.4897959183699999E-4</v>
      </c>
      <c r="J342" s="4">
        <v>6.3265306122399999E-4</v>
      </c>
      <c r="K342" s="4">
        <v>3.4693877551E-4</v>
      </c>
      <c r="L342" s="4">
        <v>1.0612244898E-3</v>
      </c>
      <c r="M342" s="4">
        <v>1E-3</v>
      </c>
      <c r="N342" s="4">
        <v>4.2857142857100002E-4</v>
      </c>
      <c r="O342" s="4">
        <v>8.9795918367300003E-4</v>
      </c>
      <c r="P342" s="4">
        <v>1.0204081632699999E-4</v>
      </c>
      <c r="Q342" s="4">
        <v>1.2244897959200001E-4</v>
      </c>
      <c r="R342" s="4">
        <v>4.08163265306E-5</v>
      </c>
      <c r="S342" s="4">
        <v>4.08163265306E-5</v>
      </c>
      <c r="T342" s="4">
        <v>2.04081632653E-5</v>
      </c>
      <c r="U342" s="4">
        <v>0</v>
      </c>
      <c r="V342" s="4">
        <v>4.08163265306E-5</v>
      </c>
      <c r="W342" s="4">
        <v>0</v>
      </c>
      <c r="X342" s="4">
        <v>2.04081632653E-5</v>
      </c>
      <c r="Y342" s="4">
        <v>0</v>
      </c>
      <c r="Z342" s="4">
        <v>1.42857142857E-4</v>
      </c>
      <c r="AA342" s="4">
        <v>0</v>
      </c>
      <c r="AB342" s="4">
        <v>4.08163265306E-5</v>
      </c>
      <c r="AC342" s="4">
        <v>4.08163265306E-5</v>
      </c>
      <c r="AD342" s="4">
        <v>8.1632653061200001E-5</v>
      </c>
      <c r="AE342" s="4">
        <v>0</v>
      </c>
      <c r="AF342" s="4">
        <v>2.04081632653E-5</v>
      </c>
      <c r="AG342" s="4">
        <v>0</v>
      </c>
      <c r="AH342" s="4">
        <v>4.08163265306E-5</v>
      </c>
      <c r="AI342" s="4">
        <v>0</v>
      </c>
      <c r="AJ342" s="4">
        <v>0</v>
      </c>
      <c r="AK342" s="4">
        <v>4.08163265306E-5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1.42857142857E-4</v>
      </c>
      <c r="BD342" s="4">
        <v>4.08163265306E-5</v>
      </c>
      <c r="BE342" s="4">
        <v>6.1224489795900001E-5</v>
      </c>
      <c r="BF342" s="4">
        <v>4.08163265306E-5</v>
      </c>
      <c r="BG342" s="4">
        <v>8.1632653061200001E-4</v>
      </c>
      <c r="BH342" s="4">
        <v>5.5102040816299997E-4</v>
      </c>
      <c r="BI342" s="4">
        <v>2.6530612244899998E-4</v>
      </c>
      <c r="BJ342" s="4">
        <v>6.5306122448999997E-4</v>
      </c>
      <c r="BK342" s="4">
        <v>7.3469387755099999E-4</v>
      </c>
      <c r="BL342" s="4">
        <v>5.8571428571399997E-3</v>
      </c>
      <c r="BM342" s="4">
        <v>1.6938775510199999E-3</v>
      </c>
      <c r="BN342" s="4">
        <v>8.3877551020399999E-3</v>
      </c>
      <c r="BO342" s="4">
        <v>5.9183673469399996E-4</v>
      </c>
      <c r="BP342" s="4">
        <v>1.9795918367300001E-3</v>
      </c>
      <c r="BQ342" s="4">
        <v>1.0204081632699999E-4</v>
      </c>
      <c r="BR342" s="4">
        <v>4.6734693877599999E-3</v>
      </c>
      <c r="BS342" s="4">
        <v>1.42857142857E-4</v>
      </c>
      <c r="BT342" s="4">
        <v>4.08163265306E-5</v>
      </c>
      <c r="BU342" s="4">
        <v>4.08163265306E-5</v>
      </c>
      <c r="BV342" s="4">
        <v>4.08163265306E-5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4.08163265306E-5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6.1224489795899998E-4</v>
      </c>
      <c r="CK342" s="4">
        <v>1.0204081632699999E-4</v>
      </c>
      <c r="CL342" s="4">
        <v>1.5306122449E-3</v>
      </c>
      <c r="CM342" s="4">
        <v>7.55102040816E-4</v>
      </c>
      <c r="CN342" s="4">
        <v>8.1632653061200001E-4</v>
      </c>
      <c r="CO342" s="4">
        <v>1.0204081632699999E-4</v>
      </c>
      <c r="CP342" s="4">
        <v>2.04081632653E-4</v>
      </c>
      <c r="CQ342" s="4">
        <v>4.8979591836699997E-4</v>
      </c>
      <c r="CR342" s="4">
        <v>8.1632653061200001E-5</v>
      </c>
      <c r="CS342" s="4">
        <v>2.8571428571399999E-4</v>
      </c>
      <c r="CT342" s="4">
        <v>5.1020408163300005E-4</v>
      </c>
      <c r="CU342" s="4">
        <v>1.0204081632699999E-3</v>
      </c>
      <c r="CV342" s="4">
        <v>8.1632653061200001E-5</v>
      </c>
      <c r="CW342" s="4">
        <v>4.08163265306E-5</v>
      </c>
      <c r="CX342" s="4">
        <v>2.04081632653E-5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6.1224489795900001E-5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1.0204081632699999E-4</v>
      </c>
      <c r="DN342" s="4">
        <v>0</v>
      </c>
      <c r="DO342" s="4">
        <v>2.04081632653E-5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6.1224489795900001E-5</v>
      </c>
      <c r="ET342" s="4">
        <v>1.2244897959200001E-4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4">
        <v>0</v>
      </c>
      <c r="FC342" s="4">
        <v>1.0204081632699999E-4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0</v>
      </c>
      <c r="FX342" s="4">
        <v>0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  <c r="GE342" s="4">
        <v>0</v>
      </c>
      <c r="GF342" s="4">
        <v>0</v>
      </c>
      <c r="GG342" s="4">
        <v>0</v>
      </c>
      <c r="GH342" s="4">
        <v>0</v>
      </c>
      <c r="GI342" s="4">
        <v>0</v>
      </c>
      <c r="GJ342" s="4">
        <v>0</v>
      </c>
      <c r="GK342" s="4">
        <v>0</v>
      </c>
      <c r="GL342" s="4">
        <v>0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4">
        <v>0</v>
      </c>
      <c r="GS342" s="4">
        <v>0</v>
      </c>
      <c r="GT342" s="4">
        <v>0</v>
      </c>
      <c r="GU342" s="4">
        <v>0</v>
      </c>
      <c r="GV342" s="4">
        <v>0</v>
      </c>
      <c r="GW342" s="4">
        <v>0</v>
      </c>
      <c r="GX342" s="4">
        <v>0</v>
      </c>
      <c r="GY342" s="4">
        <v>0</v>
      </c>
      <c r="GZ342" s="4">
        <v>0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4">
        <v>0</v>
      </c>
      <c r="HH342" s="4">
        <v>0</v>
      </c>
      <c r="HI342" s="4">
        <v>0</v>
      </c>
      <c r="HJ342" s="4">
        <v>0</v>
      </c>
      <c r="HK342" s="4">
        <v>0</v>
      </c>
      <c r="HL342" s="4">
        <v>0</v>
      </c>
      <c r="HM342" s="4">
        <v>0</v>
      </c>
      <c r="HN342" s="4">
        <v>4.08163265306E-5</v>
      </c>
      <c r="HO342" s="4">
        <v>0</v>
      </c>
      <c r="HP342" s="4">
        <v>0</v>
      </c>
      <c r="HQ342" s="4">
        <v>0</v>
      </c>
      <c r="HR342" s="4">
        <v>0</v>
      </c>
      <c r="HS342" s="4">
        <v>0</v>
      </c>
      <c r="HT342" s="4">
        <v>0</v>
      </c>
      <c r="HU342" s="4">
        <v>0</v>
      </c>
      <c r="HV342" s="4">
        <v>0</v>
      </c>
      <c r="HW342" s="4">
        <v>0</v>
      </c>
      <c r="HX342" s="4">
        <v>0</v>
      </c>
      <c r="HY342" s="4">
        <v>0</v>
      </c>
      <c r="HZ342" s="4">
        <v>0</v>
      </c>
      <c r="IA342" s="4">
        <v>0</v>
      </c>
      <c r="IB342" s="4">
        <v>0</v>
      </c>
      <c r="IC342" s="4">
        <v>0</v>
      </c>
      <c r="ID342" s="4">
        <v>0</v>
      </c>
      <c r="IE342" s="4">
        <v>0</v>
      </c>
      <c r="IF342" s="4">
        <v>0</v>
      </c>
      <c r="IG342" s="4">
        <v>0</v>
      </c>
      <c r="IH342" s="4">
        <v>0</v>
      </c>
      <c r="II342" s="5">
        <v>0</v>
      </c>
    </row>
    <row r="343" spans="2:243">
      <c r="B343" s="126" t="s">
        <v>808</v>
      </c>
      <c r="C343" s="35" t="s">
        <v>151</v>
      </c>
      <c r="D343" s="35" t="s">
        <v>26</v>
      </c>
      <c r="E343" s="35" t="s">
        <v>26</v>
      </c>
      <c r="F343" s="35" t="s">
        <v>26</v>
      </c>
      <c r="G343" s="35" t="s">
        <v>26</v>
      </c>
      <c r="H343" s="3">
        <v>6.3265306122399999E-4</v>
      </c>
      <c r="I343" s="4">
        <v>2.04081632653E-5</v>
      </c>
      <c r="J343" s="4">
        <v>8.3673469387799998E-4</v>
      </c>
      <c r="K343" s="4">
        <v>4.5714285714300003E-3</v>
      </c>
      <c r="L343" s="4">
        <v>4.4897959183700003E-3</v>
      </c>
      <c r="M343" s="4">
        <v>1.1224489795899999E-2</v>
      </c>
      <c r="N343" s="4">
        <v>7.0000000000000001E-3</v>
      </c>
      <c r="O343" s="4">
        <v>3.8979591836700001E-3</v>
      </c>
      <c r="P343" s="4">
        <v>1.3020408163299999E-2</v>
      </c>
      <c r="Q343" s="4">
        <v>9.4285714285700008E-3</v>
      </c>
      <c r="R343" s="4">
        <v>1.95918367347E-3</v>
      </c>
      <c r="S343" s="4">
        <v>3.9387755101999997E-3</v>
      </c>
      <c r="T343" s="4">
        <v>8.1224489795900003E-3</v>
      </c>
      <c r="U343" s="4">
        <v>9.1224489795899994E-3</v>
      </c>
      <c r="V343" s="4">
        <v>3.3469387755099998E-3</v>
      </c>
      <c r="W343" s="4">
        <v>2.6938775510199999E-3</v>
      </c>
      <c r="X343" s="4">
        <v>1.31020408163E-2</v>
      </c>
      <c r="Y343" s="4">
        <v>1.6551020408200001E-2</v>
      </c>
      <c r="Z343" s="4">
        <v>1.2836734693900001E-2</v>
      </c>
      <c r="AA343" s="4">
        <v>2.0612244897999999E-2</v>
      </c>
      <c r="AB343" s="4">
        <v>1.31020408163E-2</v>
      </c>
      <c r="AC343" s="4">
        <v>1.9489795918399999E-2</v>
      </c>
      <c r="AD343" s="4">
        <v>7.6326530612200001E-3</v>
      </c>
      <c r="AE343" s="4">
        <v>1.7959183673499999E-3</v>
      </c>
      <c r="AF343" s="4">
        <v>1.4632653061200001E-2</v>
      </c>
      <c r="AG343" s="4">
        <v>2.7918367346900001E-2</v>
      </c>
      <c r="AH343" s="4">
        <v>2.0551020408200001E-2</v>
      </c>
      <c r="AI343" s="4">
        <v>2.14285714286E-2</v>
      </c>
      <c r="AJ343" s="4">
        <v>1.7020408163299999E-2</v>
      </c>
      <c r="AK343" s="4">
        <v>9.1224489795899994E-3</v>
      </c>
      <c r="AL343" s="4">
        <v>5.79591836735E-3</v>
      </c>
      <c r="AM343" s="4">
        <v>1.46734693878E-2</v>
      </c>
      <c r="AN343" s="4">
        <v>2.1632653061200002E-3</v>
      </c>
      <c r="AO343" s="4">
        <v>1.8367346938799999E-4</v>
      </c>
      <c r="AP343" s="4">
        <v>0</v>
      </c>
      <c r="AQ343" s="4">
        <v>1.42857142857E-4</v>
      </c>
      <c r="AR343" s="4">
        <v>1.4693877551000001E-3</v>
      </c>
      <c r="AS343" s="4">
        <v>6.1224489795900001E-5</v>
      </c>
      <c r="AT343" s="4">
        <v>2.2448979591799999E-4</v>
      </c>
      <c r="AU343" s="4">
        <v>2.10204081633E-3</v>
      </c>
      <c r="AV343" s="4">
        <v>0</v>
      </c>
      <c r="AW343" s="4">
        <v>9.18367346939E-4</v>
      </c>
      <c r="AX343" s="4">
        <v>1.4489795918399999E-3</v>
      </c>
      <c r="AY343" s="4">
        <v>3.4489795918400002E-3</v>
      </c>
      <c r="AZ343" s="4">
        <v>0</v>
      </c>
      <c r="BA343" s="4">
        <v>3.0612244898000002E-4</v>
      </c>
      <c r="BB343" s="4">
        <v>7.3469387755099999E-4</v>
      </c>
      <c r="BC343" s="4">
        <v>3.77551020408E-3</v>
      </c>
      <c r="BD343" s="4">
        <v>8.1632653061200001E-4</v>
      </c>
      <c r="BE343" s="4">
        <v>7.55102040816E-4</v>
      </c>
      <c r="BF343" s="4">
        <v>9.18367346939E-4</v>
      </c>
      <c r="BG343" s="4">
        <v>8.57142857143E-4</v>
      </c>
      <c r="BH343" s="4">
        <v>3.4285714285699999E-3</v>
      </c>
      <c r="BI343" s="4">
        <v>2.0612244898E-3</v>
      </c>
      <c r="BJ343" s="4">
        <v>3.87755102041E-3</v>
      </c>
      <c r="BK343" s="4">
        <v>3.6122448979599999E-3</v>
      </c>
      <c r="BL343" s="4">
        <v>4.4285714285699999E-3</v>
      </c>
      <c r="BM343" s="4">
        <v>2.9795918367300001E-3</v>
      </c>
      <c r="BN343" s="4">
        <v>4.5306122449000003E-3</v>
      </c>
      <c r="BO343" s="4">
        <v>4.4489795918400002E-3</v>
      </c>
      <c r="BP343" s="4">
        <v>6.1632653061200002E-3</v>
      </c>
      <c r="BQ343" s="4">
        <v>6.0408163265300002E-3</v>
      </c>
      <c r="BR343" s="4">
        <v>1.34693877551E-3</v>
      </c>
      <c r="BS343" s="4">
        <v>8.9795918367300003E-4</v>
      </c>
      <c r="BT343" s="4">
        <v>1.5510204081599999E-3</v>
      </c>
      <c r="BU343" s="4">
        <v>1.9387755102000001E-3</v>
      </c>
      <c r="BV343" s="4">
        <v>8.1632653061200001E-4</v>
      </c>
      <c r="BW343" s="4">
        <v>2.5102040816299999E-3</v>
      </c>
      <c r="BX343" s="4">
        <v>2.2448979591799999E-4</v>
      </c>
      <c r="BY343" s="4">
        <v>2.8571428571399999E-4</v>
      </c>
      <c r="BZ343" s="4">
        <v>1.0612244898E-3</v>
      </c>
      <c r="CA343" s="4">
        <v>3.9795918367299997E-3</v>
      </c>
      <c r="CB343" s="4">
        <v>1.32653061224E-3</v>
      </c>
      <c r="CC343" s="4">
        <v>1.8367346938799999E-4</v>
      </c>
      <c r="CD343" s="4">
        <v>8.1632653061200001E-5</v>
      </c>
      <c r="CE343" s="4">
        <v>1.0204081632699999E-4</v>
      </c>
      <c r="CF343" s="4">
        <v>5.5102040816299997E-4</v>
      </c>
      <c r="CG343" s="4">
        <v>1.32653061224E-3</v>
      </c>
      <c r="CH343" s="4">
        <v>1.0816326530600001E-3</v>
      </c>
      <c r="CI343" s="4">
        <v>3.8775510204099999E-4</v>
      </c>
      <c r="CJ343" s="4">
        <v>8.1632653061200001E-5</v>
      </c>
      <c r="CK343" s="4">
        <v>2.2448979591799999E-4</v>
      </c>
      <c r="CL343" s="4">
        <v>1.0612244898E-3</v>
      </c>
      <c r="CM343" s="4">
        <v>2.7551020408199999E-3</v>
      </c>
      <c r="CN343" s="4">
        <v>3.3673469387800001E-3</v>
      </c>
      <c r="CO343" s="4">
        <v>4.08163265306E-4</v>
      </c>
      <c r="CP343" s="4">
        <v>1.0612244898E-3</v>
      </c>
      <c r="CQ343" s="4">
        <v>1.9795918367300001E-3</v>
      </c>
      <c r="CR343" s="4">
        <v>4.87755102041E-3</v>
      </c>
      <c r="CS343" s="4">
        <v>3.4693877550999999E-3</v>
      </c>
      <c r="CT343" s="4">
        <v>2.3061224489800002E-3</v>
      </c>
      <c r="CU343" s="4">
        <v>2.5510204081599999E-3</v>
      </c>
      <c r="CV343" s="4">
        <v>1.95918367347E-3</v>
      </c>
      <c r="CW343" s="4">
        <v>3.0816326530600001E-3</v>
      </c>
      <c r="CX343" s="4">
        <v>0</v>
      </c>
      <c r="CY343" s="4">
        <v>0</v>
      </c>
      <c r="CZ343" s="4">
        <v>0</v>
      </c>
      <c r="DA343" s="4">
        <v>3.6734693877599997E-4</v>
      </c>
      <c r="DB343" s="4">
        <v>2.4489795918400002E-4</v>
      </c>
      <c r="DC343" s="4">
        <v>1.2244897959200001E-4</v>
      </c>
      <c r="DD343" s="4">
        <v>7.1428571428599997E-4</v>
      </c>
      <c r="DE343" s="4">
        <v>6.1224489795899998E-4</v>
      </c>
      <c r="DF343" s="4">
        <v>1.6326530612200001E-4</v>
      </c>
      <c r="DG343" s="4">
        <v>2.4489795918400002E-4</v>
      </c>
      <c r="DH343" s="4">
        <v>0</v>
      </c>
      <c r="DI343" s="4">
        <v>2.4489795918400002E-4</v>
      </c>
      <c r="DJ343" s="4">
        <v>9.5918367346900003E-4</v>
      </c>
      <c r="DK343" s="4">
        <v>0</v>
      </c>
      <c r="DL343" s="4">
        <v>1.2244897959200001E-4</v>
      </c>
      <c r="DM343" s="4">
        <v>4.8979591836699997E-4</v>
      </c>
      <c r="DN343" s="4">
        <v>2.4489795918400002E-4</v>
      </c>
      <c r="DO343" s="4">
        <v>1.0408163265300001E-3</v>
      </c>
      <c r="DP343" s="4">
        <v>1.0612244898E-3</v>
      </c>
      <c r="DQ343" s="4">
        <v>2.1428571428600001E-3</v>
      </c>
      <c r="DR343" s="4">
        <v>3.2653061224499998E-4</v>
      </c>
      <c r="DS343" s="4">
        <v>1.8367346938799999E-4</v>
      </c>
      <c r="DT343" s="4">
        <v>2.8571428571399999E-4</v>
      </c>
      <c r="DU343" s="4">
        <v>2.04081632653E-4</v>
      </c>
      <c r="DV343" s="4">
        <v>2.8571428571399999E-4</v>
      </c>
      <c r="DW343" s="4">
        <v>3.0612244898000002E-4</v>
      </c>
      <c r="DX343" s="4">
        <v>2.4489795918400002E-4</v>
      </c>
      <c r="DY343" s="4">
        <v>4.6938775510200001E-4</v>
      </c>
      <c r="DZ343" s="4">
        <v>8.1632653061200001E-5</v>
      </c>
      <c r="EA343" s="4">
        <v>3.2653061224499998E-4</v>
      </c>
      <c r="EB343" s="4">
        <v>6.6122448979600004E-3</v>
      </c>
      <c r="EC343" s="4">
        <v>1.48979591837E-3</v>
      </c>
      <c r="ED343" s="4">
        <v>1.0408163265300001E-3</v>
      </c>
      <c r="EE343" s="4">
        <v>3.8775510204099999E-4</v>
      </c>
      <c r="EF343" s="4">
        <v>1.10204081633E-3</v>
      </c>
      <c r="EG343" s="4">
        <v>1.24489795918E-3</v>
      </c>
      <c r="EH343" s="4">
        <v>9.5918367346900003E-4</v>
      </c>
      <c r="EI343" s="4">
        <v>9.5918367346900003E-4</v>
      </c>
      <c r="EJ343" s="4">
        <v>8.1632653061200001E-4</v>
      </c>
      <c r="EK343" s="4">
        <v>5.3061224489799996E-4</v>
      </c>
      <c r="EL343" s="4">
        <v>1.5306122449E-3</v>
      </c>
      <c r="EM343" s="4">
        <v>8.1632653061200001E-4</v>
      </c>
      <c r="EN343" s="4">
        <v>2.04081632653E-4</v>
      </c>
      <c r="EO343" s="4">
        <v>1.42857142857E-4</v>
      </c>
      <c r="EP343" s="4">
        <v>4.08163265306E-5</v>
      </c>
      <c r="EQ343" s="4">
        <v>8.1632653061200001E-5</v>
      </c>
      <c r="ER343" s="4">
        <v>7.9591836734699999E-4</v>
      </c>
      <c r="ES343" s="4">
        <v>4.4897959183699999E-4</v>
      </c>
      <c r="ET343" s="4">
        <v>2.8571428571399999E-4</v>
      </c>
      <c r="EU343" s="4">
        <v>6.3265306122399999E-4</v>
      </c>
      <c r="EV343" s="4">
        <v>2.1632653061200002E-3</v>
      </c>
      <c r="EW343" s="4">
        <v>1.91836734694E-3</v>
      </c>
      <c r="EX343" s="4">
        <v>5.7142857142899995E-4</v>
      </c>
      <c r="EY343" s="4">
        <v>1.4693877551000001E-3</v>
      </c>
      <c r="EZ343" s="4">
        <v>1.10204081633E-3</v>
      </c>
      <c r="FA343" s="4">
        <v>1.5102040816300001E-3</v>
      </c>
      <c r="FB343" s="4">
        <v>1.91836734694E-3</v>
      </c>
      <c r="FC343" s="4">
        <v>4.08163265306E-5</v>
      </c>
      <c r="FD343" s="4">
        <v>0</v>
      </c>
      <c r="FE343" s="4">
        <v>1.1510204081600001E-2</v>
      </c>
      <c r="FF343" s="4">
        <v>1.6326530612200001E-4</v>
      </c>
      <c r="FG343" s="4">
        <v>2.04081632653E-5</v>
      </c>
      <c r="FH343" s="4">
        <v>1.42857142857E-4</v>
      </c>
      <c r="FI343" s="4">
        <v>2.04081632653E-5</v>
      </c>
      <c r="FJ343" s="4">
        <v>2.8571428571399999E-4</v>
      </c>
      <c r="FK343" s="4">
        <v>0</v>
      </c>
      <c r="FL343" s="4">
        <v>6.5714285714300004E-3</v>
      </c>
      <c r="FM343" s="4">
        <v>1.22244897959E-2</v>
      </c>
      <c r="FN343" s="4">
        <v>1.82448979592E-2</v>
      </c>
      <c r="FO343" s="4">
        <v>1.6122448979599999E-2</v>
      </c>
      <c r="FP343" s="4">
        <v>1.6918367346899998E-2</v>
      </c>
      <c r="FQ343" s="4">
        <v>9.1224489795899994E-3</v>
      </c>
      <c r="FR343" s="4">
        <v>1.22244897959E-2</v>
      </c>
      <c r="FS343" s="4">
        <v>2.2857142857099998E-3</v>
      </c>
      <c r="FT343" s="4">
        <v>3.0816326530600001E-3</v>
      </c>
      <c r="FU343" s="4">
        <v>3.1224489795900002E-3</v>
      </c>
      <c r="FV343" s="4">
        <v>3.5102040816299999E-3</v>
      </c>
      <c r="FW343" s="4">
        <v>8.8163265306099997E-3</v>
      </c>
      <c r="FX343" s="4">
        <v>1.17755102041E-2</v>
      </c>
      <c r="FY343" s="4">
        <v>1.6326530612200001E-2</v>
      </c>
      <c r="FZ343" s="4">
        <v>1.6E-2</v>
      </c>
      <c r="GA343" s="4">
        <v>1.7897959183700001E-2</v>
      </c>
      <c r="GB343" s="4">
        <v>1.6836734693899999E-2</v>
      </c>
      <c r="GC343" s="4">
        <v>1.8938775510199998E-2</v>
      </c>
      <c r="GD343" s="4">
        <v>1.7591836734699998E-2</v>
      </c>
      <c r="GE343" s="4">
        <v>1.7081632653100001E-2</v>
      </c>
      <c r="GF343" s="4">
        <v>1.5653061224500001E-2</v>
      </c>
      <c r="GG343" s="4">
        <v>1.5448979591799999E-2</v>
      </c>
      <c r="GH343" s="4">
        <v>1.4346938775499999E-2</v>
      </c>
      <c r="GI343" s="4">
        <v>1.55510204082E-2</v>
      </c>
      <c r="GJ343" s="4">
        <v>6.2448979591800003E-3</v>
      </c>
      <c r="GK343" s="4">
        <v>4.0408163265300001E-3</v>
      </c>
      <c r="GL343" s="4">
        <v>1.7591836734699998E-2</v>
      </c>
      <c r="GM343" s="4">
        <v>3.5306122448999998E-3</v>
      </c>
      <c r="GN343" s="4">
        <v>3.73469387755E-3</v>
      </c>
      <c r="GO343" s="4">
        <v>4.3469387755099998E-3</v>
      </c>
      <c r="GP343" s="4">
        <v>4.2857142857100003E-3</v>
      </c>
      <c r="GQ343" s="4">
        <v>4.5714285714300003E-3</v>
      </c>
      <c r="GR343" s="4">
        <v>2.4081632653100002E-3</v>
      </c>
      <c r="GS343" s="4">
        <v>1.67346938776E-3</v>
      </c>
      <c r="GT343" s="4">
        <v>4.91836734694E-3</v>
      </c>
      <c r="GU343" s="4">
        <v>2.8979591836700001E-3</v>
      </c>
      <c r="GV343" s="4">
        <v>3.73469387755E-3</v>
      </c>
      <c r="GW343" s="4">
        <v>3.63265306122E-3</v>
      </c>
      <c r="GX343" s="4">
        <v>2E-3</v>
      </c>
      <c r="GY343" s="4">
        <v>1.7959183673499999E-3</v>
      </c>
      <c r="GZ343" s="4">
        <v>1.7959183673499999E-3</v>
      </c>
      <c r="HA343" s="4">
        <v>7.7551020408199998E-4</v>
      </c>
      <c r="HB343" s="4">
        <v>0</v>
      </c>
      <c r="HC343" s="4">
        <v>6.1224489795900001E-5</v>
      </c>
      <c r="HD343" s="4">
        <v>2.04081632653E-5</v>
      </c>
      <c r="HE343" s="4">
        <v>4.08163265306E-5</v>
      </c>
      <c r="HF343" s="4">
        <v>6.1224489795900001E-5</v>
      </c>
      <c r="HG343" s="4">
        <v>2.04081632653E-5</v>
      </c>
      <c r="HH343" s="4">
        <v>8.1632653061200001E-5</v>
      </c>
      <c r="HI343" s="4">
        <v>0</v>
      </c>
      <c r="HJ343" s="4">
        <v>0</v>
      </c>
      <c r="HK343" s="4">
        <v>0</v>
      </c>
      <c r="HL343" s="4">
        <v>0</v>
      </c>
      <c r="HM343" s="4">
        <v>0</v>
      </c>
      <c r="HN343" s="4">
        <v>2.04081632653E-5</v>
      </c>
      <c r="HO343" s="4">
        <v>4.08163265306E-5</v>
      </c>
      <c r="HP343" s="4">
        <v>0</v>
      </c>
      <c r="HQ343" s="4">
        <v>2.04081632653E-5</v>
      </c>
      <c r="HR343" s="4">
        <v>1.6326530612200001E-4</v>
      </c>
      <c r="HS343" s="4">
        <v>0</v>
      </c>
      <c r="HT343" s="4">
        <v>1.1836734693900001E-3</v>
      </c>
      <c r="HU343" s="4">
        <v>9.7959183673500001E-4</v>
      </c>
      <c r="HV343" s="4">
        <v>5.1020408163300005E-4</v>
      </c>
      <c r="HW343" s="4">
        <v>0</v>
      </c>
      <c r="HX343" s="4">
        <v>6.5306122448999997E-4</v>
      </c>
      <c r="HY343" s="4">
        <v>1.63265306122E-3</v>
      </c>
      <c r="HZ343" s="4">
        <v>1.8367346938799999E-4</v>
      </c>
      <c r="IA343" s="4">
        <v>1.42857142857E-4</v>
      </c>
      <c r="IB343" s="4">
        <v>7.7551020408199998E-4</v>
      </c>
      <c r="IC343" s="4">
        <v>6.3265306122399999E-4</v>
      </c>
      <c r="ID343" s="4">
        <v>1.6530612244900001E-3</v>
      </c>
      <c r="IE343" s="4">
        <v>8.9591836734699993E-3</v>
      </c>
      <c r="IF343" s="4">
        <v>4.6734693877599999E-3</v>
      </c>
      <c r="IG343" s="4">
        <v>1.1836734693900001E-3</v>
      </c>
      <c r="IH343" s="4">
        <v>2.2448979591799999E-4</v>
      </c>
      <c r="II343" s="5">
        <v>4.8163265306099996E-3</v>
      </c>
    </row>
    <row r="344" spans="2:243">
      <c r="B344" s="126" t="s">
        <v>335</v>
      </c>
      <c r="C344" s="35" t="s">
        <v>225</v>
      </c>
      <c r="D344" s="35" t="s">
        <v>226</v>
      </c>
      <c r="E344" s="35" t="s">
        <v>227</v>
      </c>
      <c r="F344" s="35" t="s">
        <v>228</v>
      </c>
      <c r="G344" s="35" t="s">
        <v>229</v>
      </c>
      <c r="H344" s="3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4.08163265306E-5</v>
      </c>
      <c r="ER344" s="4">
        <v>1.2244897959200001E-4</v>
      </c>
      <c r="ES344" s="4">
        <v>1.08979591837E-2</v>
      </c>
      <c r="ET344" s="4">
        <v>2.35918367347E-2</v>
      </c>
      <c r="EU344" s="4">
        <v>1.6326530612200001E-4</v>
      </c>
      <c r="EV344" s="4">
        <v>6.1224489795900001E-5</v>
      </c>
      <c r="EW344" s="4">
        <v>8.1632653061200001E-5</v>
      </c>
      <c r="EX344" s="4">
        <v>4.6938775510200001E-4</v>
      </c>
      <c r="EY344" s="4">
        <v>1.42857142857E-4</v>
      </c>
      <c r="EZ344" s="4">
        <v>8.1632653061200001E-5</v>
      </c>
      <c r="FA344" s="4">
        <v>2.04081632653E-5</v>
      </c>
      <c r="FB344" s="4">
        <v>3.4693877551E-4</v>
      </c>
      <c r="FC344" s="4">
        <v>3.5714285714299999E-3</v>
      </c>
      <c r="FD344" s="4">
        <v>8.1632653061200001E-5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0</v>
      </c>
      <c r="GB344" s="4">
        <v>0</v>
      </c>
      <c r="GC344" s="4">
        <v>0</v>
      </c>
      <c r="GD344" s="4">
        <v>0</v>
      </c>
      <c r="GE344" s="4">
        <v>0</v>
      </c>
      <c r="GF344" s="4">
        <v>0</v>
      </c>
      <c r="GG344" s="4">
        <v>0</v>
      </c>
      <c r="GH344" s="4">
        <v>0</v>
      </c>
      <c r="GI344" s="4">
        <v>0</v>
      </c>
      <c r="GJ344" s="4">
        <v>0</v>
      </c>
      <c r="GK344" s="4">
        <v>0</v>
      </c>
      <c r="GL344" s="4">
        <v>0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4">
        <v>0</v>
      </c>
      <c r="GS344" s="4">
        <v>0</v>
      </c>
      <c r="GT344" s="4">
        <v>0</v>
      </c>
      <c r="GU344" s="4">
        <v>0</v>
      </c>
      <c r="GV344" s="4">
        <v>0</v>
      </c>
      <c r="GW344" s="4">
        <v>0</v>
      </c>
      <c r="GX344" s="4">
        <v>0</v>
      </c>
      <c r="GY344" s="4">
        <v>0</v>
      </c>
      <c r="GZ344" s="4">
        <v>0</v>
      </c>
      <c r="HA344" s="4">
        <v>0</v>
      </c>
      <c r="HB344" s="4">
        <v>0</v>
      </c>
      <c r="HC344" s="4">
        <v>0</v>
      </c>
      <c r="HD344" s="4">
        <v>0</v>
      </c>
      <c r="HE344" s="4">
        <v>0</v>
      </c>
      <c r="HF344" s="4">
        <v>0</v>
      </c>
      <c r="HG344" s="4">
        <v>0</v>
      </c>
      <c r="HH344" s="4">
        <v>0</v>
      </c>
      <c r="HI344" s="4">
        <v>0</v>
      </c>
      <c r="HJ344" s="4">
        <v>0</v>
      </c>
      <c r="HK344" s="4">
        <v>0</v>
      </c>
      <c r="HL344" s="4">
        <v>0</v>
      </c>
      <c r="HM344" s="4">
        <v>0</v>
      </c>
      <c r="HN344" s="4">
        <v>0</v>
      </c>
      <c r="HO344" s="4">
        <v>0</v>
      </c>
      <c r="HP344" s="4">
        <v>0</v>
      </c>
      <c r="HQ344" s="4">
        <v>0</v>
      </c>
      <c r="HR344" s="4">
        <v>0</v>
      </c>
      <c r="HS344" s="4">
        <v>0</v>
      </c>
      <c r="HT344" s="4">
        <v>0</v>
      </c>
      <c r="HU344" s="4">
        <v>0</v>
      </c>
      <c r="HV344" s="4">
        <v>0</v>
      </c>
      <c r="HW344" s="4">
        <v>0</v>
      </c>
      <c r="HX344" s="4">
        <v>0</v>
      </c>
      <c r="HY344" s="4">
        <v>0</v>
      </c>
      <c r="HZ344" s="4">
        <v>0</v>
      </c>
      <c r="IA344" s="4">
        <v>0</v>
      </c>
      <c r="IB344" s="4">
        <v>0</v>
      </c>
      <c r="IC344" s="4">
        <v>0</v>
      </c>
      <c r="ID344" s="4">
        <v>0</v>
      </c>
      <c r="IE344" s="4">
        <v>0</v>
      </c>
      <c r="IF344" s="4">
        <v>0</v>
      </c>
      <c r="IG344" s="4">
        <v>0</v>
      </c>
      <c r="IH344" s="4">
        <v>0</v>
      </c>
      <c r="II344" s="5">
        <v>0</v>
      </c>
    </row>
    <row r="345" spans="2:243">
      <c r="B345" s="126" t="s">
        <v>336</v>
      </c>
      <c r="C345" s="35" t="s">
        <v>225</v>
      </c>
      <c r="D345" s="35" t="s">
        <v>226</v>
      </c>
      <c r="E345" s="35" t="s">
        <v>227</v>
      </c>
      <c r="F345" s="35" t="s">
        <v>228</v>
      </c>
      <c r="G345" s="35" t="s">
        <v>229</v>
      </c>
      <c r="H345" s="3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2.04081632653E-4</v>
      </c>
      <c r="EN345" s="4">
        <v>0</v>
      </c>
      <c r="EO345" s="4">
        <v>0</v>
      </c>
      <c r="EP345" s="4">
        <v>0</v>
      </c>
      <c r="EQ345" s="4">
        <v>1.42857142857E-4</v>
      </c>
      <c r="ER345" s="4">
        <v>1.8367346938799999E-4</v>
      </c>
      <c r="ES345" s="4">
        <v>7.6326530612200001E-3</v>
      </c>
      <c r="ET345" s="4">
        <v>9.5510204081599992E-3</v>
      </c>
      <c r="EU345" s="4">
        <v>8.1632653061200001E-5</v>
      </c>
      <c r="EV345" s="4">
        <v>1.0204081632699999E-4</v>
      </c>
      <c r="EW345" s="4">
        <v>0</v>
      </c>
      <c r="EX345" s="4">
        <v>2.04081632653E-4</v>
      </c>
      <c r="EY345" s="4">
        <v>6.1224489795900001E-5</v>
      </c>
      <c r="EZ345" s="4">
        <v>1.42857142857E-4</v>
      </c>
      <c r="FA345" s="4">
        <v>2.04081632653E-5</v>
      </c>
      <c r="FB345" s="4">
        <v>2.8571428571399999E-4</v>
      </c>
      <c r="FC345" s="4">
        <v>1.48979591837E-3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  <c r="GE345" s="4">
        <v>0</v>
      </c>
      <c r="GF345" s="4">
        <v>0</v>
      </c>
      <c r="GG345" s="4">
        <v>0</v>
      </c>
      <c r="GH345" s="4">
        <v>0</v>
      </c>
      <c r="GI345" s="4">
        <v>0</v>
      </c>
      <c r="GJ345" s="4">
        <v>0</v>
      </c>
      <c r="GK345" s="4">
        <v>0</v>
      </c>
      <c r="GL345" s="4">
        <v>0</v>
      </c>
      <c r="GM345" s="4">
        <v>0</v>
      </c>
      <c r="GN345" s="4">
        <v>0</v>
      </c>
      <c r="GO345" s="4">
        <v>0</v>
      </c>
      <c r="GP345" s="4">
        <v>0</v>
      </c>
      <c r="GQ345" s="4">
        <v>0</v>
      </c>
      <c r="GR345" s="4">
        <v>0</v>
      </c>
      <c r="GS345" s="4">
        <v>0</v>
      </c>
      <c r="GT345" s="4">
        <v>0</v>
      </c>
      <c r="GU345" s="4">
        <v>0</v>
      </c>
      <c r="GV345" s="4">
        <v>0</v>
      </c>
      <c r="GW345" s="4">
        <v>0</v>
      </c>
      <c r="GX345" s="4">
        <v>0</v>
      </c>
      <c r="GY345" s="4">
        <v>0</v>
      </c>
      <c r="GZ345" s="4">
        <v>0</v>
      </c>
      <c r="HA345" s="4">
        <v>0</v>
      </c>
      <c r="HB345" s="4">
        <v>0</v>
      </c>
      <c r="HC345" s="4">
        <v>0</v>
      </c>
      <c r="HD345" s="4">
        <v>0</v>
      </c>
      <c r="HE345" s="4">
        <v>1.0204081632699999E-4</v>
      </c>
      <c r="HF345" s="4">
        <v>1.10204081633E-3</v>
      </c>
      <c r="HG345" s="4">
        <v>9.5918367346900003E-4</v>
      </c>
      <c r="HH345" s="4">
        <v>1.85714285714E-3</v>
      </c>
      <c r="HI345" s="4">
        <v>2.8571428571400001E-3</v>
      </c>
      <c r="HJ345" s="4">
        <v>4.2653061224499998E-3</v>
      </c>
      <c r="HK345" s="4">
        <v>3.0408163265300001E-3</v>
      </c>
      <c r="HL345" s="4">
        <v>2.2653061224500001E-3</v>
      </c>
      <c r="HM345" s="4">
        <v>2.6122448979599999E-3</v>
      </c>
      <c r="HN345" s="4">
        <v>1.0204081632699999E-3</v>
      </c>
      <c r="HO345" s="4">
        <v>0</v>
      </c>
      <c r="HP345" s="4">
        <v>0</v>
      </c>
      <c r="HQ345" s="4">
        <v>0</v>
      </c>
      <c r="HR345" s="4">
        <v>0</v>
      </c>
      <c r="HS345" s="4">
        <v>0</v>
      </c>
      <c r="HT345" s="4">
        <v>0</v>
      </c>
      <c r="HU345" s="4">
        <v>0</v>
      </c>
      <c r="HV345" s="4">
        <v>0</v>
      </c>
      <c r="HW345" s="4">
        <v>0</v>
      </c>
      <c r="HX345" s="4">
        <v>0</v>
      </c>
      <c r="HY345" s="4">
        <v>0</v>
      </c>
      <c r="HZ345" s="4">
        <v>0</v>
      </c>
      <c r="IA345" s="4">
        <v>0</v>
      </c>
      <c r="IB345" s="4">
        <v>0</v>
      </c>
      <c r="IC345" s="4">
        <v>0</v>
      </c>
      <c r="ID345" s="4">
        <v>0</v>
      </c>
      <c r="IE345" s="4">
        <v>0</v>
      </c>
      <c r="IF345" s="4">
        <v>0</v>
      </c>
      <c r="IG345" s="4">
        <v>0</v>
      </c>
      <c r="IH345" s="4">
        <v>0</v>
      </c>
      <c r="II345" s="5">
        <v>0</v>
      </c>
    </row>
    <row r="346" spans="2:243">
      <c r="B346" s="126" t="s">
        <v>911</v>
      </c>
      <c r="C346" s="35" t="s">
        <v>225</v>
      </c>
      <c r="D346" s="35" t="s">
        <v>226</v>
      </c>
      <c r="E346" s="35" t="s">
        <v>227</v>
      </c>
      <c r="F346" s="35" t="s">
        <v>997</v>
      </c>
      <c r="G346" s="35" t="s">
        <v>998</v>
      </c>
      <c r="H346" s="3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2.04081632653E-5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0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4">
        <v>0</v>
      </c>
      <c r="FX346" s="4">
        <v>0</v>
      </c>
      <c r="FY346" s="4">
        <v>0</v>
      </c>
      <c r="FZ346" s="4">
        <v>0</v>
      </c>
      <c r="GA346" s="4">
        <v>0</v>
      </c>
      <c r="GB346" s="4">
        <v>0</v>
      </c>
      <c r="GC346" s="4">
        <v>0</v>
      </c>
      <c r="GD346" s="4">
        <v>0</v>
      </c>
      <c r="GE346" s="4">
        <v>0</v>
      </c>
      <c r="GF346" s="4">
        <v>0</v>
      </c>
      <c r="GG346" s="4">
        <v>0</v>
      </c>
      <c r="GH346" s="4">
        <v>0</v>
      </c>
      <c r="GI346" s="4">
        <v>0</v>
      </c>
      <c r="GJ346" s="4">
        <v>0</v>
      </c>
      <c r="GK346" s="4">
        <v>0</v>
      </c>
      <c r="GL346" s="4">
        <v>0</v>
      </c>
      <c r="GM346" s="4">
        <v>0</v>
      </c>
      <c r="GN346" s="4">
        <v>0</v>
      </c>
      <c r="GO346" s="4">
        <v>0</v>
      </c>
      <c r="GP346" s="4">
        <v>0</v>
      </c>
      <c r="GQ346" s="4">
        <v>0</v>
      </c>
      <c r="GR346" s="4">
        <v>0</v>
      </c>
      <c r="GS346" s="4">
        <v>0</v>
      </c>
      <c r="GT346" s="4">
        <v>0</v>
      </c>
      <c r="GU346" s="4">
        <v>0</v>
      </c>
      <c r="GV346" s="4">
        <v>0</v>
      </c>
      <c r="GW346" s="4">
        <v>0</v>
      </c>
      <c r="GX346" s="4">
        <v>0</v>
      </c>
      <c r="GY346" s="4">
        <v>0</v>
      </c>
      <c r="GZ346" s="4">
        <v>0</v>
      </c>
      <c r="HA346" s="4">
        <v>0</v>
      </c>
      <c r="HB346" s="4">
        <v>0</v>
      </c>
      <c r="HC346" s="4">
        <v>0</v>
      </c>
      <c r="HD346" s="4">
        <v>0</v>
      </c>
      <c r="HE346" s="4">
        <v>0</v>
      </c>
      <c r="HF346" s="4">
        <v>0</v>
      </c>
      <c r="HG346" s="4">
        <v>0</v>
      </c>
      <c r="HH346" s="4">
        <v>0</v>
      </c>
      <c r="HI346" s="4">
        <v>0</v>
      </c>
      <c r="HJ346" s="4">
        <v>0</v>
      </c>
      <c r="HK346" s="4">
        <v>0</v>
      </c>
      <c r="HL346" s="4">
        <v>0</v>
      </c>
      <c r="HM346" s="4">
        <v>0</v>
      </c>
      <c r="HN346" s="4">
        <v>0</v>
      </c>
      <c r="HO346" s="4">
        <v>0</v>
      </c>
      <c r="HP346" s="4">
        <v>0</v>
      </c>
      <c r="HQ346" s="4">
        <v>0</v>
      </c>
      <c r="HR346" s="4">
        <v>0</v>
      </c>
      <c r="HS346" s="4">
        <v>0</v>
      </c>
      <c r="HT346" s="4">
        <v>0</v>
      </c>
      <c r="HU346" s="4">
        <v>0</v>
      </c>
      <c r="HV346" s="4">
        <v>0</v>
      </c>
      <c r="HW346" s="4">
        <v>0</v>
      </c>
      <c r="HX346" s="4">
        <v>0</v>
      </c>
      <c r="HY346" s="4">
        <v>0</v>
      </c>
      <c r="HZ346" s="4">
        <v>0</v>
      </c>
      <c r="IA346" s="4">
        <v>0</v>
      </c>
      <c r="IB346" s="4">
        <v>0</v>
      </c>
      <c r="IC346" s="4">
        <v>0</v>
      </c>
      <c r="ID346" s="4">
        <v>0</v>
      </c>
      <c r="IE346" s="4">
        <v>0</v>
      </c>
      <c r="IF346" s="4">
        <v>0</v>
      </c>
      <c r="IG346" s="4">
        <v>0</v>
      </c>
      <c r="IH346" s="4">
        <v>0</v>
      </c>
      <c r="II346" s="5">
        <v>0</v>
      </c>
    </row>
    <row r="347" spans="2:243">
      <c r="B347" s="126" t="s">
        <v>899</v>
      </c>
      <c r="C347" s="35" t="s">
        <v>225</v>
      </c>
      <c r="D347" s="35" t="s">
        <v>226</v>
      </c>
      <c r="E347" s="35" t="s">
        <v>227</v>
      </c>
      <c r="F347" s="35" t="s">
        <v>997</v>
      </c>
      <c r="G347" s="35" t="s">
        <v>998</v>
      </c>
      <c r="H347" s="3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1.9E-2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0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0</v>
      </c>
      <c r="FY347" s="4">
        <v>0</v>
      </c>
      <c r="FZ347" s="4">
        <v>0</v>
      </c>
      <c r="GA347" s="4">
        <v>0</v>
      </c>
      <c r="GB347" s="4">
        <v>0</v>
      </c>
      <c r="GC347" s="4">
        <v>0</v>
      </c>
      <c r="GD347" s="4">
        <v>0</v>
      </c>
      <c r="GE347" s="4">
        <v>0</v>
      </c>
      <c r="GF347" s="4">
        <v>0</v>
      </c>
      <c r="GG347" s="4">
        <v>0</v>
      </c>
      <c r="GH347" s="4">
        <v>0</v>
      </c>
      <c r="GI347" s="4">
        <v>0</v>
      </c>
      <c r="GJ347" s="4">
        <v>0</v>
      </c>
      <c r="GK347" s="4">
        <v>0</v>
      </c>
      <c r="GL347" s="4">
        <v>0</v>
      </c>
      <c r="GM347" s="4">
        <v>0</v>
      </c>
      <c r="GN347" s="4">
        <v>0</v>
      </c>
      <c r="GO347" s="4">
        <v>0</v>
      </c>
      <c r="GP347" s="4">
        <v>0</v>
      </c>
      <c r="GQ347" s="4">
        <v>0</v>
      </c>
      <c r="GR347" s="4">
        <v>0</v>
      </c>
      <c r="GS347" s="4">
        <v>0</v>
      </c>
      <c r="GT347" s="4">
        <v>0</v>
      </c>
      <c r="GU347" s="4">
        <v>0</v>
      </c>
      <c r="GV347" s="4">
        <v>0</v>
      </c>
      <c r="GW347" s="4">
        <v>0</v>
      </c>
      <c r="GX347" s="4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6.1224489795900001E-5</v>
      </c>
      <c r="HD347" s="4">
        <v>4.08163265306E-5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6.1224489795900001E-5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5">
        <v>0</v>
      </c>
    </row>
    <row r="348" spans="2:243">
      <c r="B348" s="126" t="s">
        <v>898</v>
      </c>
      <c r="C348" s="35" t="s">
        <v>999</v>
      </c>
      <c r="D348" s="35" t="s">
        <v>1000</v>
      </c>
      <c r="E348" s="35" t="s">
        <v>1001</v>
      </c>
      <c r="F348" s="35" t="s">
        <v>1002</v>
      </c>
      <c r="G348" s="35" t="s">
        <v>1003</v>
      </c>
      <c r="H348" s="3">
        <v>2.4489795918400002E-4</v>
      </c>
      <c r="I348" s="4">
        <v>0</v>
      </c>
      <c r="J348" s="4">
        <v>2.04081632653E-5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4.08163265306E-5</v>
      </c>
      <c r="DP348" s="4">
        <v>6.1224489795900001E-5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4">
        <v>0</v>
      </c>
      <c r="EV348" s="4">
        <v>0</v>
      </c>
      <c r="EW348" s="4">
        <v>0</v>
      </c>
      <c r="EX348" s="4">
        <v>0</v>
      </c>
      <c r="EY348" s="4">
        <v>0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0</v>
      </c>
      <c r="FW348" s="4">
        <v>0</v>
      </c>
      <c r="FX348" s="4">
        <v>0</v>
      </c>
      <c r="FY348" s="4">
        <v>0</v>
      </c>
      <c r="FZ348" s="4">
        <v>0</v>
      </c>
      <c r="GA348" s="4">
        <v>0</v>
      </c>
      <c r="GB348" s="4">
        <v>0</v>
      </c>
      <c r="GC348" s="4">
        <v>0</v>
      </c>
      <c r="GD348" s="4">
        <v>0</v>
      </c>
      <c r="GE348" s="4">
        <v>0</v>
      </c>
      <c r="GF348" s="4">
        <v>0</v>
      </c>
      <c r="GG348" s="4">
        <v>0</v>
      </c>
      <c r="GH348" s="4">
        <v>0</v>
      </c>
      <c r="GI348" s="4">
        <v>0</v>
      </c>
      <c r="GJ348" s="4">
        <v>0</v>
      </c>
      <c r="GK348" s="4">
        <v>0</v>
      </c>
      <c r="GL348" s="4">
        <v>0</v>
      </c>
      <c r="GM348" s="4">
        <v>0</v>
      </c>
      <c r="GN348" s="4">
        <v>0</v>
      </c>
      <c r="GO348" s="4">
        <v>0</v>
      </c>
      <c r="GP348" s="4">
        <v>0</v>
      </c>
      <c r="GQ348" s="4">
        <v>0</v>
      </c>
      <c r="GR348" s="4">
        <v>0</v>
      </c>
      <c r="GS348" s="4">
        <v>0</v>
      </c>
      <c r="GT348" s="4">
        <v>0</v>
      </c>
      <c r="GU348" s="4">
        <v>0</v>
      </c>
      <c r="GV348" s="4">
        <v>0</v>
      </c>
      <c r="GW348" s="4">
        <v>0</v>
      </c>
      <c r="GX348" s="4">
        <v>0</v>
      </c>
      <c r="GY348" s="4">
        <v>0</v>
      </c>
      <c r="GZ348" s="4">
        <v>0</v>
      </c>
      <c r="HA348" s="4">
        <v>0</v>
      </c>
      <c r="HB348" s="4">
        <v>0</v>
      </c>
      <c r="HC348" s="4">
        <v>0</v>
      </c>
      <c r="HD348" s="4">
        <v>0</v>
      </c>
      <c r="HE348" s="4">
        <v>0</v>
      </c>
      <c r="HF348" s="4">
        <v>0</v>
      </c>
      <c r="HG348" s="4">
        <v>0</v>
      </c>
      <c r="HH348" s="4">
        <v>0</v>
      </c>
      <c r="HI348" s="4">
        <v>0</v>
      </c>
      <c r="HJ348" s="4">
        <v>0</v>
      </c>
      <c r="HK348" s="4">
        <v>0</v>
      </c>
      <c r="HL348" s="4">
        <v>0</v>
      </c>
      <c r="HM348" s="4">
        <v>0</v>
      </c>
      <c r="HN348" s="4">
        <v>0</v>
      </c>
      <c r="HO348" s="4">
        <v>0</v>
      </c>
      <c r="HP348" s="4">
        <v>0</v>
      </c>
      <c r="HQ348" s="4">
        <v>0</v>
      </c>
      <c r="HR348" s="4">
        <v>0</v>
      </c>
      <c r="HS348" s="4">
        <v>0</v>
      </c>
      <c r="HT348" s="4">
        <v>0</v>
      </c>
      <c r="HU348" s="4">
        <v>0</v>
      </c>
      <c r="HV348" s="4">
        <v>0</v>
      </c>
      <c r="HW348" s="4">
        <v>0</v>
      </c>
      <c r="HX348" s="4">
        <v>0</v>
      </c>
      <c r="HY348" s="4">
        <v>0</v>
      </c>
      <c r="HZ348" s="4">
        <v>0</v>
      </c>
      <c r="IA348" s="4">
        <v>0</v>
      </c>
      <c r="IB348" s="4">
        <v>0</v>
      </c>
      <c r="IC348" s="4">
        <v>0</v>
      </c>
      <c r="ID348" s="4">
        <v>0</v>
      </c>
      <c r="IE348" s="4">
        <v>0</v>
      </c>
      <c r="IF348" s="4">
        <v>0</v>
      </c>
      <c r="IG348" s="4">
        <v>0</v>
      </c>
      <c r="IH348" s="4">
        <v>0</v>
      </c>
      <c r="II348" s="5">
        <v>0</v>
      </c>
    </row>
    <row r="349" spans="2:243">
      <c r="B349" s="126" t="s">
        <v>712</v>
      </c>
      <c r="C349" s="35" t="s">
        <v>230</v>
      </c>
      <c r="D349" s="35" t="s">
        <v>1004</v>
      </c>
      <c r="E349" s="35" t="s">
        <v>1005</v>
      </c>
      <c r="F349" s="35" t="s">
        <v>1006</v>
      </c>
      <c r="G349" s="35" t="s">
        <v>1007</v>
      </c>
      <c r="H349" s="3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4.08163265306E-5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0</v>
      </c>
      <c r="EU349" s="4">
        <v>0</v>
      </c>
      <c r="EV349" s="4">
        <v>0</v>
      </c>
      <c r="EW349" s="4">
        <v>0</v>
      </c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  <c r="GE349" s="4">
        <v>0</v>
      </c>
      <c r="GF349" s="4">
        <v>0</v>
      </c>
      <c r="GG349" s="4">
        <v>0</v>
      </c>
      <c r="GH349" s="4">
        <v>0</v>
      </c>
      <c r="GI349" s="4">
        <v>0</v>
      </c>
      <c r="GJ349" s="4">
        <v>0</v>
      </c>
      <c r="GK349" s="4">
        <v>0</v>
      </c>
      <c r="GL349" s="4">
        <v>0</v>
      </c>
      <c r="GM349" s="4">
        <v>0</v>
      </c>
      <c r="GN349" s="4">
        <v>0</v>
      </c>
      <c r="GO349" s="4">
        <v>0</v>
      </c>
      <c r="GP349" s="4">
        <v>0</v>
      </c>
      <c r="GQ349" s="4">
        <v>0</v>
      </c>
      <c r="GR349" s="4">
        <v>0</v>
      </c>
      <c r="GS349" s="4">
        <v>0</v>
      </c>
      <c r="GT349" s="4">
        <v>0</v>
      </c>
      <c r="GU349" s="4">
        <v>0</v>
      </c>
      <c r="GV349" s="4">
        <v>0</v>
      </c>
      <c r="GW349" s="4">
        <v>0</v>
      </c>
      <c r="GX349" s="4">
        <v>0</v>
      </c>
      <c r="GY349" s="4">
        <v>0</v>
      </c>
      <c r="GZ349" s="4">
        <v>0</v>
      </c>
      <c r="HA349" s="4">
        <v>0</v>
      </c>
      <c r="HB349" s="4">
        <v>0</v>
      </c>
      <c r="HC349" s="4">
        <v>0</v>
      </c>
      <c r="HD349" s="4">
        <v>0</v>
      </c>
      <c r="HE349" s="4">
        <v>0</v>
      </c>
      <c r="HF349" s="4">
        <v>0</v>
      </c>
      <c r="HG349" s="4">
        <v>0</v>
      </c>
      <c r="HH349" s="4">
        <v>0</v>
      </c>
      <c r="HI349" s="4">
        <v>0</v>
      </c>
      <c r="HJ349" s="4">
        <v>0</v>
      </c>
      <c r="HK349" s="4">
        <v>0</v>
      </c>
      <c r="HL349" s="4">
        <v>0</v>
      </c>
      <c r="HM349" s="4">
        <v>0</v>
      </c>
      <c r="HN349" s="4">
        <v>0</v>
      </c>
      <c r="HO349" s="4">
        <v>0</v>
      </c>
      <c r="HP349" s="4">
        <v>0</v>
      </c>
      <c r="HQ349" s="4">
        <v>0</v>
      </c>
      <c r="HR349" s="4">
        <v>0</v>
      </c>
      <c r="HS349" s="4">
        <v>0</v>
      </c>
      <c r="HT349" s="4">
        <v>0</v>
      </c>
      <c r="HU349" s="4">
        <v>0</v>
      </c>
      <c r="HV349" s="4">
        <v>0</v>
      </c>
      <c r="HW349" s="4">
        <v>0</v>
      </c>
      <c r="HX349" s="4">
        <v>0</v>
      </c>
      <c r="HY349" s="4">
        <v>0</v>
      </c>
      <c r="HZ349" s="4">
        <v>0</v>
      </c>
      <c r="IA349" s="4">
        <v>0</v>
      </c>
      <c r="IB349" s="4">
        <v>0</v>
      </c>
      <c r="IC349" s="4">
        <v>0</v>
      </c>
      <c r="ID349" s="4">
        <v>0</v>
      </c>
      <c r="IE349" s="4">
        <v>0</v>
      </c>
      <c r="IF349" s="4">
        <v>0</v>
      </c>
      <c r="IG349" s="4">
        <v>0</v>
      </c>
      <c r="IH349" s="4">
        <v>0</v>
      </c>
      <c r="II349" s="5">
        <v>1.5918367346899999E-3</v>
      </c>
    </row>
    <row r="350" spans="2:243">
      <c r="B350" s="126" t="s">
        <v>872</v>
      </c>
      <c r="C350" s="35" t="s">
        <v>230</v>
      </c>
      <c r="D350" s="35" t="s">
        <v>231</v>
      </c>
      <c r="E350" s="35" t="s">
        <v>232</v>
      </c>
      <c r="F350" s="35" t="s">
        <v>233</v>
      </c>
      <c r="G350" s="35" t="s">
        <v>234</v>
      </c>
      <c r="H350" s="3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8.1632653061200001E-5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3.9795918367299997E-3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</v>
      </c>
      <c r="FN350" s="4">
        <v>0</v>
      </c>
      <c r="FO350" s="4">
        <v>0</v>
      </c>
      <c r="FP350" s="4">
        <v>0</v>
      </c>
      <c r="FQ350" s="4">
        <v>0</v>
      </c>
      <c r="FR350" s="4">
        <v>4.08163265306E-5</v>
      </c>
      <c r="FS350" s="4">
        <v>0</v>
      </c>
      <c r="FT350" s="4">
        <v>0</v>
      </c>
      <c r="FU350" s="4">
        <v>0</v>
      </c>
      <c r="FV350" s="4">
        <v>0</v>
      </c>
      <c r="FW350" s="4">
        <v>0</v>
      </c>
      <c r="FX350" s="4">
        <v>0</v>
      </c>
      <c r="FY350" s="4">
        <v>0</v>
      </c>
      <c r="FZ350" s="4">
        <v>0</v>
      </c>
      <c r="GA350" s="4">
        <v>0</v>
      </c>
      <c r="GB350" s="4">
        <v>0</v>
      </c>
      <c r="GC350" s="4">
        <v>0</v>
      </c>
      <c r="GD350" s="4">
        <v>0</v>
      </c>
      <c r="GE350" s="4">
        <v>0</v>
      </c>
      <c r="GF350" s="4">
        <v>0</v>
      </c>
      <c r="GG350" s="4">
        <v>0</v>
      </c>
      <c r="GH350" s="4">
        <v>0</v>
      </c>
      <c r="GI350" s="4">
        <v>0</v>
      </c>
      <c r="GJ350" s="4">
        <v>0</v>
      </c>
      <c r="GK350" s="4">
        <v>0</v>
      </c>
      <c r="GL350" s="4">
        <v>0</v>
      </c>
      <c r="GM350" s="4">
        <v>0</v>
      </c>
      <c r="GN350" s="4">
        <v>0</v>
      </c>
      <c r="GO350" s="4">
        <v>0</v>
      </c>
      <c r="GP350" s="4">
        <v>0</v>
      </c>
      <c r="GQ350" s="4">
        <v>0</v>
      </c>
      <c r="GR350" s="4">
        <v>0</v>
      </c>
      <c r="GS350" s="4">
        <v>0</v>
      </c>
      <c r="GT350" s="4">
        <v>0</v>
      </c>
      <c r="GU350" s="4">
        <v>0</v>
      </c>
      <c r="GV350" s="4">
        <v>0</v>
      </c>
      <c r="GW350" s="4">
        <v>0</v>
      </c>
      <c r="GX350" s="4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5">
        <v>0</v>
      </c>
    </row>
    <row r="351" spans="2:243">
      <c r="B351" s="127" t="s">
        <v>337</v>
      </c>
      <c r="C351" s="36" t="s">
        <v>230</v>
      </c>
      <c r="D351" s="36" t="s">
        <v>231</v>
      </c>
      <c r="E351" s="36" t="s">
        <v>232</v>
      </c>
      <c r="F351" s="36" t="s">
        <v>233</v>
      </c>
      <c r="G351" s="36" t="s">
        <v>235</v>
      </c>
      <c r="H351" s="6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8.1632653061200001E-5</v>
      </c>
      <c r="ET351" s="7">
        <v>2.3877551020399998E-3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7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0</v>
      </c>
      <c r="GO351" s="7">
        <v>0</v>
      </c>
      <c r="GP351" s="7">
        <v>0</v>
      </c>
      <c r="GQ351" s="7">
        <v>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0</v>
      </c>
      <c r="GX351" s="7">
        <v>0</v>
      </c>
      <c r="GY351" s="7">
        <v>0</v>
      </c>
      <c r="GZ351" s="7">
        <v>0</v>
      </c>
      <c r="HA351" s="7">
        <v>0</v>
      </c>
      <c r="HB351" s="7">
        <v>0</v>
      </c>
      <c r="HC351" s="7">
        <v>0</v>
      </c>
      <c r="HD351" s="7">
        <v>0</v>
      </c>
      <c r="HE351" s="7">
        <v>0</v>
      </c>
      <c r="HF351" s="7">
        <v>0</v>
      </c>
      <c r="HG351" s="7">
        <v>0</v>
      </c>
      <c r="HH351" s="7">
        <v>0</v>
      </c>
      <c r="HI351" s="7">
        <v>0</v>
      </c>
      <c r="HJ351" s="7">
        <v>0</v>
      </c>
      <c r="HK351" s="7">
        <v>0</v>
      </c>
      <c r="HL351" s="7">
        <v>0</v>
      </c>
      <c r="HM351" s="7">
        <v>0</v>
      </c>
      <c r="HN351" s="7">
        <v>0</v>
      </c>
      <c r="HO351" s="7">
        <v>0</v>
      </c>
      <c r="HP351" s="7">
        <v>0</v>
      </c>
      <c r="HQ351" s="7">
        <v>0</v>
      </c>
      <c r="HR351" s="7">
        <v>0</v>
      </c>
      <c r="HS351" s="7">
        <v>0</v>
      </c>
      <c r="HT351" s="7">
        <v>0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  <c r="IG351" s="7">
        <v>0</v>
      </c>
      <c r="IH351" s="7">
        <v>0</v>
      </c>
      <c r="II351" s="43">
        <v>0</v>
      </c>
    </row>
    <row r="353" spans="2:183">
      <c r="B353" s="13" t="s">
        <v>2525</v>
      </c>
    </row>
    <row r="354" spans="2:183">
      <c r="G354" s="195" t="s">
        <v>20</v>
      </c>
      <c r="H354" s="148" t="s">
        <v>13</v>
      </c>
      <c r="I354" s="149" t="s">
        <v>13</v>
      </c>
      <c r="J354" s="149" t="s">
        <v>13</v>
      </c>
      <c r="K354" s="149" t="s">
        <v>13</v>
      </c>
      <c r="L354" s="149" t="s">
        <v>13</v>
      </c>
      <c r="M354" s="149" t="s">
        <v>13</v>
      </c>
      <c r="N354" s="149" t="s">
        <v>13</v>
      </c>
      <c r="O354" s="149" t="s">
        <v>13</v>
      </c>
      <c r="P354" s="149" t="s">
        <v>13</v>
      </c>
      <c r="Q354" s="149" t="s">
        <v>13</v>
      </c>
      <c r="R354" s="149" t="s">
        <v>13</v>
      </c>
      <c r="S354" s="149" t="s">
        <v>13</v>
      </c>
      <c r="T354" s="149" t="s">
        <v>13</v>
      </c>
      <c r="U354" s="149" t="s">
        <v>13</v>
      </c>
      <c r="V354" s="149" t="s">
        <v>13</v>
      </c>
      <c r="W354" s="149" t="s">
        <v>13</v>
      </c>
      <c r="X354" s="149" t="s">
        <v>13</v>
      </c>
      <c r="Y354" s="149" t="s">
        <v>13</v>
      </c>
      <c r="Z354" s="149" t="s">
        <v>13</v>
      </c>
      <c r="AA354" s="149" t="s">
        <v>13</v>
      </c>
      <c r="AB354" s="149" t="s">
        <v>13</v>
      </c>
      <c r="AC354" s="149" t="s">
        <v>13</v>
      </c>
      <c r="AD354" s="149" t="s">
        <v>13</v>
      </c>
      <c r="AE354" s="149" t="s">
        <v>13</v>
      </c>
      <c r="AF354" s="149" t="s">
        <v>13</v>
      </c>
      <c r="AG354" s="149" t="s">
        <v>13</v>
      </c>
      <c r="AH354" s="149" t="s">
        <v>13</v>
      </c>
      <c r="AI354" s="149" t="s">
        <v>13</v>
      </c>
      <c r="AJ354" s="149" t="s">
        <v>13</v>
      </c>
      <c r="AK354" s="149" t="s">
        <v>13</v>
      </c>
      <c r="AL354" s="149" t="s">
        <v>13</v>
      </c>
      <c r="AM354" s="149" t="s">
        <v>13</v>
      </c>
      <c r="AN354" s="149" t="s">
        <v>13</v>
      </c>
      <c r="AO354" s="149" t="s">
        <v>13</v>
      </c>
      <c r="AP354" s="149" t="s">
        <v>13</v>
      </c>
      <c r="AQ354" s="149" t="s">
        <v>13</v>
      </c>
      <c r="AR354" s="149" t="s">
        <v>13</v>
      </c>
      <c r="AS354" s="149" t="s">
        <v>14</v>
      </c>
      <c r="AT354" s="149" t="s">
        <v>14</v>
      </c>
      <c r="AU354" s="149" t="s">
        <v>14</v>
      </c>
      <c r="AV354" s="149" t="s">
        <v>14</v>
      </c>
      <c r="AW354" s="149" t="s">
        <v>14</v>
      </c>
      <c r="AX354" s="149" t="s">
        <v>14</v>
      </c>
      <c r="AY354" s="149" t="s">
        <v>14</v>
      </c>
      <c r="AZ354" s="149" t="s">
        <v>14</v>
      </c>
      <c r="BA354" s="149" t="s">
        <v>14</v>
      </c>
      <c r="BB354" s="149" t="s">
        <v>14</v>
      </c>
      <c r="BC354" s="149" t="s">
        <v>14</v>
      </c>
      <c r="BD354" s="149" t="s">
        <v>14</v>
      </c>
      <c r="BE354" s="149" t="s">
        <v>14</v>
      </c>
      <c r="BF354" s="149" t="s">
        <v>14</v>
      </c>
      <c r="BG354" s="149" t="s">
        <v>14</v>
      </c>
      <c r="BH354" s="149" t="s">
        <v>14</v>
      </c>
      <c r="BI354" s="149" t="s">
        <v>14</v>
      </c>
      <c r="BJ354" s="149" t="s">
        <v>14</v>
      </c>
      <c r="BK354" s="149" t="s">
        <v>14</v>
      </c>
      <c r="BL354" s="149" t="s">
        <v>14</v>
      </c>
      <c r="BM354" s="149" t="s">
        <v>14</v>
      </c>
      <c r="BN354" s="149" t="s">
        <v>14</v>
      </c>
      <c r="BO354" s="149" t="s">
        <v>14</v>
      </c>
      <c r="BP354" s="149" t="s">
        <v>14</v>
      </c>
      <c r="BQ354" s="149" t="s">
        <v>14</v>
      </c>
      <c r="BR354" s="149" t="s">
        <v>14</v>
      </c>
      <c r="BS354" s="149" t="s">
        <v>14</v>
      </c>
      <c r="BT354" s="149" t="s">
        <v>14</v>
      </c>
      <c r="BU354" s="149" t="s">
        <v>14</v>
      </c>
      <c r="BV354" s="149" t="s">
        <v>14</v>
      </c>
      <c r="BW354" s="149" t="s">
        <v>14</v>
      </c>
      <c r="BX354" s="149" t="s">
        <v>14</v>
      </c>
      <c r="BY354" s="149" t="s">
        <v>15</v>
      </c>
      <c r="BZ354" s="149" t="s">
        <v>15</v>
      </c>
      <c r="CA354" s="149" t="s">
        <v>15</v>
      </c>
      <c r="CB354" s="149" t="s">
        <v>15</v>
      </c>
      <c r="CC354" s="149" t="s">
        <v>15</v>
      </c>
      <c r="CD354" s="149" t="s">
        <v>15</v>
      </c>
      <c r="CE354" s="149" t="s">
        <v>15</v>
      </c>
      <c r="CF354" s="149" t="s">
        <v>15</v>
      </c>
      <c r="CG354" s="149" t="s">
        <v>15</v>
      </c>
      <c r="CH354" s="149" t="s">
        <v>15</v>
      </c>
      <c r="CI354" s="149" t="s">
        <v>15</v>
      </c>
      <c r="CJ354" s="149" t="s">
        <v>15</v>
      </c>
      <c r="CK354" s="149" t="s">
        <v>15</v>
      </c>
      <c r="CL354" s="149" t="s">
        <v>15</v>
      </c>
      <c r="CM354" s="149" t="s">
        <v>15</v>
      </c>
      <c r="CN354" s="149" t="s">
        <v>15</v>
      </c>
      <c r="CO354" s="149" t="s">
        <v>15</v>
      </c>
      <c r="CP354" s="149" t="s">
        <v>15</v>
      </c>
      <c r="CQ354" s="149" t="s">
        <v>15</v>
      </c>
      <c r="CR354" s="149" t="s">
        <v>15</v>
      </c>
      <c r="CS354" s="149" t="s">
        <v>15</v>
      </c>
      <c r="CT354" s="149" t="s">
        <v>15</v>
      </c>
      <c r="CU354" s="149" t="s">
        <v>16</v>
      </c>
      <c r="CV354" s="149" t="s">
        <v>16</v>
      </c>
      <c r="CW354" s="149" t="s">
        <v>16</v>
      </c>
      <c r="CX354" s="149" t="s">
        <v>16</v>
      </c>
      <c r="CY354" s="149" t="s">
        <v>16</v>
      </c>
      <c r="CZ354" s="149" t="s">
        <v>16</v>
      </c>
      <c r="DA354" s="149" t="s">
        <v>16</v>
      </c>
      <c r="DB354" s="149" t="s">
        <v>16</v>
      </c>
      <c r="DC354" s="149" t="s">
        <v>16</v>
      </c>
      <c r="DD354" s="149" t="s">
        <v>17</v>
      </c>
      <c r="DE354" s="149" t="s">
        <v>17</v>
      </c>
      <c r="DF354" s="149" t="s">
        <v>17</v>
      </c>
      <c r="DG354" s="149" t="s">
        <v>17</v>
      </c>
      <c r="DH354" s="149" t="s">
        <v>18</v>
      </c>
      <c r="DI354" s="149" t="s">
        <v>18</v>
      </c>
      <c r="DJ354" s="149" t="s">
        <v>18</v>
      </c>
      <c r="DK354" s="149" t="s">
        <v>18</v>
      </c>
      <c r="DL354" s="149" t="s">
        <v>18</v>
      </c>
      <c r="DM354" s="149" t="s">
        <v>18</v>
      </c>
      <c r="DN354" s="149" t="s">
        <v>18</v>
      </c>
      <c r="DO354" s="149" t="s">
        <v>19</v>
      </c>
      <c r="DP354" s="149" t="s">
        <v>19</v>
      </c>
      <c r="DQ354" s="149" t="s">
        <v>19</v>
      </c>
      <c r="DR354" s="149" t="s">
        <v>19</v>
      </c>
      <c r="DS354" s="150" t="s">
        <v>19</v>
      </c>
      <c r="DT354" s="149" t="s">
        <v>13</v>
      </c>
      <c r="DU354" s="149" t="s">
        <v>13</v>
      </c>
      <c r="DV354" s="149" t="s">
        <v>13</v>
      </c>
      <c r="DW354" s="149" t="s">
        <v>13</v>
      </c>
      <c r="DX354" s="149" t="s">
        <v>13</v>
      </c>
      <c r="DY354" s="149" t="s">
        <v>13</v>
      </c>
      <c r="DZ354" s="149" t="s">
        <v>13</v>
      </c>
      <c r="EA354" s="149" t="s">
        <v>13</v>
      </c>
      <c r="EB354" s="149" t="s">
        <v>13</v>
      </c>
      <c r="EC354" s="149" t="s">
        <v>13</v>
      </c>
      <c r="ED354" s="149" t="s">
        <v>13</v>
      </c>
      <c r="EE354" s="149" t="s">
        <v>13</v>
      </c>
      <c r="EF354" s="149" t="s">
        <v>13</v>
      </c>
      <c r="EG354" s="149" t="s">
        <v>13</v>
      </c>
      <c r="EH354" s="149" t="s">
        <v>13</v>
      </c>
      <c r="EI354" s="149" t="s">
        <v>13</v>
      </c>
      <c r="EJ354" s="149" t="s">
        <v>13</v>
      </c>
      <c r="EK354" s="149" t="s">
        <v>13</v>
      </c>
      <c r="EL354" s="149" t="s">
        <v>13</v>
      </c>
      <c r="EM354" s="149" t="s">
        <v>13</v>
      </c>
      <c r="EN354" s="149" t="s">
        <v>13</v>
      </c>
      <c r="EO354" s="149" t="s">
        <v>14</v>
      </c>
      <c r="EP354" s="149" t="s">
        <v>14</v>
      </c>
      <c r="EQ354" s="149" t="s">
        <v>14</v>
      </c>
      <c r="ER354" s="149" t="s">
        <v>14</v>
      </c>
      <c r="ES354" s="149" t="s">
        <v>14</v>
      </c>
      <c r="ET354" s="149" t="s">
        <v>14</v>
      </c>
      <c r="EU354" s="149" t="s">
        <v>14</v>
      </c>
      <c r="EV354" s="149" t="s">
        <v>14</v>
      </c>
      <c r="EW354" s="149" t="s">
        <v>14</v>
      </c>
      <c r="EX354" s="149" t="s">
        <v>14</v>
      </c>
      <c r="EY354" s="149" t="s">
        <v>14</v>
      </c>
      <c r="EZ354" s="149" t="s">
        <v>14</v>
      </c>
      <c r="FA354" s="149" t="s">
        <v>14</v>
      </c>
      <c r="FB354" s="149" t="s">
        <v>14</v>
      </c>
      <c r="FC354" s="149" t="s">
        <v>14</v>
      </c>
      <c r="FD354" s="149" t="s">
        <v>14</v>
      </c>
      <c r="FE354" s="149" t="s">
        <v>15</v>
      </c>
      <c r="FF354" s="149" t="s">
        <v>15</v>
      </c>
      <c r="FG354" s="149" t="s">
        <v>15</v>
      </c>
      <c r="FH354" s="149" t="s">
        <v>15</v>
      </c>
      <c r="FI354" s="149" t="s">
        <v>15</v>
      </c>
      <c r="FJ354" s="149" t="s">
        <v>15</v>
      </c>
      <c r="FK354" s="149" t="s">
        <v>15</v>
      </c>
      <c r="FL354" s="149" t="s">
        <v>15</v>
      </c>
      <c r="FM354" s="149" t="s">
        <v>15</v>
      </c>
      <c r="FN354" s="149" t="s">
        <v>15</v>
      </c>
      <c r="FO354" s="149" t="s">
        <v>16</v>
      </c>
      <c r="FP354" s="149" t="s">
        <v>16</v>
      </c>
      <c r="FQ354" s="149" t="s">
        <v>16</v>
      </c>
      <c r="FR354" s="149" t="s">
        <v>17</v>
      </c>
      <c r="FS354" s="149" t="s">
        <v>18</v>
      </c>
      <c r="FT354" s="149" t="s">
        <v>18</v>
      </c>
      <c r="FU354" s="149" t="s">
        <v>18</v>
      </c>
      <c r="FV354" s="149" t="s">
        <v>18</v>
      </c>
      <c r="FW354" s="149" t="s">
        <v>18</v>
      </c>
      <c r="FX354" s="149" t="s">
        <v>18</v>
      </c>
      <c r="FY354" s="149" t="s">
        <v>18</v>
      </c>
      <c r="FZ354" s="149" t="s">
        <v>19</v>
      </c>
      <c r="GA354" s="150" t="s">
        <v>19</v>
      </c>
    </row>
    <row r="355" spans="2:183">
      <c r="G355" s="195" t="s">
        <v>21</v>
      </c>
      <c r="H355" s="3">
        <v>1</v>
      </c>
      <c r="I355" s="4">
        <v>1</v>
      </c>
      <c r="J355" s="4">
        <v>1</v>
      </c>
      <c r="K355" s="4">
        <v>2</v>
      </c>
      <c r="L355" s="4">
        <v>2</v>
      </c>
      <c r="M355" s="4">
        <v>2</v>
      </c>
      <c r="N355" s="4">
        <v>3</v>
      </c>
      <c r="O355" s="4">
        <v>3</v>
      </c>
      <c r="P355" s="4">
        <v>3</v>
      </c>
      <c r="Q355" s="4">
        <v>3</v>
      </c>
      <c r="R355" s="4">
        <v>4</v>
      </c>
      <c r="S355" s="4">
        <v>4</v>
      </c>
      <c r="T355" s="4">
        <v>4</v>
      </c>
      <c r="U355" s="4">
        <v>4</v>
      </c>
      <c r="V355" s="4">
        <v>4</v>
      </c>
      <c r="W355" s="4">
        <v>5</v>
      </c>
      <c r="X355" s="4">
        <v>5</v>
      </c>
      <c r="Y355" s="4">
        <v>5</v>
      </c>
      <c r="Z355" s="4">
        <v>5</v>
      </c>
      <c r="AA355" s="4">
        <v>5</v>
      </c>
      <c r="AB355" s="4">
        <v>5</v>
      </c>
      <c r="AC355" s="4">
        <v>6</v>
      </c>
      <c r="AD355" s="4">
        <v>6</v>
      </c>
      <c r="AE355" s="4">
        <v>6</v>
      </c>
      <c r="AF355" s="4">
        <v>6</v>
      </c>
      <c r="AG355" s="4">
        <v>6</v>
      </c>
      <c r="AH355" s="4">
        <v>7</v>
      </c>
      <c r="AI355" s="4">
        <v>7</v>
      </c>
      <c r="AJ355" s="4">
        <v>7</v>
      </c>
      <c r="AK355" s="4">
        <v>7</v>
      </c>
      <c r="AL355" s="4">
        <v>7</v>
      </c>
      <c r="AM355" s="4">
        <v>7</v>
      </c>
      <c r="AN355" s="4">
        <v>7</v>
      </c>
      <c r="AO355" s="4">
        <v>8</v>
      </c>
      <c r="AP355" s="4">
        <v>8</v>
      </c>
      <c r="AQ355" s="4">
        <v>8</v>
      </c>
      <c r="AR355" s="4">
        <v>8</v>
      </c>
      <c r="AS355" s="4">
        <v>9</v>
      </c>
      <c r="AT355" s="4">
        <v>9</v>
      </c>
      <c r="AU355" s="4">
        <v>9</v>
      </c>
      <c r="AV355" s="4">
        <v>9</v>
      </c>
      <c r="AW355" s="4">
        <v>9</v>
      </c>
      <c r="AX355" s="4">
        <v>9</v>
      </c>
      <c r="AY355" s="4">
        <v>9</v>
      </c>
      <c r="AZ355" s="4">
        <v>9</v>
      </c>
      <c r="BA355" s="4">
        <v>10</v>
      </c>
      <c r="BB355" s="4">
        <v>10</v>
      </c>
      <c r="BC355" s="4">
        <v>10</v>
      </c>
      <c r="BD355" s="4">
        <v>10</v>
      </c>
      <c r="BE355" s="4">
        <v>10</v>
      </c>
      <c r="BF355" s="4">
        <v>10</v>
      </c>
      <c r="BG355" s="4">
        <v>10</v>
      </c>
      <c r="BH355" s="4">
        <v>11</v>
      </c>
      <c r="BI355" s="4">
        <v>11</v>
      </c>
      <c r="BJ355" s="4">
        <v>11</v>
      </c>
      <c r="BK355" s="4">
        <v>11</v>
      </c>
      <c r="BL355" s="4">
        <v>11</v>
      </c>
      <c r="BM355" s="4">
        <v>11</v>
      </c>
      <c r="BN355" s="4">
        <v>12</v>
      </c>
      <c r="BO355" s="4">
        <v>12</v>
      </c>
      <c r="BP355" s="4">
        <v>13</v>
      </c>
      <c r="BQ355" s="4">
        <v>13</v>
      </c>
      <c r="BR355" s="4">
        <v>13</v>
      </c>
      <c r="BS355" s="4">
        <v>14</v>
      </c>
      <c r="BT355" s="4">
        <v>14</v>
      </c>
      <c r="BU355" s="4">
        <v>14</v>
      </c>
      <c r="BV355" s="4">
        <v>14</v>
      </c>
      <c r="BW355" s="4">
        <v>16</v>
      </c>
      <c r="BX355" s="4">
        <v>16</v>
      </c>
      <c r="BY355" s="4">
        <v>17</v>
      </c>
      <c r="BZ355" s="4">
        <v>17</v>
      </c>
      <c r="CA355" s="4">
        <v>17</v>
      </c>
      <c r="CB355" s="4">
        <v>17</v>
      </c>
      <c r="CC355" s="4">
        <v>17</v>
      </c>
      <c r="CD355" s="4">
        <v>17</v>
      </c>
      <c r="CE355" s="4">
        <v>18</v>
      </c>
      <c r="CF355" s="4">
        <v>18</v>
      </c>
      <c r="CG355" s="4">
        <v>18</v>
      </c>
      <c r="CH355" s="4">
        <v>19</v>
      </c>
      <c r="CI355" s="4">
        <v>19</v>
      </c>
      <c r="CJ355" s="4">
        <v>19</v>
      </c>
      <c r="CK355" s="4">
        <v>19</v>
      </c>
      <c r="CL355" s="4">
        <v>19</v>
      </c>
      <c r="CM355" s="4">
        <v>20</v>
      </c>
      <c r="CN355" s="4">
        <v>21</v>
      </c>
      <c r="CO355" s="4">
        <v>21</v>
      </c>
      <c r="CP355" s="4">
        <v>21</v>
      </c>
      <c r="CQ355" s="4">
        <v>22</v>
      </c>
      <c r="CR355" s="4">
        <v>22</v>
      </c>
      <c r="CS355" s="4">
        <v>23</v>
      </c>
      <c r="CT355" s="4">
        <v>24</v>
      </c>
      <c r="CU355" s="4">
        <v>25</v>
      </c>
      <c r="CV355" s="4">
        <v>25</v>
      </c>
      <c r="CW355" s="4">
        <v>26</v>
      </c>
      <c r="CX355" s="4">
        <v>26</v>
      </c>
      <c r="CY355" s="4">
        <v>27</v>
      </c>
      <c r="CZ355" s="4">
        <v>29</v>
      </c>
      <c r="DA355" s="4">
        <v>29</v>
      </c>
      <c r="DB355" s="4">
        <v>31</v>
      </c>
      <c r="DC355" s="4">
        <v>33</v>
      </c>
      <c r="DD355" s="4">
        <v>96</v>
      </c>
      <c r="DE355" s="4">
        <v>120</v>
      </c>
      <c r="DF355" s="4">
        <v>144</v>
      </c>
      <c r="DG355" s="4">
        <v>168</v>
      </c>
      <c r="DH355" s="4">
        <v>216</v>
      </c>
      <c r="DI355" s="4">
        <v>240</v>
      </c>
      <c r="DJ355" s="4">
        <v>264</v>
      </c>
      <c r="DK355" s="4">
        <v>312</v>
      </c>
      <c r="DL355" s="4">
        <v>360</v>
      </c>
      <c r="DM355" s="4">
        <v>408</v>
      </c>
      <c r="DN355" s="4">
        <v>576</v>
      </c>
      <c r="DO355" s="4">
        <v>744</v>
      </c>
      <c r="DP355" s="4">
        <v>840</v>
      </c>
      <c r="DQ355" s="4">
        <v>1080</v>
      </c>
      <c r="DR355" s="4">
        <v>1248</v>
      </c>
      <c r="DS355" s="5">
        <v>2088</v>
      </c>
      <c r="DT355" s="4">
        <v>1</v>
      </c>
      <c r="DU355" s="4">
        <v>1</v>
      </c>
      <c r="DV355" s="4">
        <v>2</v>
      </c>
      <c r="DW355" s="4">
        <v>2</v>
      </c>
      <c r="DX355" s="4">
        <v>3</v>
      </c>
      <c r="DY355" s="4">
        <v>3</v>
      </c>
      <c r="DZ355" s="4">
        <v>3</v>
      </c>
      <c r="EA355" s="4">
        <v>4</v>
      </c>
      <c r="EB355" s="4">
        <v>4</v>
      </c>
      <c r="EC355" s="4">
        <v>4</v>
      </c>
      <c r="ED355" s="4">
        <v>5</v>
      </c>
      <c r="EE355" s="4">
        <v>5</v>
      </c>
      <c r="EF355" s="4">
        <v>5</v>
      </c>
      <c r="EG355" s="4">
        <v>5</v>
      </c>
      <c r="EH355" s="4">
        <v>5</v>
      </c>
      <c r="EI355" s="4">
        <v>6</v>
      </c>
      <c r="EJ355" s="4">
        <v>6</v>
      </c>
      <c r="EK355" s="4">
        <v>7</v>
      </c>
      <c r="EL355" s="4">
        <v>8</v>
      </c>
      <c r="EM355" s="4">
        <v>8</v>
      </c>
      <c r="EN355" s="4">
        <v>8</v>
      </c>
      <c r="EO355" s="4">
        <v>9</v>
      </c>
      <c r="EP355" s="4">
        <v>9</v>
      </c>
      <c r="EQ355" s="4">
        <v>9</v>
      </c>
      <c r="ER355" s="4">
        <v>9</v>
      </c>
      <c r="ES355" s="4">
        <v>10</v>
      </c>
      <c r="ET355" s="4">
        <v>10</v>
      </c>
      <c r="EU355" s="4">
        <v>11</v>
      </c>
      <c r="EV355" s="4">
        <v>12</v>
      </c>
      <c r="EW355" s="4">
        <v>13</v>
      </c>
      <c r="EX355" s="4">
        <v>14</v>
      </c>
      <c r="EY355" s="4">
        <v>15</v>
      </c>
      <c r="EZ355" s="4">
        <v>15</v>
      </c>
      <c r="FA355" s="4">
        <v>16</v>
      </c>
      <c r="FB355" s="4">
        <v>16</v>
      </c>
      <c r="FC355" s="4">
        <v>17</v>
      </c>
      <c r="FD355" s="4">
        <v>17</v>
      </c>
      <c r="FE355" s="4">
        <v>18</v>
      </c>
      <c r="FF355" s="4">
        <v>19</v>
      </c>
      <c r="FG355" s="4">
        <v>19</v>
      </c>
      <c r="FH355" s="4">
        <v>20</v>
      </c>
      <c r="FI355" s="4">
        <v>21</v>
      </c>
      <c r="FJ355" s="4">
        <v>21</v>
      </c>
      <c r="FK355" s="4">
        <v>22</v>
      </c>
      <c r="FL355" s="4">
        <v>23</v>
      </c>
      <c r="FM355" s="4">
        <v>24</v>
      </c>
      <c r="FN355" s="4">
        <v>25</v>
      </c>
      <c r="FO355" s="4">
        <v>28</v>
      </c>
      <c r="FP355" s="4">
        <v>29</v>
      </c>
      <c r="FQ355" s="4">
        <v>29</v>
      </c>
      <c r="FR355" s="4">
        <v>168</v>
      </c>
      <c r="FS355" s="4">
        <v>192</v>
      </c>
      <c r="FT355" s="4">
        <v>216</v>
      </c>
      <c r="FU355" s="4">
        <v>240</v>
      </c>
      <c r="FV355" s="4">
        <v>264</v>
      </c>
      <c r="FW355" s="4">
        <v>312</v>
      </c>
      <c r="FX355" s="4">
        <v>576</v>
      </c>
      <c r="FY355" s="4">
        <v>648</v>
      </c>
      <c r="FZ355" s="4">
        <v>1248</v>
      </c>
      <c r="GA355" s="5">
        <v>2088</v>
      </c>
    </row>
    <row r="356" spans="2:183">
      <c r="G356" s="195" t="s">
        <v>5</v>
      </c>
      <c r="H356" s="6" t="s">
        <v>9</v>
      </c>
      <c r="I356" s="7" t="s">
        <v>9</v>
      </c>
      <c r="J356" s="7" t="s">
        <v>9</v>
      </c>
      <c r="K356" s="7" t="s">
        <v>9</v>
      </c>
      <c r="L356" s="7" t="s">
        <v>9</v>
      </c>
      <c r="M356" s="7" t="s">
        <v>9</v>
      </c>
      <c r="N356" s="7" t="s">
        <v>9</v>
      </c>
      <c r="O356" s="7" t="s">
        <v>9</v>
      </c>
      <c r="P356" s="7" t="s">
        <v>9</v>
      </c>
      <c r="Q356" s="7" t="s">
        <v>9</v>
      </c>
      <c r="R356" s="7" t="s">
        <v>9</v>
      </c>
      <c r="S356" s="7" t="s">
        <v>9</v>
      </c>
      <c r="T356" s="7" t="s">
        <v>9</v>
      </c>
      <c r="U356" s="7" t="s">
        <v>9</v>
      </c>
      <c r="V356" s="7" t="s">
        <v>9</v>
      </c>
      <c r="W356" s="7" t="s">
        <v>9</v>
      </c>
      <c r="X356" s="7" t="s">
        <v>9</v>
      </c>
      <c r="Y356" s="7" t="s">
        <v>9</v>
      </c>
      <c r="Z356" s="7" t="s">
        <v>9</v>
      </c>
      <c r="AA356" s="7" t="s">
        <v>9</v>
      </c>
      <c r="AB356" s="7" t="s">
        <v>9</v>
      </c>
      <c r="AC356" s="7" t="s">
        <v>9</v>
      </c>
      <c r="AD356" s="7" t="s">
        <v>9</v>
      </c>
      <c r="AE356" s="7" t="s">
        <v>9</v>
      </c>
      <c r="AF356" s="7" t="s">
        <v>9</v>
      </c>
      <c r="AG356" s="7" t="s">
        <v>9</v>
      </c>
      <c r="AH356" s="7" t="s">
        <v>9</v>
      </c>
      <c r="AI356" s="7" t="s">
        <v>9</v>
      </c>
      <c r="AJ356" s="7" t="s">
        <v>9</v>
      </c>
      <c r="AK356" s="7" t="s">
        <v>9</v>
      </c>
      <c r="AL356" s="7" t="s">
        <v>9</v>
      </c>
      <c r="AM356" s="7" t="s">
        <v>9</v>
      </c>
      <c r="AN356" s="7" t="s">
        <v>9</v>
      </c>
      <c r="AO356" s="7" t="s">
        <v>9</v>
      </c>
      <c r="AP356" s="7" t="s">
        <v>9</v>
      </c>
      <c r="AQ356" s="7" t="s">
        <v>9</v>
      </c>
      <c r="AR356" s="7" t="s">
        <v>9</v>
      </c>
      <c r="AS356" s="7" t="s">
        <v>9</v>
      </c>
      <c r="AT356" s="7" t="s">
        <v>9</v>
      </c>
      <c r="AU356" s="7" t="s">
        <v>9</v>
      </c>
      <c r="AV356" s="7" t="s">
        <v>9</v>
      </c>
      <c r="AW356" s="7" t="s">
        <v>9</v>
      </c>
      <c r="AX356" s="7" t="s">
        <v>9</v>
      </c>
      <c r="AY356" s="7" t="s">
        <v>9</v>
      </c>
      <c r="AZ356" s="7" t="s">
        <v>9</v>
      </c>
      <c r="BA356" s="7" t="s">
        <v>9</v>
      </c>
      <c r="BB356" s="7" t="s">
        <v>9</v>
      </c>
      <c r="BC356" s="7" t="s">
        <v>9</v>
      </c>
      <c r="BD356" s="7" t="s">
        <v>9</v>
      </c>
      <c r="BE356" s="7" t="s">
        <v>9</v>
      </c>
      <c r="BF356" s="7" t="s">
        <v>9</v>
      </c>
      <c r="BG356" s="7" t="s">
        <v>9</v>
      </c>
      <c r="BH356" s="7" t="s">
        <v>9</v>
      </c>
      <c r="BI356" s="7" t="s">
        <v>9</v>
      </c>
      <c r="BJ356" s="7" t="s">
        <v>9</v>
      </c>
      <c r="BK356" s="7" t="s">
        <v>9</v>
      </c>
      <c r="BL356" s="7" t="s">
        <v>9</v>
      </c>
      <c r="BM356" s="7" t="s">
        <v>9</v>
      </c>
      <c r="BN356" s="7" t="s">
        <v>9</v>
      </c>
      <c r="BO356" s="7" t="s">
        <v>9</v>
      </c>
      <c r="BP356" s="7" t="s">
        <v>9</v>
      </c>
      <c r="BQ356" s="7" t="s">
        <v>9</v>
      </c>
      <c r="BR356" s="7" t="s">
        <v>9</v>
      </c>
      <c r="BS356" s="7" t="s">
        <v>9</v>
      </c>
      <c r="BT356" s="7" t="s">
        <v>9</v>
      </c>
      <c r="BU356" s="7" t="s">
        <v>9</v>
      </c>
      <c r="BV356" s="7" t="s">
        <v>9</v>
      </c>
      <c r="BW356" s="7" t="s">
        <v>9</v>
      </c>
      <c r="BX356" s="7" t="s">
        <v>9</v>
      </c>
      <c r="BY356" s="7" t="s">
        <v>9</v>
      </c>
      <c r="BZ356" s="7" t="s">
        <v>9</v>
      </c>
      <c r="CA356" s="7" t="s">
        <v>9</v>
      </c>
      <c r="CB356" s="7" t="s">
        <v>9</v>
      </c>
      <c r="CC356" s="7" t="s">
        <v>9</v>
      </c>
      <c r="CD356" s="7" t="s">
        <v>9</v>
      </c>
      <c r="CE356" s="7" t="s">
        <v>9</v>
      </c>
      <c r="CF356" s="7" t="s">
        <v>9</v>
      </c>
      <c r="CG356" s="7" t="s">
        <v>9</v>
      </c>
      <c r="CH356" s="7" t="s">
        <v>9</v>
      </c>
      <c r="CI356" s="7" t="s">
        <v>9</v>
      </c>
      <c r="CJ356" s="7" t="s">
        <v>9</v>
      </c>
      <c r="CK356" s="7" t="s">
        <v>9</v>
      </c>
      <c r="CL356" s="7" t="s">
        <v>9</v>
      </c>
      <c r="CM356" s="7" t="s">
        <v>9</v>
      </c>
      <c r="CN356" s="7" t="s">
        <v>9</v>
      </c>
      <c r="CO356" s="7" t="s">
        <v>9</v>
      </c>
      <c r="CP356" s="7" t="s">
        <v>9</v>
      </c>
      <c r="CQ356" s="7" t="s">
        <v>9</v>
      </c>
      <c r="CR356" s="7" t="s">
        <v>9</v>
      </c>
      <c r="CS356" s="7" t="s">
        <v>9</v>
      </c>
      <c r="CT356" s="7" t="s">
        <v>9</v>
      </c>
      <c r="CU356" s="7" t="s">
        <v>9</v>
      </c>
      <c r="CV356" s="7" t="s">
        <v>9</v>
      </c>
      <c r="CW356" s="7" t="s">
        <v>9</v>
      </c>
      <c r="CX356" s="7" t="s">
        <v>9</v>
      </c>
      <c r="CY356" s="7" t="s">
        <v>9</v>
      </c>
      <c r="CZ356" s="7" t="s">
        <v>9</v>
      </c>
      <c r="DA356" s="7" t="s">
        <v>9</v>
      </c>
      <c r="DB356" s="7" t="s">
        <v>9</v>
      </c>
      <c r="DC356" s="7" t="s">
        <v>9</v>
      </c>
      <c r="DD356" s="7" t="s">
        <v>9</v>
      </c>
      <c r="DE356" s="7" t="s">
        <v>9</v>
      </c>
      <c r="DF356" s="7" t="s">
        <v>9</v>
      </c>
      <c r="DG356" s="7" t="s">
        <v>9</v>
      </c>
      <c r="DH356" s="7" t="s">
        <v>9</v>
      </c>
      <c r="DI356" s="7" t="s">
        <v>9</v>
      </c>
      <c r="DJ356" s="7" t="s">
        <v>9</v>
      </c>
      <c r="DK356" s="7" t="s">
        <v>9</v>
      </c>
      <c r="DL356" s="7" t="s">
        <v>9</v>
      </c>
      <c r="DM356" s="7" t="s">
        <v>9</v>
      </c>
      <c r="DN356" s="7" t="s">
        <v>9</v>
      </c>
      <c r="DO356" s="7" t="s">
        <v>9</v>
      </c>
      <c r="DP356" s="7" t="s">
        <v>9</v>
      </c>
      <c r="DQ356" s="7" t="s">
        <v>9</v>
      </c>
      <c r="DR356" s="7" t="s">
        <v>9</v>
      </c>
      <c r="DS356" s="43" t="s">
        <v>9</v>
      </c>
      <c r="DT356" s="7" t="s">
        <v>11</v>
      </c>
      <c r="DU356" s="7" t="s">
        <v>11</v>
      </c>
      <c r="DV356" s="7" t="s">
        <v>11</v>
      </c>
      <c r="DW356" s="7" t="s">
        <v>11</v>
      </c>
      <c r="DX356" s="7" t="s">
        <v>11</v>
      </c>
      <c r="DY356" s="7" t="s">
        <v>11</v>
      </c>
      <c r="DZ356" s="7" t="s">
        <v>11</v>
      </c>
      <c r="EA356" s="7" t="s">
        <v>11</v>
      </c>
      <c r="EB356" s="7" t="s">
        <v>11</v>
      </c>
      <c r="EC356" s="7" t="s">
        <v>11</v>
      </c>
      <c r="ED356" s="7" t="s">
        <v>11</v>
      </c>
      <c r="EE356" s="7" t="s">
        <v>11</v>
      </c>
      <c r="EF356" s="7" t="s">
        <v>11</v>
      </c>
      <c r="EG356" s="7" t="s">
        <v>11</v>
      </c>
      <c r="EH356" s="7" t="s">
        <v>11</v>
      </c>
      <c r="EI356" s="7" t="s">
        <v>11</v>
      </c>
      <c r="EJ356" s="7" t="s">
        <v>11</v>
      </c>
      <c r="EK356" s="7" t="s">
        <v>11</v>
      </c>
      <c r="EL356" s="7" t="s">
        <v>11</v>
      </c>
      <c r="EM356" s="7" t="s">
        <v>11</v>
      </c>
      <c r="EN356" s="7" t="s">
        <v>11</v>
      </c>
      <c r="EO356" s="7" t="s">
        <v>11</v>
      </c>
      <c r="EP356" s="7" t="s">
        <v>11</v>
      </c>
      <c r="EQ356" s="7" t="s">
        <v>11</v>
      </c>
      <c r="ER356" s="7" t="s">
        <v>11</v>
      </c>
      <c r="ES356" s="7" t="s">
        <v>11</v>
      </c>
      <c r="ET356" s="7" t="s">
        <v>11</v>
      </c>
      <c r="EU356" s="7" t="s">
        <v>11</v>
      </c>
      <c r="EV356" s="7" t="s">
        <v>11</v>
      </c>
      <c r="EW356" s="7" t="s">
        <v>11</v>
      </c>
      <c r="EX356" s="7" t="s">
        <v>11</v>
      </c>
      <c r="EY356" s="7" t="s">
        <v>11</v>
      </c>
      <c r="EZ356" s="7" t="s">
        <v>11</v>
      </c>
      <c r="FA356" s="7" t="s">
        <v>11</v>
      </c>
      <c r="FB356" s="7" t="s">
        <v>11</v>
      </c>
      <c r="FC356" s="7" t="s">
        <v>11</v>
      </c>
      <c r="FD356" s="7" t="s">
        <v>11</v>
      </c>
      <c r="FE356" s="7" t="s">
        <v>11</v>
      </c>
      <c r="FF356" s="7" t="s">
        <v>11</v>
      </c>
      <c r="FG356" s="7" t="s">
        <v>11</v>
      </c>
      <c r="FH356" s="7" t="s">
        <v>11</v>
      </c>
      <c r="FI356" s="7" t="s">
        <v>11</v>
      </c>
      <c r="FJ356" s="7" t="s">
        <v>11</v>
      </c>
      <c r="FK356" s="7" t="s">
        <v>11</v>
      </c>
      <c r="FL356" s="7" t="s">
        <v>11</v>
      </c>
      <c r="FM356" s="7" t="s">
        <v>11</v>
      </c>
      <c r="FN356" s="7" t="s">
        <v>11</v>
      </c>
      <c r="FO356" s="7" t="s">
        <v>11</v>
      </c>
      <c r="FP356" s="7" t="s">
        <v>11</v>
      </c>
      <c r="FQ356" s="7" t="s">
        <v>11</v>
      </c>
      <c r="FR356" s="7" t="s">
        <v>11</v>
      </c>
      <c r="FS356" s="7" t="s">
        <v>11</v>
      </c>
      <c r="FT356" s="7" t="s">
        <v>11</v>
      </c>
      <c r="FU356" s="7" t="s">
        <v>11</v>
      </c>
      <c r="FV356" s="7" t="s">
        <v>11</v>
      </c>
      <c r="FW356" s="7" t="s">
        <v>11</v>
      </c>
      <c r="FX356" s="7" t="s">
        <v>11</v>
      </c>
      <c r="FY356" s="7" t="s">
        <v>11</v>
      </c>
      <c r="FZ356" s="7" t="s">
        <v>11</v>
      </c>
      <c r="GA356" s="43" t="s">
        <v>11</v>
      </c>
    </row>
    <row r="357" spans="2:183">
      <c r="G357" s="195" t="s">
        <v>2553</v>
      </c>
      <c r="H357" s="152" t="s">
        <v>2063</v>
      </c>
      <c r="I357" s="153" t="s">
        <v>2064</v>
      </c>
      <c r="J357" s="153" t="s">
        <v>2065</v>
      </c>
      <c r="K357" s="153" t="s">
        <v>2066</v>
      </c>
      <c r="L357" s="153" t="s">
        <v>2067</v>
      </c>
      <c r="M357" s="153" t="s">
        <v>2068</v>
      </c>
      <c r="N357" s="153" t="s">
        <v>2069</v>
      </c>
      <c r="O357" s="153" t="s">
        <v>2070</v>
      </c>
      <c r="P357" s="153" t="s">
        <v>2071</v>
      </c>
      <c r="Q357" s="153" t="s">
        <v>2072</v>
      </c>
      <c r="R357" s="153" t="s">
        <v>2073</v>
      </c>
      <c r="S357" s="153" t="s">
        <v>2074</v>
      </c>
      <c r="T357" s="153" t="s">
        <v>2075</v>
      </c>
      <c r="U357" s="153" t="s">
        <v>2076</v>
      </c>
      <c r="V357" s="153" t="s">
        <v>2077</v>
      </c>
      <c r="W357" s="153" t="s">
        <v>2078</v>
      </c>
      <c r="X357" s="153" t="s">
        <v>2079</v>
      </c>
      <c r="Y357" s="153" t="s">
        <v>2080</v>
      </c>
      <c r="Z357" s="153" t="s">
        <v>2081</v>
      </c>
      <c r="AA357" s="153" t="s">
        <v>2082</v>
      </c>
      <c r="AB357" s="153" t="s">
        <v>2083</v>
      </c>
      <c r="AC357" s="153" t="s">
        <v>2084</v>
      </c>
      <c r="AD357" s="153" t="s">
        <v>2085</v>
      </c>
      <c r="AE357" s="153" t="s">
        <v>2086</v>
      </c>
      <c r="AF357" s="153" t="s">
        <v>2087</v>
      </c>
      <c r="AG357" s="153" t="s">
        <v>2088</v>
      </c>
      <c r="AH357" s="153" t="s">
        <v>2089</v>
      </c>
      <c r="AI357" s="153" t="s">
        <v>2090</v>
      </c>
      <c r="AJ357" s="153" t="s">
        <v>2091</v>
      </c>
      <c r="AK357" s="153" t="s">
        <v>2092</v>
      </c>
      <c r="AL357" s="153" t="s">
        <v>2093</v>
      </c>
      <c r="AM357" s="153" t="s">
        <v>2094</v>
      </c>
      <c r="AN357" s="153" t="s">
        <v>2095</v>
      </c>
      <c r="AO357" s="153" t="s">
        <v>2096</v>
      </c>
      <c r="AP357" s="153" t="s">
        <v>2097</v>
      </c>
      <c r="AQ357" s="153" t="s">
        <v>2098</v>
      </c>
      <c r="AR357" s="153" t="s">
        <v>2099</v>
      </c>
      <c r="AS357" s="153" t="s">
        <v>2100</v>
      </c>
      <c r="AT357" s="153" t="s">
        <v>2101</v>
      </c>
      <c r="AU357" s="153" t="s">
        <v>2102</v>
      </c>
      <c r="AV357" s="153" t="s">
        <v>2103</v>
      </c>
      <c r="AW357" s="153" t="s">
        <v>2104</v>
      </c>
      <c r="AX357" s="153" t="s">
        <v>2105</v>
      </c>
      <c r="AY357" s="153" t="s">
        <v>2106</v>
      </c>
      <c r="AZ357" s="153" t="s">
        <v>2107</v>
      </c>
      <c r="BA357" s="153" t="s">
        <v>2108</v>
      </c>
      <c r="BB357" s="153" t="s">
        <v>2109</v>
      </c>
      <c r="BC357" s="153" t="s">
        <v>2110</v>
      </c>
      <c r="BD357" s="153" t="s">
        <v>2111</v>
      </c>
      <c r="BE357" s="153" t="s">
        <v>2112</v>
      </c>
      <c r="BF357" s="153" t="s">
        <v>2113</v>
      </c>
      <c r="BG357" s="153" t="s">
        <v>2114</v>
      </c>
      <c r="BH357" s="153" t="s">
        <v>2115</v>
      </c>
      <c r="BI357" s="153" t="s">
        <v>2116</v>
      </c>
      <c r="BJ357" s="153" t="s">
        <v>2117</v>
      </c>
      <c r="BK357" s="153" t="s">
        <v>2118</v>
      </c>
      <c r="BL357" s="153" t="s">
        <v>2119</v>
      </c>
      <c r="BM357" s="153" t="s">
        <v>2120</v>
      </c>
      <c r="BN357" s="153" t="s">
        <v>2121</v>
      </c>
      <c r="BO357" s="153" t="s">
        <v>2122</v>
      </c>
      <c r="BP357" s="153" t="s">
        <v>2123</v>
      </c>
      <c r="BQ357" s="153" t="s">
        <v>2124</v>
      </c>
      <c r="BR357" s="153" t="s">
        <v>2125</v>
      </c>
      <c r="BS357" s="153" t="s">
        <v>2126</v>
      </c>
      <c r="BT357" s="153" t="s">
        <v>2127</v>
      </c>
      <c r="BU357" s="153" t="s">
        <v>2128</v>
      </c>
      <c r="BV357" s="153" t="s">
        <v>2129</v>
      </c>
      <c r="BW357" s="153" t="s">
        <v>2130</v>
      </c>
      <c r="BX357" s="153" t="s">
        <v>2131</v>
      </c>
      <c r="BY357" s="153" t="s">
        <v>2132</v>
      </c>
      <c r="BZ357" s="153" t="s">
        <v>2133</v>
      </c>
      <c r="CA357" s="153" t="s">
        <v>2134</v>
      </c>
      <c r="CB357" s="153" t="s">
        <v>2135</v>
      </c>
      <c r="CC357" s="153" t="s">
        <v>2136</v>
      </c>
      <c r="CD357" s="153" t="s">
        <v>2137</v>
      </c>
      <c r="CE357" s="153" t="s">
        <v>2138</v>
      </c>
      <c r="CF357" s="153" t="s">
        <v>2139</v>
      </c>
      <c r="CG357" s="153" t="s">
        <v>2140</v>
      </c>
      <c r="CH357" s="153" t="s">
        <v>2141</v>
      </c>
      <c r="CI357" s="153" t="s">
        <v>2142</v>
      </c>
      <c r="CJ357" s="153" t="s">
        <v>2143</v>
      </c>
      <c r="CK357" s="153" t="s">
        <v>2144</v>
      </c>
      <c r="CL357" s="153" t="s">
        <v>2145</v>
      </c>
      <c r="CM357" s="153" t="s">
        <v>2146</v>
      </c>
      <c r="CN357" s="153" t="s">
        <v>2147</v>
      </c>
      <c r="CO357" s="153" t="s">
        <v>2148</v>
      </c>
      <c r="CP357" s="153" t="s">
        <v>2149</v>
      </c>
      <c r="CQ357" s="153" t="s">
        <v>2150</v>
      </c>
      <c r="CR357" s="153" t="s">
        <v>2151</v>
      </c>
      <c r="CS357" s="153" t="s">
        <v>2152</v>
      </c>
      <c r="CT357" s="153" t="s">
        <v>2153</v>
      </c>
      <c r="CU357" s="153" t="s">
        <v>2154</v>
      </c>
      <c r="CV357" s="153" t="s">
        <v>2155</v>
      </c>
      <c r="CW357" s="153" t="s">
        <v>2156</v>
      </c>
      <c r="CX357" s="153" t="s">
        <v>2157</v>
      </c>
      <c r="CY357" s="153" t="s">
        <v>2158</v>
      </c>
      <c r="CZ357" s="153" t="s">
        <v>2159</v>
      </c>
      <c r="DA357" s="153" t="s">
        <v>2160</v>
      </c>
      <c r="DB357" s="153" t="s">
        <v>2161</v>
      </c>
      <c r="DC357" s="153" t="s">
        <v>2162</v>
      </c>
      <c r="DD357" s="153" t="s">
        <v>2047</v>
      </c>
      <c r="DE357" s="153" t="s">
        <v>2048</v>
      </c>
      <c r="DF357" s="153" t="s">
        <v>2049</v>
      </c>
      <c r="DG357" s="153" t="s">
        <v>2050</v>
      </c>
      <c r="DH357" s="153" t="s">
        <v>2051</v>
      </c>
      <c r="DI357" s="153" t="s">
        <v>2052</v>
      </c>
      <c r="DJ357" s="153" t="s">
        <v>2053</v>
      </c>
      <c r="DK357" s="153" t="s">
        <v>2054</v>
      </c>
      <c r="DL357" s="153" t="s">
        <v>2055</v>
      </c>
      <c r="DM357" s="153" t="s">
        <v>2056</v>
      </c>
      <c r="DN357" s="153" t="s">
        <v>2057</v>
      </c>
      <c r="DO357" s="153" t="s">
        <v>2058</v>
      </c>
      <c r="DP357" s="153" t="s">
        <v>2059</v>
      </c>
      <c r="DQ357" s="153" t="s">
        <v>2060</v>
      </c>
      <c r="DR357" s="153" t="s">
        <v>2061</v>
      </c>
      <c r="DS357" s="153" t="s">
        <v>2062</v>
      </c>
      <c r="DT357" s="153" t="s">
        <v>2173</v>
      </c>
      <c r="DU357" s="153" t="s">
        <v>2174</v>
      </c>
      <c r="DV357" s="153" t="s">
        <v>2175</v>
      </c>
      <c r="DW357" s="153" t="s">
        <v>2176</v>
      </c>
      <c r="DX357" s="153" t="s">
        <v>2177</v>
      </c>
      <c r="DY357" s="153" t="s">
        <v>2178</v>
      </c>
      <c r="DZ357" s="153" t="s">
        <v>2179</v>
      </c>
      <c r="EA357" s="153" t="s">
        <v>2180</v>
      </c>
      <c r="EB357" s="153" t="s">
        <v>2181</v>
      </c>
      <c r="EC357" s="153" t="s">
        <v>2182</v>
      </c>
      <c r="ED357" s="153" t="s">
        <v>2183</v>
      </c>
      <c r="EE357" s="153" t="s">
        <v>2184</v>
      </c>
      <c r="EF357" s="153" t="s">
        <v>2185</v>
      </c>
      <c r="EG357" s="153" t="s">
        <v>2186</v>
      </c>
      <c r="EH357" s="153" t="s">
        <v>2187</v>
      </c>
      <c r="EI357" s="153" t="s">
        <v>2188</v>
      </c>
      <c r="EJ357" s="153" t="s">
        <v>2189</v>
      </c>
      <c r="EK357" s="153" t="s">
        <v>2190</v>
      </c>
      <c r="EL357" s="153" t="s">
        <v>2191</v>
      </c>
      <c r="EM357" s="153" t="s">
        <v>2192</v>
      </c>
      <c r="EN357" s="153" t="s">
        <v>2193</v>
      </c>
      <c r="EO357" s="153" t="s">
        <v>2194</v>
      </c>
      <c r="EP357" s="153" t="s">
        <v>2195</v>
      </c>
      <c r="EQ357" s="153" t="s">
        <v>2196</v>
      </c>
      <c r="ER357" s="153" t="s">
        <v>2197</v>
      </c>
      <c r="ES357" s="153" t="s">
        <v>2198</v>
      </c>
      <c r="ET357" s="153" t="s">
        <v>2199</v>
      </c>
      <c r="EU357" s="153" t="s">
        <v>2200</v>
      </c>
      <c r="EV357" s="153" t="s">
        <v>2201</v>
      </c>
      <c r="EW357" s="153" t="s">
        <v>2203</v>
      </c>
      <c r="EX357" s="153" t="s">
        <v>2204</v>
      </c>
      <c r="EY357" s="153" t="s">
        <v>2205</v>
      </c>
      <c r="EZ357" s="153" t="s">
        <v>2206</v>
      </c>
      <c r="FA357" s="153" t="s">
        <v>2207</v>
      </c>
      <c r="FB357" s="153" t="s">
        <v>2208</v>
      </c>
      <c r="FC357" s="153" t="s">
        <v>2209</v>
      </c>
      <c r="FD357" s="153" t="s">
        <v>2210</v>
      </c>
      <c r="FE357" s="153" t="s">
        <v>2211</v>
      </c>
      <c r="FF357" s="153" t="s">
        <v>2212</v>
      </c>
      <c r="FG357" s="153" t="s">
        <v>2213</v>
      </c>
      <c r="FH357" s="153" t="s">
        <v>2214</v>
      </c>
      <c r="FI357" s="153" t="s">
        <v>2215</v>
      </c>
      <c r="FJ357" s="153" t="s">
        <v>2216</v>
      </c>
      <c r="FK357" s="153" t="s">
        <v>2217</v>
      </c>
      <c r="FL357" s="153" t="s">
        <v>2218</v>
      </c>
      <c r="FM357" s="153" t="s">
        <v>2219</v>
      </c>
      <c r="FN357" s="153" t="s">
        <v>2220</v>
      </c>
      <c r="FO357" s="153" t="s">
        <v>2221</v>
      </c>
      <c r="FP357" s="153" t="s">
        <v>2222</v>
      </c>
      <c r="FQ357" s="153" t="s">
        <v>2223</v>
      </c>
      <c r="FR357" s="153" t="s">
        <v>2163</v>
      </c>
      <c r="FS357" s="153" t="s">
        <v>2164</v>
      </c>
      <c r="FT357" s="153" t="s">
        <v>2165</v>
      </c>
      <c r="FU357" s="153" t="s">
        <v>2166</v>
      </c>
      <c r="FV357" s="153" t="s">
        <v>2167</v>
      </c>
      <c r="FW357" s="153" t="s">
        <v>2168</v>
      </c>
      <c r="FX357" s="153" t="s">
        <v>2169</v>
      </c>
      <c r="FY357" s="153" t="s">
        <v>2170</v>
      </c>
      <c r="FZ357" s="153" t="s">
        <v>2171</v>
      </c>
      <c r="GA357" s="154" t="s">
        <v>2172</v>
      </c>
    </row>
    <row r="358" spans="2:183">
      <c r="B358" s="196" t="s">
        <v>914</v>
      </c>
      <c r="C358" s="196" t="s">
        <v>236</v>
      </c>
      <c r="D358" s="196" t="s">
        <v>237</v>
      </c>
      <c r="E358" s="196" t="s">
        <v>239</v>
      </c>
      <c r="F358" s="196" t="s">
        <v>238</v>
      </c>
      <c r="G358" s="199" t="s">
        <v>240</v>
      </c>
    </row>
    <row r="359" spans="2:183">
      <c r="B359" s="134" t="s">
        <v>2439</v>
      </c>
      <c r="C359" s="148" t="s">
        <v>22</v>
      </c>
      <c r="D359" s="132">
        <v>1760</v>
      </c>
      <c r="E359" s="132" t="s">
        <v>23</v>
      </c>
      <c r="F359" s="132" t="s">
        <v>24</v>
      </c>
      <c r="G359" s="149" t="s">
        <v>2352</v>
      </c>
      <c r="H359" s="148">
        <v>0</v>
      </c>
      <c r="I359" s="149">
        <v>0</v>
      </c>
      <c r="J359" s="149">
        <v>0</v>
      </c>
      <c r="K359" s="149">
        <v>0</v>
      </c>
      <c r="L359" s="149">
        <v>0</v>
      </c>
      <c r="M359" s="149">
        <v>0</v>
      </c>
      <c r="N359" s="149">
        <v>0</v>
      </c>
      <c r="O359" s="149">
        <v>0</v>
      </c>
      <c r="P359" s="149">
        <v>0</v>
      </c>
      <c r="Q359" s="149">
        <v>0</v>
      </c>
      <c r="R359" s="149">
        <v>0</v>
      </c>
      <c r="S359" s="149">
        <v>0</v>
      </c>
      <c r="T359" s="149">
        <v>0</v>
      </c>
      <c r="U359" s="149">
        <v>0</v>
      </c>
      <c r="V359" s="149">
        <v>0</v>
      </c>
      <c r="W359" s="149">
        <v>0</v>
      </c>
      <c r="X359" s="149">
        <v>0</v>
      </c>
      <c r="Y359" s="149">
        <v>0</v>
      </c>
      <c r="Z359" s="149">
        <v>0</v>
      </c>
      <c r="AA359" s="149">
        <v>0</v>
      </c>
      <c r="AB359" s="149">
        <v>0</v>
      </c>
      <c r="AC359" s="149">
        <v>0</v>
      </c>
      <c r="AD359" s="149">
        <v>0</v>
      </c>
      <c r="AE359" s="149">
        <v>0</v>
      </c>
      <c r="AF359" s="149">
        <v>0</v>
      </c>
      <c r="AG359" s="149">
        <v>0</v>
      </c>
      <c r="AH359" s="149">
        <v>0</v>
      </c>
      <c r="AI359" s="149">
        <v>0</v>
      </c>
      <c r="AJ359" s="149">
        <v>0</v>
      </c>
      <c r="AK359" s="149">
        <v>0</v>
      </c>
      <c r="AL359" s="149">
        <v>0</v>
      </c>
      <c r="AM359" s="149">
        <v>0</v>
      </c>
      <c r="AN359" s="149">
        <v>0</v>
      </c>
      <c r="AO359" s="149">
        <v>0</v>
      </c>
      <c r="AP359" s="149">
        <v>0</v>
      </c>
      <c r="AQ359" s="149">
        <v>0</v>
      </c>
      <c r="AR359" s="149">
        <v>0</v>
      </c>
      <c r="AS359" s="149">
        <v>0</v>
      </c>
      <c r="AT359" s="149">
        <v>0</v>
      </c>
      <c r="AU359" s="149">
        <v>0</v>
      </c>
      <c r="AV359" s="149">
        <v>0</v>
      </c>
      <c r="AW359" s="149">
        <v>0</v>
      </c>
      <c r="AX359" s="149">
        <v>0</v>
      </c>
      <c r="AY359" s="149">
        <v>0</v>
      </c>
      <c r="AZ359" s="149">
        <v>0</v>
      </c>
      <c r="BA359" s="149">
        <v>0</v>
      </c>
      <c r="BB359" s="149">
        <v>0</v>
      </c>
      <c r="BC359" s="149">
        <v>0</v>
      </c>
      <c r="BD359" s="149">
        <v>0</v>
      </c>
      <c r="BE359" s="149">
        <v>0</v>
      </c>
      <c r="BF359" s="149">
        <v>0</v>
      </c>
      <c r="BG359" s="149">
        <v>0</v>
      </c>
      <c r="BH359" s="149">
        <v>0</v>
      </c>
      <c r="BI359" s="149">
        <v>0</v>
      </c>
      <c r="BJ359" s="149">
        <v>0</v>
      </c>
      <c r="BK359" s="149">
        <v>0</v>
      </c>
      <c r="BL359" s="149">
        <v>0</v>
      </c>
      <c r="BM359" s="149">
        <v>0</v>
      </c>
      <c r="BN359" s="149">
        <v>0</v>
      </c>
      <c r="BO359" s="149">
        <v>0</v>
      </c>
      <c r="BP359" s="149">
        <v>0</v>
      </c>
      <c r="BQ359" s="149">
        <v>0</v>
      </c>
      <c r="BR359" s="149">
        <v>0</v>
      </c>
      <c r="BS359" s="149">
        <v>0</v>
      </c>
      <c r="BT359" s="149">
        <v>0</v>
      </c>
      <c r="BU359" s="149">
        <v>0</v>
      </c>
      <c r="BV359" s="149">
        <v>0</v>
      </c>
      <c r="BW359" s="149">
        <v>0</v>
      </c>
      <c r="BX359" s="149">
        <v>0</v>
      </c>
      <c r="BY359" s="149">
        <v>0</v>
      </c>
      <c r="BZ359" s="149">
        <v>0</v>
      </c>
      <c r="CA359" s="149">
        <v>0</v>
      </c>
      <c r="CB359" s="149">
        <v>0</v>
      </c>
      <c r="CC359" s="149">
        <v>0</v>
      </c>
      <c r="CD359" s="149">
        <v>0</v>
      </c>
      <c r="CE359" s="149">
        <v>0</v>
      </c>
      <c r="CF359" s="149">
        <v>0</v>
      </c>
      <c r="CG359" s="149">
        <v>0</v>
      </c>
      <c r="CH359" s="149">
        <v>0</v>
      </c>
      <c r="CI359" s="149">
        <v>0</v>
      </c>
      <c r="CJ359" s="149">
        <v>0</v>
      </c>
      <c r="CK359" s="149">
        <v>0</v>
      </c>
      <c r="CL359" s="149">
        <v>0</v>
      </c>
      <c r="CM359" s="149">
        <v>0</v>
      </c>
      <c r="CN359" s="149">
        <v>0</v>
      </c>
      <c r="CO359" s="149">
        <v>0</v>
      </c>
      <c r="CP359" s="149">
        <v>0</v>
      </c>
      <c r="CQ359" s="149">
        <v>0</v>
      </c>
      <c r="CR359" s="149">
        <v>0</v>
      </c>
      <c r="CS359" s="149">
        <v>0</v>
      </c>
      <c r="CT359" s="149">
        <v>0</v>
      </c>
      <c r="CU359" s="149">
        <v>0</v>
      </c>
      <c r="CV359" s="149">
        <v>0</v>
      </c>
      <c r="CW359" s="149">
        <v>0</v>
      </c>
      <c r="CX359" s="149">
        <v>0</v>
      </c>
      <c r="CY359" s="149">
        <v>0</v>
      </c>
      <c r="CZ359" s="149">
        <v>0</v>
      </c>
      <c r="DA359" s="149">
        <v>0</v>
      </c>
      <c r="DB359" s="149">
        <v>0</v>
      </c>
      <c r="DC359" s="149">
        <v>0</v>
      </c>
      <c r="DD359" s="149">
        <v>0</v>
      </c>
      <c r="DE359" s="149">
        <v>0</v>
      </c>
      <c r="DF359" s="149">
        <v>0</v>
      </c>
      <c r="DG359" s="149">
        <v>0</v>
      </c>
      <c r="DH359" s="149">
        <v>0</v>
      </c>
      <c r="DI359" s="149">
        <v>0</v>
      </c>
      <c r="DJ359" s="149">
        <v>0</v>
      </c>
      <c r="DK359" s="149">
        <v>0</v>
      </c>
      <c r="DL359" s="149">
        <v>0</v>
      </c>
      <c r="DM359" s="149">
        <v>0</v>
      </c>
      <c r="DN359" s="149">
        <v>0</v>
      </c>
      <c r="DO359" s="149">
        <v>0</v>
      </c>
      <c r="DP359" s="149">
        <v>0</v>
      </c>
      <c r="DQ359" s="149">
        <v>0</v>
      </c>
      <c r="DR359" s="149">
        <v>0</v>
      </c>
      <c r="DS359" s="149">
        <v>0</v>
      </c>
      <c r="DT359" s="149">
        <v>0</v>
      </c>
      <c r="DU359" s="149">
        <v>0</v>
      </c>
      <c r="DV359" s="149">
        <v>0</v>
      </c>
      <c r="DW359" s="149">
        <v>0</v>
      </c>
      <c r="DX359" s="149">
        <v>0</v>
      </c>
      <c r="DY359" s="149">
        <v>0</v>
      </c>
      <c r="DZ359" s="149">
        <v>0</v>
      </c>
      <c r="EA359" s="149">
        <v>0</v>
      </c>
      <c r="EB359" s="149">
        <v>0</v>
      </c>
      <c r="EC359" s="149">
        <v>0</v>
      </c>
      <c r="ED359" s="149">
        <v>0</v>
      </c>
      <c r="EE359" s="149">
        <v>0</v>
      </c>
      <c r="EF359" s="149">
        <v>0</v>
      </c>
      <c r="EG359" s="149">
        <v>0</v>
      </c>
      <c r="EH359" s="149">
        <v>0</v>
      </c>
      <c r="EI359" s="149">
        <v>0</v>
      </c>
      <c r="EJ359" s="149">
        <v>0</v>
      </c>
      <c r="EK359" s="149">
        <v>0</v>
      </c>
      <c r="EL359" s="149">
        <v>0</v>
      </c>
      <c r="EM359" s="149">
        <v>0</v>
      </c>
      <c r="EN359" s="149">
        <v>0</v>
      </c>
      <c r="EO359" s="149">
        <v>0</v>
      </c>
      <c r="EP359" s="149">
        <v>0</v>
      </c>
      <c r="EQ359" s="149">
        <v>0</v>
      </c>
      <c r="ER359" s="149">
        <v>0</v>
      </c>
      <c r="ES359" s="149">
        <v>0</v>
      </c>
      <c r="ET359" s="149">
        <v>0</v>
      </c>
      <c r="EU359" s="149">
        <v>0</v>
      </c>
      <c r="EV359" s="149">
        <v>1.2658227848100001E-4</v>
      </c>
      <c r="EW359" s="149">
        <v>0</v>
      </c>
      <c r="EX359" s="149">
        <v>0</v>
      </c>
      <c r="EY359" s="149">
        <v>0</v>
      </c>
      <c r="EZ359" s="149">
        <v>0</v>
      </c>
      <c r="FA359" s="149">
        <v>0</v>
      </c>
      <c r="FB359" s="149">
        <v>0</v>
      </c>
      <c r="FC359" s="149">
        <v>0</v>
      </c>
      <c r="FD359" s="149">
        <v>0</v>
      </c>
      <c r="FE359" s="149">
        <v>0</v>
      </c>
      <c r="FF359" s="149">
        <v>0</v>
      </c>
      <c r="FG359" s="149">
        <v>0</v>
      </c>
      <c r="FH359" s="149">
        <v>0</v>
      </c>
      <c r="FI359" s="149">
        <v>0</v>
      </c>
      <c r="FJ359" s="149">
        <v>0</v>
      </c>
      <c r="FK359" s="149">
        <v>0</v>
      </c>
      <c r="FL359" s="149">
        <v>0</v>
      </c>
      <c r="FM359" s="149">
        <v>0</v>
      </c>
      <c r="FN359" s="149">
        <v>0</v>
      </c>
      <c r="FO359" s="149">
        <v>0</v>
      </c>
      <c r="FP359" s="149">
        <v>0</v>
      </c>
      <c r="FQ359" s="149">
        <v>1.2658227848100001E-4</v>
      </c>
      <c r="FR359" s="149">
        <v>0</v>
      </c>
      <c r="FS359" s="149">
        <v>0</v>
      </c>
      <c r="FT359" s="149">
        <v>0</v>
      </c>
      <c r="FU359" s="149">
        <v>0</v>
      </c>
      <c r="FV359" s="149">
        <v>0</v>
      </c>
      <c r="FW359" s="149">
        <v>0</v>
      </c>
      <c r="FX359" s="149">
        <v>0</v>
      </c>
      <c r="FY359" s="149">
        <v>0</v>
      </c>
      <c r="FZ359" s="149">
        <v>0</v>
      </c>
      <c r="GA359" s="150">
        <v>0</v>
      </c>
    </row>
    <row r="360" spans="2:183">
      <c r="B360" s="126" t="s">
        <v>2440</v>
      </c>
      <c r="C360" s="3" t="s">
        <v>22</v>
      </c>
      <c r="D360" s="35">
        <v>1760</v>
      </c>
      <c r="E360" s="35" t="s">
        <v>23</v>
      </c>
      <c r="F360" s="35" t="s">
        <v>24</v>
      </c>
      <c r="G360" s="4" t="s">
        <v>25</v>
      </c>
      <c r="H360" s="3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2.5316455696200002E-4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6.3291139240499999E-4</v>
      </c>
      <c r="ER360" s="4">
        <v>0</v>
      </c>
      <c r="ES360" s="4">
        <v>0</v>
      </c>
      <c r="ET360" s="4">
        <v>7.5949367088600005E-4</v>
      </c>
      <c r="EU360" s="4">
        <v>7.5949367088600005E-4</v>
      </c>
      <c r="EV360" s="4">
        <v>0</v>
      </c>
      <c r="EW360" s="4">
        <v>0</v>
      </c>
      <c r="EX360" s="4">
        <v>1.13924050633E-3</v>
      </c>
      <c r="EY360" s="4">
        <v>6.3291139240499999E-4</v>
      </c>
      <c r="EZ360" s="4">
        <v>1.2658227848100001E-4</v>
      </c>
      <c r="FA360" s="4">
        <v>3.7974683544300002E-4</v>
      </c>
      <c r="FB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0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1.2658227848100001E-4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5">
        <v>0</v>
      </c>
    </row>
    <row r="361" spans="2:183">
      <c r="B361" s="126" t="s">
        <v>850</v>
      </c>
      <c r="C361" s="3" t="s">
        <v>22</v>
      </c>
      <c r="D361" s="35">
        <v>1760</v>
      </c>
      <c r="E361" s="35" t="s">
        <v>23</v>
      </c>
      <c r="F361" s="35" t="s">
        <v>24</v>
      </c>
      <c r="G361" s="4" t="s">
        <v>25</v>
      </c>
      <c r="H361" s="3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5.0632911392400003E-4</v>
      </c>
      <c r="EG361" s="4">
        <v>2.5316455696200002E-4</v>
      </c>
      <c r="EH361" s="4">
        <v>0</v>
      </c>
      <c r="EI361" s="4">
        <v>7.5949367088600005E-4</v>
      </c>
      <c r="EJ361" s="4">
        <v>2.5316455696200002E-4</v>
      </c>
      <c r="EK361" s="4">
        <v>0</v>
      </c>
      <c r="EL361" s="4">
        <v>0</v>
      </c>
      <c r="EM361" s="4">
        <v>0</v>
      </c>
      <c r="EN361" s="4">
        <v>6.3291139240499999E-4</v>
      </c>
      <c r="EO361" s="4">
        <v>0</v>
      </c>
      <c r="EP361" s="4">
        <v>5.0632911392400003E-4</v>
      </c>
      <c r="EQ361" s="4">
        <v>1.39240506329E-3</v>
      </c>
      <c r="ER361" s="4">
        <v>1.26582278481E-3</v>
      </c>
      <c r="ES361" s="4">
        <v>0</v>
      </c>
      <c r="ET361" s="4">
        <v>4.8101265822799999E-3</v>
      </c>
      <c r="EU361" s="4">
        <v>6.5822784810099996E-3</v>
      </c>
      <c r="EV361" s="4">
        <v>1.51898734177E-3</v>
      </c>
      <c r="EW361" s="4">
        <v>1.51898734177E-3</v>
      </c>
      <c r="EX361" s="4">
        <v>5.6962025316500001E-3</v>
      </c>
      <c r="EY361" s="4">
        <v>5.0632911392399999E-3</v>
      </c>
      <c r="EZ361" s="4">
        <v>1.2658227848100001E-4</v>
      </c>
      <c r="FA361" s="4">
        <v>1.64556962025E-3</v>
      </c>
      <c r="FB361" s="4">
        <v>3.7974683544300002E-4</v>
      </c>
      <c r="FC361" s="4">
        <v>1.01265822785E-3</v>
      </c>
      <c r="FD361" s="4">
        <v>6.3291139240499999E-4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</v>
      </c>
      <c r="FQ361" s="4">
        <v>7.5949367088600005E-4</v>
      </c>
      <c r="FR361" s="4">
        <v>3.7974683544300002E-4</v>
      </c>
      <c r="FS361" s="4">
        <v>0</v>
      </c>
      <c r="FT361" s="4">
        <v>0</v>
      </c>
      <c r="FU361" s="4">
        <v>0</v>
      </c>
      <c r="FV361" s="4">
        <v>1.2658227848100001E-4</v>
      </c>
      <c r="FW361" s="4">
        <v>2.5316455696200002E-4</v>
      </c>
      <c r="FX361" s="4">
        <v>1.2658227848100001E-4</v>
      </c>
      <c r="FY361" s="4">
        <v>3.7974683544300002E-4</v>
      </c>
      <c r="FZ361" s="4">
        <v>2.5316455696200002E-4</v>
      </c>
      <c r="GA361" s="5">
        <v>0</v>
      </c>
    </row>
    <row r="362" spans="2:183">
      <c r="B362" s="126" t="s">
        <v>241</v>
      </c>
      <c r="C362" s="3" t="s">
        <v>22</v>
      </c>
      <c r="D362" s="35">
        <v>1760</v>
      </c>
      <c r="E362" s="35" t="s">
        <v>23</v>
      </c>
      <c r="F362" s="35" t="s">
        <v>24</v>
      </c>
      <c r="G362" s="4" t="s">
        <v>25</v>
      </c>
      <c r="H362" s="3">
        <v>0</v>
      </c>
      <c r="I362" s="4">
        <v>0</v>
      </c>
      <c r="J362" s="4">
        <v>0</v>
      </c>
      <c r="K362" s="4">
        <v>5.0632911392400003E-4</v>
      </c>
      <c r="L362" s="4">
        <v>3.7974683544300002E-4</v>
      </c>
      <c r="M362" s="4">
        <v>0</v>
      </c>
      <c r="N362" s="4">
        <v>0</v>
      </c>
      <c r="O362" s="4">
        <v>0</v>
      </c>
      <c r="P362" s="4">
        <v>1.2658227848100001E-4</v>
      </c>
      <c r="Q362" s="4">
        <v>1.2658227848100001E-4</v>
      </c>
      <c r="R362" s="4">
        <v>0</v>
      </c>
      <c r="S362" s="4">
        <v>0</v>
      </c>
      <c r="T362" s="4">
        <v>1.2658227848100001E-4</v>
      </c>
      <c r="U362" s="4">
        <v>0</v>
      </c>
      <c r="V362" s="4">
        <v>0</v>
      </c>
      <c r="W362" s="4">
        <v>1.2658227848100001E-4</v>
      </c>
      <c r="X362" s="4">
        <v>0</v>
      </c>
      <c r="Y362" s="4">
        <v>1.2658227848100001E-4</v>
      </c>
      <c r="Z362" s="4">
        <v>0</v>
      </c>
      <c r="AA362" s="4">
        <v>0</v>
      </c>
      <c r="AB362" s="4">
        <v>1.2658227848100001E-4</v>
      </c>
      <c r="AC362" s="4">
        <v>0</v>
      </c>
      <c r="AD362" s="4">
        <v>0</v>
      </c>
      <c r="AE362" s="4">
        <v>1.2658227848100001E-4</v>
      </c>
      <c r="AF362" s="4">
        <v>0</v>
      </c>
      <c r="AG362" s="4">
        <v>0</v>
      </c>
      <c r="AH362" s="4">
        <v>0</v>
      </c>
      <c r="AI362" s="4">
        <v>2.5316455696200002E-4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1.2658227848100001E-4</v>
      </c>
      <c r="AR362" s="4">
        <v>0</v>
      </c>
      <c r="AS362" s="4">
        <v>0</v>
      </c>
      <c r="AT362" s="4">
        <v>1.2658227848100001E-4</v>
      </c>
      <c r="AU362" s="4">
        <v>0</v>
      </c>
      <c r="AV362" s="4">
        <v>0</v>
      </c>
      <c r="AW362" s="4">
        <v>0</v>
      </c>
      <c r="AX362" s="4">
        <v>2.5316455696200002E-4</v>
      </c>
      <c r="AY362" s="4">
        <v>2.5316455696200002E-4</v>
      </c>
      <c r="AZ362" s="4">
        <v>7.5949367088600005E-4</v>
      </c>
      <c r="BA362" s="4">
        <v>2.5316455696200002E-4</v>
      </c>
      <c r="BB362" s="4">
        <v>0</v>
      </c>
      <c r="BC362" s="4">
        <v>0</v>
      </c>
      <c r="BD362" s="4">
        <v>1.2658227848100001E-4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2.5316455696200002E-4</v>
      </c>
      <c r="EG362" s="4">
        <v>1.2658227848100001E-4</v>
      </c>
      <c r="EH362" s="4">
        <v>0</v>
      </c>
      <c r="EI362" s="4">
        <v>1.89873417722E-3</v>
      </c>
      <c r="EJ362" s="4">
        <v>1.01265822785E-3</v>
      </c>
      <c r="EK362" s="4">
        <v>0</v>
      </c>
      <c r="EL362" s="4">
        <v>0</v>
      </c>
      <c r="EM362" s="4">
        <v>0</v>
      </c>
      <c r="EN362" s="4">
        <v>8.86075949367E-4</v>
      </c>
      <c r="EO362" s="4">
        <v>2.5316455696200002E-4</v>
      </c>
      <c r="EP362" s="4">
        <v>1.51898734177E-3</v>
      </c>
      <c r="EQ362" s="4">
        <v>1.7721518987299999E-3</v>
      </c>
      <c r="ER362" s="4">
        <v>4.0506329113900001E-3</v>
      </c>
      <c r="ES362" s="4">
        <v>1.13924050633E-3</v>
      </c>
      <c r="ET362" s="4">
        <v>4.4303797468400003E-3</v>
      </c>
      <c r="EU362" s="4">
        <v>3.6708860759500001E-3</v>
      </c>
      <c r="EV362" s="4">
        <v>2.0253164557E-3</v>
      </c>
      <c r="EW362" s="4">
        <v>5.8227848101299997E-3</v>
      </c>
      <c r="EX362" s="4">
        <v>4.5569620253199999E-3</v>
      </c>
      <c r="EY362" s="4">
        <v>5.9493670886100001E-3</v>
      </c>
      <c r="EZ362" s="4">
        <v>1.01265822785E-3</v>
      </c>
      <c r="FA362" s="4">
        <v>2.7848101265799999E-3</v>
      </c>
      <c r="FB362" s="4">
        <v>6.3291139240499999E-4</v>
      </c>
      <c r="FC362" s="4">
        <v>1.26582278481E-3</v>
      </c>
      <c r="FD362" s="4">
        <v>1.13924050633E-3</v>
      </c>
      <c r="FE362" s="4">
        <v>0</v>
      </c>
      <c r="FF362" s="4">
        <v>0</v>
      </c>
      <c r="FG362" s="4">
        <v>0</v>
      </c>
      <c r="FH362" s="4">
        <v>1.2658227848100001E-4</v>
      </c>
      <c r="FI362" s="4">
        <v>0</v>
      </c>
      <c r="FJ362" s="4">
        <v>2.5316455696200002E-4</v>
      </c>
      <c r="FK362" s="4">
        <v>0</v>
      </c>
      <c r="FL362" s="4">
        <v>2.5316455696200002E-4</v>
      </c>
      <c r="FM362" s="4">
        <v>0</v>
      </c>
      <c r="FN362" s="4">
        <v>0</v>
      </c>
      <c r="FO362" s="4">
        <v>0</v>
      </c>
      <c r="FP362" s="4">
        <v>0</v>
      </c>
      <c r="FQ362" s="4">
        <v>1.89873417722E-3</v>
      </c>
      <c r="FR362" s="4">
        <v>0</v>
      </c>
      <c r="FS362" s="4">
        <v>0</v>
      </c>
      <c r="FT362" s="4">
        <v>1.2658227848100001E-4</v>
      </c>
      <c r="FU362" s="4">
        <v>0</v>
      </c>
      <c r="FV362" s="4">
        <v>0</v>
      </c>
      <c r="FW362" s="4">
        <v>0</v>
      </c>
      <c r="FX362" s="4">
        <v>0</v>
      </c>
      <c r="FY362" s="4">
        <v>1.2658227848100001E-4</v>
      </c>
      <c r="FZ362" s="4">
        <v>1.2658227848100001E-4</v>
      </c>
      <c r="GA362" s="5">
        <v>0</v>
      </c>
    </row>
    <row r="363" spans="2:183">
      <c r="B363" s="126" t="s">
        <v>676</v>
      </c>
      <c r="C363" s="3" t="s">
        <v>22</v>
      </c>
      <c r="D363" s="35">
        <v>1760</v>
      </c>
      <c r="E363" s="35" t="s">
        <v>23</v>
      </c>
      <c r="F363" s="35" t="s">
        <v>24</v>
      </c>
      <c r="G363" s="4" t="s">
        <v>25</v>
      </c>
      <c r="H363" s="3">
        <v>1.2658227848100001E-4</v>
      </c>
      <c r="I363" s="4">
        <v>1.2658227848100001E-4</v>
      </c>
      <c r="J363" s="4">
        <v>1.26582278481E-3</v>
      </c>
      <c r="K363" s="4">
        <v>7.4683544303799998E-3</v>
      </c>
      <c r="L363" s="4">
        <v>1.7721518987299999E-3</v>
      </c>
      <c r="M363" s="4">
        <v>6.0759493670899997E-3</v>
      </c>
      <c r="N363" s="4">
        <v>2.15189873418E-3</v>
      </c>
      <c r="O363" s="4">
        <v>6.3291139240499999E-4</v>
      </c>
      <c r="P363" s="4">
        <v>2.0253164557E-3</v>
      </c>
      <c r="Q363" s="4">
        <v>3.1645569620300002E-3</v>
      </c>
      <c r="R363" s="4">
        <v>2.0253164557E-3</v>
      </c>
      <c r="S363" s="4">
        <v>1.64556962025E-3</v>
      </c>
      <c r="T363" s="4">
        <v>2.0253164557E-3</v>
      </c>
      <c r="U363" s="4">
        <v>5.8227848101299997E-3</v>
      </c>
      <c r="V363" s="4">
        <v>4.4303797468400003E-3</v>
      </c>
      <c r="W363" s="4">
        <v>5.3164556961999999E-3</v>
      </c>
      <c r="X363" s="4">
        <v>3.1645569620300002E-3</v>
      </c>
      <c r="Y363" s="4">
        <v>5.5696202531599999E-3</v>
      </c>
      <c r="Z363" s="4">
        <v>2.6582278480999999E-3</v>
      </c>
      <c r="AA363" s="4">
        <v>1.26582278481E-3</v>
      </c>
      <c r="AB363" s="4">
        <v>2.0253164557E-3</v>
      </c>
      <c r="AC363" s="4">
        <v>5.0632911392400003E-4</v>
      </c>
      <c r="AD363" s="4">
        <v>6.3291139240499999E-4</v>
      </c>
      <c r="AE363" s="4">
        <v>1.01265822785E-3</v>
      </c>
      <c r="AF363" s="4">
        <v>8.86075949367E-4</v>
      </c>
      <c r="AG363" s="4">
        <v>2.5316455696200002E-4</v>
      </c>
      <c r="AH363" s="4">
        <v>2.15189873418E-3</v>
      </c>
      <c r="AI363" s="4">
        <v>5.0632911392400003E-4</v>
      </c>
      <c r="AJ363" s="4">
        <v>2.5316455696200002E-4</v>
      </c>
      <c r="AK363" s="4">
        <v>3.7974683544300002E-4</v>
      </c>
      <c r="AL363" s="4">
        <v>2.5316455696200002E-4</v>
      </c>
      <c r="AM363" s="4">
        <v>5.0632911392400003E-4</v>
      </c>
      <c r="AN363" s="4">
        <v>1.51898734177E-3</v>
      </c>
      <c r="AO363" s="4">
        <v>8.86075949367E-4</v>
      </c>
      <c r="AP363" s="4">
        <v>8.86075949367E-4</v>
      </c>
      <c r="AQ363" s="4">
        <v>1.01265822785E-3</v>
      </c>
      <c r="AR363" s="4">
        <v>1.01265822785E-3</v>
      </c>
      <c r="AS363" s="4">
        <v>4.1772151898699997E-3</v>
      </c>
      <c r="AT363" s="4">
        <v>3.9240506329099997E-3</v>
      </c>
      <c r="AU363" s="4">
        <v>2.9113924050599999E-3</v>
      </c>
      <c r="AV363" s="4">
        <v>1.26582278481E-3</v>
      </c>
      <c r="AW363" s="4">
        <v>6.3291139240499999E-4</v>
      </c>
      <c r="AX363" s="4">
        <v>1.64556962025E-3</v>
      </c>
      <c r="AY363" s="4">
        <v>1.89873417722E-3</v>
      </c>
      <c r="AZ363" s="4">
        <v>4.0506329113900001E-3</v>
      </c>
      <c r="BA363" s="4">
        <v>3.7974683544300001E-3</v>
      </c>
      <c r="BB363" s="4">
        <v>7.0886075949400003E-3</v>
      </c>
      <c r="BC363" s="4">
        <v>1.01265822785E-3</v>
      </c>
      <c r="BD363" s="4">
        <v>4.8101265822799999E-3</v>
      </c>
      <c r="BE363" s="4">
        <v>2.5316455696200002E-4</v>
      </c>
      <c r="BF363" s="4">
        <v>3.7974683544300002E-4</v>
      </c>
      <c r="BG363" s="4">
        <v>6.3291139240499999E-4</v>
      </c>
      <c r="BH363" s="4">
        <v>1.2658227848100001E-4</v>
      </c>
      <c r="BI363" s="4">
        <v>7.5949367088600005E-4</v>
      </c>
      <c r="BJ363" s="4">
        <v>2.5316455696200002E-4</v>
      </c>
      <c r="BK363" s="4">
        <v>5.0632911392400003E-4</v>
      </c>
      <c r="BL363" s="4">
        <v>3.7974683544300002E-4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1.2658227848100001E-4</v>
      </c>
      <c r="BU363" s="4">
        <v>5.0632911392400003E-4</v>
      </c>
      <c r="BV363" s="4">
        <v>3.7974683544300002E-4</v>
      </c>
      <c r="BW363" s="4">
        <v>1.2658227848100001E-4</v>
      </c>
      <c r="BX363" s="4">
        <v>1.01265822785E-3</v>
      </c>
      <c r="BY363" s="4">
        <v>0</v>
      </c>
      <c r="BZ363" s="4">
        <v>5.0632911392400003E-4</v>
      </c>
      <c r="CA363" s="4">
        <v>0</v>
      </c>
      <c r="CB363" s="4">
        <v>0</v>
      </c>
      <c r="CC363" s="4">
        <v>0</v>
      </c>
      <c r="CD363" s="4">
        <v>2.5316455696200002E-4</v>
      </c>
      <c r="CE363" s="4">
        <v>0</v>
      </c>
      <c r="CF363" s="4">
        <v>0</v>
      </c>
      <c r="CG363" s="4">
        <v>1.2658227848100001E-4</v>
      </c>
      <c r="CH363" s="4">
        <v>1.2658227848100001E-4</v>
      </c>
      <c r="CI363" s="4">
        <v>0</v>
      </c>
      <c r="CJ363" s="4">
        <v>0</v>
      </c>
      <c r="CK363" s="4">
        <v>2.5316455696200002E-4</v>
      </c>
      <c r="CL363" s="4">
        <v>0</v>
      </c>
      <c r="CM363" s="4">
        <v>1.2658227848100001E-4</v>
      </c>
      <c r="CN363" s="4">
        <v>2.5316455696200002E-4</v>
      </c>
      <c r="CO363" s="4">
        <v>8.9873417721499996E-3</v>
      </c>
      <c r="CP363" s="4">
        <v>5.3164556961999999E-3</v>
      </c>
      <c r="CQ363" s="4">
        <v>2.27848101266E-3</v>
      </c>
      <c r="CR363" s="4">
        <v>2.7848101265799999E-3</v>
      </c>
      <c r="CS363" s="4">
        <v>0</v>
      </c>
      <c r="CT363" s="4">
        <v>0</v>
      </c>
      <c r="CU363" s="4">
        <v>3.5443037974700001E-3</v>
      </c>
      <c r="CV363" s="4">
        <v>1.2658227848100001E-4</v>
      </c>
      <c r="CW363" s="4">
        <v>3.0379746835399999E-3</v>
      </c>
      <c r="CX363" s="4">
        <v>5.3164556961999999E-3</v>
      </c>
      <c r="CY363" s="4">
        <v>2.5316455696200002E-4</v>
      </c>
      <c r="CZ363" s="4">
        <v>8.86075949367E-4</v>
      </c>
      <c r="DA363" s="4">
        <v>5.4430379746800003E-3</v>
      </c>
      <c r="DB363" s="4">
        <v>3.7974683544300002E-4</v>
      </c>
      <c r="DC363" s="4">
        <v>5.5696202531599999E-3</v>
      </c>
      <c r="DD363" s="4">
        <v>7.5949367088600005E-4</v>
      </c>
      <c r="DE363" s="4">
        <v>1.2658227848100001E-4</v>
      </c>
      <c r="DF363" s="4">
        <v>1.51898734177E-3</v>
      </c>
      <c r="DG363" s="4">
        <v>1.2658227848100001E-4</v>
      </c>
      <c r="DH363" s="4">
        <v>1.2658227848100001E-4</v>
      </c>
      <c r="DI363" s="4">
        <v>5.0632911392400003E-4</v>
      </c>
      <c r="DJ363" s="4">
        <v>2.5316455696200002E-4</v>
      </c>
      <c r="DK363" s="4">
        <v>1.2658227848100001E-4</v>
      </c>
      <c r="DL363" s="4">
        <v>0</v>
      </c>
      <c r="DM363" s="4">
        <v>1.2658227848100001E-4</v>
      </c>
      <c r="DN363" s="4">
        <v>1.2658227848100001E-4</v>
      </c>
      <c r="DO363" s="4">
        <v>1.13924050633E-3</v>
      </c>
      <c r="DP363" s="4">
        <v>1.51898734177E-3</v>
      </c>
      <c r="DQ363" s="4">
        <v>3.7974683544300002E-4</v>
      </c>
      <c r="DR363" s="4">
        <v>1.01265822785E-3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3.7974683544300002E-4</v>
      </c>
      <c r="EE363" s="4">
        <v>0</v>
      </c>
      <c r="EF363" s="4">
        <v>0</v>
      </c>
      <c r="EG363" s="4">
        <v>6.3291139240499999E-4</v>
      </c>
      <c r="EH363" s="4">
        <v>0</v>
      </c>
      <c r="EI363" s="4">
        <v>4.4303797468400003E-3</v>
      </c>
      <c r="EJ363" s="4">
        <v>3.1645569620300002E-3</v>
      </c>
      <c r="EK363" s="4">
        <v>0</v>
      </c>
      <c r="EL363" s="4">
        <v>2.5316455696200002E-4</v>
      </c>
      <c r="EM363" s="4">
        <v>0</v>
      </c>
      <c r="EN363" s="4">
        <v>8.86075949367E-4</v>
      </c>
      <c r="EO363" s="4">
        <v>0</v>
      </c>
      <c r="EP363" s="4">
        <v>3.1645569620300002E-3</v>
      </c>
      <c r="EQ363" s="4">
        <v>5.3164556961999999E-3</v>
      </c>
      <c r="ER363" s="4">
        <v>9.2405063291100004E-3</v>
      </c>
      <c r="ES363" s="4">
        <v>5.0632911392400003E-4</v>
      </c>
      <c r="ET363" s="4">
        <v>2.17721518987E-2</v>
      </c>
      <c r="EU363" s="4">
        <v>1.6455696202500002E-2</v>
      </c>
      <c r="EV363" s="4">
        <v>3.9240506329099997E-3</v>
      </c>
      <c r="EW363" s="4">
        <v>8.7341772151900005E-3</v>
      </c>
      <c r="EX363" s="4">
        <v>1.3797468354399999E-2</v>
      </c>
      <c r="EY363" s="4">
        <v>1.9367088607599999E-2</v>
      </c>
      <c r="EZ363" s="4">
        <v>3.5443037974700001E-3</v>
      </c>
      <c r="FA363" s="4">
        <v>1.16455696203E-2</v>
      </c>
      <c r="FB363" s="4">
        <v>1.7721518987299999E-3</v>
      </c>
      <c r="FC363" s="4">
        <v>3.0379746835399999E-3</v>
      </c>
      <c r="FD363" s="4">
        <v>2.27848101266E-3</v>
      </c>
      <c r="FE363" s="4">
        <v>0</v>
      </c>
      <c r="FF363" s="4">
        <v>1.2658227848100001E-4</v>
      </c>
      <c r="FG363" s="4">
        <v>0</v>
      </c>
      <c r="FH363" s="4">
        <v>0</v>
      </c>
      <c r="FI363" s="4">
        <v>0</v>
      </c>
      <c r="FJ363" s="4">
        <v>2.5316455696200002E-4</v>
      </c>
      <c r="FK363" s="4">
        <v>0</v>
      </c>
      <c r="FL363" s="4">
        <v>2.5316455696200002E-4</v>
      </c>
      <c r="FM363" s="4">
        <v>0</v>
      </c>
      <c r="FN363" s="4">
        <v>2.5316455696200002E-4</v>
      </c>
      <c r="FO363" s="4">
        <v>3.7974683544300002E-4</v>
      </c>
      <c r="FP363" s="4">
        <v>0</v>
      </c>
      <c r="FQ363" s="4">
        <v>4.6835443038000003E-3</v>
      </c>
      <c r="FR363" s="4">
        <v>5.0632911392400003E-4</v>
      </c>
      <c r="FS363" s="4">
        <v>1.2658227848100001E-4</v>
      </c>
      <c r="FT363" s="4">
        <v>2.5316455696200002E-4</v>
      </c>
      <c r="FU363" s="4">
        <v>6.3291139240499999E-4</v>
      </c>
      <c r="FV363" s="4">
        <v>2.0253164557E-3</v>
      </c>
      <c r="FW363" s="4">
        <v>3.7974683544300002E-4</v>
      </c>
      <c r="FX363" s="4">
        <v>3.7974683544300002E-4</v>
      </c>
      <c r="FY363" s="4">
        <v>1.26582278481E-3</v>
      </c>
      <c r="FZ363" s="4">
        <v>1.26582278481E-3</v>
      </c>
      <c r="GA363" s="5">
        <v>2.5316455696200002E-4</v>
      </c>
    </row>
    <row r="364" spans="2:183">
      <c r="B364" s="126" t="s">
        <v>242</v>
      </c>
      <c r="C364" s="3" t="s">
        <v>22</v>
      </c>
      <c r="D364" s="35">
        <v>1760</v>
      </c>
      <c r="E364" s="35" t="s">
        <v>23</v>
      </c>
      <c r="F364" s="35" t="s">
        <v>24</v>
      </c>
      <c r="G364" s="4" t="s">
        <v>25</v>
      </c>
      <c r="H364" s="3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1.2658227848100001E-4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1.2658227848100001E-4</v>
      </c>
      <c r="V364" s="4">
        <v>1.2658227848100001E-4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1.2658227848100001E-4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3.7974683544300002E-4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3.7974683544300002E-4</v>
      </c>
      <c r="CP364" s="4">
        <v>6.3291139240499999E-4</v>
      </c>
      <c r="CQ364" s="4">
        <v>0</v>
      </c>
      <c r="CR364" s="4">
        <v>0</v>
      </c>
      <c r="CS364" s="4">
        <v>0</v>
      </c>
      <c r="CT364" s="4">
        <v>0</v>
      </c>
      <c r="CU364" s="4">
        <v>1.2658227848100001E-4</v>
      </c>
      <c r="CV364" s="4">
        <v>0</v>
      </c>
      <c r="CW364" s="4">
        <v>1.2658227848100001E-4</v>
      </c>
      <c r="CX364" s="4">
        <v>1.2658227848100001E-4</v>
      </c>
      <c r="CY364" s="4">
        <v>0</v>
      </c>
      <c r="CZ364" s="4">
        <v>0</v>
      </c>
      <c r="DA364" s="4">
        <v>1.2658227848100001E-4</v>
      </c>
      <c r="DB364" s="4">
        <v>0</v>
      </c>
      <c r="DC364" s="4">
        <v>0</v>
      </c>
      <c r="DD364" s="4">
        <v>1.2658227848100001E-4</v>
      </c>
      <c r="DE364" s="4">
        <v>0</v>
      </c>
      <c r="DF364" s="4">
        <v>3.7974683544300002E-4</v>
      </c>
      <c r="DG364" s="4">
        <v>1.2658227848100001E-4</v>
      </c>
      <c r="DH364" s="4">
        <v>0</v>
      </c>
      <c r="DI364" s="4">
        <v>2.5316455696200002E-4</v>
      </c>
      <c r="DJ364" s="4">
        <v>0</v>
      </c>
      <c r="DK364" s="4">
        <v>1.2658227848100001E-4</v>
      </c>
      <c r="DL364" s="4">
        <v>0</v>
      </c>
      <c r="DM364" s="4">
        <v>1.2658227848100001E-4</v>
      </c>
      <c r="DN364" s="4">
        <v>0</v>
      </c>
      <c r="DO364" s="4">
        <v>0</v>
      </c>
      <c r="DP364" s="4">
        <v>1.2658227848100001E-4</v>
      </c>
      <c r="DQ364" s="4">
        <v>1.2658227848100001E-4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5.0632911392400003E-4</v>
      </c>
      <c r="EJ364" s="4">
        <v>2.5316455696200002E-4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6.3291139240499999E-4</v>
      </c>
      <c r="EQ364" s="4">
        <v>3.7974683544300002E-4</v>
      </c>
      <c r="ER364" s="4">
        <v>6.3291139240499999E-4</v>
      </c>
      <c r="ES364" s="4">
        <v>0</v>
      </c>
      <c r="ET364" s="4">
        <v>1.26582278481E-3</v>
      </c>
      <c r="EU364" s="4">
        <v>1.89873417722E-3</v>
      </c>
      <c r="EV364" s="4">
        <v>6.3291139240499999E-4</v>
      </c>
      <c r="EW364" s="4">
        <v>1.01265822785E-3</v>
      </c>
      <c r="EX364" s="4">
        <v>1.51898734177E-3</v>
      </c>
      <c r="EY364" s="4">
        <v>1.26582278481E-3</v>
      </c>
      <c r="EZ364" s="4">
        <v>3.7974683544300002E-4</v>
      </c>
      <c r="FA364" s="4">
        <v>1.13924050633E-3</v>
      </c>
      <c r="FB364" s="4">
        <v>3.7974683544300002E-4</v>
      </c>
      <c r="FC364" s="4">
        <v>3.7974683544300002E-4</v>
      </c>
      <c r="FD364" s="4">
        <v>0</v>
      </c>
      <c r="FE364" s="4">
        <v>0</v>
      </c>
      <c r="FF364" s="4">
        <v>0</v>
      </c>
      <c r="FG364" s="4">
        <v>0</v>
      </c>
      <c r="FH364" s="4">
        <v>1.2658227848100001E-4</v>
      </c>
      <c r="FI364" s="4">
        <v>0</v>
      </c>
      <c r="FJ364" s="4">
        <v>0</v>
      </c>
      <c r="FK364" s="4">
        <v>0</v>
      </c>
      <c r="FL364" s="4">
        <v>1.2658227848100001E-4</v>
      </c>
      <c r="FM364" s="4">
        <v>0</v>
      </c>
      <c r="FN364" s="4">
        <v>0</v>
      </c>
      <c r="FO364" s="4">
        <v>0</v>
      </c>
      <c r="FP364" s="4">
        <v>0</v>
      </c>
      <c r="FQ364" s="4">
        <v>2.15189873418E-3</v>
      </c>
      <c r="FR364" s="4">
        <v>0</v>
      </c>
      <c r="FS364" s="4">
        <v>1.2658227848100001E-4</v>
      </c>
      <c r="FT364" s="4">
        <v>1.2658227848100001E-4</v>
      </c>
      <c r="FU364" s="4">
        <v>0</v>
      </c>
      <c r="FV364" s="4">
        <v>1.2658227848100001E-4</v>
      </c>
      <c r="FW364" s="4">
        <v>0</v>
      </c>
      <c r="FX364" s="4">
        <v>0</v>
      </c>
      <c r="FY364" s="4">
        <v>0</v>
      </c>
      <c r="FZ364" s="4">
        <v>2.5316455696200002E-4</v>
      </c>
      <c r="GA364" s="5">
        <v>0</v>
      </c>
    </row>
    <row r="365" spans="2:183">
      <c r="B365" s="126" t="s">
        <v>2353</v>
      </c>
      <c r="C365" s="3" t="s">
        <v>22</v>
      </c>
      <c r="D365" s="35">
        <v>1760</v>
      </c>
      <c r="E365" s="35" t="s">
        <v>23</v>
      </c>
      <c r="F365" s="35" t="s">
        <v>24</v>
      </c>
      <c r="G365" s="4" t="s">
        <v>25</v>
      </c>
      <c r="H365" s="3">
        <v>0</v>
      </c>
      <c r="I365" s="4">
        <v>0</v>
      </c>
      <c r="J365" s="4">
        <v>0</v>
      </c>
      <c r="K365" s="4">
        <v>6.3291139240499999E-4</v>
      </c>
      <c r="L365" s="4">
        <v>1.2658227848100001E-4</v>
      </c>
      <c r="M365" s="4">
        <v>0</v>
      </c>
      <c r="N365" s="4">
        <v>2.5316455696200002E-4</v>
      </c>
      <c r="O365" s="4">
        <v>0</v>
      </c>
      <c r="P365" s="4">
        <v>2.5316455696200002E-4</v>
      </c>
      <c r="Q365" s="4">
        <v>0</v>
      </c>
      <c r="R365" s="4">
        <v>0</v>
      </c>
      <c r="S365" s="4">
        <v>0</v>
      </c>
      <c r="T365" s="4">
        <v>5.0632911392400003E-4</v>
      </c>
      <c r="U365" s="4">
        <v>0</v>
      </c>
      <c r="V365" s="4">
        <v>1.2658227848100001E-4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1.2658227848100001E-4</v>
      </c>
      <c r="AR365" s="4">
        <v>0</v>
      </c>
      <c r="AS365" s="4">
        <v>2.5316455696200002E-4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1.2658227848100001E-4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1.2658227848100001E-4</v>
      </c>
      <c r="CP365" s="4">
        <v>1.2658227848100001E-4</v>
      </c>
      <c r="CQ365" s="4">
        <v>0</v>
      </c>
      <c r="CR365" s="4">
        <v>1.2658227848100001E-4</v>
      </c>
      <c r="CS365" s="4">
        <v>0</v>
      </c>
      <c r="CT365" s="4">
        <v>0</v>
      </c>
      <c r="CU365" s="4">
        <v>6.3291139240499999E-4</v>
      </c>
      <c r="CV365" s="4">
        <v>0</v>
      </c>
      <c r="CW365" s="4">
        <v>3.7974683544300002E-4</v>
      </c>
      <c r="CX365" s="4">
        <v>3.7974683544300002E-4</v>
      </c>
      <c r="CY365" s="4">
        <v>0</v>
      </c>
      <c r="CZ365" s="4">
        <v>0</v>
      </c>
      <c r="DA365" s="4">
        <v>1.2658227848100001E-4</v>
      </c>
      <c r="DB365" s="4">
        <v>0</v>
      </c>
      <c r="DC365" s="4">
        <v>3.7974683544300002E-4</v>
      </c>
      <c r="DD365" s="4">
        <v>0</v>
      </c>
      <c r="DE365" s="4">
        <v>0</v>
      </c>
      <c r="DF365" s="4">
        <v>1.2658227848100001E-4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1.2658227848100001E-4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1.2658227848100001E-4</v>
      </c>
      <c r="EH365" s="4">
        <v>0</v>
      </c>
      <c r="EI365" s="4">
        <v>1.2658227848100001E-4</v>
      </c>
      <c r="EJ365" s="4">
        <v>1.2658227848100001E-4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2.5316455696200002E-4</v>
      </c>
      <c r="ER365" s="4">
        <v>0</v>
      </c>
      <c r="ES365" s="4">
        <v>0</v>
      </c>
      <c r="ET365" s="4">
        <v>1.89873417722E-3</v>
      </c>
      <c r="EU365" s="4">
        <v>8.86075949367E-4</v>
      </c>
      <c r="EV365" s="4">
        <v>1.2658227848100001E-4</v>
      </c>
      <c r="EW365" s="4">
        <v>6.3291139240499999E-4</v>
      </c>
      <c r="EX365" s="4">
        <v>1.2658227848100001E-4</v>
      </c>
      <c r="EY365" s="4">
        <v>5.0632911392400003E-4</v>
      </c>
      <c r="EZ365" s="4">
        <v>1.2658227848100001E-4</v>
      </c>
      <c r="FA365" s="4">
        <v>0</v>
      </c>
      <c r="FB365" s="4">
        <v>0</v>
      </c>
      <c r="FC365" s="4">
        <v>2.5316455696200002E-4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</v>
      </c>
      <c r="FO365" s="4">
        <v>0</v>
      </c>
      <c r="FP365" s="4">
        <v>0</v>
      </c>
      <c r="FQ365" s="4">
        <v>6.3291139240499999E-4</v>
      </c>
      <c r="FR365" s="4">
        <v>0</v>
      </c>
      <c r="FS365" s="4">
        <v>0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5">
        <v>0</v>
      </c>
    </row>
    <row r="366" spans="2:183">
      <c r="B366" s="126" t="s">
        <v>888</v>
      </c>
      <c r="C366" s="3" t="s">
        <v>22</v>
      </c>
      <c r="D366" s="35">
        <v>1760</v>
      </c>
      <c r="E366" s="35" t="s">
        <v>23</v>
      </c>
      <c r="F366" s="35" t="s">
        <v>24</v>
      </c>
      <c r="G366" s="4" t="s">
        <v>951</v>
      </c>
      <c r="H366" s="3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1.2658227848100001E-4</v>
      </c>
      <c r="ER366" s="4">
        <v>0</v>
      </c>
      <c r="ES366" s="4">
        <v>0</v>
      </c>
      <c r="ET366" s="4">
        <v>0</v>
      </c>
      <c r="EU366" s="4">
        <v>1.01265822785E-3</v>
      </c>
      <c r="EV366" s="4">
        <v>2.5316455696200002E-4</v>
      </c>
      <c r="EW366" s="4">
        <v>0</v>
      </c>
      <c r="EX366" s="4">
        <v>2.5316455696200002E-4</v>
      </c>
      <c r="EY366" s="4">
        <v>0</v>
      </c>
      <c r="EZ366" s="4">
        <v>0</v>
      </c>
      <c r="FA366" s="4">
        <v>0</v>
      </c>
      <c r="FB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5">
        <v>0</v>
      </c>
    </row>
    <row r="367" spans="2:183">
      <c r="B367" s="126" t="s">
        <v>2441</v>
      </c>
      <c r="C367" s="3" t="s">
        <v>22</v>
      </c>
      <c r="D367" s="35">
        <v>1760</v>
      </c>
      <c r="E367" s="35" t="s">
        <v>23</v>
      </c>
      <c r="F367" s="35" t="s">
        <v>27</v>
      </c>
      <c r="G367" s="4" t="s">
        <v>28</v>
      </c>
      <c r="H367" s="3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8.86075949367E-4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1.2658227848100001E-4</v>
      </c>
      <c r="EU367" s="4">
        <v>0</v>
      </c>
      <c r="EV367" s="4">
        <v>1.64556962025E-3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5">
        <v>0</v>
      </c>
    </row>
    <row r="368" spans="2:183">
      <c r="B368" s="126" t="s">
        <v>703</v>
      </c>
      <c r="C368" s="3" t="s">
        <v>22</v>
      </c>
      <c r="D368" s="35">
        <v>1760</v>
      </c>
      <c r="E368" s="35" t="s">
        <v>23</v>
      </c>
      <c r="F368" s="35" t="s">
        <v>27</v>
      </c>
      <c r="G368" s="4" t="s">
        <v>28</v>
      </c>
      <c r="H368" s="3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1.2658227848100001E-4</v>
      </c>
      <c r="AO368" s="4">
        <v>0</v>
      </c>
      <c r="AP368" s="4">
        <v>0</v>
      </c>
      <c r="AQ368" s="4">
        <v>7.5949367088600005E-4</v>
      </c>
      <c r="AR368" s="4">
        <v>1.39240506329E-3</v>
      </c>
      <c r="AS368" s="4">
        <v>1.89873417722E-3</v>
      </c>
      <c r="AT368" s="4">
        <v>3.0379746835399999E-3</v>
      </c>
      <c r="AU368" s="4">
        <v>2.9113924050599999E-3</v>
      </c>
      <c r="AV368" s="4">
        <v>6.8354430379699996E-3</v>
      </c>
      <c r="AW368" s="4">
        <v>3.4177215189900001E-3</v>
      </c>
      <c r="AX368" s="4">
        <v>2.7848101265799999E-3</v>
      </c>
      <c r="AY368" s="4">
        <v>1.39240506329E-3</v>
      </c>
      <c r="AZ368" s="4">
        <v>1.39240506329E-3</v>
      </c>
      <c r="BA368" s="4">
        <v>1.39240506329E-3</v>
      </c>
      <c r="BB368" s="4">
        <v>1.01265822785E-3</v>
      </c>
      <c r="BC368" s="4">
        <v>7.9746835443000007E-3</v>
      </c>
      <c r="BD368" s="4">
        <v>3.7974683544300002E-4</v>
      </c>
      <c r="BE368" s="4">
        <v>2.5443037974699999E-2</v>
      </c>
      <c r="BF368" s="4">
        <v>9.4936708860800002E-3</v>
      </c>
      <c r="BG368" s="4">
        <v>8.86075949367E-4</v>
      </c>
      <c r="BH368" s="4">
        <v>5.0632911392400003E-4</v>
      </c>
      <c r="BI368" s="4">
        <v>8.86075949367E-4</v>
      </c>
      <c r="BJ368" s="4">
        <v>2.4050632911399999E-3</v>
      </c>
      <c r="BK368" s="4">
        <v>2.5316455696200002E-4</v>
      </c>
      <c r="BL368" s="4">
        <v>9.36708860759E-3</v>
      </c>
      <c r="BM368" s="4">
        <v>2.15189873418E-3</v>
      </c>
      <c r="BN368" s="4">
        <v>2.5316455696200002E-4</v>
      </c>
      <c r="BO368" s="4">
        <v>0</v>
      </c>
      <c r="BP368" s="4">
        <v>1.2658227848100001E-4</v>
      </c>
      <c r="BQ368" s="4">
        <v>1.2658227848100001E-4</v>
      </c>
      <c r="BR368" s="4">
        <v>0</v>
      </c>
      <c r="BS368" s="4">
        <v>2.5316455696200002E-4</v>
      </c>
      <c r="BT368" s="4">
        <v>0</v>
      </c>
      <c r="BU368" s="4">
        <v>1.2658227848100001E-4</v>
      </c>
      <c r="BV368" s="4">
        <v>0</v>
      </c>
      <c r="BW368" s="4">
        <v>0</v>
      </c>
      <c r="BX368" s="4">
        <v>2.5316455696200002E-4</v>
      </c>
      <c r="BY368" s="4">
        <v>2.5316455696200002E-4</v>
      </c>
      <c r="BZ368" s="4">
        <v>1.2658227848100001E-4</v>
      </c>
      <c r="CA368" s="4">
        <v>3.7974683544300002E-4</v>
      </c>
      <c r="CB368" s="4">
        <v>1.2658227848100001E-4</v>
      </c>
      <c r="CC368" s="4">
        <v>1.2658227848100001E-4</v>
      </c>
      <c r="CD368" s="4">
        <v>2.5316455696200002E-4</v>
      </c>
      <c r="CE368" s="4">
        <v>2.5316455696200002E-4</v>
      </c>
      <c r="CF368" s="4">
        <v>0</v>
      </c>
      <c r="CG368" s="4">
        <v>0</v>
      </c>
      <c r="CH368" s="4">
        <v>1.64556962025E-3</v>
      </c>
      <c r="CI368" s="4">
        <v>1.26582278481E-3</v>
      </c>
      <c r="CJ368" s="4">
        <v>1.26582278481E-3</v>
      </c>
      <c r="CK368" s="4">
        <v>5.0632911392400003E-4</v>
      </c>
      <c r="CL368" s="4">
        <v>1.2658227848100001E-4</v>
      </c>
      <c r="CM368" s="4">
        <v>1.39240506329E-3</v>
      </c>
      <c r="CN368" s="4">
        <v>1.26582278481E-3</v>
      </c>
      <c r="CO368" s="4">
        <v>1.2658227848100001E-4</v>
      </c>
      <c r="CP368" s="4">
        <v>2.5316455696200002E-4</v>
      </c>
      <c r="CQ368" s="4">
        <v>1.2658227848100001E-4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0</v>
      </c>
      <c r="DX368" s="4">
        <v>1.2658227848100001E-4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1.2658227848100001E-4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1.2658227848100001E-4</v>
      </c>
      <c r="EO368" s="4">
        <v>3.7974683544300002E-4</v>
      </c>
      <c r="EP368" s="4">
        <v>0</v>
      </c>
      <c r="EQ368" s="4">
        <v>2.5316455696200002E-4</v>
      </c>
      <c r="ER368" s="4">
        <v>1.2658227848100001E-4</v>
      </c>
      <c r="ES368" s="4">
        <v>0</v>
      </c>
      <c r="ET368" s="4">
        <v>1.89873417722E-3</v>
      </c>
      <c r="EU368" s="4">
        <v>1.26582278481E-3</v>
      </c>
      <c r="EV368" s="4">
        <v>3.0379746835399999E-3</v>
      </c>
      <c r="EW368" s="4">
        <v>2.0253164557E-3</v>
      </c>
      <c r="EX368" s="4">
        <v>1.13924050633E-3</v>
      </c>
      <c r="EY368" s="4">
        <v>0</v>
      </c>
      <c r="EZ368" s="4">
        <v>1.2658227848100001E-4</v>
      </c>
      <c r="FA368" s="4">
        <v>8.86075949367E-4</v>
      </c>
      <c r="FB368" s="4">
        <v>8.86075949367E-4</v>
      </c>
      <c r="FC368" s="4">
        <v>5.0632911392400003E-4</v>
      </c>
      <c r="FD368" s="4">
        <v>0</v>
      </c>
      <c r="FE368" s="4">
        <v>1.2658227848100001E-4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2.5316455696200002E-4</v>
      </c>
      <c r="FL368" s="4">
        <v>0</v>
      </c>
      <c r="FM368" s="4">
        <v>2.5316455696200002E-4</v>
      </c>
      <c r="FN368" s="4">
        <v>0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5">
        <v>0</v>
      </c>
    </row>
    <row r="369" spans="2:183">
      <c r="B369" s="126" t="s">
        <v>727</v>
      </c>
      <c r="C369" s="3" t="s">
        <v>22</v>
      </c>
      <c r="D369" s="35">
        <v>1760</v>
      </c>
      <c r="E369" s="35" t="s">
        <v>23</v>
      </c>
      <c r="F369" s="35" t="s">
        <v>29</v>
      </c>
      <c r="G369" s="4" t="s">
        <v>30</v>
      </c>
      <c r="H369" s="3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1.2658227848100001E-4</v>
      </c>
      <c r="AU369" s="4">
        <v>0</v>
      </c>
      <c r="AV369" s="4">
        <v>0</v>
      </c>
      <c r="AW369" s="4">
        <v>0</v>
      </c>
      <c r="AX369" s="4">
        <v>1.2658227848100001E-4</v>
      </c>
      <c r="AY369" s="4">
        <v>0</v>
      </c>
      <c r="AZ369" s="4">
        <v>0</v>
      </c>
      <c r="BA369" s="4">
        <v>0</v>
      </c>
      <c r="BB369" s="4">
        <v>0</v>
      </c>
      <c r="BC369" s="4">
        <v>1.2658227848100001E-4</v>
      </c>
      <c r="BD369" s="4">
        <v>0</v>
      </c>
      <c r="BE369" s="4">
        <v>2.5316455696200002E-4</v>
      </c>
      <c r="BF369" s="4">
        <v>2.5316455696200002E-4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1.2658227848100001E-4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1.2658227848100001E-4</v>
      </c>
      <c r="EH369" s="4">
        <v>0</v>
      </c>
      <c r="EI369" s="4">
        <v>0</v>
      </c>
      <c r="EJ369" s="4">
        <v>0</v>
      </c>
      <c r="EK369" s="4">
        <v>0</v>
      </c>
      <c r="EL369" s="4">
        <v>3.7974683544300002E-4</v>
      </c>
      <c r="EM369" s="4">
        <v>0</v>
      </c>
      <c r="EN369" s="4">
        <v>0</v>
      </c>
      <c r="EO369" s="4">
        <v>1.51898734177E-3</v>
      </c>
      <c r="EP369" s="4">
        <v>1.2658227848100001E-4</v>
      </c>
      <c r="EQ369" s="4">
        <v>1.01265822785E-3</v>
      </c>
      <c r="ER369" s="4">
        <v>8.86075949367E-4</v>
      </c>
      <c r="ES369" s="4">
        <v>2.5316455696200002E-4</v>
      </c>
      <c r="ET369" s="4">
        <v>4.9367088607600003E-3</v>
      </c>
      <c r="EU369" s="4">
        <v>6.9620253164599999E-3</v>
      </c>
      <c r="EV369" s="4">
        <v>1.01265822785E-3</v>
      </c>
      <c r="EW369" s="4">
        <v>1.2658227848100001E-4</v>
      </c>
      <c r="EX369" s="4">
        <v>7.8481012658199994E-3</v>
      </c>
      <c r="EY369" s="4">
        <v>1.13924050633E-3</v>
      </c>
      <c r="EZ369" s="4">
        <v>0</v>
      </c>
      <c r="FA369" s="4">
        <v>0</v>
      </c>
      <c r="FB369" s="4">
        <v>2.5316455696200002E-4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6.3291139240499999E-4</v>
      </c>
      <c r="FN369" s="4">
        <v>3.7974683544300002E-4</v>
      </c>
      <c r="FO369" s="4">
        <v>2.5316455696200002E-4</v>
      </c>
      <c r="FP369" s="4">
        <v>3.7974683544300002E-4</v>
      </c>
      <c r="FQ369" s="4">
        <v>2.5316455696200002E-4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0</v>
      </c>
      <c r="GA369" s="5">
        <v>0</v>
      </c>
    </row>
    <row r="370" spans="2:183">
      <c r="B370" s="126" t="s">
        <v>2442</v>
      </c>
      <c r="C370" s="3" t="s">
        <v>22</v>
      </c>
      <c r="D370" s="35">
        <v>1760</v>
      </c>
      <c r="E370" s="35" t="s">
        <v>23</v>
      </c>
      <c r="F370" s="35" t="s">
        <v>29</v>
      </c>
      <c r="G370" s="4" t="s">
        <v>30</v>
      </c>
      <c r="H370" s="3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3.7974683544300002E-4</v>
      </c>
      <c r="AN370" s="4">
        <v>6.3291139240499999E-4</v>
      </c>
      <c r="AO370" s="4">
        <v>0</v>
      </c>
      <c r="AP370" s="4">
        <v>1.2658227848100001E-4</v>
      </c>
      <c r="AQ370" s="4">
        <v>3.7974683544300002E-4</v>
      </c>
      <c r="AR370" s="4">
        <v>1.7721518987299999E-3</v>
      </c>
      <c r="AS370" s="4">
        <v>1.64556962025E-3</v>
      </c>
      <c r="AT370" s="4">
        <v>2.5316455696199999E-3</v>
      </c>
      <c r="AU370" s="4">
        <v>3.2911392405100002E-3</v>
      </c>
      <c r="AV370" s="4">
        <v>6.0759493670899997E-3</v>
      </c>
      <c r="AW370" s="4">
        <v>6.4556962025300001E-3</v>
      </c>
      <c r="AX370" s="4">
        <v>4.5569620253199999E-3</v>
      </c>
      <c r="AY370" s="4">
        <v>1.89873417722E-3</v>
      </c>
      <c r="AZ370" s="4">
        <v>1.13924050633E-3</v>
      </c>
      <c r="BA370" s="4">
        <v>7.5949367088600005E-4</v>
      </c>
      <c r="BB370" s="4">
        <v>5.0632911392400003E-4</v>
      </c>
      <c r="BC370" s="4">
        <v>1.89873417722E-3</v>
      </c>
      <c r="BD370" s="4">
        <v>6.3291139240499999E-4</v>
      </c>
      <c r="BE370" s="4">
        <v>1.4936708860800001E-2</v>
      </c>
      <c r="BF370" s="4">
        <v>2.15189873418E-3</v>
      </c>
      <c r="BG370" s="4">
        <v>7.5949367088600005E-4</v>
      </c>
      <c r="BH370" s="4">
        <v>3.7974683544300002E-4</v>
      </c>
      <c r="BI370" s="4">
        <v>0</v>
      </c>
      <c r="BJ370" s="4">
        <v>8.86075949367E-4</v>
      </c>
      <c r="BK370" s="4">
        <v>1.2658227848100001E-4</v>
      </c>
      <c r="BL370" s="4">
        <v>3.9240506329099997E-3</v>
      </c>
      <c r="BM370" s="4">
        <v>3.5443037974700001E-3</v>
      </c>
      <c r="BN370" s="4">
        <v>1.2658227848100001E-4</v>
      </c>
      <c r="BO370" s="4">
        <v>0</v>
      </c>
      <c r="BP370" s="4">
        <v>2.5316455696200002E-4</v>
      </c>
      <c r="BQ370" s="4">
        <v>5.0632911392400003E-4</v>
      </c>
      <c r="BR370" s="4">
        <v>0</v>
      </c>
      <c r="BS370" s="4">
        <v>2.5316455696200002E-4</v>
      </c>
      <c r="BT370" s="4">
        <v>0</v>
      </c>
      <c r="BU370" s="4">
        <v>0</v>
      </c>
      <c r="BV370" s="4">
        <v>0</v>
      </c>
      <c r="BW370" s="4">
        <v>0</v>
      </c>
      <c r="BX370" s="4">
        <v>1.2658227848100001E-4</v>
      </c>
      <c r="BY370" s="4">
        <v>0</v>
      </c>
      <c r="BZ370" s="4">
        <v>1.2658227848100001E-4</v>
      </c>
      <c r="CA370" s="4">
        <v>5.0632911392400003E-4</v>
      </c>
      <c r="CB370" s="4">
        <v>0</v>
      </c>
      <c r="CC370" s="4">
        <v>0</v>
      </c>
      <c r="CD370" s="4">
        <v>1.2658227848100001E-4</v>
      </c>
      <c r="CE370" s="4">
        <v>0</v>
      </c>
      <c r="CF370" s="4">
        <v>0</v>
      </c>
      <c r="CG370" s="4">
        <v>0</v>
      </c>
      <c r="CH370" s="4">
        <v>6.3291139240499999E-4</v>
      </c>
      <c r="CI370" s="4">
        <v>2.5316455696200002E-4</v>
      </c>
      <c r="CJ370" s="4">
        <v>1.2658227848100001E-4</v>
      </c>
      <c r="CK370" s="4">
        <v>0</v>
      </c>
      <c r="CL370" s="4">
        <v>0</v>
      </c>
      <c r="CM370" s="4">
        <v>1.2658227848100001E-4</v>
      </c>
      <c r="CN370" s="4">
        <v>5.0632911392400003E-4</v>
      </c>
      <c r="CO370" s="4">
        <v>3.7974683544300002E-4</v>
      </c>
      <c r="CP370" s="4">
        <v>1.2658227848100001E-4</v>
      </c>
      <c r="CQ370" s="4">
        <v>2.5316455696200002E-4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7.5949367088600005E-4</v>
      </c>
      <c r="EU370" s="4">
        <v>6.3291139240499999E-4</v>
      </c>
      <c r="EV370" s="4">
        <v>0</v>
      </c>
      <c r="EW370" s="4">
        <v>0</v>
      </c>
      <c r="EX370" s="4">
        <v>1.2658227848100001E-4</v>
      </c>
      <c r="EY370" s="4">
        <v>0</v>
      </c>
      <c r="EZ370" s="4">
        <v>0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0</v>
      </c>
      <c r="GA370" s="5">
        <v>0</v>
      </c>
    </row>
    <row r="371" spans="2:183">
      <c r="B371" s="126" t="s">
        <v>243</v>
      </c>
      <c r="C371" s="3" t="s">
        <v>22</v>
      </c>
      <c r="D371" s="35">
        <v>1760</v>
      </c>
      <c r="E371" s="35" t="s">
        <v>23</v>
      </c>
      <c r="F371" s="35" t="s">
        <v>29</v>
      </c>
      <c r="G371" s="4" t="s">
        <v>30</v>
      </c>
      <c r="H371" s="3">
        <v>0</v>
      </c>
      <c r="I371" s="4">
        <v>0</v>
      </c>
      <c r="J371" s="4">
        <v>0</v>
      </c>
      <c r="K371" s="4">
        <v>8.86075949367E-4</v>
      </c>
      <c r="L371" s="4">
        <v>1.2658227848100001E-4</v>
      </c>
      <c r="M371" s="4">
        <v>7.5949367088600005E-4</v>
      </c>
      <c r="N371" s="4">
        <v>2.5316455696200002E-4</v>
      </c>
      <c r="O371" s="4">
        <v>2.5316455696200002E-4</v>
      </c>
      <c r="P371" s="4">
        <v>2.5316455696200002E-4</v>
      </c>
      <c r="Q371" s="4">
        <v>1.2658227848100001E-4</v>
      </c>
      <c r="R371" s="4">
        <v>0</v>
      </c>
      <c r="S371" s="4">
        <v>0</v>
      </c>
      <c r="T371" s="4">
        <v>0</v>
      </c>
      <c r="U371" s="4">
        <v>0</v>
      </c>
      <c r="V371" s="4">
        <v>3.7974683544300002E-4</v>
      </c>
      <c r="W371" s="4">
        <v>3.7974683544300002E-4</v>
      </c>
      <c r="X371" s="4">
        <v>2.5316455696200002E-4</v>
      </c>
      <c r="Y371" s="4">
        <v>1.2658227848100001E-4</v>
      </c>
      <c r="Z371" s="4">
        <v>0</v>
      </c>
      <c r="AA371" s="4">
        <v>0</v>
      </c>
      <c r="AB371" s="4">
        <v>1.2658227848100001E-4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2.5316455696200002E-4</v>
      </c>
      <c r="AJ371" s="4">
        <v>0</v>
      </c>
      <c r="AK371" s="4">
        <v>0</v>
      </c>
      <c r="AL371" s="4">
        <v>0</v>
      </c>
      <c r="AM371" s="4">
        <v>0</v>
      </c>
      <c r="AN371" s="4">
        <v>1.2658227848100001E-4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1.2658227848100001E-4</v>
      </c>
      <c r="CY371" s="4">
        <v>0</v>
      </c>
      <c r="CZ371" s="4">
        <v>0</v>
      </c>
      <c r="DA371" s="4">
        <v>3.7974683544300002E-4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2.5316455696200002E-4</v>
      </c>
      <c r="DI371" s="4">
        <v>0</v>
      </c>
      <c r="DJ371" s="4">
        <v>1.2658227848100001E-4</v>
      </c>
      <c r="DK371" s="4">
        <v>1.2658227848100001E-4</v>
      </c>
      <c r="DL371" s="4">
        <v>0</v>
      </c>
      <c r="DM371" s="4">
        <v>1.2658227848100001E-4</v>
      </c>
      <c r="DN371" s="4">
        <v>0</v>
      </c>
      <c r="DO371" s="4">
        <v>1.2658227848100001E-4</v>
      </c>
      <c r="DP371" s="4">
        <v>2.5316455696200002E-4</v>
      </c>
      <c r="DQ371" s="4">
        <v>0</v>
      </c>
      <c r="DR371" s="4">
        <v>1.2658227848100001E-4</v>
      </c>
      <c r="DS371" s="4">
        <v>1.2658227848100001E-4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2.5316455696200002E-4</v>
      </c>
      <c r="EH371" s="4">
        <v>0</v>
      </c>
      <c r="EI371" s="4">
        <v>3.7974683544300002E-4</v>
      </c>
      <c r="EJ371" s="4">
        <v>1.2658227848100001E-4</v>
      </c>
      <c r="EK371" s="4">
        <v>0</v>
      </c>
      <c r="EL371" s="4">
        <v>0</v>
      </c>
      <c r="EM371" s="4">
        <v>0</v>
      </c>
      <c r="EN371" s="4">
        <v>2.5316455696200002E-4</v>
      </c>
      <c r="EO371" s="4">
        <v>3.7974683544300002E-4</v>
      </c>
      <c r="EP371" s="4">
        <v>1.2658227848100001E-4</v>
      </c>
      <c r="EQ371" s="4">
        <v>5.0632911392400003E-4</v>
      </c>
      <c r="ER371" s="4">
        <v>5.0632911392400003E-4</v>
      </c>
      <c r="ES371" s="4">
        <v>0</v>
      </c>
      <c r="ET371" s="4">
        <v>3.1645569620300002E-3</v>
      </c>
      <c r="EU371" s="4">
        <v>2.15189873418E-3</v>
      </c>
      <c r="EV371" s="4">
        <v>2.5316455696200002E-4</v>
      </c>
      <c r="EW371" s="4">
        <v>2.6582278480999999E-3</v>
      </c>
      <c r="EX371" s="4">
        <v>1.26582278481E-3</v>
      </c>
      <c r="EY371" s="4">
        <v>1.13924050633E-3</v>
      </c>
      <c r="EZ371" s="4">
        <v>1.2658227848100001E-4</v>
      </c>
      <c r="FA371" s="4">
        <v>1.01265822785E-3</v>
      </c>
      <c r="FB371" s="4">
        <v>0</v>
      </c>
      <c r="FC371" s="4">
        <v>3.7974683544300002E-4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O371" s="4">
        <v>0</v>
      </c>
      <c r="FP371" s="4">
        <v>0</v>
      </c>
      <c r="FQ371" s="4">
        <v>1.01265822785E-3</v>
      </c>
      <c r="FR371" s="4">
        <v>0</v>
      </c>
      <c r="FS371" s="4">
        <v>1.2658227848100001E-4</v>
      </c>
      <c r="FT371" s="4">
        <v>0</v>
      </c>
      <c r="FU371" s="4">
        <v>1.2658227848100001E-4</v>
      </c>
      <c r="FV371" s="4">
        <v>2.5316455696200002E-4</v>
      </c>
      <c r="FW371" s="4">
        <v>0</v>
      </c>
      <c r="FX371" s="4">
        <v>0</v>
      </c>
      <c r="FY371" s="4">
        <v>0</v>
      </c>
      <c r="FZ371" s="4">
        <v>3.7974683544300002E-4</v>
      </c>
      <c r="GA371" s="5">
        <v>0</v>
      </c>
    </row>
    <row r="372" spans="2:183">
      <c r="B372" s="126" t="s">
        <v>244</v>
      </c>
      <c r="C372" s="3" t="s">
        <v>22</v>
      </c>
      <c r="D372" s="35">
        <v>1760</v>
      </c>
      <c r="E372" s="35" t="s">
        <v>23</v>
      </c>
      <c r="F372" s="35" t="s">
        <v>29</v>
      </c>
      <c r="G372" s="4" t="s">
        <v>30</v>
      </c>
      <c r="H372" s="3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2.5316455696200002E-4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2.5316455696200002E-4</v>
      </c>
      <c r="AR372" s="4">
        <v>2.6582278480999999E-3</v>
      </c>
      <c r="AS372" s="4">
        <v>1.13924050633E-3</v>
      </c>
      <c r="AT372" s="4">
        <v>3.6708860759500001E-3</v>
      </c>
      <c r="AU372" s="4">
        <v>5.0632911392399999E-3</v>
      </c>
      <c r="AV372" s="4">
        <v>8.6075949367099992E-3</v>
      </c>
      <c r="AW372" s="4">
        <v>1.16455696203E-2</v>
      </c>
      <c r="AX372" s="4">
        <v>1.41772151899E-2</v>
      </c>
      <c r="AY372" s="4">
        <v>2.9113924050599999E-3</v>
      </c>
      <c r="AZ372" s="4">
        <v>1.64556962025E-3</v>
      </c>
      <c r="BA372" s="4">
        <v>1.26582278481E-3</v>
      </c>
      <c r="BB372" s="4">
        <v>1.39240506329E-3</v>
      </c>
      <c r="BC372" s="4">
        <v>4.3037974683500001E-3</v>
      </c>
      <c r="BD372" s="4">
        <v>0</v>
      </c>
      <c r="BE372" s="4">
        <v>1.8734177215200001E-2</v>
      </c>
      <c r="BF372" s="4">
        <v>3.1645569620300002E-3</v>
      </c>
      <c r="BG372" s="4">
        <v>2.5316455696200002E-4</v>
      </c>
      <c r="BH372" s="4">
        <v>5.0632911392400003E-4</v>
      </c>
      <c r="BI372" s="4">
        <v>6.3291139240499999E-4</v>
      </c>
      <c r="BJ372" s="4">
        <v>2.15189873418E-3</v>
      </c>
      <c r="BK372" s="4">
        <v>1.2658227848100001E-4</v>
      </c>
      <c r="BL372" s="4">
        <v>8.9873417721499996E-3</v>
      </c>
      <c r="BM372" s="4">
        <v>2.9113924050599999E-3</v>
      </c>
      <c r="BN372" s="4">
        <v>3.7974683544300002E-4</v>
      </c>
      <c r="BO372" s="4">
        <v>0</v>
      </c>
      <c r="BP372" s="4">
        <v>0</v>
      </c>
      <c r="BQ372" s="4">
        <v>2.5316455696200002E-4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3.7974683544300002E-4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2.5316455696200002E-4</v>
      </c>
      <c r="CH372" s="4">
        <v>6.3291139240499999E-4</v>
      </c>
      <c r="CI372" s="4">
        <v>2.5316455696200002E-4</v>
      </c>
      <c r="CJ372" s="4">
        <v>5.0632911392400003E-4</v>
      </c>
      <c r="CK372" s="4">
        <v>5.0632911392400003E-4</v>
      </c>
      <c r="CL372" s="4">
        <v>0</v>
      </c>
      <c r="CM372" s="4">
        <v>1.2658227848100001E-4</v>
      </c>
      <c r="CN372" s="4">
        <v>5.0632911392400003E-4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1.2658227848100001E-4</v>
      </c>
      <c r="DZ372" s="4">
        <v>0</v>
      </c>
      <c r="EA372" s="4">
        <v>0</v>
      </c>
      <c r="EB372" s="4">
        <v>0</v>
      </c>
      <c r="EC372" s="4">
        <v>2.5316455696200002E-4</v>
      </c>
      <c r="ED372" s="4">
        <v>5.0632911392400003E-4</v>
      </c>
      <c r="EE372" s="4">
        <v>0</v>
      </c>
      <c r="EF372" s="4">
        <v>0</v>
      </c>
      <c r="EG372" s="4">
        <v>1.2658227848100001E-4</v>
      </c>
      <c r="EH372" s="4">
        <v>0</v>
      </c>
      <c r="EI372" s="4">
        <v>2.5316455696200002E-4</v>
      </c>
      <c r="EJ372" s="4">
        <v>2.5316455696200002E-4</v>
      </c>
      <c r="EK372" s="4">
        <v>5.0632911392400003E-4</v>
      </c>
      <c r="EL372" s="4">
        <v>0</v>
      </c>
      <c r="EM372" s="4">
        <v>0</v>
      </c>
      <c r="EN372" s="4">
        <v>0</v>
      </c>
      <c r="EO372" s="4">
        <v>8.86075949367E-4</v>
      </c>
      <c r="EP372" s="4">
        <v>1.2658227848100001E-4</v>
      </c>
      <c r="EQ372" s="4">
        <v>6.3291139240499999E-4</v>
      </c>
      <c r="ER372" s="4">
        <v>2.5316455696200002E-4</v>
      </c>
      <c r="ES372" s="4">
        <v>0</v>
      </c>
      <c r="ET372" s="4">
        <v>2.5316455696199999E-3</v>
      </c>
      <c r="EU372" s="4">
        <v>2.9113924050599999E-3</v>
      </c>
      <c r="EV372" s="4">
        <v>1.64556962025E-3</v>
      </c>
      <c r="EW372" s="4">
        <v>1.2658227848100001E-4</v>
      </c>
      <c r="EX372" s="4">
        <v>4.4303797468400003E-3</v>
      </c>
      <c r="EY372" s="4">
        <v>6.3291139240499999E-4</v>
      </c>
      <c r="EZ372" s="4">
        <v>0</v>
      </c>
      <c r="FA372" s="4">
        <v>1.2658227848100001E-4</v>
      </c>
      <c r="FB372" s="4">
        <v>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6.3291139240499999E-4</v>
      </c>
      <c r="FN372" s="4">
        <v>0</v>
      </c>
      <c r="FO372" s="4">
        <v>0</v>
      </c>
      <c r="FP372" s="4">
        <v>0</v>
      </c>
      <c r="FQ372" s="4">
        <v>2.5316455696200002E-4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5">
        <v>0</v>
      </c>
    </row>
    <row r="373" spans="2:183">
      <c r="B373" s="126" t="s">
        <v>2443</v>
      </c>
      <c r="C373" s="3" t="s">
        <v>22</v>
      </c>
      <c r="D373" s="35">
        <v>1760</v>
      </c>
      <c r="E373" s="35" t="s">
        <v>23</v>
      </c>
      <c r="F373" s="35" t="s">
        <v>29</v>
      </c>
      <c r="G373" s="4" t="s">
        <v>30</v>
      </c>
      <c r="H373" s="3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5.0632911392400003E-4</v>
      </c>
      <c r="ET373" s="4">
        <v>1.2658227848100001E-4</v>
      </c>
      <c r="EU373" s="4">
        <v>0</v>
      </c>
      <c r="EV373" s="4">
        <v>6.5822784810099996E-3</v>
      </c>
      <c r="EW373" s="4">
        <v>0</v>
      </c>
      <c r="EX373" s="4">
        <v>0</v>
      </c>
      <c r="EY373" s="4">
        <v>0</v>
      </c>
      <c r="EZ373" s="4">
        <v>2.5316455696200002E-4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0</v>
      </c>
      <c r="FM373" s="4">
        <v>0</v>
      </c>
      <c r="FN373" s="4">
        <v>0</v>
      </c>
      <c r="FO373" s="4">
        <v>0</v>
      </c>
      <c r="FP373" s="4">
        <v>1.2658227848100001E-4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5">
        <v>0</v>
      </c>
    </row>
    <row r="374" spans="2:183">
      <c r="B374" s="126" t="s">
        <v>728</v>
      </c>
      <c r="C374" s="3" t="s">
        <v>22</v>
      </c>
      <c r="D374" s="35">
        <v>1760</v>
      </c>
      <c r="E374" s="35" t="s">
        <v>23</v>
      </c>
      <c r="F374" s="35" t="s">
        <v>29</v>
      </c>
      <c r="G374" s="4" t="s">
        <v>30</v>
      </c>
      <c r="H374" s="3">
        <v>0</v>
      </c>
      <c r="I374" s="4">
        <v>0</v>
      </c>
      <c r="J374" s="4">
        <v>0</v>
      </c>
      <c r="K374" s="4">
        <v>2.5316455696200002E-4</v>
      </c>
      <c r="L374" s="4">
        <v>0</v>
      </c>
      <c r="M374" s="4">
        <v>1.2658227848100001E-4</v>
      </c>
      <c r="N374" s="4">
        <v>3.7974683544300002E-4</v>
      </c>
      <c r="O374" s="4">
        <v>3.7974683544300002E-4</v>
      </c>
      <c r="P374" s="4">
        <v>1.2658227848100001E-4</v>
      </c>
      <c r="Q374" s="4">
        <v>0</v>
      </c>
      <c r="R374" s="4">
        <v>0</v>
      </c>
      <c r="S374" s="4">
        <v>0</v>
      </c>
      <c r="T374" s="4">
        <v>0</v>
      </c>
      <c r="U374" s="4">
        <v>1.2658227848100001E-4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1.2658227848100001E-4</v>
      </c>
      <c r="AC374" s="4">
        <v>0</v>
      </c>
      <c r="AD374" s="4">
        <v>0</v>
      </c>
      <c r="AE374" s="4">
        <v>1.2658227848100001E-4</v>
      </c>
      <c r="AF374" s="4">
        <v>0</v>
      </c>
      <c r="AG374" s="4">
        <v>0</v>
      </c>
      <c r="AH374" s="4">
        <v>0</v>
      </c>
      <c r="AI374" s="4">
        <v>1.2658227848100001E-4</v>
      </c>
      <c r="AJ374" s="4">
        <v>0</v>
      </c>
      <c r="AK374" s="4">
        <v>1.2658227848100001E-4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1.2658227848100001E-4</v>
      </c>
      <c r="AR374" s="4">
        <v>0</v>
      </c>
      <c r="AS374" s="4">
        <v>0</v>
      </c>
      <c r="AT374" s="4">
        <v>5.0632911392400003E-4</v>
      </c>
      <c r="AU374" s="4">
        <v>0</v>
      </c>
      <c r="AV374" s="4">
        <v>0</v>
      </c>
      <c r="AW374" s="4">
        <v>0</v>
      </c>
      <c r="AX374" s="4">
        <v>0</v>
      </c>
      <c r="AY374" s="4">
        <v>1.2658227848100001E-4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1.2658227848100001E-4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1.2658227848100001E-4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2.5316455696200002E-4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1.2658227848100001E-4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1.2658227848100001E-4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3.7974683544300002E-4</v>
      </c>
      <c r="EI374" s="4">
        <v>0</v>
      </c>
      <c r="EJ374" s="4">
        <v>2.5316455696200002E-4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1.2658227848100001E-4</v>
      </c>
      <c r="ES374" s="4">
        <v>5.0632911392400003E-4</v>
      </c>
      <c r="ET374" s="4">
        <v>8.86075949367E-4</v>
      </c>
      <c r="EU374" s="4">
        <v>1.26582278481E-3</v>
      </c>
      <c r="EV374" s="4">
        <v>1.2658227848100001E-4</v>
      </c>
      <c r="EW374" s="4">
        <v>6.3291139240499999E-4</v>
      </c>
      <c r="EX374" s="4">
        <v>1.2658227848100001E-4</v>
      </c>
      <c r="EY374" s="4">
        <v>6.3291139240499999E-4</v>
      </c>
      <c r="EZ374" s="4">
        <v>1.2658227848100001E-4</v>
      </c>
      <c r="FA374" s="4">
        <v>1.2658227848100001E-4</v>
      </c>
      <c r="FB374" s="4">
        <v>0</v>
      </c>
      <c r="FC374" s="4">
        <v>3.7974683544300002E-4</v>
      </c>
      <c r="FD374" s="4">
        <v>3.7974683544300002E-4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0</v>
      </c>
      <c r="FM374" s="4">
        <v>0</v>
      </c>
      <c r="FN374" s="4">
        <v>0</v>
      </c>
      <c r="FO374" s="4">
        <v>0</v>
      </c>
      <c r="FP374" s="4">
        <v>0</v>
      </c>
      <c r="FQ374" s="4">
        <v>1.2658227848100001E-4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0</v>
      </c>
      <c r="FY374" s="4">
        <v>0</v>
      </c>
      <c r="FZ374" s="4">
        <v>0</v>
      </c>
      <c r="GA374" s="5">
        <v>0</v>
      </c>
    </row>
    <row r="375" spans="2:183">
      <c r="B375" s="126" t="s">
        <v>245</v>
      </c>
      <c r="C375" s="3" t="s">
        <v>22</v>
      </c>
      <c r="D375" s="35">
        <v>1760</v>
      </c>
      <c r="E375" s="35" t="s">
        <v>23</v>
      </c>
      <c r="F375" s="35" t="s">
        <v>29</v>
      </c>
      <c r="G375" s="4" t="s">
        <v>30</v>
      </c>
      <c r="H375" s="3">
        <v>5.0632911392400003E-4</v>
      </c>
      <c r="I375" s="4">
        <v>0</v>
      </c>
      <c r="J375" s="4">
        <v>0</v>
      </c>
      <c r="K375" s="4">
        <v>0</v>
      </c>
      <c r="L375" s="4">
        <v>0</v>
      </c>
      <c r="M375" s="4">
        <v>3.7974683544300002E-4</v>
      </c>
      <c r="N375" s="4">
        <v>0</v>
      </c>
      <c r="O375" s="4">
        <v>0</v>
      </c>
      <c r="P375" s="4">
        <v>0</v>
      </c>
      <c r="Q375" s="4">
        <v>1.26582278481E-3</v>
      </c>
      <c r="R375" s="4">
        <v>0</v>
      </c>
      <c r="S375" s="4">
        <v>5.0632911392400003E-4</v>
      </c>
      <c r="T375" s="4">
        <v>0</v>
      </c>
      <c r="U375" s="4">
        <v>2.5316455696200002E-4</v>
      </c>
      <c r="V375" s="4">
        <v>1.2658227848100001E-4</v>
      </c>
      <c r="W375" s="4">
        <v>2.5316455696200002E-4</v>
      </c>
      <c r="X375" s="4">
        <v>8.86075949367E-4</v>
      </c>
      <c r="Y375" s="4">
        <v>2.5316455696200002E-4</v>
      </c>
      <c r="Z375" s="4">
        <v>3.7974683544300002E-4</v>
      </c>
      <c r="AA375" s="4">
        <v>1.39240506329E-3</v>
      </c>
      <c r="AB375" s="4">
        <v>1.2658227848100001E-4</v>
      </c>
      <c r="AC375" s="4">
        <v>0</v>
      </c>
      <c r="AD375" s="4">
        <v>2.5316455696200002E-4</v>
      </c>
      <c r="AE375" s="4">
        <v>2.5316455696200002E-4</v>
      </c>
      <c r="AF375" s="4">
        <v>0</v>
      </c>
      <c r="AG375" s="4">
        <v>5.0632911392400003E-4</v>
      </c>
      <c r="AH375" s="4">
        <v>0</v>
      </c>
      <c r="AI375" s="4">
        <v>0</v>
      </c>
      <c r="AJ375" s="4">
        <v>5.0632911392400003E-4</v>
      </c>
      <c r="AK375" s="4">
        <v>0</v>
      </c>
      <c r="AL375" s="4">
        <v>0</v>
      </c>
      <c r="AM375" s="4">
        <v>7.5949367088600005E-4</v>
      </c>
      <c r="AN375" s="4">
        <v>6.3291139240499996E-3</v>
      </c>
      <c r="AO375" s="4">
        <v>0</v>
      </c>
      <c r="AP375" s="4">
        <v>1.2658227848100001E-4</v>
      </c>
      <c r="AQ375" s="4">
        <v>1.7721518987299999E-3</v>
      </c>
      <c r="AR375" s="4">
        <v>1.2151898734200001E-2</v>
      </c>
      <c r="AS375" s="4">
        <v>9.36708860759E-3</v>
      </c>
      <c r="AT375" s="4">
        <v>9.7468354430399994E-3</v>
      </c>
      <c r="AU375" s="4">
        <v>1.6075949367099999E-2</v>
      </c>
      <c r="AV375" s="4">
        <v>1.45569620253E-2</v>
      </c>
      <c r="AW375" s="4">
        <v>1.4936708860800001E-2</v>
      </c>
      <c r="AX375" s="4">
        <v>1.4936708860800001E-2</v>
      </c>
      <c r="AY375" s="4">
        <v>6.5822784810099996E-3</v>
      </c>
      <c r="AZ375" s="4">
        <v>4.9367088607600003E-3</v>
      </c>
      <c r="BA375" s="4">
        <v>4.5569620253199999E-3</v>
      </c>
      <c r="BB375" s="4">
        <v>4.3037974683500001E-3</v>
      </c>
      <c r="BC375" s="4">
        <v>1.0506329113900001E-2</v>
      </c>
      <c r="BD375" s="4">
        <v>3.5443037974700001E-3</v>
      </c>
      <c r="BE375" s="4">
        <v>3.1265822784800001E-2</v>
      </c>
      <c r="BF375" s="4">
        <v>6.3291139240499996E-3</v>
      </c>
      <c r="BG375" s="4">
        <v>1.89873417722E-3</v>
      </c>
      <c r="BH375" s="4">
        <v>1.64556962025E-3</v>
      </c>
      <c r="BI375" s="4">
        <v>1.51898734177E-3</v>
      </c>
      <c r="BJ375" s="4">
        <v>3.2911392405100002E-3</v>
      </c>
      <c r="BK375" s="4">
        <v>1.01265822785E-3</v>
      </c>
      <c r="BL375" s="4">
        <v>8.2278481012700005E-3</v>
      </c>
      <c r="BM375" s="4">
        <v>2.7848101265799999E-3</v>
      </c>
      <c r="BN375" s="4">
        <v>1.2658227848100001E-4</v>
      </c>
      <c r="BO375" s="4">
        <v>2.5316455696200002E-4</v>
      </c>
      <c r="BP375" s="4">
        <v>2.5316455696200002E-4</v>
      </c>
      <c r="BQ375" s="4">
        <v>1.2658227848100001E-4</v>
      </c>
      <c r="BR375" s="4">
        <v>0</v>
      </c>
      <c r="BS375" s="4">
        <v>0</v>
      </c>
      <c r="BT375" s="4">
        <v>2.5316455696200002E-4</v>
      </c>
      <c r="BU375" s="4">
        <v>2.5316455696200002E-4</v>
      </c>
      <c r="BV375" s="4">
        <v>2.5316455696200002E-4</v>
      </c>
      <c r="BW375" s="4">
        <v>0</v>
      </c>
      <c r="BX375" s="4">
        <v>0</v>
      </c>
      <c r="BY375" s="4">
        <v>0</v>
      </c>
      <c r="BZ375" s="4">
        <v>5.0632911392400003E-4</v>
      </c>
      <c r="CA375" s="4">
        <v>5.0632911392400003E-4</v>
      </c>
      <c r="CB375" s="4">
        <v>0</v>
      </c>
      <c r="CC375" s="4">
        <v>6.3291139240499999E-4</v>
      </c>
      <c r="CD375" s="4">
        <v>2.5316455696200002E-4</v>
      </c>
      <c r="CE375" s="4">
        <v>1.2658227848100001E-4</v>
      </c>
      <c r="CF375" s="4">
        <v>0</v>
      </c>
      <c r="CG375" s="4">
        <v>2.5316455696200002E-4</v>
      </c>
      <c r="CH375" s="4">
        <v>2.15189873418E-3</v>
      </c>
      <c r="CI375" s="4">
        <v>7.5949367088600005E-4</v>
      </c>
      <c r="CJ375" s="4">
        <v>3.7974683544300002E-4</v>
      </c>
      <c r="CK375" s="4">
        <v>6.3291139240499999E-4</v>
      </c>
      <c r="CL375" s="4">
        <v>1.2658227848100001E-4</v>
      </c>
      <c r="CM375" s="4">
        <v>6.3291139240499999E-4</v>
      </c>
      <c r="CN375" s="4">
        <v>6.3291139240499999E-4</v>
      </c>
      <c r="CO375" s="4">
        <v>0</v>
      </c>
      <c r="CP375" s="4">
        <v>3.7974683544300002E-4</v>
      </c>
      <c r="CQ375" s="4">
        <v>1.2658227848100001E-4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1.2658227848100001E-4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3.7974683544300002E-4</v>
      </c>
      <c r="EJ375" s="4">
        <v>2.5316455696200002E-4</v>
      </c>
      <c r="EK375" s="4">
        <v>7.5949367088600005E-4</v>
      </c>
      <c r="EL375" s="4">
        <v>2.5316455696200002E-4</v>
      </c>
      <c r="EM375" s="4">
        <v>0</v>
      </c>
      <c r="EN375" s="4">
        <v>0</v>
      </c>
      <c r="EO375" s="4">
        <v>1.89873417722E-3</v>
      </c>
      <c r="EP375" s="4">
        <v>7.5949367088600005E-4</v>
      </c>
      <c r="EQ375" s="4">
        <v>2.0253164557E-3</v>
      </c>
      <c r="ER375" s="4">
        <v>6.3291139240499999E-4</v>
      </c>
      <c r="ES375" s="4">
        <v>1.64556962025E-3</v>
      </c>
      <c r="ET375" s="4">
        <v>1.56962025316E-2</v>
      </c>
      <c r="EU375" s="4">
        <v>1.58227848101E-2</v>
      </c>
      <c r="EV375" s="4">
        <v>8.35443037975E-3</v>
      </c>
      <c r="EW375" s="4">
        <v>1.13924050633E-3</v>
      </c>
      <c r="EX375" s="4">
        <v>1.81012658228E-2</v>
      </c>
      <c r="EY375" s="4">
        <v>2.5316455696199999E-3</v>
      </c>
      <c r="EZ375" s="4">
        <v>6.3291139240499999E-4</v>
      </c>
      <c r="FA375" s="4">
        <v>1.2658227848100001E-4</v>
      </c>
      <c r="FB375" s="4">
        <v>5.0632911392400003E-4</v>
      </c>
      <c r="FC375" s="4">
        <v>0</v>
      </c>
      <c r="FD375" s="4">
        <v>1.2658227848100001E-4</v>
      </c>
      <c r="FE375" s="4">
        <v>0</v>
      </c>
      <c r="FF375" s="4">
        <v>0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0</v>
      </c>
      <c r="FM375" s="4">
        <v>3.1645569620300002E-3</v>
      </c>
      <c r="FN375" s="4">
        <v>1.2658227848100001E-4</v>
      </c>
      <c r="FO375" s="4">
        <v>1.2658227848100001E-4</v>
      </c>
      <c r="FP375" s="4">
        <v>6.3291139240499999E-4</v>
      </c>
      <c r="FQ375" s="4">
        <v>2.5316455696200002E-4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5">
        <v>0</v>
      </c>
    </row>
    <row r="376" spans="2:183">
      <c r="B376" s="126" t="s">
        <v>2444</v>
      </c>
      <c r="C376" s="3" t="s">
        <v>22</v>
      </c>
      <c r="D376" s="35">
        <v>1760</v>
      </c>
      <c r="E376" s="35" t="s">
        <v>23</v>
      </c>
      <c r="F376" s="35" t="s">
        <v>29</v>
      </c>
      <c r="G376" s="4" t="s">
        <v>30</v>
      </c>
      <c r="H376" s="3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1.01265822785E-3</v>
      </c>
      <c r="AO376" s="4">
        <v>0</v>
      </c>
      <c r="AP376" s="4">
        <v>0</v>
      </c>
      <c r="AQ376" s="4">
        <v>0</v>
      </c>
      <c r="AR376" s="4">
        <v>3.7974683544300002E-4</v>
      </c>
      <c r="AS376" s="4">
        <v>7.5949367088600005E-4</v>
      </c>
      <c r="AT376" s="4">
        <v>3.7974683544300002E-4</v>
      </c>
      <c r="AU376" s="4">
        <v>6.3291139240499999E-4</v>
      </c>
      <c r="AV376" s="4">
        <v>7.5949367088600005E-4</v>
      </c>
      <c r="AW376" s="4">
        <v>7.5949367088600005E-4</v>
      </c>
      <c r="AX376" s="4">
        <v>6.3291139240499999E-4</v>
      </c>
      <c r="AY376" s="4">
        <v>1.2658227848100001E-4</v>
      </c>
      <c r="AZ376" s="4">
        <v>2.5316455696200002E-4</v>
      </c>
      <c r="BA376" s="4">
        <v>0</v>
      </c>
      <c r="BB376" s="4">
        <v>0</v>
      </c>
      <c r="BC376" s="4">
        <v>3.7974683544300002E-4</v>
      </c>
      <c r="BD376" s="4">
        <v>8.86075949367E-4</v>
      </c>
      <c r="BE376" s="4">
        <v>5.0632911392400003E-4</v>
      </c>
      <c r="BF376" s="4">
        <v>6.3291139240499999E-4</v>
      </c>
      <c r="BG376" s="4">
        <v>2.5316455696200002E-4</v>
      </c>
      <c r="BH376" s="4">
        <v>3.7974683544300002E-4</v>
      </c>
      <c r="BI376" s="4">
        <v>0</v>
      </c>
      <c r="BJ376" s="4">
        <v>0</v>
      </c>
      <c r="BK376" s="4">
        <v>0</v>
      </c>
      <c r="BL376" s="4">
        <v>1.2658227848100001E-4</v>
      </c>
      <c r="BM376" s="4">
        <v>2.5316455696200002E-4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1.2658227848100001E-4</v>
      </c>
      <c r="CJ376" s="4">
        <v>0</v>
      </c>
      <c r="CK376" s="4">
        <v>0</v>
      </c>
      <c r="CL376" s="4">
        <v>0</v>
      </c>
      <c r="CM376" s="4">
        <v>0</v>
      </c>
      <c r="CN376" s="4">
        <v>1.2658227848100001E-4</v>
      </c>
      <c r="CO376" s="4">
        <v>1.2658227848100001E-4</v>
      </c>
      <c r="CP376" s="4">
        <v>0</v>
      </c>
      <c r="CQ376" s="4">
        <v>0</v>
      </c>
      <c r="CR376" s="4">
        <v>0</v>
      </c>
      <c r="CS376" s="4">
        <v>0</v>
      </c>
      <c r="CT376" s="4">
        <v>1.2658227848100001E-4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3.7974683544300002E-4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2.5316455696200002E-4</v>
      </c>
      <c r="EM376" s="4">
        <v>0</v>
      </c>
      <c r="EN376" s="4">
        <v>0</v>
      </c>
      <c r="EO376" s="4">
        <v>7.5949367088600005E-4</v>
      </c>
      <c r="EP376" s="4">
        <v>0</v>
      </c>
      <c r="EQ376" s="4">
        <v>2.5316455696200002E-4</v>
      </c>
      <c r="ER376" s="4">
        <v>0</v>
      </c>
      <c r="ES376" s="4">
        <v>0</v>
      </c>
      <c r="ET376" s="4">
        <v>1.01265822785E-3</v>
      </c>
      <c r="EU376" s="4">
        <v>1.89873417722E-3</v>
      </c>
      <c r="EV376" s="4">
        <v>6.3291139240499999E-4</v>
      </c>
      <c r="EW376" s="4">
        <v>0</v>
      </c>
      <c r="EX376" s="4">
        <v>3.7974683544300001E-3</v>
      </c>
      <c r="EY376" s="4">
        <v>6.3291139240499999E-4</v>
      </c>
      <c r="EZ376" s="4">
        <v>0</v>
      </c>
      <c r="FA376" s="4">
        <v>1.2658227848100001E-4</v>
      </c>
      <c r="FB376" s="4">
        <v>0</v>
      </c>
      <c r="FC376" s="4">
        <v>0</v>
      </c>
      <c r="FD376" s="4">
        <v>2.5316455696200002E-4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0</v>
      </c>
      <c r="FM376" s="4">
        <v>5.0632911392400003E-4</v>
      </c>
      <c r="FN376" s="4">
        <v>0</v>
      </c>
      <c r="FO376" s="4">
        <v>0</v>
      </c>
      <c r="FP376" s="4">
        <v>3.7974683544300002E-4</v>
      </c>
      <c r="FQ376" s="4">
        <v>7.5949367088600005E-4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0</v>
      </c>
      <c r="FY376" s="4">
        <v>0</v>
      </c>
      <c r="FZ376" s="4">
        <v>0</v>
      </c>
      <c r="GA376" s="5">
        <v>0</v>
      </c>
    </row>
    <row r="377" spans="2:183">
      <c r="B377" s="126" t="s">
        <v>2445</v>
      </c>
      <c r="C377" s="3" t="s">
        <v>22</v>
      </c>
      <c r="D377" s="35">
        <v>1760</v>
      </c>
      <c r="E377" s="35" t="s">
        <v>23</v>
      </c>
      <c r="F377" s="35" t="s">
        <v>29</v>
      </c>
      <c r="G377" s="4" t="s">
        <v>30</v>
      </c>
      <c r="H377" s="3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2.5316455696200002E-4</v>
      </c>
      <c r="EP377" s="4">
        <v>0</v>
      </c>
      <c r="EQ377" s="4">
        <v>0</v>
      </c>
      <c r="ER377" s="4">
        <v>0</v>
      </c>
      <c r="ES377" s="4">
        <v>0</v>
      </c>
      <c r="ET377" s="4">
        <v>2.5316455696200002E-4</v>
      </c>
      <c r="EU377" s="4">
        <v>1.2658227848100001E-4</v>
      </c>
      <c r="EV377" s="4">
        <v>5.0632911392400003E-4</v>
      </c>
      <c r="EW377" s="4">
        <v>0</v>
      </c>
      <c r="EX377" s="4">
        <v>1.51898734177E-3</v>
      </c>
      <c r="EY377" s="4">
        <v>1.2658227848100001E-4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O377" s="4">
        <v>1.2658227848100001E-4</v>
      </c>
      <c r="FP377" s="4">
        <v>0</v>
      </c>
      <c r="FQ377" s="4">
        <v>1.2658227848100001E-4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5">
        <v>0</v>
      </c>
    </row>
    <row r="378" spans="2:183">
      <c r="B378" s="126" t="s">
        <v>729</v>
      </c>
      <c r="C378" s="3" t="s">
        <v>22</v>
      </c>
      <c r="D378" s="35">
        <v>1760</v>
      </c>
      <c r="E378" s="35" t="s">
        <v>23</v>
      </c>
      <c r="F378" s="35" t="s">
        <v>29</v>
      </c>
      <c r="G378" s="4" t="s">
        <v>30</v>
      </c>
      <c r="H378" s="3">
        <v>1.26582278481E-3</v>
      </c>
      <c r="I378" s="4">
        <v>2.5316455696200002E-4</v>
      </c>
      <c r="J378" s="4">
        <v>0</v>
      </c>
      <c r="K378" s="4">
        <v>0</v>
      </c>
      <c r="L378" s="4">
        <v>0</v>
      </c>
      <c r="M378" s="4">
        <v>3.7974683544300002E-4</v>
      </c>
      <c r="N378" s="4">
        <v>0</v>
      </c>
      <c r="O378" s="4">
        <v>1.2658227848100001E-4</v>
      </c>
      <c r="P378" s="4">
        <v>1.2658227848100001E-4</v>
      </c>
      <c r="Q378" s="4">
        <v>2.9113924050599999E-3</v>
      </c>
      <c r="R378" s="4">
        <v>1.2658227848100001E-4</v>
      </c>
      <c r="S378" s="4">
        <v>8.86075949367E-4</v>
      </c>
      <c r="T378" s="4">
        <v>2.5316455696200002E-4</v>
      </c>
      <c r="U378" s="4">
        <v>7.5949367088600005E-4</v>
      </c>
      <c r="V378" s="4">
        <v>0</v>
      </c>
      <c r="W378" s="4">
        <v>1.2658227848100001E-4</v>
      </c>
      <c r="X378" s="4">
        <v>2.27848101266E-3</v>
      </c>
      <c r="Y378" s="4">
        <v>7.5949367088600005E-4</v>
      </c>
      <c r="Z378" s="4">
        <v>1.13924050633E-3</v>
      </c>
      <c r="AA378" s="4">
        <v>1.26582278481E-3</v>
      </c>
      <c r="AB378" s="4">
        <v>3.7974683544300002E-4</v>
      </c>
      <c r="AC378" s="4">
        <v>7.5949367088600005E-4</v>
      </c>
      <c r="AD378" s="4">
        <v>1.2658227848100001E-4</v>
      </c>
      <c r="AE378" s="4">
        <v>3.7974683544300002E-4</v>
      </c>
      <c r="AF378" s="4">
        <v>2.5316455696200002E-4</v>
      </c>
      <c r="AG378" s="4">
        <v>3.7974683544300002E-4</v>
      </c>
      <c r="AH378" s="4">
        <v>3.7974683544300002E-4</v>
      </c>
      <c r="AI378" s="4">
        <v>2.5316455696200002E-4</v>
      </c>
      <c r="AJ378" s="4">
        <v>1.89873417722E-3</v>
      </c>
      <c r="AK378" s="4">
        <v>2.5316455696200002E-4</v>
      </c>
      <c r="AL378" s="4">
        <v>0</v>
      </c>
      <c r="AM378" s="4">
        <v>4.1772151898699997E-3</v>
      </c>
      <c r="AN378" s="4">
        <v>2.3164556962E-2</v>
      </c>
      <c r="AO378" s="4">
        <v>1.13924050633E-3</v>
      </c>
      <c r="AP378" s="4">
        <v>1.13924050633E-3</v>
      </c>
      <c r="AQ378" s="4">
        <v>8.9873417721499996E-3</v>
      </c>
      <c r="AR378" s="4">
        <v>3.3670886075899999E-2</v>
      </c>
      <c r="AS378" s="4">
        <v>1.6329113924100001E-2</v>
      </c>
      <c r="AT378" s="4">
        <v>2.9620253164599999E-2</v>
      </c>
      <c r="AU378" s="4">
        <v>4.54430379747E-2</v>
      </c>
      <c r="AV378" s="4">
        <v>3.4936708860799998E-2</v>
      </c>
      <c r="AW378" s="4">
        <v>3.6962025316500002E-2</v>
      </c>
      <c r="AX378" s="4">
        <v>3.3291139240499999E-2</v>
      </c>
      <c r="AY378" s="4">
        <v>2.59493670886E-2</v>
      </c>
      <c r="AZ378" s="4">
        <v>1.7341772151900001E-2</v>
      </c>
      <c r="BA378" s="4">
        <v>1.27848101266E-2</v>
      </c>
      <c r="BB378" s="4">
        <v>1.6582278480999999E-2</v>
      </c>
      <c r="BC378" s="4">
        <v>1.48101265823E-2</v>
      </c>
      <c r="BD378" s="4">
        <v>4.8101265822799999E-3</v>
      </c>
      <c r="BE378" s="4">
        <v>3.2658227848099998E-2</v>
      </c>
      <c r="BF378" s="4">
        <v>1.5189873417699999E-2</v>
      </c>
      <c r="BG378" s="4">
        <v>4.4303797468400003E-3</v>
      </c>
      <c r="BH378" s="4">
        <v>3.4177215189900001E-3</v>
      </c>
      <c r="BI378" s="4">
        <v>2.5316455696199999E-3</v>
      </c>
      <c r="BJ378" s="4">
        <v>4.4303797468400003E-3</v>
      </c>
      <c r="BK378" s="4">
        <v>2.0253164557E-3</v>
      </c>
      <c r="BL378" s="4">
        <v>8.2278481012700005E-3</v>
      </c>
      <c r="BM378" s="4">
        <v>5.4430379746800003E-3</v>
      </c>
      <c r="BN378" s="4">
        <v>7.5949367088600005E-4</v>
      </c>
      <c r="BO378" s="4">
        <v>3.7974683544300002E-4</v>
      </c>
      <c r="BP378" s="4">
        <v>3.7974683544300002E-4</v>
      </c>
      <c r="BQ378" s="4">
        <v>6.3291139240499999E-4</v>
      </c>
      <c r="BR378" s="4">
        <v>0</v>
      </c>
      <c r="BS378" s="4">
        <v>7.5949367088600005E-4</v>
      </c>
      <c r="BT378" s="4">
        <v>0</v>
      </c>
      <c r="BU378" s="4">
        <v>3.7974683544300002E-4</v>
      </c>
      <c r="BV378" s="4">
        <v>1.2658227848100001E-4</v>
      </c>
      <c r="BW378" s="4">
        <v>0</v>
      </c>
      <c r="BX378" s="4">
        <v>3.7974683544300002E-4</v>
      </c>
      <c r="BY378" s="4">
        <v>2.5316455696200002E-4</v>
      </c>
      <c r="BZ378" s="4">
        <v>3.7974683544300002E-4</v>
      </c>
      <c r="CA378" s="4">
        <v>3.7974683544300002E-4</v>
      </c>
      <c r="CB378" s="4">
        <v>0</v>
      </c>
      <c r="CC378" s="4">
        <v>5.0632911392400003E-4</v>
      </c>
      <c r="CD378" s="4">
        <v>2.5316455696200002E-4</v>
      </c>
      <c r="CE378" s="4">
        <v>2.5316455696200002E-4</v>
      </c>
      <c r="CF378" s="4">
        <v>1.2658227848100001E-4</v>
      </c>
      <c r="CG378" s="4">
        <v>3.7974683544300002E-4</v>
      </c>
      <c r="CH378" s="4">
        <v>1.64556962025E-3</v>
      </c>
      <c r="CI378" s="4">
        <v>6.3291139240499999E-4</v>
      </c>
      <c r="CJ378" s="4">
        <v>8.86075949367E-4</v>
      </c>
      <c r="CK378" s="4">
        <v>1.26582278481E-3</v>
      </c>
      <c r="CL378" s="4">
        <v>3.7974683544300002E-4</v>
      </c>
      <c r="CM378" s="4">
        <v>5.0632911392400003E-4</v>
      </c>
      <c r="CN378" s="4">
        <v>1.51898734177E-3</v>
      </c>
      <c r="CO378" s="4">
        <v>1.13924050633E-3</v>
      </c>
      <c r="CP378" s="4">
        <v>1.89873417722E-3</v>
      </c>
      <c r="CQ378" s="4">
        <v>7.5949367088600005E-4</v>
      </c>
      <c r="CR378" s="4">
        <v>0</v>
      </c>
      <c r="CS378" s="4">
        <v>0</v>
      </c>
      <c r="CT378" s="4">
        <v>2.5316455696200002E-4</v>
      </c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1.2658227848100001E-4</v>
      </c>
      <c r="EH378" s="4">
        <v>0</v>
      </c>
      <c r="EI378" s="4">
        <v>1.2658227848100001E-4</v>
      </c>
      <c r="EJ378" s="4">
        <v>0</v>
      </c>
      <c r="EK378" s="4">
        <v>0</v>
      </c>
      <c r="EL378" s="4">
        <v>3.7974683544300002E-4</v>
      </c>
      <c r="EM378" s="4">
        <v>0</v>
      </c>
      <c r="EN378" s="4">
        <v>0</v>
      </c>
      <c r="EO378" s="4">
        <v>8.86075949367E-4</v>
      </c>
      <c r="EP378" s="4">
        <v>0</v>
      </c>
      <c r="EQ378" s="4">
        <v>8.86075949367E-4</v>
      </c>
      <c r="ER378" s="4">
        <v>2.15189873418E-3</v>
      </c>
      <c r="ES378" s="4">
        <v>3.7974683544300002E-4</v>
      </c>
      <c r="ET378" s="4">
        <v>6.4556962025300001E-3</v>
      </c>
      <c r="EU378" s="4">
        <v>8.1012658227800002E-3</v>
      </c>
      <c r="EV378" s="4">
        <v>1.64556962025E-3</v>
      </c>
      <c r="EW378" s="4">
        <v>2.4050632911399999E-3</v>
      </c>
      <c r="EX378" s="4">
        <v>5.0632911392399999E-3</v>
      </c>
      <c r="EY378" s="4">
        <v>6.3291139240499999E-4</v>
      </c>
      <c r="EZ378" s="4">
        <v>1.2658227848100001E-4</v>
      </c>
      <c r="FA378" s="4">
        <v>1.2658227848100001E-4</v>
      </c>
      <c r="FB378" s="4">
        <v>0</v>
      </c>
      <c r="FC378" s="4">
        <v>1.2658227848100001E-4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7.5949367088600005E-4</v>
      </c>
      <c r="FN378" s="4">
        <v>0</v>
      </c>
      <c r="FO378" s="4">
        <v>0</v>
      </c>
      <c r="FP378" s="4">
        <v>1.2658227848100001E-4</v>
      </c>
      <c r="FQ378" s="4">
        <v>1.2658227848100001E-4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5">
        <v>0</v>
      </c>
    </row>
    <row r="379" spans="2:183">
      <c r="B379" s="126" t="s">
        <v>730</v>
      </c>
      <c r="C379" s="3" t="s">
        <v>22</v>
      </c>
      <c r="D379" s="35">
        <v>1760</v>
      </c>
      <c r="E379" s="35" t="s">
        <v>23</v>
      </c>
      <c r="F379" s="35" t="s">
        <v>29</v>
      </c>
      <c r="G379" s="4" t="s">
        <v>30</v>
      </c>
      <c r="H379" s="3">
        <v>3.7974683544300002E-4</v>
      </c>
      <c r="I379" s="4">
        <v>0</v>
      </c>
      <c r="J379" s="4">
        <v>0</v>
      </c>
      <c r="K379" s="4">
        <v>2.5316455696200002E-4</v>
      </c>
      <c r="L379" s="4">
        <v>1.2658227848100001E-4</v>
      </c>
      <c r="M379" s="4">
        <v>1.2658227848100001E-4</v>
      </c>
      <c r="N379" s="4">
        <v>1.2658227848100001E-4</v>
      </c>
      <c r="O379" s="4">
        <v>0</v>
      </c>
      <c r="P379" s="4">
        <v>0</v>
      </c>
      <c r="Q379" s="4">
        <v>7.5949367088600005E-4</v>
      </c>
      <c r="R379" s="4">
        <v>0</v>
      </c>
      <c r="S379" s="4">
        <v>5.0632911392400003E-4</v>
      </c>
      <c r="T379" s="4">
        <v>1.2658227848100001E-4</v>
      </c>
      <c r="U379" s="4">
        <v>2.5316455696200002E-4</v>
      </c>
      <c r="V379" s="4">
        <v>0</v>
      </c>
      <c r="W379" s="4">
        <v>0</v>
      </c>
      <c r="X379" s="4">
        <v>5.0632911392400003E-4</v>
      </c>
      <c r="Y379" s="4">
        <v>3.7974683544300002E-4</v>
      </c>
      <c r="Z379" s="4">
        <v>1.2658227848100001E-4</v>
      </c>
      <c r="AA379" s="4">
        <v>2.5316455696200002E-4</v>
      </c>
      <c r="AB379" s="4">
        <v>6.3291139240499999E-4</v>
      </c>
      <c r="AC379" s="4">
        <v>2.5316455696200002E-4</v>
      </c>
      <c r="AD379" s="4">
        <v>1.2658227848100001E-4</v>
      </c>
      <c r="AE379" s="4">
        <v>3.7974683544300002E-4</v>
      </c>
      <c r="AF379" s="4">
        <v>2.5316455696200002E-4</v>
      </c>
      <c r="AG379" s="4">
        <v>5.0632911392400003E-4</v>
      </c>
      <c r="AH379" s="4">
        <v>1.2658227848100001E-4</v>
      </c>
      <c r="AI379" s="4">
        <v>1.2658227848100001E-4</v>
      </c>
      <c r="AJ379" s="4">
        <v>6.3291139240499999E-4</v>
      </c>
      <c r="AK379" s="4">
        <v>0</v>
      </c>
      <c r="AL379" s="4">
        <v>0</v>
      </c>
      <c r="AM379" s="4">
        <v>1.39240506329E-3</v>
      </c>
      <c r="AN379" s="4">
        <v>1.2911392405099999E-2</v>
      </c>
      <c r="AO379" s="4">
        <v>5.0632911392400003E-4</v>
      </c>
      <c r="AP379" s="4">
        <v>3.7974683544300002E-4</v>
      </c>
      <c r="AQ379" s="4">
        <v>4.5569620253199999E-3</v>
      </c>
      <c r="AR379" s="4">
        <v>2.4936708860799999E-2</v>
      </c>
      <c r="AS379" s="4">
        <v>1.45569620253E-2</v>
      </c>
      <c r="AT379" s="4">
        <v>2.9493670886099999E-2</v>
      </c>
      <c r="AU379" s="4">
        <v>3.5949367088599998E-2</v>
      </c>
      <c r="AV379" s="4">
        <v>6.7974683544300002E-2</v>
      </c>
      <c r="AW379" s="4">
        <v>4.1772151898699997E-2</v>
      </c>
      <c r="AX379" s="4">
        <v>6.1392405063300001E-2</v>
      </c>
      <c r="AY379" s="4">
        <v>2.3037974683499999E-2</v>
      </c>
      <c r="AZ379" s="4">
        <v>1.6962025316499998E-2</v>
      </c>
      <c r="BA379" s="4">
        <v>1.06329113924E-2</v>
      </c>
      <c r="BB379" s="4">
        <v>1.3544303797500001E-2</v>
      </c>
      <c r="BC379" s="4">
        <v>4.4303797468399998E-2</v>
      </c>
      <c r="BD379" s="4">
        <v>8.35443037975E-3</v>
      </c>
      <c r="BE379" s="4">
        <v>0.193924050633</v>
      </c>
      <c r="BF379" s="4">
        <v>3.9240506329099999E-2</v>
      </c>
      <c r="BG379" s="4">
        <v>8.2278481012700005E-3</v>
      </c>
      <c r="BH379" s="4">
        <v>4.5569620253199999E-3</v>
      </c>
      <c r="BI379" s="4">
        <v>3.1645569620300002E-3</v>
      </c>
      <c r="BJ379" s="4">
        <v>1.0253164557E-2</v>
      </c>
      <c r="BK379" s="4">
        <v>2.4050632911399999E-3</v>
      </c>
      <c r="BL379" s="4">
        <v>4.5822784810099999E-2</v>
      </c>
      <c r="BM379" s="4">
        <v>2.2151898734199999E-2</v>
      </c>
      <c r="BN379" s="4">
        <v>1.01265822785E-3</v>
      </c>
      <c r="BO379" s="4">
        <v>1.13924050633E-3</v>
      </c>
      <c r="BP379" s="4">
        <v>8.86075949367E-4</v>
      </c>
      <c r="BQ379" s="4">
        <v>8.86075949367E-4</v>
      </c>
      <c r="BR379" s="4">
        <v>1.2658227848100001E-4</v>
      </c>
      <c r="BS379" s="4">
        <v>1.26582278481E-3</v>
      </c>
      <c r="BT379" s="4">
        <v>2.5316455696200002E-4</v>
      </c>
      <c r="BU379" s="4">
        <v>1.2658227848100001E-4</v>
      </c>
      <c r="BV379" s="4">
        <v>6.3291139240499999E-4</v>
      </c>
      <c r="BW379" s="4">
        <v>0</v>
      </c>
      <c r="BX379" s="4">
        <v>5.0632911392400003E-4</v>
      </c>
      <c r="BY379" s="4">
        <v>1.2658227848100001E-4</v>
      </c>
      <c r="BZ379" s="4">
        <v>2.9113924050599999E-3</v>
      </c>
      <c r="CA379" s="4">
        <v>1.64556962025E-3</v>
      </c>
      <c r="CB379" s="4">
        <v>1.2658227848100001E-4</v>
      </c>
      <c r="CC379" s="4">
        <v>1.26582278481E-3</v>
      </c>
      <c r="CD379" s="4">
        <v>1.7721518987299999E-3</v>
      </c>
      <c r="CE379" s="4">
        <v>6.3291139240499999E-4</v>
      </c>
      <c r="CF379" s="4">
        <v>2.5316455696200002E-4</v>
      </c>
      <c r="CG379" s="4">
        <v>6.3291139240499999E-4</v>
      </c>
      <c r="CH379" s="4">
        <v>6.7088607594900001E-3</v>
      </c>
      <c r="CI379" s="4">
        <v>2.27848101266E-3</v>
      </c>
      <c r="CJ379" s="4">
        <v>3.4177215189900001E-3</v>
      </c>
      <c r="CK379" s="4">
        <v>4.8101265822799999E-3</v>
      </c>
      <c r="CL379" s="4">
        <v>2.4050632911399999E-3</v>
      </c>
      <c r="CM379" s="4">
        <v>2.5316455696199999E-3</v>
      </c>
      <c r="CN379" s="4">
        <v>4.5569620253199999E-3</v>
      </c>
      <c r="CO379" s="4">
        <v>1.89873417722E-3</v>
      </c>
      <c r="CP379" s="4">
        <v>2.5316455696199999E-3</v>
      </c>
      <c r="CQ379" s="4">
        <v>1.13924050633E-3</v>
      </c>
      <c r="CR379" s="4">
        <v>1.2658227848100001E-4</v>
      </c>
      <c r="CS379" s="4">
        <v>0</v>
      </c>
      <c r="CT379" s="4">
        <v>6.3291139240499999E-4</v>
      </c>
      <c r="CU379" s="4">
        <v>1.2658227848100001E-4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2.5316455696200002E-4</v>
      </c>
      <c r="DP379" s="4">
        <v>2.5316455696200002E-4</v>
      </c>
      <c r="DQ379" s="4">
        <v>1.2658227848100001E-4</v>
      </c>
      <c r="DR379" s="4">
        <v>0</v>
      </c>
      <c r="DS379" s="4">
        <v>0</v>
      </c>
      <c r="DT379" s="4">
        <v>0</v>
      </c>
      <c r="DU379" s="4">
        <v>0</v>
      </c>
      <c r="DV379" s="4">
        <v>2.5316455696200002E-4</v>
      </c>
      <c r="DW379" s="4">
        <v>3.7974683544300002E-4</v>
      </c>
      <c r="DX379" s="4">
        <v>0</v>
      </c>
      <c r="DY379" s="4">
        <v>0</v>
      </c>
      <c r="DZ379" s="4">
        <v>0</v>
      </c>
      <c r="EA379" s="4">
        <v>0</v>
      </c>
      <c r="EB379" s="4">
        <v>1.2658227848100001E-4</v>
      </c>
      <c r="EC379" s="4">
        <v>1.2658227848100001E-4</v>
      </c>
      <c r="ED379" s="4">
        <v>0</v>
      </c>
      <c r="EE379" s="4">
        <v>0</v>
      </c>
      <c r="EF379" s="4">
        <v>0</v>
      </c>
      <c r="EG379" s="4">
        <v>1.2658227848100001E-4</v>
      </c>
      <c r="EH379" s="4">
        <v>0</v>
      </c>
      <c r="EI379" s="4">
        <v>0</v>
      </c>
      <c r="EJ379" s="4">
        <v>0</v>
      </c>
      <c r="EK379" s="4">
        <v>0</v>
      </c>
      <c r="EL379" s="4">
        <v>3.7974683544300002E-4</v>
      </c>
      <c r="EM379" s="4">
        <v>5.0632911392400003E-4</v>
      </c>
      <c r="EN379" s="4">
        <v>2.5316455696200002E-4</v>
      </c>
      <c r="EO379" s="4">
        <v>4.8101265822799999E-3</v>
      </c>
      <c r="EP379" s="4">
        <v>1.51898734177E-3</v>
      </c>
      <c r="EQ379" s="4">
        <v>2.4050632911399999E-3</v>
      </c>
      <c r="ER379" s="4">
        <v>3.2911392405100002E-3</v>
      </c>
      <c r="ES379" s="4">
        <v>1.51898734177E-3</v>
      </c>
      <c r="ET379" s="4">
        <v>2.59493670886E-2</v>
      </c>
      <c r="EU379" s="4">
        <v>3.3291139240499999E-2</v>
      </c>
      <c r="EV379" s="4">
        <v>3.4177215189900002E-2</v>
      </c>
      <c r="EW379" s="4">
        <v>8.1012658227800002E-3</v>
      </c>
      <c r="EX379" s="4">
        <v>2.8860759493700001E-2</v>
      </c>
      <c r="EY379" s="4">
        <v>4.6835443038000003E-3</v>
      </c>
      <c r="EZ379" s="4">
        <v>8.86075949367E-4</v>
      </c>
      <c r="FA379" s="4">
        <v>2.9113924050599999E-3</v>
      </c>
      <c r="FB379" s="4">
        <v>2.4050632911399999E-3</v>
      </c>
      <c r="FC379" s="4">
        <v>1.89873417722E-3</v>
      </c>
      <c r="FD379" s="4">
        <v>1.51898734177E-3</v>
      </c>
      <c r="FE379" s="4">
        <v>2.5316455696200002E-4</v>
      </c>
      <c r="FF379" s="4">
        <v>3.7974683544300002E-4</v>
      </c>
      <c r="FG379" s="4">
        <v>5.0632911392400003E-4</v>
      </c>
      <c r="FH379" s="4">
        <v>0</v>
      </c>
      <c r="FI379" s="4">
        <v>0</v>
      </c>
      <c r="FJ379" s="4">
        <v>0</v>
      </c>
      <c r="FK379" s="4">
        <v>0</v>
      </c>
      <c r="FL379" s="4">
        <v>1.2658227848100001E-4</v>
      </c>
      <c r="FM379" s="4">
        <v>4.9367088607600003E-3</v>
      </c>
      <c r="FN379" s="4">
        <v>3.7974683544300002E-4</v>
      </c>
      <c r="FO379" s="4">
        <v>3.2911392405100002E-3</v>
      </c>
      <c r="FP379" s="4">
        <v>4.9367088607600003E-3</v>
      </c>
      <c r="FQ379" s="4">
        <v>1.44303797468E-2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5">
        <v>0</v>
      </c>
    </row>
    <row r="380" spans="2:183">
      <c r="B380" s="126" t="s">
        <v>246</v>
      </c>
      <c r="C380" s="3" t="s">
        <v>22</v>
      </c>
      <c r="D380" s="35">
        <v>1760</v>
      </c>
      <c r="E380" s="35" t="s">
        <v>23</v>
      </c>
      <c r="F380" s="35" t="s">
        <v>31</v>
      </c>
      <c r="G380" s="4" t="s">
        <v>32</v>
      </c>
      <c r="H380" s="3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1.2658227848100001E-4</v>
      </c>
      <c r="AQ380" s="4">
        <v>0</v>
      </c>
      <c r="AR380" s="4">
        <v>0</v>
      </c>
      <c r="AS380" s="4">
        <v>0</v>
      </c>
      <c r="AT380" s="4">
        <v>0</v>
      </c>
      <c r="AU380" s="4">
        <v>5.0632911392400003E-4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1.2658227848100001E-4</v>
      </c>
      <c r="EK380" s="4">
        <v>2.5316455696200002E-4</v>
      </c>
      <c r="EL380" s="4">
        <v>0</v>
      </c>
      <c r="EM380" s="4">
        <v>0</v>
      </c>
      <c r="EN380" s="4">
        <v>0</v>
      </c>
      <c r="EO380" s="4">
        <v>5.0632911392400003E-4</v>
      </c>
      <c r="EP380" s="4">
        <v>0</v>
      </c>
      <c r="EQ380" s="4">
        <v>0</v>
      </c>
      <c r="ER380" s="4">
        <v>0</v>
      </c>
      <c r="ES380" s="4">
        <v>0</v>
      </c>
      <c r="ET380" s="4">
        <v>6.3291139240499999E-4</v>
      </c>
      <c r="EU380" s="4">
        <v>6.3291139240499999E-4</v>
      </c>
      <c r="EV380" s="4">
        <v>2.5316455696199999E-3</v>
      </c>
      <c r="EW380" s="4">
        <v>1.26582278481E-3</v>
      </c>
      <c r="EX380" s="4">
        <v>2.5316455696200002E-4</v>
      </c>
      <c r="EY380" s="4">
        <v>0</v>
      </c>
      <c r="EZ380" s="4">
        <v>6.3291139240499999E-4</v>
      </c>
      <c r="FA380" s="4">
        <v>5.0632911392400003E-4</v>
      </c>
      <c r="FB380" s="4">
        <v>6.3291139240499999E-4</v>
      </c>
      <c r="FC380" s="4">
        <v>1.2658227848100001E-4</v>
      </c>
      <c r="FD380" s="4">
        <v>3.7974683544300002E-4</v>
      </c>
      <c r="FE380" s="4">
        <v>1.2658227848100001E-4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2.5316455696200002E-4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5">
        <v>0</v>
      </c>
    </row>
    <row r="381" spans="2:183">
      <c r="B381" s="126" t="s">
        <v>702</v>
      </c>
      <c r="C381" s="3" t="s">
        <v>22</v>
      </c>
      <c r="D381" s="35">
        <v>1760</v>
      </c>
      <c r="E381" s="35" t="s">
        <v>23</v>
      </c>
      <c r="F381" s="35" t="s">
        <v>31</v>
      </c>
      <c r="G381" s="4" t="s">
        <v>32</v>
      </c>
      <c r="H381" s="3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1.2658227848100001E-4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1.2658227848100001E-4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1.2658227848100001E-4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1.2658227848100001E-4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5.0632911392400003E-4</v>
      </c>
      <c r="ET381" s="4">
        <v>1.26582278481E-3</v>
      </c>
      <c r="EU381" s="4">
        <v>0</v>
      </c>
      <c r="EV381" s="4">
        <v>7.7215189873399998E-3</v>
      </c>
      <c r="EW381" s="4">
        <v>1.51898734177E-3</v>
      </c>
      <c r="EX381" s="4">
        <v>1.2658227848100001E-4</v>
      </c>
      <c r="EY381" s="4">
        <v>1.2658227848100001E-4</v>
      </c>
      <c r="EZ381" s="4">
        <v>1.2658227848100001E-4</v>
      </c>
      <c r="FA381" s="4">
        <v>2.5316455696200002E-4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1.2658227848100001E-4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5">
        <v>0</v>
      </c>
    </row>
    <row r="382" spans="2:183">
      <c r="B382" s="126" t="s">
        <v>2446</v>
      </c>
      <c r="C382" s="3" t="s">
        <v>22</v>
      </c>
      <c r="D382" s="35">
        <v>1760</v>
      </c>
      <c r="E382" s="35" t="s">
        <v>23</v>
      </c>
      <c r="F382" s="35" t="s">
        <v>31</v>
      </c>
      <c r="G382" s="4" t="s">
        <v>2354</v>
      </c>
      <c r="H382" s="3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3.7974683544300002E-4</v>
      </c>
      <c r="AO382" s="4">
        <v>1.2658227848100001E-4</v>
      </c>
      <c r="AP382" s="4">
        <v>0</v>
      </c>
      <c r="AQ382" s="4">
        <v>1.2658227848100001E-4</v>
      </c>
      <c r="AR382" s="4">
        <v>3.7974683544300002E-4</v>
      </c>
      <c r="AS382" s="4">
        <v>0</v>
      </c>
      <c r="AT382" s="4">
        <v>7.5949367088600005E-4</v>
      </c>
      <c r="AU382" s="4">
        <v>2.5316455696200002E-4</v>
      </c>
      <c r="AV382" s="4">
        <v>6.3291139240499999E-4</v>
      </c>
      <c r="AW382" s="4">
        <v>6.3291139240499999E-4</v>
      </c>
      <c r="AX382" s="4">
        <v>1.39240506329E-3</v>
      </c>
      <c r="AY382" s="4">
        <v>1.2658227848100001E-4</v>
      </c>
      <c r="AZ382" s="4">
        <v>5.0632911392400003E-4</v>
      </c>
      <c r="BA382" s="4">
        <v>0</v>
      </c>
      <c r="BB382" s="4">
        <v>2.5316455696200002E-4</v>
      </c>
      <c r="BC382" s="4">
        <v>7.5949367088600005E-4</v>
      </c>
      <c r="BD382" s="4">
        <v>1.2658227848100001E-4</v>
      </c>
      <c r="BE382" s="4">
        <v>2.4050632911399999E-3</v>
      </c>
      <c r="BF382" s="4">
        <v>2.15189873418E-3</v>
      </c>
      <c r="BG382" s="4">
        <v>0</v>
      </c>
      <c r="BH382" s="4">
        <v>0</v>
      </c>
      <c r="BI382" s="4">
        <v>1.2658227848100001E-4</v>
      </c>
      <c r="BJ382" s="4">
        <v>1.2658227848100001E-4</v>
      </c>
      <c r="BK382" s="4">
        <v>0</v>
      </c>
      <c r="BL382" s="4">
        <v>6.3291139240499999E-4</v>
      </c>
      <c r="BM382" s="4">
        <v>2.5316455696200002E-4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1.2658227848100001E-4</v>
      </c>
      <c r="CL382" s="4">
        <v>0</v>
      </c>
      <c r="CM382" s="4">
        <v>1.2658227848100001E-4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3.7974683544300002E-4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2.5316455696200002E-4</v>
      </c>
      <c r="ES382" s="4">
        <v>0</v>
      </c>
      <c r="ET382" s="4">
        <v>0</v>
      </c>
      <c r="EU382" s="4">
        <v>3.7974683544300002E-4</v>
      </c>
      <c r="EV382" s="4">
        <v>5.0632911392400003E-4</v>
      </c>
      <c r="EW382" s="4">
        <v>0</v>
      </c>
      <c r="EX382" s="4">
        <v>6.3291139240499999E-4</v>
      </c>
      <c r="EY382" s="4">
        <v>0</v>
      </c>
      <c r="EZ382" s="4">
        <v>0</v>
      </c>
      <c r="FA382" s="4">
        <v>0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5.0632911392400003E-4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5">
        <v>0</v>
      </c>
    </row>
    <row r="383" spans="2:183">
      <c r="B383" s="126" t="s">
        <v>2447</v>
      </c>
      <c r="C383" s="3" t="s">
        <v>22</v>
      </c>
      <c r="D383" s="35">
        <v>1760</v>
      </c>
      <c r="E383" s="35" t="s">
        <v>23</v>
      </c>
      <c r="F383" s="35" t="s">
        <v>2355</v>
      </c>
      <c r="G383" s="4" t="s">
        <v>2356</v>
      </c>
      <c r="H383" s="3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1.2658227848100001E-4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1.2658227848100001E-4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1.2658227848100001E-4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1.2658227848100001E-4</v>
      </c>
      <c r="EM383" s="4">
        <v>0</v>
      </c>
      <c r="EN383" s="4">
        <v>0</v>
      </c>
      <c r="EO383" s="4">
        <v>2.5316455696200002E-4</v>
      </c>
      <c r="EP383" s="4">
        <v>0</v>
      </c>
      <c r="EQ383" s="4">
        <v>0</v>
      </c>
      <c r="ER383" s="4">
        <v>0</v>
      </c>
      <c r="ES383" s="4">
        <v>3.7974683544300002E-4</v>
      </c>
      <c r="ET383" s="4">
        <v>6.3291139240499999E-4</v>
      </c>
      <c r="EU383" s="4">
        <v>1.2658227848100001E-4</v>
      </c>
      <c r="EV383" s="4">
        <v>1.39240506329E-3</v>
      </c>
      <c r="EW383" s="4">
        <v>1.2658227848100001E-4</v>
      </c>
      <c r="EX383" s="4">
        <v>0</v>
      </c>
      <c r="EY383" s="4">
        <v>1.2658227848100001E-4</v>
      </c>
      <c r="EZ383" s="4">
        <v>0</v>
      </c>
      <c r="FA383" s="4">
        <v>0</v>
      </c>
      <c r="FB383" s="4">
        <v>1.2658227848100001E-4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5">
        <v>0</v>
      </c>
    </row>
    <row r="384" spans="2:183">
      <c r="B384" s="126" t="s">
        <v>2359</v>
      </c>
      <c r="C384" s="3" t="s">
        <v>22</v>
      </c>
      <c r="D384" s="35">
        <v>1760</v>
      </c>
      <c r="E384" s="35" t="s">
        <v>23</v>
      </c>
      <c r="F384" s="35" t="s">
        <v>2357</v>
      </c>
      <c r="G384" s="4" t="s">
        <v>2358</v>
      </c>
      <c r="H384" s="3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2.5316455696200002E-4</v>
      </c>
      <c r="CO384" s="4">
        <v>7.8481012658199994E-3</v>
      </c>
      <c r="CP384" s="4">
        <v>3.5443037974700001E-3</v>
      </c>
      <c r="CQ384" s="4">
        <v>1.64556962025E-3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3.7974683544300002E-4</v>
      </c>
      <c r="EP384" s="4">
        <v>0</v>
      </c>
      <c r="EQ384" s="4">
        <v>0</v>
      </c>
      <c r="ER384" s="4">
        <v>0</v>
      </c>
      <c r="ES384" s="4">
        <v>0</v>
      </c>
      <c r="ET384" s="4">
        <v>3.7974683544300002E-4</v>
      </c>
      <c r="EU384" s="4">
        <v>2.5316455696200002E-4</v>
      </c>
      <c r="EV384" s="4">
        <v>5.0632911392400003E-4</v>
      </c>
      <c r="EW384" s="4">
        <v>6.3291139240499999E-4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2.5316455696200002E-4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0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0</v>
      </c>
      <c r="GA384" s="5">
        <v>0</v>
      </c>
    </row>
    <row r="385" spans="2:183">
      <c r="B385" s="126" t="s">
        <v>760</v>
      </c>
      <c r="C385" s="3" t="s">
        <v>22</v>
      </c>
      <c r="D385" s="35">
        <v>1760</v>
      </c>
      <c r="E385" s="35" t="s">
        <v>23</v>
      </c>
      <c r="F385" s="35" t="s">
        <v>33</v>
      </c>
      <c r="G385" s="4" t="s">
        <v>26</v>
      </c>
      <c r="H385" s="3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2.5316455696200002E-4</v>
      </c>
      <c r="EM385" s="4">
        <v>0</v>
      </c>
      <c r="EN385" s="4">
        <v>0</v>
      </c>
      <c r="EO385" s="4">
        <v>2.5316455696200002E-4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3.7974683544300002E-4</v>
      </c>
      <c r="EV385" s="4">
        <v>2.5316455696200002E-4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1.2658227848100001E-4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5">
        <v>0</v>
      </c>
    </row>
    <row r="386" spans="2:183">
      <c r="B386" s="126" t="s">
        <v>771</v>
      </c>
      <c r="C386" s="3" t="s">
        <v>22</v>
      </c>
      <c r="D386" s="35">
        <v>1760</v>
      </c>
      <c r="E386" s="35" t="s">
        <v>23</v>
      </c>
      <c r="F386" s="35" t="s">
        <v>952</v>
      </c>
      <c r="G386" s="4" t="s">
        <v>953</v>
      </c>
      <c r="H386" s="3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1.13924050633E-3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2.0253164557E-3</v>
      </c>
      <c r="CP386" s="4">
        <v>1.01265822785E-3</v>
      </c>
      <c r="CQ386" s="4">
        <v>6.3291139240499999E-4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6.3291139240499999E-4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</v>
      </c>
      <c r="FD386" s="4">
        <v>0</v>
      </c>
      <c r="FE386" s="4">
        <v>0</v>
      </c>
      <c r="FF386" s="4">
        <v>0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0</v>
      </c>
      <c r="FX386" s="4">
        <v>0</v>
      </c>
      <c r="FY386" s="4">
        <v>0</v>
      </c>
      <c r="FZ386" s="4">
        <v>0</v>
      </c>
      <c r="GA386" s="5">
        <v>0</v>
      </c>
    </row>
    <row r="387" spans="2:183">
      <c r="B387" s="126" t="s">
        <v>773</v>
      </c>
      <c r="C387" s="3" t="s">
        <v>22</v>
      </c>
      <c r="D387" s="35">
        <v>1760</v>
      </c>
      <c r="E387" s="35" t="s">
        <v>23</v>
      </c>
      <c r="F387" s="35" t="s">
        <v>952</v>
      </c>
      <c r="G387" s="4" t="s">
        <v>953</v>
      </c>
      <c r="H387" s="3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4.8101265822799999E-3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2.5316455696200002E-4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5">
        <v>0</v>
      </c>
    </row>
    <row r="388" spans="2:183">
      <c r="B388" s="126" t="s">
        <v>2448</v>
      </c>
      <c r="C388" s="3" t="s">
        <v>22</v>
      </c>
      <c r="D388" s="35">
        <v>1760</v>
      </c>
      <c r="E388" s="35" t="s">
        <v>23</v>
      </c>
      <c r="F388" s="35" t="s">
        <v>952</v>
      </c>
      <c r="G388" s="4" t="s">
        <v>2360</v>
      </c>
      <c r="H388" s="3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5.0632911392400003E-4</v>
      </c>
      <c r="AT388" s="4">
        <v>1.2658227848100001E-4</v>
      </c>
      <c r="AU388" s="4">
        <v>0</v>
      </c>
      <c r="AV388" s="4">
        <v>1.13924050633E-3</v>
      </c>
      <c r="AW388" s="4">
        <v>1.2658227848100001E-4</v>
      </c>
      <c r="AX388" s="4">
        <v>1.26582278481E-3</v>
      </c>
      <c r="AY388" s="4">
        <v>3.7974683544300002E-4</v>
      </c>
      <c r="AZ388" s="4">
        <v>0</v>
      </c>
      <c r="BA388" s="4">
        <v>0</v>
      </c>
      <c r="BB388" s="4">
        <v>0</v>
      </c>
      <c r="BC388" s="4">
        <v>7.5949367088600005E-4</v>
      </c>
      <c r="BD388" s="4">
        <v>0</v>
      </c>
      <c r="BE388" s="4">
        <v>3.5443037974700001E-3</v>
      </c>
      <c r="BF388" s="4">
        <v>7.5949367088600005E-4</v>
      </c>
      <c r="BG388" s="4">
        <v>1.2658227848100001E-4</v>
      </c>
      <c r="BH388" s="4">
        <v>0</v>
      </c>
      <c r="BI388" s="4">
        <v>1.2658227848100001E-4</v>
      </c>
      <c r="BJ388" s="4">
        <v>2.5316455696200002E-4</v>
      </c>
      <c r="BK388" s="4">
        <v>3.7974683544300002E-4</v>
      </c>
      <c r="BL388" s="4">
        <v>2.15189873418E-3</v>
      </c>
      <c r="BM388" s="4">
        <v>2.5316455696200002E-4</v>
      </c>
      <c r="BN388" s="4">
        <v>0</v>
      </c>
      <c r="BO388" s="4">
        <v>0</v>
      </c>
      <c r="BP388" s="4">
        <v>1.2658227848100001E-4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1.2658227848100001E-4</v>
      </c>
      <c r="CI388" s="4">
        <v>0</v>
      </c>
      <c r="CJ388" s="4">
        <v>0</v>
      </c>
      <c r="CK388" s="4">
        <v>0</v>
      </c>
      <c r="CL388" s="4">
        <v>0</v>
      </c>
      <c r="CM388" s="4">
        <v>1.2658227848100001E-4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1.2658227848100001E-4</v>
      </c>
      <c r="EU388" s="4">
        <v>0</v>
      </c>
      <c r="EV388" s="4">
        <v>1.2658227848100001E-4</v>
      </c>
      <c r="EW388" s="4">
        <v>1.2658227848100001E-4</v>
      </c>
      <c r="EX388" s="4">
        <v>5.0632911392400003E-4</v>
      </c>
      <c r="EY388" s="4">
        <v>1.2658227848100001E-4</v>
      </c>
      <c r="EZ388" s="4">
        <v>0</v>
      </c>
      <c r="FA388" s="4">
        <v>0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5">
        <v>0</v>
      </c>
    </row>
    <row r="389" spans="2:183">
      <c r="B389" s="126" t="s">
        <v>2361</v>
      </c>
      <c r="C389" s="3" t="s">
        <v>22</v>
      </c>
      <c r="D389" s="35">
        <v>1760</v>
      </c>
      <c r="E389" s="35" t="s">
        <v>23</v>
      </c>
      <c r="F389" s="35" t="s">
        <v>952</v>
      </c>
      <c r="G389" s="4" t="s">
        <v>26</v>
      </c>
      <c r="H389" s="3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2.5316455696200002E-4</v>
      </c>
      <c r="AU389" s="4">
        <v>2.5316455696200002E-4</v>
      </c>
      <c r="AV389" s="4">
        <v>7.5949367088600005E-4</v>
      </c>
      <c r="AW389" s="4">
        <v>8.86075949367E-4</v>
      </c>
      <c r="AX389" s="4">
        <v>3.7974683544300002E-4</v>
      </c>
      <c r="AY389" s="4">
        <v>1.2658227848100001E-4</v>
      </c>
      <c r="AZ389" s="4">
        <v>3.7974683544300002E-4</v>
      </c>
      <c r="BA389" s="4">
        <v>0</v>
      </c>
      <c r="BB389" s="4">
        <v>0</v>
      </c>
      <c r="BC389" s="4">
        <v>8.86075949367E-4</v>
      </c>
      <c r="BD389" s="4">
        <v>3.7974683544300002E-4</v>
      </c>
      <c r="BE389" s="4">
        <v>2.15189873418E-3</v>
      </c>
      <c r="BF389" s="4">
        <v>2.5316455696200002E-4</v>
      </c>
      <c r="BG389" s="4">
        <v>1.2658227848100001E-4</v>
      </c>
      <c r="BH389" s="4">
        <v>0</v>
      </c>
      <c r="BI389" s="4">
        <v>0</v>
      </c>
      <c r="BJ389" s="4">
        <v>1.2658227848100001E-4</v>
      </c>
      <c r="BK389" s="4">
        <v>0</v>
      </c>
      <c r="BL389" s="4">
        <v>1.26582278481E-3</v>
      </c>
      <c r="BM389" s="4">
        <v>2.5316455696200002E-4</v>
      </c>
      <c r="BN389" s="4">
        <v>0</v>
      </c>
      <c r="BO389" s="4">
        <v>0</v>
      </c>
      <c r="BP389" s="4">
        <v>0</v>
      </c>
      <c r="BQ389" s="4">
        <v>1.2658227848100001E-4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1.2658227848100001E-4</v>
      </c>
      <c r="CD389" s="4">
        <v>0</v>
      </c>
      <c r="CE389" s="4">
        <v>0</v>
      </c>
      <c r="CF389" s="4">
        <v>0</v>
      </c>
      <c r="CG389" s="4">
        <v>0</v>
      </c>
      <c r="CH389" s="4">
        <v>1.2658227848100001E-4</v>
      </c>
      <c r="CI389" s="4">
        <v>0</v>
      </c>
      <c r="CJ389" s="4">
        <v>1.2658227848100001E-4</v>
      </c>
      <c r="CK389" s="4">
        <v>0</v>
      </c>
      <c r="CL389" s="4">
        <v>1.2658227848100001E-4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0</v>
      </c>
      <c r="FL389" s="4">
        <v>0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5">
        <v>0</v>
      </c>
    </row>
    <row r="390" spans="2:183">
      <c r="B390" s="126" t="s">
        <v>2363</v>
      </c>
      <c r="C390" s="3" t="s">
        <v>22</v>
      </c>
      <c r="D390" s="35">
        <v>1760</v>
      </c>
      <c r="E390" s="35" t="s">
        <v>23</v>
      </c>
      <c r="F390" s="35" t="s">
        <v>34</v>
      </c>
      <c r="G390" s="4" t="s">
        <v>2362</v>
      </c>
      <c r="H390" s="3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5.1898734177200003E-3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O390" s="4">
        <v>0</v>
      </c>
      <c r="FP390" s="4">
        <v>0</v>
      </c>
      <c r="FQ390" s="4">
        <v>1.2658227848100001E-4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0</v>
      </c>
      <c r="GA390" s="5">
        <v>0</v>
      </c>
    </row>
    <row r="391" spans="2:183">
      <c r="B391" s="126" t="s">
        <v>2449</v>
      </c>
      <c r="C391" s="3" t="s">
        <v>22</v>
      </c>
      <c r="D391" s="35">
        <v>1760</v>
      </c>
      <c r="E391" s="35" t="s">
        <v>23</v>
      </c>
      <c r="F391" s="35" t="s">
        <v>34</v>
      </c>
      <c r="G391" s="4" t="s">
        <v>954</v>
      </c>
      <c r="H391" s="3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6.3291139240499999E-4</v>
      </c>
      <c r="EP391" s="4">
        <v>0</v>
      </c>
      <c r="EQ391" s="4">
        <v>0</v>
      </c>
      <c r="ER391" s="4">
        <v>0</v>
      </c>
      <c r="ES391" s="4">
        <v>0</v>
      </c>
      <c r="ET391" s="4">
        <v>5.0632911392400003E-4</v>
      </c>
      <c r="EU391" s="4">
        <v>0</v>
      </c>
      <c r="EV391" s="4">
        <v>1.89873417722E-3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5">
        <v>0</v>
      </c>
    </row>
    <row r="392" spans="2:183">
      <c r="B392" s="126" t="s">
        <v>860</v>
      </c>
      <c r="C392" s="3" t="s">
        <v>22</v>
      </c>
      <c r="D392" s="35">
        <v>1760</v>
      </c>
      <c r="E392" s="35" t="s">
        <v>23</v>
      </c>
      <c r="F392" s="35" t="s">
        <v>34</v>
      </c>
      <c r="G392" s="4" t="s">
        <v>954</v>
      </c>
      <c r="H392" s="3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1.2658227848100001E-4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4">
        <v>0</v>
      </c>
      <c r="EV392" s="4">
        <v>1.2658227848100001E-4</v>
      </c>
      <c r="EW392" s="4">
        <v>0</v>
      </c>
      <c r="EX392" s="4">
        <v>2.5316455696200002E-4</v>
      </c>
      <c r="EY392" s="4">
        <v>0</v>
      </c>
      <c r="EZ392" s="4">
        <v>0</v>
      </c>
      <c r="FA392" s="4">
        <v>0</v>
      </c>
      <c r="FB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0</v>
      </c>
      <c r="FL392" s="4">
        <v>0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0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5">
        <v>0</v>
      </c>
    </row>
    <row r="393" spans="2:183">
      <c r="B393" s="126" t="s">
        <v>247</v>
      </c>
      <c r="C393" s="3" t="s">
        <v>22</v>
      </c>
      <c r="D393" s="35">
        <v>1760</v>
      </c>
      <c r="E393" s="35" t="s">
        <v>23</v>
      </c>
      <c r="F393" s="35" t="s">
        <v>34</v>
      </c>
      <c r="G393" s="4" t="s">
        <v>35</v>
      </c>
      <c r="H393" s="3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1.2658227848100001E-4</v>
      </c>
      <c r="AS393" s="4">
        <v>5.0632911392400003E-4</v>
      </c>
      <c r="AT393" s="4">
        <v>3.7974683544300002E-4</v>
      </c>
      <c r="AU393" s="4">
        <v>0</v>
      </c>
      <c r="AV393" s="4">
        <v>2.5316455696200002E-4</v>
      </c>
      <c r="AW393" s="4">
        <v>5.0632911392400003E-4</v>
      </c>
      <c r="AX393" s="4">
        <v>2.5316455696200002E-4</v>
      </c>
      <c r="AY393" s="4">
        <v>6.3291139240499999E-4</v>
      </c>
      <c r="AZ393" s="4">
        <v>1.2658227848100001E-4</v>
      </c>
      <c r="BA393" s="4">
        <v>0</v>
      </c>
      <c r="BB393" s="4">
        <v>2.5316455696200002E-4</v>
      </c>
      <c r="BC393" s="4">
        <v>1.2658227848100001E-4</v>
      </c>
      <c r="BD393" s="4">
        <v>0</v>
      </c>
      <c r="BE393" s="4">
        <v>1.2658227848100001E-4</v>
      </c>
      <c r="BF393" s="4">
        <v>1.2658227848100001E-4</v>
      </c>
      <c r="BG393" s="4">
        <v>1.2658227848100001E-4</v>
      </c>
      <c r="BH393" s="4">
        <v>0</v>
      </c>
      <c r="BI393" s="4">
        <v>1.2658227848100001E-4</v>
      </c>
      <c r="BJ393" s="4">
        <v>0</v>
      </c>
      <c r="BK393" s="4">
        <v>0</v>
      </c>
      <c r="BL393" s="4">
        <v>2.5316455696200002E-4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1.2658227848100001E-4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1.2658227848100001E-4</v>
      </c>
      <c r="CQ393" s="4">
        <v>1.2658227848100001E-4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1.2658227848100001E-4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2.5316455696200002E-4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1.01265822785E-3</v>
      </c>
      <c r="ET393" s="4">
        <v>7.5949367088600005E-4</v>
      </c>
      <c r="EU393" s="4">
        <v>5.0632911392400003E-4</v>
      </c>
      <c r="EV393" s="4">
        <v>5.4430379746800003E-3</v>
      </c>
      <c r="EW393" s="4">
        <v>7.5949367088600005E-4</v>
      </c>
      <c r="EX393" s="4">
        <v>1.01265822785E-3</v>
      </c>
      <c r="EY393" s="4">
        <v>1.2658227848100001E-4</v>
      </c>
      <c r="EZ393" s="4">
        <v>3.7974683544300002E-4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3.7974683544300002E-4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5">
        <v>0</v>
      </c>
    </row>
    <row r="394" spans="2:183">
      <c r="B394" s="126" t="s">
        <v>818</v>
      </c>
      <c r="C394" s="3" t="s">
        <v>22</v>
      </c>
      <c r="D394" s="35">
        <v>1760</v>
      </c>
      <c r="E394" s="35" t="s">
        <v>23</v>
      </c>
      <c r="F394" s="35" t="s">
        <v>34</v>
      </c>
      <c r="G394" s="4" t="s">
        <v>36</v>
      </c>
      <c r="H394" s="3">
        <v>0</v>
      </c>
      <c r="I394" s="4">
        <v>0</v>
      </c>
      <c r="J394" s="4">
        <v>0</v>
      </c>
      <c r="K394" s="4">
        <v>1.2658227848100001E-4</v>
      </c>
      <c r="L394" s="4">
        <v>1.2658227848100001E-4</v>
      </c>
      <c r="M394" s="4">
        <v>1.2658227848100001E-4</v>
      </c>
      <c r="N394" s="4">
        <v>1.2658227848100001E-4</v>
      </c>
      <c r="O394" s="4">
        <v>1.2658227848100001E-4</v>
      </c>
      <c r="P394" s="4">
        <v>1.2658227848100001E-4</v>
      </c>
      <c r="Q394" s="4">
        <v>3.7974683544300002E-4</v>
      </c>
      <c r="R394" s="4">
        <v>1.2658227848100001E-4</v>
      </c>
      <c r="S394" s="4">
        <v>0</v>
      </c>
      <c r="T394" s="4">
        <v>1.2658227848100001E-4</v>
      </c>
      <c r="U394" s="4">
        <v>0</v>
      </c>
      <c r="V394" s="4">
        <v>3.7974683544300002E-4</v>
      </c>
      <c r="W394" s="4">
        <v>0</v>
      </c>
      <c r="X394" s="4">
        <v>2.5316455696200002E-4</v>
      </c>
      <c r="Y394" s="4">
        <v>3.7974683544300002E-4</v>
      </c>
      <c r="Z394" s="4">
        <v>3.7974683544300002E-4</v>
      </c>
      <c r="AA394" s="4">
        <v>1.2658227848100001E-4</v>
      </c>
      <c r="AB394" s="4">
        <v>2.5316455696200002E-4</v>
      </c>
      <c r="AC394" s="4">
        <v>0</v>
      </c>
      <c r="AD394" s="4">
        <v>1.2658227848100001E-4</v>
      </c>
      <c r="AE394" s="4">
        <v>0</v>
      </c>
      <c r="AF394" s="4">
        <v>0</v>
      </c>
      <c r="AG394" s="4">
        <v>0</v>
      </c>
      <c r="AH394" s="4">
        <v>1.2658227848100001E-4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2.5316455696200002E-4</v>
      </c>
      <c r="AP394" s="4">
        <v>0</v>
      </c>
      <c r="AQ394" s="4">
        <v>1.2658227848100001E-4</v>
      </c>
      <c r="AR394" s="4">
        <v>0</v>
      </c>
      <c r="AS394" s="4">
        <v>0</v>
      </c>
      <c r="AT394" s="4">
        <v>1.2658227848100001E-4</v>
      </c>
      <c r="AU394" s="4">
        <v>0</v>
      </c>
      <c r="AV394" s="4">
        <v>0</v>
      </c>
      <c r="AW394" s="4">
        <v>0</v>
      </c>
      <c r="AX394" s="4">
        <v>0</v>
      </c>
      <c r="AY394" s="4">
        <v>1.2658227848100001E-4</v>
      </c>
      <c r="AZ394" s="4">
        <v>2.5316455696200002E-4</v>
      </c>
      <c r="BA394" s="4">
        <v>1.2658227848100001E-4</v>
      </c>
      <c r="BB394" s="4">
        <v>0</v>
      </c>
      <c r="BC394" s="4">
        <v>0</v>
      </c>
      <c r="BD394" s="4">
        <v>3.7974683544300002E-4</v>
      </c>
      <c r="BE394" s="4">
        <v>0</v>
      </c>
      <c r="BF394" s="4">
        <v>0</v>
      </c>
      <c r="BG394" s="4">
        <v>0</v>
      </c>
      <c r="BH394" s="4">
        <v>0</v>
      </c>
      <c r="BI394" s="4">
        <v>3.7974683544300002E-4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1.2658227848100001E-4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7.5949367088600005E-4</v>
      </c>
      <c r="CP394" s="4">
        <v>7.5949367088600005E-4</v>
      </c>
      <c r="CQ394" s="4">
        <v>0</v>
      </c>
      <c r="CR394" s="4">
        <v>1.2658227848100001E-4</v>
      </c>
      <c r="CS394" s="4">
        <v>0</v>
      </c>
      <c r="CT394" s="4">
        <v>0</v>
      </c>
      <c r="CU394" s="4">
        <v>1.2658227848100001E-4</v>
      </c>
      <c r="CV394" s="4">
        <v>0</v>
      </c>
      <c r="CW394" s="4">
        <v>1.2658227848100001E-4</v>
      </c>
      <c r="CX394" s="4">
        <v>2.5316455696200002E-4</v>
      </c>
      <c r="CY394" s="4">
        <v>0</v>
      </c>
      <c r="CZ394" s="4">
        <v>1.2658227848100001E-4</v>
      </c>
      <c r="DA394" s="4">
        <v>1.01265822785E-3</v>
      </c>
      <c r="DB394" s="4">
        <v>1.2658227848100001E-4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2.5316455696200002E-4</v>
      </c>
      <c r="EU394" s="4">
        <v>3.7974683544300002E-4</v>
      </c>
      <c r="EV394" s="4">
        <v>0</v>
      </c>
      <c r="EW394" s="4">
        <v>7.5949367088600005E-4</v>
      </c>
      <c r="EX394" s="4">
        <v>1.2658227848100001E-4</v>
      </c>
      <c r="EY394" s="4">
        <v>7.5949367088600005E-4</v>
      </c>
      <c r="EZ394" s="4">
        <v>0</v>
      </c>
      <c r="FA394" s="4">
        <v>1.2658227848100001E-4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1.2658227848100001E-4</v>
      </c>
      <c r="FK394" s="4">
        <v>0</v>
      </c>
      <c r="FL394" s="4">
        <v>0</v>
      </c>
      <c r="FM394" s="4">
        <v>0</v>
      </c>
      <c r="FN394" s="4">
        <v>0</v>
      </c>
      <c r="FO394" s="4">
        <v>0</v>
      </c>
      <c r="FP394" s="4">
        <v>0</v>
      </c>
      <c r="FQ394" s="4">
        <v>6.3291139240499999E-4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0</v>
      </c>
      <c r="GA394" s="5">
        <v>0</v>
      </c>
    </row>
    <row r="395" spans="2:183">
      <c r="B395" s="126" t="s">
        <v>819</v>
      </c>
      <c r="C395" s="3" t="s">
        <v>22</v>
      </c>
      <c r="D395" s="35">
        <v>1760</v>
      </c>
      <c r="E395" s="35" t="s">
        <v>23</v>
      </c>
      <c r="F395" s="35" t="s">
        <v>34</v>
      </c>
      <c r="G395" s="4" t="s">
        <v>36</v>
      </c>
      <c r="H395" s="3">
        <v>0</v>
      </c>
      <c r="I395" s="4">
        <v>0</v>
      </c>
      <c r="J395" s="4">
        <v>1.2658227848100001E-4</v>
      </c>
      <c r="K395" s="4">
        <v>1.56962025316E-2</v>
      </c>
      <c r="L395" s="4">
        <v>9.36708860759E-3</v>
      </c>
      <c r="M395" s="4">
        <v>7.4683544303799998E-3</v>
      </c>
      <c r="N395" s="4">
        <v>7.7215189873399998E-3</v>
      </c>
      <c r="O395" s="4">
        <v>2.7848101265799999E-3</v>
      </c>
      <c r="P395" s="4">
        <v>1.7468354430399999E-2</v>
      </c>
      <c r="Q395" s="4">
        <v>1.55696202532E-2</v>
      </c>
      <c r="R395" s="4">
        <v>2.0253164557E-3</v>
      </c>
      <c r="S395" s="4">
        <v>1.26582278481E-3</v>
      </c>
      <c r="T395" s="4">
        <v>3.4177215189900001E-3</v>
      </c>
      <c r="U395" s="4">
        <v>5.1898734177200003E-3</v>
      </c>
      <c r="V395" s="4">
        <v>2.6582278480999999E-3</v>
      </c>
      <c r="W395" s="4">
        <v>5.3164556961999999E-3</v>
      </c>
      <c r="X395" s="4">
        <v>5.0632911392399999E-3</v>
      </c>
      <c r="Y395" s="4">
        <v>5.3164556961999999E-3</v>
      </c>
      <c r="Z395" s="4">
        <v>7.8481012658199994E-3</v>
      </c>
      <c r="AA395" s="4">
        <v>1.13924050633E-3</v>
      </c>
      <c r="AB395" s="4">
        <v>4.6835443038000003E-3</v>
      </c>
      <c r="AC395" s="4">
        <v>1.2658227848100001E-4</v>
      </c>
      <c r="AD395" s="4">
        <v>2.4050632911399999E-3</v>
      </c>
      <c r="AE395" s="4">
        <v>2.6582278480999999E-3</v>
      </c>
      <c r="AF395" s="4">
        <v>3.7974683544300002E-4</v>
      </c>
      <c r="AG395" s="4">
        <v>3.7974683544300002E-4</v>
      </c>
      <c r="AH395" s="4">
        <v>2.0253164557E-3</v>
      </c>
      <c r="AI395" s="4">
        <v>1.89873417722E-3</v>
      </c>
      <c r="AJ395" s="4">
        <v>3.7974683544300002E-4</v>
      </c>
      <c r="AK395" s="4">
        <v>0</v>
      </c>
      <c r="AL395" s="4">
        <v>1.01265822785E-3</v>
      </c>
      <c r="AM395" s="4">
        <v>0</v>
      </c>
      <c r="AN395" s="4">
        <v>0</v>
      </c>
      <c r="AO395" s="4">
        <v>2.5316455696200002E-4</v>
      </c>
      <c r="AP395" s="4">
        <v>1.64556962025E-3</v>
      </c>
      <c r="AQ395" s="4">
        <v>1.64556962025E-3</v>
      </c>
      <c r="AR395" s="4">
        <v>1.01265822785E-3</v>
      </c>
      <c r="AS395" s="4">
        <v>3.4177215189900001E-3</v>
      </c>
      <c r="AT395" s="4">
        <v>4.6835443038000003E-3</v>
      </c>
      <c r="AU395" s="4">
        <v>3.0379746835399999E-3</v>
      </c>
      <c r="AV395" s="4">
        <v>1.39240506329E-3</v>
      </c>
      <c r="AW395" s="4">
        <v>2.5316455696200002E-4</v>
      </c>
      <c r="AX395" s="4">
        <v>3.7974683544300002E-4</v>
      </c>
      <c r="AY395" s="4">
        <v>1.26582278481E-3</v>
      </c>
      <c r="AZ395" s="4">
        <v>3.7974683544300001E-3</v>
      </c>
      <c r="BA395" s="4">
        <v>2.0253164557E-3</v>
      </c>
      <c r="BB395" s="4">
        <v>1.64556962025E-3</v>
      </c>
      <c r="BC395" s="4">
        <v>1.13924050633E-3</v>
      </c>
      <c r="BD395" s="4">
        <v>4.4303797468400003E-3</v>
      </c>
      <c r="BE395" s="4">
        <v>7.5949367088600005E-4</v>
      </c>
      <c r="BF395" s="4">
        <v>2.5316455696200002E-4</v>
      </c>
      <c r="BG395" s="4">
        <v>2.5316455696200002E-4</v>
      </c>
      <c r="BH395" s="4">
        <v>3.7974683544300002E-4</v>
      </c>
      <c r="BI395" s="4">
        <v>1.13924050633E-3</v>
      </c>
      <c r="BJ395" s="4">
        <v>1.64556962025E-3</v>
      </c>
      <c r="BK395" s="4">
        <v>7.5949367088600005E-4</v>
      </c>
      <c r="BL395" s="4">
        <v>3.7974683544300002E-4</v>
      </c>
      <c r="BM395" s="4">
        <v>5.0632911392400003E-4</v>
      </c>
      <c r="BN395" s="4">
        <v>2.5316455696200002E-4</v>
      </c>
      <c r="BO395" s="4">
        <v>0</v>
      </c>
      <c r="BP395" s="4">
        <v>5.0632911392400003E-4</v>
      </c>
      <c r="BQ395" s="4">
        <v>1.2658227848100001E-4</v>
      </c>
      <c r="BR395" s="4">
        <v>5.0632911392400003E-4</v>
      </c>
      <c r="BS395" s="4">
        <v>1.2658227848100001E-4</v>
      </c>
      <c r="BT395" s="4">
        <v>7.5949367088600005E-4</v>
      </c>
      <c r="BU395" s="4">
        <v>1.13924050633E-3</v>
      </c>
      <c r="BV395" s="4">
        <v>6.3291139240499999E-4</v>
      </c>
      <c r="BW395" s="4">
        <v>1.2658227848100001E-4</v>
      </c>
      <c r="BX395" s="4">
        <v>1.13924050633E-3</v>
      </c>
      <c r="BY395" s="4">
        <v>1.2658227848100001E-4</v>
      </c>
      <c r="BZ395" s="4">
        <v>3.7974683544300002E-4</v>
      </c>
      <c r="CA395" s="4">
        <v>1.2658227848100001E-4</v>
      </c>
      <c r="CB395" s="4">
        <v>0</v>
      </c>
      <c r="CC395" s="4">
        <v>0</v>
      </c>
      <c r="CD395" s="4">
        <v>0</v>
      </c>
      <c r="CE395" s="4">
        <v>0</v>
      </c>
      <c r="CF395" s="4">
        <v>1.2658227848100001E-4</v>
      </c>
      <c r="CG395" s="4">
        <v>1.2658227848100001E-4</v>
      </c>
      <c r="CH395" s="4">
        <v>1.2658227848100001E-4</v>
      </c>
      <c r="CI395" s="4">
        <v>0</v>
      </c>
      <c r="CJ395" s="4">
        <v>1.2658227848100001E-4</v>
      </c>
      <c r="CK395" s="4">
        <v>1.2658227848100001E-4</v>
      </c>
      <c r="CL395" s="4">
        <v>0</v>
      </c>
      <c r="CM395" s="4">
        <v>0</v>
      </c>
      <c r="CN395" s="4">
        <v>0</v>
      </c>
      <c r="CO395" s="4">
        <v>1.13924050633E-3</v>
      </c>
      <c r="CP395" s="4">
        <v>7.5949367088600005E-4</v>
      </c>
      <c r="CQ395" s="4">
        <v>2.5316455696200002E-4</v>
      </c>
      <c r="CR395" s="4">
        <v>7.5949367088600005E-4</v>
      </c>
      <c r="CS395" s="4">
        <v>0</v>
      </c>
      <c r="CT395" s="4">
        <v>0</v>
      </c>
      <c r="CU395" s="4">
        <v>1.51898734177E-3</v>
      </c>
      <c r="CV395" s="4">
        <v>0</v>
      </c>
      <c r="CW395" s="4">
        <v>1.01265822785E-3</v>
      </c>
      <c r="CX395" s="4">
        <v>6.3291139240499999E-4</v>
      </c>
      <c r="CY395" s="4">
        <v>0</v>
      </c>
      <c r="CZ395" s="4">
        <v>6.3291139240499999E-4</v>
      </c>
      <c r="DA395" s="4">
        <v>2.15189873418E-3</v>
      </c>
      <c r="DB395" s="4">
        <v>5.0632911392400003E-4</v>
      </c>
      <c r="DC395" s="4">
        <v>2.5316455696199999E-3</v>
      </c>
      <c r="DD395" s="4">
        <v>5.0632911392400003E-4</v>
      </c>
      <c r="DE395" s="4">
        <v>1.2658227848100001E-4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6.3291139240499999E-4</v>
      </c>
      <c r="DP395" s="4">
        <v>7.5949367088600005E-4</v>
      </c>
      <c r="DQ395" s="4">
        <v>0</v>
      </c>
      <c r="DR395" s="4">
        <v>1.2658227848100001E-4</v>
      </c>
      <c r="DS395" s="4">
        <v>1.2658227848100001E-4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1.2658227848100001E-4</v>
      </c>
      <c r="EE395" s="4">
        <v>0</v>
      </c>
      <c r="EF395" s="4">
        <v>3.7974683544300002E-4</v>
      </c>
      <c r="EG395" s="4">
        <v>5.0632911392400003E-4</v>
      </c>
      <c r="EH395" s="4">
        <v>0</v>
      </c>
      <c r="EI395" s="4">
        <v>4.5569620253199999E-3</v>
      </c>
      <c r="EJ395" s="4">
        <v>2.7848101265799999E-3</v>
      </c>
      <c r="EK395" s="4">
        <v>8.86075949367E-4</v>
      </c>
      <c r="EL395" s="4">
        <v>2.5316455696200002E-4</v>
      </c>
      <c r="EM395" s="4">
        <v>0</v>
      </c>
      <c r="EN395" s="4">
        <v>0</v>
      </c>
      <c r="EO395" s="4">
        <v>0</v>
      </c>
      <c r="EP395" s="4">
        <v>1.26582278481E-3</v>
      </c>
      <c r="EQ395" s="4">
        <v>3.2911392405100002E-3</v>
      </c>
      <c r="ER395" s="4">
        <v>4.5569620253199999E-3</v>
      </c>
      <c r="ES395" s="4">
        <v>1.01265822785E-3</v>
      </c>
      <c r="ET395" s="4">
        <v>7.4683544303799998E-3</v>
      </c>
      <c r="EU395" s="4">
        <v>3.0379746835399999E-3</v>
      </c>
      <c r="EV395" s="4">
        <v>1.39240506329E-3</v>
      </c>
      <c r="EW395" s="4">
        <v>4.6835443038000003E-3</v>
      </c>
      <c r="EX395" s="4">
        <v>1.7721518987299999E-3</v>
      </c>
      <c r="EY395" s="4">
        <v>2.5316455696199999E-3</v>
      </c>
      <c r="EZ395" s="4">
        <v>5.0632911392400003E-4</v>
      </c>
      <c r="FA395" s="4">
        <v>2.6582278480999999E-3</v>
      </c>
      <c r="FB395" s="4">
        <v>1.2658227848100001E-4</v>
      </c>
      <c r="FC395" s="4">
        <v>6.3291139240499999E-4</v>
      </c>
      <c r="FD395" s="4">
        <v>8.86075949367E-4</v>
      </c>
      <c r="FE395" s="4">
        <v>0</v>
      </c>
      <c r="FF395" s="4">
        <v>1.2658227848100001E-4</v>
      </c>
      <c r="FG395" s="4">
        <v>1.2658227848100001E-4</v>
      </c>
      <c r="FH395" s="4">
        <v>0</v>
      </c>
      <c r="FI395" s="4">
        <v>0</v>
      </c>
      <c r="FJ395" s="4">
        <v>1.2658227848100001E-4</v>
      </c>
      <c r="FK395" s="4">
        <v>0</v>
      </c>
      <c r="FL395" s="4">
        <v>1.2658227848100001E-4</v>
      </c>
      <c r="FM395" s="4">
        <v>0</v>
      </c>
      <c r="FN395" s="4">
        <v>0</v>
      </c>
      <c r="FO395" s="4">
        <v>2.5316455696200002E-4</v>
      </c>
      <c r="FP395" s="4">
        <v>0</v>
      </c>
      <c r="FQ395" s="4">
        <v>6.3291139240499999E-4</v>
      </c>
      <c r="FR395" s="4">
        <v>0</v>
      </c>
      <c r="FS395" s="4">
        <v>0</v>
      </c>
      <c r="FT395" s="4">
        <v>1.2658227848100001E-4</v>
      </c>
      <c r="FU395" s="4">
        <v>0</v>
      </c>
      <c r="FV395" s="4">
        <v>0</v>
      </c>
      <c r="FW395" s="4">
        <v>0</v>
      </c>
      <c r="FX395" s="4">
        <v>3.7974683544300002E-4</v>
      </c>
      <c r="FY395" s="4">
        <v>1.2658227848100001E-4</v>
      </c>
      <c r="FZ395" s="4">
        <v>2.5316455696200002E-4</v>
      </c>
      <c r="GA395" s="5">
        <v>1.2658227848100001E-4</v>
      </c>
    </row>
    <row r="396" spans="2:183">
      <c r="B396" s="126" t="s">
        <v>2364</v>
      </c>
      <c r="C396" s="3" t="s">
        <v>22</v>
      </c>
      <c r="D396" s="35">
        <v>1760</v>
      </c>
      <c r="E396" s="35" t="s">
        <v>23</v>
      </c>
      <c r="F396" s="35" t="s">
        <v>34</v>
      </c>
      <c r="G396" s="4" t="s">
        <v>36</v>
      </c>
      <c r="H396" s="3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1.2658227848100001E-4</v>
      </c>
      <c r="U396" s="4">
        <v>0</v>
      </c>
      <c r="V396" s="4">
        <v>0</v>
      </c>
      <c r="W396" s="4">
        <v>0</v>
      </c>
      <c r="X396" s="4">
        <v>1.2658227848100001E-4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3.7974683544300002E-4</v>
      </c>
      <c r="AT396" s="4">
        <v>0</v>
      </c>
      <c r="AU396" s="4">
        <v>2.5316455696200002E-4</v>
      </c>
      <c r="AV396" s="4">
        <v>1.51898734177E-3</v>
      </c>
      <c r="AW396" s="4">
        <v>3.1645569620300002E-3</v>
      </c>
      <c r="AX396" s="4">
        <v>1.26582278481E-3</v>
      </c>
      <c r="AY396" s="4">
        <v>2.5316455696200002E-4</v>
      </c>
      <c r="AZ396" s="4">
        <v>3.7974683544300002E-4</v>
      </c>
      <c r="BA396" s="4">
        <v>1.2658227848100001E-4</v>
      </c>
      <c r="BB396" s="4">
        <v>0</v>
      </c>
      <c r="BC396" s="4">
        <v>7.5949367088600005E-4</v>
      </c>
      <c r="BD396" s="4">
        <v>2.5316455696200002E-4</v>
      </c>
      <c r="BE396" s="4">
        <v>5.0632911392399999E-3</v>
      </c>
      <c r="BF396" s="4">
        <v>1.39240506329E-3</v>
      </c>
      <c r="BG396" s="4">
        <v>5.0632911392400003E-4</v>
      </c>
      <c r="BH396" s="4">
        <v>1.2658227848100001E-4</v>
      </c>
      <c r="BI396" s="4">
        <v>0</v>
      </c>
      <c r="BJ396" s="4">
        <v>1.2658227848100001E-4</v>
      </c>
      <c r="BK396" s="4">
        <v>0</v>
      </c>
      <c r="BL396" s="4">
        <v>1.39240506329E-3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0</v>
      </c>
      <c r="FJ396" s="4">
        <v>0</v>
      </c>
      <c r="FK396" s="4">
        <v>0</v>
      </c>
      <c r="FL396" s="4">
        <v>0</v>
      </c>
      <c r="FM396" s="4">
        <v>0</v>
      </c>
      <c r="FN396" s="4">
        <v>0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0</v>
      </c>
      <c r="FY396" s="4">
        <v>0</v>
      </c>
      <c r="FZ396" s="4">
        <v>0</v>
      </c>
      <c r="GA396" s="5">
        <v>0</v>
      </c>
    </row>
    <row r="397" spans="2:183">
      <c r="B397" s="126" t="s">
        <v>2367</v>
      </c>
      <c r="C397" s="3" t="s">
        <v>22</v>
      </c>
      <c r="D397" s="35">
        <v>1760</v>
      </c>
      <c r="E397" s="35" t="s">
        <v>23</v>
      </c>
      <c r="F397" s="35" t="s">
        <v>2365</v>
      </c>
      <c r="G397" s="4" t="s">
        <v>2366</v>
      </c>
      <c r="H397" s="3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2.5316455696200002E-4</v>
      </c>
      <c r="CO397" s="4">
        <v>8.7341772151900005E-3</v>
      </c>
      <c r="CP397" s="4">
        <v>1.51898734177E-3</v>
      </c>
      <c r="CQ397" s="4">
        <v>2.5316455696200002E-4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0</v>
      </c>
      <c r="GA397" s="5">
        <v>0</v>
      </c>
    </row>
    <row r="398" spans="2:183">
      <c r="B398" s="126" t="s">
        <v>2370</v>
      </c>
      <c r="C398" s="3" t="s">
        <v>22</v>
      </c>
      <c r="D398" s="35">
        <v>1760</v>
      </c>
      <c r="E398" s="35" t="s">
        <v>23</v>
      </c>
      <c r="F398" s="35" t="s">
        <v>2368</v>
      </c>
      <c r="G398" s="4" t="s">
        <v>2369</v>
      </c>
      <c r="H398" s="3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1.2658227848100001E-4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2.5316455696200002E-4</v>
      </c>
      <c r="EN398" s="4">
        <v>0</v>
      </c>
      <c r="EO398" s="4">
        <v>3.7974683544300002E-4</v>
      </c>
      <c r="EP398" s="4">
        <v>0</v>
      </c>
      <c r="EQ398" s="4">
        <v>3.7974683544300002E-4</v>
      </c>
      <c r="ER398" s="4">
        <v>3.7974683544300002E-4</v>
      </c>
      <c r="ES398" s="4">
        <v>0</v>
      </c>
      <c r="ET398" s="4">
        <v>3.7974683544300002E-4</v>
      </c>
      <c r="EU398" s="4">
        <v>0</v>
      </c>
      <c r="EV398" s="4">
        <v>8.86075949367E-4</v>
      </c>
      <c r="EW398" s="4">
        <v>1.51898734177E-3</v>
      </c>
      <c r="EX398" s="4">
        <v>3.7974683544300002E-4</v>
      </c>
      <c r="EY398" s="4">
        <v>0</v>
      </c>
      <c r="EZ398" s="4">
        <v>0</v>
      </c>
      <c r="FA398" s="4">
        <v>0</v>
      </c>
      <c r="FB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5">
        <v>0</v>
      </c>
    </row>
    <row r="399" spans="2:183">
      <c r="B399" s="126" t="s">
        <v>2372</v>
      </c>
      <c r="C399" s="3" t="s">
        <v>22</v>
      </c>
      <c r="D399" s="35">
        <v>1760</v>
      </c>
      <c r="E399" s="35" t="s">
        <v>23</v>
      </c>
      <c r="F399" s="3" t="s">
        <v>2371</v>
      </c>
      <c r="G399" s="35" t="s">
        <v>26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1.51898734177E-3</v>
      </c>
      <c r="CP399" s="4">
        <v>1.26582278481E-3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4">
        <v>0</v>
      </c>
      <c r="EV399" s="4">
        <v>0</v>
      </c>
      <c r="EW399" s="4">
        <v>0</v>
      </c>
      <c r="EX399" s="4">
        <v>0</v>
      </c>
      <c r="EY399" s="4">
        <v>0</v>
      </c>
      <c r="EZ399" s="4">
        <v>0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5">
        <v>0</v>
      </c>
    </row>
    <row r="400" spans="2:183">
      <c r="B400" s="126" t="s">
        <v>677</v>
      </c>
      <c r="C400" s="3" t="s">
        <v>22</v>
      </c>
      <c r="D400" s="35">
        <v>1760</v>
      </c>
      <c r="E400" s="35" t="s">
        <v>23</v>
      </c>
      <c r="F400" s="35" t="s">
        <v>26</v>
      </c>
      <c r="G400" s="133" t="s">
        <v>26</v>
      </c>
      <c r="H400" s="3">
        <v>0</v>
      </c>
      <c r="I400" s="4">
        <v>0</v>
      </c>
      <c r="J400" s="4">
        <v>1.2658227848100001E-4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1.01265822785E-3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7.5949367088600005E-4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9.8734177215200006E-3</v>
      </c>
      <c r="DG400" s="4">
        <v>1.2658227848100001E-4</v>
      </c>
      <c r="DH400" s="4">
        <v>0</v>
      </c>
      <c r="DI400" s="4">
        <v>1.2658227848100001E-4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2.5316455696200002E-4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1.2658227848100001E-4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6.3291139240499999E-4</v>
      </c>
      <c r="ET400" s="4">
        <v>0</v>
      </c>
      <c r="EU400" s="4">
        <v>0</v>
      </c>
      <c r="EV400" s="4">
        <v>1.26582278481E-3</v>
      </c>
      <c r="EW400" s="4">
        <v>1.51898734177E-3</v>
      </c>
      <c r="EX400" s="4">
        <v>0</v>
      </c>
      <c r="EY400" s="4">
        <v>1.2658227848100001E-4</v>
      </c>
      <c r="EZ400" s="4">
        <v>0</v>
      </c>
      <c r="FA400" s="4">
        <v>0</v>
      </c>
      <c r="FB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0</v>
      </c>
      <c r="FM400" s="4">
        <v>0</v>
      </c>
      <c r="FN400" s="4">
        <v>0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0</v>
      </c>
      <c r="FY400" s="4">
        <v>0</v>
      </c>
      <c r="FZ400" s="4">
        <v>0</v>
      </c>
      <c r="GA400" s="5">
        <v>0</v>
      </c>
    </row>
    <row r="401" spans="2:183">
      <c r="B401" s="126" t="s">
        <v>248</v>
      </c>
      <c r="C401" s="3" t="s">
        <v>22</v>
      </c>
      <c r="D401" s="35">
        <v>1760</v>
      </c>
      <c r="E401" s="35" t="s">
        <v>37</v>
      </c>
      <c r="F401" s="35" t="s">
        <v>38</v>
      </c>
      <c r="G401" s="111" t="s">
        <v>39</v>
      </c>
      <c r="H401" s="3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2.5316455696200002E-4</v>
      </c>
      <c r="X401" s="4">
        <v>0</v>
      </c>
      <c r="Y401" s="4">
        <v>0</v>
      </c>
      <c r="Z401" s="4">
        <v>0</v>
      </c>
      <c r="AA401" s="4">
        <v>1.2658227848100001E-4</v>
      </c>
      <c r="AB401" s="4">
        <v>0</v>
      </c>
      <c r="AC401" s="4">
        <v>0</v>
      </c>
      <c r="AD401" s="4">
        <v>1.2658227848100001E-4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1.2658227848100001E-4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2.5316455696200002E-4</v>
      </c>
      <c r="AT401" s="4">
        <v>0</v>
      </c>
      <c r="AU401" s="4">
        <v>0</v>
      </c>
      <c r="AV401" s="4">
        <v>0</v>
      </c>
      <c r="AW401" s="4">
        <v>2.5316455696200002E-4</v>
      </c>
      <c r="AX401" s="4">
        <v>0</v>
      </c>
      <c r="AY401" s="4">
        <v>1.2658227848100001E-4</v>
      </c>
      <c r="AZ401" s="4">
        <v>0</v>
      </c>
      <c r="BA401" s="4">
        <v>2.5316455696200002E-4</v>
      </c>
      <c r="BB401" s="4">
        <v>0</v>
      </c>
      <c r="BC401" s="4">
        <v>2.5316455696200002E-4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1.2658227848100001E-4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2.5316455696200002E-4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3.7974683544300002E-4</v>
      </c>
      <c r="EF401" s="4">
        <v>1.2658227848100001E-4</v>
      </c>
      <c r="EG401" s="4">
        <v>0</v>
      </c>
      <c r="EH401" s="4">
        <v>2.5316455696200002E-4</v>
      </c>
      <c r="EI401" s="4">
        <v>0</v>
      </c>
      <c r="EJ401" s="4">
        <v>2.5316455696200002E-4</v>
      </c>
      <c r="EK401" s="4">
        <v>0</v>
      </c>
      <c r="EL401" s="4">
        <v>0</v>
      </c>
      <c r="EM401" s="4">
        <v>0</v>
      </c>
      <c r="EN401" s="4">
        <v>0</v>
      </c>
      <c r="EO401" s="4">
        <v>3.7974683544300002E-4</v>
      </c>
      <c r="EP401" s="4">
        <v>0</v>
      </c>
      <c r="EQ401" s="4">
        <v>0</v>
      </c>
      <c r="ER401" s="4">
        <v>3.7974683544300002E-4</v>
      </c>
      <c r="ES401" s="4">
        <v>1.01265822785E-3</v>
      </c>
      <c r="ET401" s="4">
        <v>0</v>
      </c>
      <c r="EU401" s="4">
        <v>0</v>
      </c>
      <c r="EV401" s="4">
        <v>0</v>
      </c>
      <c r="EW401" s="4">
        <v>7.5949367088600005E-4</v>
      </c>
      <c r="EX401" s="4">
        <v>0</v>
      </c>
      <c r="EY401" s="4">
        <v>0</v>
      </c>
      <c r="EZ401" s="4">
        <v>0</v>
      </c>
      <c r="FA401" s="4">
        <v>1.2658227848100001E-4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3.6708860759500001E-3</v>
      </c>
      <c r="FY401" s="4">
        <v>2.0126582278500001E-2</v>
      </c>
      <c r="FZ401" s="4">
        <v>0</v>
      </c>
      <c r="GA401" s="5">
        <v>0</v>
      </c>
    </row>
    <row r="402" spans="2:183">
      <c r="B402" s="126" t="s">
        <v>698</v>
      </c>
      <c r="C402" s="3" t="s">
        <v>22</v>
      </c>
      <c r="D402" s="35">
        <v>1760</v>
      </c>
      <c r="E402" s="35" t="s">
        <v>37</v>
      </c>
      <c r="F402" s="35" t="s">
        <v>38</v>
      </c>
      <c r="G402" s="111" t="s">
        <v>39</v>
      </c>
      <c r="H402" s="3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2.5316455696200002E-4</v>
      </c>
      <c r="EK402" s="4">
        <v>6.3291139240499999E-4</v>
      </c>
      <c r="EL402" s="4">
        <v>0</v>
      </c>
      <c r="EM402" s="4">
        <v>0</v>
      </c>
      <c r="EN402" s="4">
        <v>0</v>
      </c>
      <c r="EO402" s="4">
        <v>2.5316455696200002E-4</v>
      </c>
      <c r="EP402" s="4">
        <v>1.2658227848100001E-4</v>
      </c>
      <c r="EQ402" s="4">
        <v>8.86075949367E-4</v>
      </c>
      <c r="ER402" s="4">
        <v>6.3291139240499999E-4</v>
      </c>
      <c r="ES402" s="4">
        <v>5.0632911392400003E-4</v>
      </c>
      <c r="ET402" s="4">
        <v>4.4303797468400003E-3</v>
      </c>
      <c r="EU402" s="4">
        <v>4.0506329113900001E-3</v>
      </c>
      <c r="EV402" s="4">
        <v>7.5949367088600005E-4</v>
      </c>
      <c r="EW402" s="4">
        <v>8.7341772151900005E-3</v>
      </c>
      <c r="EX402" s="4">
        <v>3.0379746835399999E-3</v>
      </c>
      <c r="EY402" s="4">
        <v>4.6835443038000003E-3</v>
      </c>
      <c r="EZ402" s="4">
        <v>1.01265822785E-3</v>
      </c>
      <c r="FA402" s="4">
        <v>2.0253164557E-3</v>
      </c>
      <c r="FB402" s="4">
        <v>3.7974683544300002E-4</v>
      </c>
      <c r="FC402" s="4">
        <v>6.3291139240499999E-4</v>
      </c>
      <c r="FD402" s="4">
        <v>3.7974683544300002E-4</v>
      </c>
      <c r="FE402" s="4">
        <v>0</v>
      </c>
      <c r="FF402" s="4">
        <v>2.5316455696200002E-4</v>
      </c>
      <c r="FG402" s="4">
        <v>0</v>
      </c>
      <c r="FH402" s="4">
        <v>1.2658227848100001E-4</v>
      </c>
      <c r="FI402" s="4">
        <v>0</v>
      </c>
      <c r="FJ402" s="4">
        <v>3.7974683544300002E-4</v>
      </c>
      <c r="FK402" s="4">
        <v>0</v>
      </c>
      <c r="FL402" s="4">
        <v>0</v>
      </c>
      <c r="FM402" s="4">
        <v>0</v>
      </c>
      <c r="FN402" s="4">
        <v>7.5949367088600005E-4</v>
      </c>
      <c r="FO402" s="4">
        <v>1.26582278481E-3</v>
      </c>
      <c r="FP402" s="4">
        <v>2.7848101265799999E-3</v>
      </c>
      <c r="FQ402" s="4">
        <v>8.9873417721499996E-3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0</v>
      </c>
      <c r="FX402" s="4">
        <v>0</v>
      </c>
      <c r="FY402" s="4">
        <v>2.5316455696200002E-4</v>
      </c>
      <c r="FZ402" s="4">
        <v>1.13924050633E-3</v>
      </c>
      <c r="GA402" s="5">
        <v>0</v>
      </c>
    </row>
    <row r="403" spans="2:183">
      <c r="B403" s="126" t="s">
        <v>699</v>
      </c>
      <c r="C403" s="3" t="s">
        <v>22</v>
      </c>
      <c r="D403" s="35">
        <v>1760</v>
      </c>
      <c r="E403" s="35" t="s">
        <v>37</v>
      </c>
      <c r="F403" s="35" t="s">
        <v>38</v>
      </c>
      <c r="G403" s="111" t="s">
        <v>39</v>
      </c>
      <c r="H403" s="3">
        <v>4.5569620253199999E-3</v>
      </c>
      <c r="I403" s="4">
        <v>3.2911392405100002E-3</v>
      </c>
      <c r="J403" s="4">
        <v>2.5316455696199999E-3</v>
      </c>
      <c r="K403" s="4">
        <v>5.0632911392400003E-4</v>
      </c>
      <c r="L403" s="4">
        <v>1.13924050633E-3</v>
      </c>
      <c r="M403" s="4">
        <v>8.86075949367E-4</v>
      </c>
      <c r="N403" s="4">
        <v>8.86075949367E-4</v>
      </c>
      <c r="O403" s="4">
        <v>2.5316455696199999E-3</v>
      </c>
      <c r="P403" s="4">
        <v>8.86075949367E-4</v>
      </c>
      <c r="Q403" s="4">
        <v>2.0253164557E-3</v>
      </c>
      <c r="R403" s="4">
        <v>7.5949367088600005E-4</v>
      </c>
      <c r="S403" s="4">
        <v>5.0632911392400003E-4</v>
      </c>
      <c r="T403" s="4">
        <v>1.2658227848100001E-4</v>
      </c>
      <c r="U403" s="4">
        <v>3.7974683544300002E-4</v>
      </c>
      <c r="V403" s="4">
        <v>1.2658227848100001E-4</v>
      </c>
      <c r="W403" s="4">
        <v>6.3291139240499999E-4</v>
      </c>
      <c r="X403" s="4">
        <v>1.2658227848100001E-4</v>
      </c>
      <c r="Y403" s="4">
        <v>5.0632911392400003E-4</v>
      </c>
      <c r="Z403" s="4">
        <v>2.15189873418E-3</v>
      </c>
      <c r="AA403" s="4">
        <v>3.7974683544300002E-4</v>
      </c>
      <c r="AB403" s="4">
        <v>6.3291139240499999E-4</v>
      </c>
      <c r="AC403" s="4">
        <v>1.64556962025E-3</v>
      </c>
      <c r="AD403" s="4">
        <v>1.89873417722E-3</v>
      </c>
      <c r="AE403" s="4">
        <v>8.86075949367E-4</v>
      </c>
      <c r="AF403" s="4">
        <v>2.4050632911399999E-3</v>
      </c>
      <c r="AG403" s="4">
        <v>2.0253164557E-3</v>
      </c>
      <c r="AH403" s="4">
        <v>1.7721518987299999E-3</v>
      </c>
      <c r="AI403" s="4">
        <v>6.3291139240499999E-4</v>
      </c>
      <c r="AJ403" s="4">
        <v>1.51898734177E-3</v>
      </c>
      <c r="AK403" s="4">
        <v>1.26582278481E-3</v>
      </c>
      <c r="AL403" s="4">
        <v>1.7721518987299999E-3</v>
      </c>
      <c r="AM403" s="4">
        <v>2.15189873418E-3</v>
      </c>
      <c r="AN403" s="4">
        <v>2.5316455696199999E-3</v>
      </c>
      <c r="AO403" s="4">
        <v>2.7848101265799999E-3</v>
      </c>
      <c r="AP403" s="4">
        <v>2.4050632911399999E-3</v>
      </c>
      <c r="AQ403" s="4">
        <v>5.0632911392400003E-4</v>
      </c>
      <c r="AR403" s="4">
        <v>1.01265822785E-3</v>
      </c>
      <c r="AS403" s="4">
        <v>4.1772151898699997E-3</v>
      </c>
      <c r="AT403" s="4">
        <v>1.7721518987299999E-3</v>
      </c>
      <c r="AU403" s="4">
        <v>4.6835443038000003E-3</v>
      </c>
      <c r="AV403" s="4">
        <v>1.89873417722E-3</v>
      </c>
      <c r="AW403" s="4">
        <v>6.0759493670899997E-3</v>
      </c>
      <c r="AX403" s="4">
        <v>2.9113924050599999E-3</v>
      </c>
      <c r="AY403" s="4">
        <v>1.51898734177E-3</v>
      </c>
      <c r="AZ403" s="4">
        <v>1.64556962025E-3</v>
      </c>
      <c r="BA403" s="4">
        <v>1.26582278481E-3</v>
      </c>
      <c r="BB403" s="4">
        <v>1.7721518987299999E-3</v>
      </c>
      <c r="BC403" s="4">
        <v>1.39240506329E-3</v>
      </c>
      <c r="BD403" s="4">
        <v>2.0253164557E-3</v>
      </c>
      <c r="BE403" s="4">
        <v>8.86075949367E-4</v>
      </c>
      <c r="BF403" s="4">
        <v>2.5316455696200002E-4</v>
      </c>
      <c r="BG403" s="4">
        <v>1.13924050633E-3</v>
      </c>
      <c r="BH403" s="4">
        <v>1.2658227848100001E-4</v>
      </c>
      <c r="BI403" s="4">
        <v>3.7974683544300002E-4</v>
      </c>
      <c r="BJ403" s="4">
        <v>0</v>
      </c>
      <c r="BK403" s="4">
        <v>1.2658227848100001E-4</v>
      </c>
      <c r="BL403" s="4">
        <v>2.5316455696200002E-4</v>
      </c>
      <c r="BM403" s="4">
        <v>2.5316455696200002E-4</v>
      </c>
      <c r="BN403" s="4">
        <v>1.2658227848100001E-4</v>
      </c>
      <c r="BO403" s="4">
        <v>1.2658227848100001E-4</v>
      </c>
      <c r="BP403" s="4">
        <v>0</v>
      </c>
      <c r="BQ403" s="4">
        <v>2.5316455696200002E-4</v>
      </c>
      <c r="BR403" s="4">
        <v>2.5316455696200002E-4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2.5316455696200002E-4</v>
      </c>
      <c r="BY403" s="4">
        <v>2.5316455696200002E-4</v>
      </c>
      <c r="BZ403" s="4">
        <v>0</v>
      </c>
      <c r="CA403" s="4">
        <v>1.2658227848100001E-4</v>
      </c>
      <c r="CB403" s="4">
        <v>1.2658227848100001E-4</v>
      </c>
      <c r="CC403" s="4">
        <v>2.5316455696200002E-4</v>
      </c>
      <c r="CD403" s="4">
        <v>1.2658227848100001E-4</v>
      </c>
      <c r="CE403" s="4">
        <v>0</v>
      </c>
      <c r="CF403" s="4">
        <v>0</v>
      </c>
      <c r="CG403" s="4">
        <v>1.2658227848100001E-4</v>
      </c>
      <c r="CH403" s="4">
        <v>5.0632911392400003E-4</v>
      </c>
      <c r="CI403" s="4">
        <v>3.7974683544300002E-4</v>
      </c>
      <c r="CJ403" s="4">
        <v>0</v>
      </c>
      <c r="CK403" s="4">
        <v>1.2658227848100001E-4</v>
      </c>
      <c r="CL403" s="4">
        <v>1.2658227848100001E-4</v>
      </c>
      <c r="CM403" s="4">
        <v>1.2658227848100001E-4</v>
      </c>
      <c r="CN403" s="4">
        <v>1.2658227848100001E-4</v>
      </c>
      <c r="CO403" s="4">
        <v>5.0632911392400003E-4</v>
      </c>
      <c r="CP403" s="4">
        <v>0</v>
      </c>
      <c r="CQ403" s="4">
        <v>3.7974683544300002E-4</v>
      </c>
      <c r="CR403" s="4">
        <v>0</v>
      </c>
      <c r="CS403" s="4">
        <v>1.2658227848100001E-4</v>
      </c>
      <c r="CT403" s="4">
        <v>0</v>
      </c>
      <c r="CU403" s="4">
        <v>5.0632911392400003E-4</v>
      </c>
      <c r="CV403" s="4">
        <v>0</v>
      </c>
      <c r="CW403" s="4">
        <v>6.3291139240499999E-4</v>
      </c>
      <c r="CX403" s="4">
        <v>7.5949367088600005E-4</v>
      </c>
      <c r="CY403" s="4">
        <v>2.5316455696200002E-4</v>
      </c>
      <c r="CZ403" s="4">
        <v>1.13924050633E-3</v>
      </c>
      <c r="DA403" s="4">
        <v>2.0253164557E-3</v>
      </c>
      <c r="DB403" s="4">
        <v>7.5949367088600005E-4</v>
      </c>
      <c r="DC403" s="4">
        <v>2.27848101266E-3</v>
      </c>
      <c r="DD403" s="4">
        <v>1.26582278481E-3</v>
      </c>
      <c r="DE403" s="4">
        <v>2.27848101266E-3</v>
      </c>
      <c r="DF403" s="4">
        <v>0.102784810127</v>
      </c>
      <c r="DG403" s="4">
        <v>4.6582278481000002E-2</v>
      </c>
      <c r="DH403" s="4">
        <v>6.8481012658200002E-2</v>
      </c>
      <c r="DI403" s="4">
        <v>0.26189873417699999</v>
      </c>
      <c r="DJ403" s="4">
        <v>0.36822784810100001</v>
      </c>
      <c r="DK403" s="4">
        <v>0.32886075949400001</v>
      </c>
      <c r="DL403" s="4">
        <v>0.154683544304</v>
      </c>
      <c r="DM403" s="4">
        <v>0.20924050632899999</v>
      </c>
      <c r="DN403" s="4">
        <v>0.20873417721500001</v>
      </c>
      <c r="DO403" s="4">
        <v>0.29025316455700001</v>
      </c>
      <c r="DP403" s="4">
        <v>0.30050632911399999</v>
      </c>
      <c r="DQ403" s="4">
        <v>0.206455696203</v>
      </c>
      <c r="DR403" s="4">
        <v>0.36012658227799998</v>
      </c>
      <c r="DS403" s="4">
        <v>7.8481012658199994E-3</v>
      </c>
      <c r="DT403" s="4">
        <v>2.5316455696200002E-4</v>
      </c>
      <c r="DU403" s="4">
        <v>0</v>
      </c>
      <c r="DV403" s="4">
        <v>5.0632911392400003E-4</v>
      </c>
      <c r="DW403" s="4">
        <v>8.86075949367E-4</v>
      </c>
      <c r="DX403" s="4">
        <v>7.5949367088600005E-4</v>
      </c>
      <c r="DY403" s="4">
        <v>7.5949367088600005E-4</v>
      </c>
      <c r="DZ403" s="4">
        <v>1.01265822785E-3</v>
      </c>
      <c r="EA403" s="4">
        <v>1.01265822785E-3</v>
      </c>
      <c r="EB403" s="4">
        <v>7.5949367088600005E-4</v>
      </c>
      <c r="EC403" s="4">
        <v>1.13924050633E-3</v>
      </c>
      <c r="ED403" s="4">
        <v>1.89873417722E-3</v>
      </c>
      <c r="EE403" s="4">
        <v>3.0379746835399999E-3</v>
      </c>
      <c r="EF403" s="4">
        <v>2.15189873418E-3</v>
      </c>
      <c r="EG403" s="4">
        <v>7.5949367088600005E-4</v>
      </c>
      <c r="EH403" s="4">
        <v>7.5949367088600003E-3</v>
      </c>
      <c r="EI403" s="4">
        <v>1.89873417722E-3</v>
      </c>
      <c r="EJ403" s="4">
        <v>6.3291139240499999E-4</v>
      </c>
      <c r="EK403" s="4">
        <v>4.9367088607600003E-3</v>
      </c>
      <c r="EL403" s="4">
        <v>1.26582278481E-3</v>
      </c>
      <c r="EM403" s="4">
        <v>2.9113924050599999E-3</v>
      </c>
      <c r="EN403" s="4">
        <v>1.01265822785E-3</v>
      </c>
      <c r="EO403" s="4">
        <v>3.1645569620300002E-3</v>
      </c>
      <c r="EP403" s="4">
        <v>1.39240506329E-3</v>
      </c>
      <c r="EQ403" s="4">
        <v>5.0632911392400003E-4</v>
      </c>
      <c r="ER403" s="4">
        <v>1.39240506329E-3</v>
      </c>
      <c r="ES403" s="4">
        <v>1.3797468354399999E-2</v>
      </c>
      <c r="ET403" s="4">
        <v>4.9367088607600003E-3</v>
      </c>
      <c r="EU403" s="4">
        <v>1.7721518987299999E-3</v>
      </c>
      <c r="EV403" s="4">
        <v>3.6708860759500001E-3</v>
      </c>
      <c r="EW403" s="4">
        <v>8.9873417721499996E-3</v>
      </c>
      <c r="EX403" s="4">
        <v>1.13924050633E-3</v>
      </c>
      <c r="EY403" s="4">
        <v>1.26582278481E-3</v>
      </c>
      <c r="EZ403" s="4">
        <v>1.26582278481E-3</v>
      </c>
      <c r="FA403" s="4">
        <v>1.7721518987299999E-3</v>
      </c>
      <c r="FB403" s="4">
        <v>1.26582278481E-3</v>
      </c>
      <c r="FC403" s="4">
        <v>5.0632911392400003E-4</v>
      </c>
      <c r="FD403" s="4">
        <v>6.3291139240499999E-4</v>
      </c>
      <c r="FE403" s="4">
        <v>0</v>
      </c>
      <c r="FF403" s="4">
        <v>5.0632911392400003E-4</v>
      </c>
      <c r="FG403" s="4">
        <v>0</v>
      </c>
      <c r="FH403" s="4">
        <v>0</v>
      </c>
      <c r="FI403" s="4">
        <v>1.2658227848100001E-4</v>
      </c>
      <c r="FJ403" s="4">
        <v>0</v>
      </c>
      <c r="FK403" s="4">
        <v>0</v>
      </c>
      <c r="FL403" s="4">
        <v>1.2658227848100001E-4</v>
      </c>
      <c r="FM403" s="4">
        <v>1.2658227848100001E-4</v>
      </c>
      <c r="FN403" s="4">
        <v>1.2658227848100001E-4</v>
      </c>
      <c r="FO403" s="4">
        <v>0</v>
      </c>
      <c r="FP403" s="4">
        <v>1.2658227848100001E-4</v>
      </c>
      <c r="FQ403" s="4">
        <v>2.5316455696200002E-4</v>
      </c>
      <c r="FR403" s="4">
        <v>3.2911392405100002E-3</v>
      </c>
      <c r="FS403" s="4">
        <v>6.4556962025300001E-3</v>
      </c>
      <c r="FT403" s="4">
        <v>3.5443037974700001E-3</v>
      </c>
      <c r="FU403" s="4">
        <v>2.1265822784799999E-2</v>
      </c>
      <c r="FV403" s="4">
        <v>2.2151898734199999E-2</v>
      </c>
      <c r="FW403" s="4">
        <v>6.4556962025300001E-3</v>
      </c>
      <c r="FX403" s="4">
        <v>6.8354430379700001E-2</v>
      </c>
      <c r="FY403" s="4">
        <v>6.5189873417699995E-2</v>
      </c>
      <c r="FZ403" s="4">
        <v>0.109493670886</v>
      </c>
      <c r="GA403" s="5">
        <v>5.3164556961999999E-3</v>
      </c>
    </row>
    <row r="404" spans="2:183">
      <c r="B404" s="126" t="s">
        <v>826</v>
      </c>
      <c r="C404" s="3" t="s">
        <v>22</v>
      </c>
      <c r="D404" s="35">
        <v>1760</v>
      </c>
      <c r="E404" s="35" t="s">
        <v>37</v>
      </c>
      <c r="F404" s="35" t="s">
        <v>38</v>
      </c>
      <c r="G404" s="111" t="s">
        <v>955</v>
      </c>
      <c r="H404" s="3">
        <v>0</v>
      </c>
      <c r="I404" s="4">
        <v>0</v>
      </c>
      <c r="J404" s="4">
        <v>0</v>
      </c>
      <c r="K404" s="4">
        <v>0</v>
      </c>
      <c r="L404" s="4">
        <v>0</v>
      </c>
      <c r="M404" s="4">
        <v>1.2658227848100001E-4</v>
      </c>
      <c r="N404" s="4">
        <v>0</v>
      </c>
      <c r="O404" s="4">
        <v>0</v>
      </c>
      <c r="P404" s="4">
        <v>1.2658227848100001E-4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3.7974683544300002E-4</v>
      </c>
      <c r="EJ404" s="4">
        <v>1.2658227848100001E-4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5.0632911392400003E-4</v>
      </c>
      <c r="EU404" s="4">
        <v>0</v>
      </c>
      <c r="EV404" s="4">
        <v>0</v>
      </c>
      <c r="EW404" s="4">
        <v>1.2658227848100001E-4</v>
      </c>
      <c r="EX404" s="4">
        <v>3.7974683544300002E-4</v>
      </c>
      <c r="EY404" s="4">
        <v>0</v>
      </c>
      <c r="EZ404" s="4">
        <v>0</v>
      </c>
      <c r="FA404" s="4">
        <v>1.2658227848100001E-4</v>
      </c>
      <c r="FB404" s="4">
        <v>0</v>
      </c>
      <c r="FC404" s="4">
        <v>2.5316455696200002E-4</v>
      </c>
      <c r="FD404" s="4">
        <v>2.5316455696200002E-4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0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5">
        <v>0</v>
      </c>
    </row>
    <row r="405" spans="2:183">
      <c r="B405" s="126" t="s">
        <v>863</v>
      </c>
      <c r="C405" s="3" t="s">
        <v>22</v>
      </c>
      <c r="D405" s="35">
        <v>1760</v>
      </c>
      <c r="E405" s="35" t="s">
        <v>37</v>
      </c>
      <c r="F405" s="35" t="s">
        <v>38</v>
      </c>
      <c r="G405" s="111" t="s">
        <v>26</v>
      </c>
      <c r="H405" s="3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0</v>
      </c>
      <c r="EU405" s="4">
        <v>0</v>
      </c>
      <c r="EV405" s="4">
        <v>0</v>
      </c>
      <c r="EW405" s="4">
        <v>0</v>
      </c>
      <c r="EX405" s="4">
        <v>0</v>
      </c>
      <c r="EY405" s="4">
        <v>2.5316455696200002E-4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</v>
      </c>
      <c r="FM405" s="4">
        <v>0</v>
      </c>
      <c r="FN405" s="4">
        <v>0</v>
      </c>
      <c r="FO405" s="4">
        <v>0</v>
      </c>
      <c r="FP405" s="4">
        <v>0</v>
      </c>
      <c r="FQ405" s="4">
        <v>1.26582278481E-3</v>
      </c>
      <c r="FR405" s="4">
        <v>1.2658227848100001E-4</v>
      </c>
      <c r="FS405" s="4">
        <v>0</v>
      </c>
      <c r="FT405" s="4">
        <v>0</v>
      </c>
      <c r="FU405" s="4">
        <v>0</v>
      </c>
      <c r="FV405" s="4">
        <v>0</v>
      </c>
      <c r="FW405" s="4">
        <v>0</v>
      </c>
      <c r="FX405" s="4">
        <v>0</v>
      </c>
      <c r="FY405" s="4">
        <v>0</v>
      </c>
      <c r="FZ405" s="4">
        <v>0</v>
      </c>
      <c r="GA405" s="5">
        <v>0</v>
      </c>
    </row>
    <row r="406" spans="2:183">
      <c r="B406" s="126" t="s">
        <v>684</v>
      </c>
      <c r="C406" s="3" t="s">
        <v>22</v>
      </c>
      <c r="D406" s="35">
        <v>1760</v>
      </c>
      <c r="E406" s="35" t="s">
        <v>40</v>
      </c>
      <c r="F406" s="35" t="s">
        <v>41</v>
      </c>
      <c r="G406" s="111" t="s">
        <v>42</v>
      </c>
      <c r="H406" s="3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1.2658227848100001E-4</v>
      </c>
      <c r="EJ406" s="4">
        <v>1.2658227848100001E-4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1.2658227848100001E-4</v>
      </c>
      <c r="EQ406" s="4">
        <v>0</v>
      </c>
      <c r="ER406" s="4">
        <v>0</v>
      </c>
      <c r="ES406" s="4">
        <v>0</v>
      </c>
      <c r="ET406" s="4">
        <v>1.64556962025E-3</v>
      </c>
      <c r="EU406" s="4">
        <v>8.86075949367E-4</v>
      </c>
      <c r="EV406" s="4">
        <v>0</v>
      </c>
      <c r="EW406" s="4">
        <v>0</v>
      </c>
      <c r="EX406" s="4">
        <v>1.2658227848100001E-4</v>
      </c>
      <c r="EY406" s="4">
        <v>7.5949367088600005E-4</v>
      </c>
      <c r="EZ406" s="4">
        <v>1.2658227848100001E-4</v>
      </c>
      <c r="FA406" s="4">
        <v>0</v>
      </c>
      <c r="FB406" s="4">
        <v>0</v>
      </c>
      <c r="FC406" s="4">
        <v>5.0632911392400003E-4</v>
      </c>
      <c r="FD406" s="4">
        <v>7.5949367088600005E-4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0</v>
      </c>
      <c r="FU406" s="4">
        <v>0</v>
      </c>
      <c r="FV406" s="4">
        <v>0</v>
      </c>
      <c r="FW406" s="4">
        <v>0</v>
      </c>
      <c r="FX406" s="4">
        <v>0</v>
      </c>
      <c r="FY406" s="4">
        <v>0</v>
      </c>
      <c r="FZ406" s="4">
        <v>0</v>
      </c>
      <c r="GA406" s="5">
        <v>0</v>
      </c>
    </row>
    <row r="407" spans="2:183">
      <c r="B407" s="126" t="s">
        <v>685</v>
      </c>
      <c r="C407" s="3" t="s">
        <v>22</v>
      </c>
      <c r="D407" s="35">
        <v>1760</v>
      </c>
      <c r="E407" s="35" t="s">
        <v>40</v>
      </c>
      <c r="F407" s="35" t="s">
        <v>41</v>
      </c>
      <c r="G407" s="111" t="s">
        <v>42</v>
      </c>
      <c r="H407" s="3">
        <v>0</v>
      </c>
      <c r="I407" s="4">
        <v>0</v>
      </c>
      <c r="J407" s="4">
        <v>0</v>
      </c>
      <c r="K407" s="4">
        <v>8.86075949367E-4</v>
      </c>
      <c r="L407" s="4">
        <v>2.5316455696200002E-4</v>
      </c>
      <c r="M407" s="4">
        <v>3.7974683544300002E-4</v>
      </c>
      <c r="N407" s="4">
        <v>0</v>
      </c>
      <c r="O407" s="4">
        <v>0</v>
      </c>
      <c r="P407" s="4">
        <v>1.2658227848100001E-4</v>
      </c>
      <c r="Q407" s="4">
        <v>1.2658227848100001E-4</v>
      </c>
      <c r="R407" s="4">
        <v>3.7974683544300002E-4</v>
      </c>
      <c r="S407" s="4">
        <v>0</v>
      </c>
      <c r="T407" s="4">
        <v>1.2658227848100001E-4</v>
      </c>
      <c r="U407" s="4">
        <v>2.5316455696200002E-4</v>
      </c>
      <c r="V407" s="4">
        <v>1.13924050633E-3</v>
      </c>
      <c r="W407" s="4">
        <v>2.5316455696200002E-4</v>
      </c>
      <c r="X407" s="4">
        <v>3.7974683544300002E-4</v>
      </c>
      <c r="Y407" s="4">
        <v>2.5316455696200002E-4</v>
      </c>
      <c r="Z407" s="4">
        <v>2.5316455696200002E-4</v>
      </c>
      <c r="AA407" s="4">
        <v>0</v>
      </c>
      <c r="AB407" s="4">
        <v>1.2658227848100001E-4</v>
      </c>
      <c r="AC407" s="4">
        <v>0</v>
      </c>
      <c r="AD407" s="4">
        <v>1.2658227848100001E-4</v>
      </c>
      <c r="AE407" s="4">
        <v>0</v>
      </c>
      <c r="AF407" s="4">
        <v>0</v>
      </c>
      <c r="AG407" s="4">
        <v>0</v>
      </c>
      <c r="AH407" s="4">
        <v>2.5316455696200002E-4</v>
      </c>
      <c r="AI407" s="4">
        <v>2.5316455696200002E-4</v>
      </c>
      <c r="AJ407" s="4">
        <v>0</v>
      </c>
      <c r="AK407" s="4">
        <v>0</v>
      </c>
      <c r="AL407" s="4">
        <v>0</v>
      </c>
      <c r="AM407" s="4">
        <v>0</v>
      </c>
      <c r="AN407" s="4">
        <v>5.0632911392400003E-4</v>
      </c>
      <c r="AO407" s="4">
        <v>1.2658227848100001E-4</v>
      </c>
      <c r="AP407" s="4">
        <v>0</v>
      </c>
      <c r="AQ407" s="4">
        <v>1.2658227848100001E-4</v>
      </c>
      <c r="AR407" s="4">
        <v>1.2658227848100001E-4</v>
      </c>
      <c r="AS407" s="4">
        <v>0</v>
      </c>
      <c r="AT407" s="4">
        <v>1.2658227848100001E-4</v>
      </c>
      <c r="AU407" s="4">
        <v>5.0632911392400003E-4</v>
      </c>
      <c r="AV407" s="4">
        <v>2.5316455696200002E-4</v>
      </c>
      <c r="AW407" s="4">
        <v>0</v>
      </c>
      <c r="AX407" s="4">
        <v>0</v>
      </c>
      <c r="AY407" s="4">
        <v>1.2658227848100001E-4</v>
      </c>
      <c r="AZ407" s="4">
        <v>1.2658227848100001E-4</v>
      </c>
      <c r="BA407" s="4">
        <v>3.7974683544300002E-4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3.7974683544300002E-4</v>
      </c>
      <c r="CP407" s="4">
        <v>2.5316455696200002E-4</v>
      </c>
      <c r="CQ407" s="4">
        <v>0</v>
      </c>
      <c r="CR407" s="4">
        <v>2.5316455696200002E-4</v>
      </c>
      <c r="CS407" s="4">
        <v>0</v>
      </c>
      <c r="CT407" s="4">
        <v>0</v>
      </c>
      <c r="CU407" s="4">
        <v>1.2658227848100001E-4</v>
      </c>
      <c r="CV407" s="4">
        <v>0</v>
      </c>
      <c r="CW407" s="4">
        <v>0</v>
      </c>
      <c r="CX407" s="4">
        <v>1.2658227848100001E-4</v>
      </c>
      <c r="CY407" s="4">
        <v>0</v>
      </c>
      <c r="CZ407" s="4">
        <v>0</v>
      </c>
      <c r="DA407" s="4">
        <v>1.2658227848100001E-4</v>
      </c>
      <c r="DB407" s="4">
        <v>0</v>
      </c>
      <c r="DC407" s="4">
        <v>1.2658227848100001E-4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0</v>
      </c>
      <c r="EG407" s="4">
        <v>2.5316455696200002E-4</v>
      </c>
      <c r="EH407" s="4">
        <v>0</v>
      </c>
      <c r="EI407" s="4">
        <v>5.0632911392400003E-4</v>
      </c>
      <c r="EJ407" s="4">
        <v>8.86075949367E-4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7.5949367088600005E-4</v>
      </c>
      <c r="EQ407" s="4">
        <v>6.3291139240499999E-4</v>
      </c>
      <c r="ER407" s="4">
        <v>1.7721518987299999E-3</v>
      </c>
      <c r="ES407" s="4">
        <v>2.0253164557E-3</v>
      </c>
      <c r="ET407" s="4">
        <v>3.6708860759500001E-3</v>
      </c>
      <c r="EU407" s="4">
        <v>4.0506329113900001E-3</v>
      </c>
      <c r="EV407" s="4">
        <v>7.5949367088600005E-4</v>
      </c>
      <c r="EW407" s="4">
        <v>1.51898734177E-3</v>
      </c>
      <c r="EX407" s="4">
        <v>2.9113924050599999E-3</v>
      </c>
      <c r="EY407" s="4">
        <v>3.9240506329099997E-3</v>
      </c>
      <c r="EZ407" s="4">
        <v>1.2658227848100001E-4</v>
      </c>
      <c r="FA407" s="4">
        <v>1.26582278481E-3</v>
      </c>
      <c r="FB407" s="4">
        <v>7.5949367088600005E-4</v>
      </c>
      <c r="FC407" s="4">
        <v>5.0632911392400003E-4</v>
      </c>
      <c r="FD407" s="4">
        <v>1.01265822785E-3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1.2658227848100001E-4</v>
      </c>
      <c r="FM407" s="4">
        <v>0</v>
      </c>
      <c r="FN407" s="4">
        <v>0</v>
      </c>
      <c r="FO407" s="4">
        <v>2.5316455696200002E-4</v>
      </c>
      <c r="FP407" s="4">
        <v>0</v>
      </c>
      <c r="FQ407" s="4">
        <v>1.39240506329E-3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5.0632911392400003E-4</v>
      </c>
      <c r="FZ407" s="4">
        <v>0</v>
      </c>
      <c r="GA407" s="5">
        <v>0</v>
      </c>
    </row>
    <row r="408" spans="2:183">
      <c r="B408" s="126" t="s">
        <v>249</v>
      </c>
      <c r="C408" s="3" t="s">
        <v>22</v>
      </c>
      <c r="D408" s="35">
        <v>1760</v>
      </c>
      <c r="E408" s="35" t="s">
        <v>40</v>
      </c>
      <c r="F408" s="35" t="s">
        <v>41</v>
      </c>
      <c r="G408" s="111" t="s">
        <v>43</v>
      </c>
      <c r="H408" s="3">
        <v>5.0632911392400003E-4</v>
      </c>
      <c r="I408" s="4">
        <v>6.3291139240499999E-4</v>
      </c>
      <c r="J408" s="4">
        <v>0</v>
      </c>
      <c r="K408" s="4">
        <v>0</v>
      </c>
      <c r="L408" s="4">
        <v>0</v>
      </c>
      <c r="M408" s="4">
        <v>5.0632911392400003E-4</v>
      </c>
      <c r="N408" s="4">
        <v>2.5316455696200002E-4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2.5316455696200002E-4</v>
      </c>
      <c r="V408" s="4">
        <v>5.0632911392400003E-4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2.5316455696200002E-4</v>
      </c>
      <c r="AD408" s="4">
        <v>7.5949367088600005E-4</v>
      </c>
      <c r="AE408" s="4">
        <v>0</v>
      </c>
      <c r="AF408" s="4">
        <v>5.0632911392400003E-4</v>
      </c>
      <c r="AG408" s="4">
        <v>1.13924050633E-3</v>
      </c>
      <c r="AH408" s="4">
        <v>1.7721518987299999E-3</v>
      </c>
      <c r="AI408" s="4">
        <v>5.0632911392400003E-4</v>
      </c>
      <c r="AJ408" s="4">
        <v>2.5316455696200002E-4</v>
      </c>
      <c r="AK408" s="4">
        <v>1.2658227848100001E-4</v>
      </c>
      <c r="AL408" s="4">
        <v>0</v>
      </c>
      <c r="AM408" s="4">
        <v>0</v>
      </c>
      <c r="AN408" s="4">
        <v>0</v>
      </c>
      <c r="AO408" s="4">
        <v>1.64556962025E-3</v>
      </c>
      <c r="AP408" s="4">
        <v>1.89873417722E-3</v>
      </c>
      <c r="AQ408" s="4">
        <v>2.5316455696200002E-4</v>
      </c>
      <c r="AR408" s="4">
        <v>0</v>
      </c>
      <c r="AS408" s="4">
        <v>2.5316455696200002E-4</v>
      </c>
      <c r="AT408" s="4">
        <v>0</v>
      </c>
      <c r="AU408" s="4">
        <v>0</v>
      </c>
      <c r="AV408" s="4">
        <v>0</v>
      </c>
      <c r="AW408" s="4">
        <v>0</v>
      </c>
      <c r="AX408" s="4">
        <v>2.5316455696200002E-4</v>
      </c>
      <c r="AY408" s="4">
        <v>0</v>
      </c>
      <c r="AZ408" s="4">
        <v>1.01265822785E-3</v>
      </c>
      <c r="BA408" s="4">
        <v>2.5316455696200002E-4</v>
      </c>
      <c r="BB408" s="4">
        <v>2.5316455696200002E-4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1.2658227848100001E-4</v>
      </c>
      <c r="BJ408" s="4">
        <v>0</v>
      </c>
      <c r="BK408" s="4">
        <v>1.2658227848100001E-4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2.5316455696200002E-4</v>
      </c>
      <c r="CG408" s="4">
        <v>0</v>
      </c>
      <c r="CH408" s="4">
        <v>1.2658227848100001E-4</v>
      </c>
      <c r="CI408" s="4">
        <v>0</v>
      </c>
      <c r="CJ408" s="4">
        <v>0</v>
      </c>
      <c r="CK408" s="4">
        <v>1.2658227848100001E-4</v>
      </c>
      <c r="CL408" s="4">
        <v>1.2658227848100001E-4</v>
      </c>
      <c r="CM408" s="4">
        <v>2.5316455696200002E-4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3.7974683544300002E-4</v>
      </c>
      <c r="CY408" s="4">
        <v>0</v>
      </c>
      <c r="CZ408" s="4">
        <v>0</v>
      </c>
      <c r="DA408" s="4">
        <v>3.7974683544300002E-4</v>
      </c>
      <c r="DB408" s="4">
        <v>1.2658227848100001E-4</v>
      </c>
      <c r="DC408" s="4">
        <v>0</v>
      </c>
      <c r="DD408" s="4">
        <v>0</v>
      </c>
      <c r="DE408" s="4">
        <v>1.2658227848100001E-4</v>
      </c>
      <c r="DF408" s="4">
        <v>5.0632911392400003E-4</v>
      </c>
      <c r="DG408" s="4">
        <v>2.5316455696200002E-4</v>
      </c>
      <c r="DH408" s="4">
        <v>0</v>
      </c>
      <c r="DI408" s="4">
        <v>0</v>
      </c>
      <c r="DJ408" s="4">
        <v>0</v>
      </c>
      <c r="DK408" s="4">
        <v>0</v>
      </c>
      <c r="DL408" s="4">
        <v>1.01265822785E-3</v>
      </c>
      <c r="DM408" s="4">
        <v>2.5316455696200002E-4</v>
      </c>
      <c r="DN408" s="4">
        <v>8.86075949367E-4</v>
      </c>
      <c r="DO408" s="4">
        <v>3.4177215189900001E-3</v>
      </c>
      <c r="DP408" s="4">
        <v>5.0632911392400003E-4</v>
      </c>
      <c r="DQ408" s="4">
        <v>1.51898734177E-3</v>
      </c>
      <c r="DR408" s="4">
        <v>1.01265822785E-3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3.7974683544300002E-4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2.5316455696200002E-4</v>
      </c>
      <c r="EQ408" s="4">
        <v>0</v>
      </c>
      <c r="ER408" s="4">
        <v>0</v>
      </c>
      <c r="ES408" s="4">
        <v>0</v>
      </c>
      <c r="ET408" s="4">
        <v>3.7974683544300002E-4</v>
      </c>
      <c r="EU408" s="4">
        <v>0</v>
      </c>
      <c r="EV408" s="4">
        <v>0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1.2658227848100001E-4</v>
      </c>
      <c r="FL408" s="4">
        <v>0</v>
      </c>
      <c r="FM408" s="4">
        <v>0</v>
      </c>
      <c r="FN408" s="4">
        <v>0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2.5316455696200002E-4</v>
      </c>
      <c r="FX408" s="4">
        <v>0</v>
      </c>
      <c r="FY408" s="4">
        <v>3.7974683544300002E-4</v>
      </c>
      <c r="FZ408" s="4">
        <v>7.3417721519000003E-3</v>
      </c>
      <c r="GA408" s="5">
        <v>0</v>
      </c>
    </row>
    <row r="409" spans="2:183">
      <c r="B409" s="126" t="s">
        <v>722</v>
      </c>
      <c r="C409" s="3" t="s">
        <v>22</v>
      </c>
      <c r="D409" s="35">
        <v>1760</v>
      </c>
      <c r="E409" s="35" t="s">
        <v>40</v>
      </c>
      <c r="F409" s="35" t="s">
        <v>41</v>
      </c>
      <c r="G409" s="111" t="s">
        <v>43</v>
      </c>
      <c r="H409" s="3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1.2658227848100001E-4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6.3291139240499999E-4</v>
      </c>
      <c r="DN409" s="4">
        <v>0</v>
      </c>
      <c r="DO409" s="4">
        <v>0</v>
      </c>
      <c r="DP409" s="4">
        <v>0</v>
      </c>
      <c r="DQ409" s="4">
        <v>2.5316455696200002E-4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4">
        <v>0</v>
      </c>
      <c r="EV409" s="4">
        <v>0</v>
      </c>
      <c r="EW409" s="4">
        <v>0</v>
      </c>
      <c r="EX409" s="4">
        <v>0</v>
      </c>
      <c r="EY409" s="4">
        <v>0</v>
      </c>
      <c r="EZ409" s="4">
        <v>0</v>
      </c>
      <c r="FA409" s="4">
        <v>0</v>
      </c>
      <c r="FB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0</v>
      </c>
      <c r="FJ409" s="4">
        <v>0</v>
      </c>
      <c r="FK409" s="4">
        <v>0</v>
      </c>
      <c r="FL409" s="4">
        <v>0</v>
      </c>
      <c r="FM409" s="4">
        <v>0</v>
      </c>
      <c r="FN409" s="4">
        <v>0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0</v>
      </c>
      <c r="FW409" s="4">
        <v>0</v>
      </c>
      <c r="FX409" s="4">
        <v>0</v>
      </c>
      <c r="FY409" s="4">
        <v>0</v>
      </c>
      <c r="FZ409" s="4">
        <v>0</v>
      </c>
      <c r="GA409" s="5">
        <v>0</v>
      </c>
    </row>
    <row r="410" spans="2:183">
      <c r="B410" s="126" t="s">
        <v>2374</v>
      </c>
      <c r="C410" s="3" t="s">
        <v>22</v>
      </c>
      <c r="D410" s="35">
        <v>1760</v>
      </c>
      <c r="E410" s="35" t="s">
        <v>40</v>
      </c>
      <c r="F410" s="35" t="s">
        <v>41</v>
      </c>
      <c r="G410" s="111" t="s">
        <v>2373</v>
      </c>
      <c r="H410" s="3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4">
        <v>0</v>
      </c>
      <c r="EV410" s="4">
        <v>0</v>
      </c>
      <c r="EW410" s="4">
        <v>0</v>
      </c>
      <c r="EX410" s="4">
        <v>0</v>
      </c>
      <c r="EY410" s="4">
        <v>0</v>
      </c>
      <c r="EZ410" s="4">
        <v>0</v>
      </c>
      <c r="FA410" s="4">
        <v>0</v>
      </c>
      <c r="FB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0</v>
      </c>
      <c r="FS410" s="4">
        <v>0</v>
      </c>
      <c r="FT410" s="4">
        <v>0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5">
        <v>0</v>
      </c>
    </row>
    <row r="411" spans="2:183">
      <c r="B411" s="126" t="s">
        <v>250</v>
      </c>
      <c r="C411" s="3" t="s">
        <v>22</v>
      </c>
      <c r="D411" s="35">
        <v>1760</v>
      </c>
      <c r="E411" s="35" t="s">
        <v>40</v>
      </c>
      <c r="F411" s="35" t="s">
        <v>41</v>
      </c>
      <c r="G411" s="111" t="s">
        <v>44</v>
      </c>
      <c r="H411" s="3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4">
        <v>0</v>
      </c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0</v>
      </c>
      <c r="FK411" s="4">
        <v>0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0</v>
      </c>
      <c r="FV411" s="4">
        <v>0</v>
      </c>
      <c r="FW411" s="4">
        <v>0</v>
      </c>
      <c r="FX411" s="4">
        <v>2.5316455696200002E-4</v>
      </c>
      <c r="FY411" s="4">
        <v>1.51898734177E-3</v>
      </c>
      <c r="FZ411" s="4">
        <v>0</v>
      </c>
      <c r="GA411" s="5">
        <v>0</v>
      </c>
    </row>
    <row r="412" spans="2:183">
      <c r="B412" s="126" t="s">
        <v>783</v>
      </c>
      <c r="C412" s="3" t="s">
        <v>22</v>
      </c>
      <c r="D412" s="35">
        <v>1760</v>
      </c>
      <c r="E412" s="35" t="s">
        <v>40</v>
      </c>
      <c r="F412" s="35" t="s">
        <v>41</v>
      </c>
      <c r="G412" s="111" t="s">
        <v>45</v>
      </c>
      <c r="H412" s="3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4">
        <v>0</v>
      </c>
      <c r="EV412" s="4">
        <v>0</v>
      </c>
      <c r="EW412" s="4">
        <v>0</v>
      </c>
      <c r="EX412" s="4">
        <v>0</v>
      </c>
      <c r="EY412" s="4">
        <v>0</v>
      </c>
      <c r="EZ412" s="4">
        <v>0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0</v>
      </c>
      <c r="FJ412" s="4">
        <v>0</v>
      </c>
      <c r="FK412" s="4">
        <v>0</v>
      </c>
      <c r="FL412" s="4">
        <v>0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4">
        <v>0</v>
      </c>
      <c r="FX412" s="4">
        <v>0</v>
      </c>
      <c r="FY412" s="4">
        <v>0</v>
      </c>
      <c r="FZ412" s="4">
        <v>0</v>
      </c>
      <c r="GA412" s="5">
        <v>0</v>
      </c>
    </row>
    <row r="413" spans="2:183">
      <c r="B413" s="126" t="s">
        <v>2450</v>
      </c>
      <c r="C413" s="3" t="s">
        <v>22</v>
      </c>
      <c r="D413" s="35">
        <v>1760</v>
      </c>
      <c r="E413" s="35" t="s">
        <v>40</v>
      </c>
      <c r="F413" s="35" t="s">
        <v>41</v>
      </c>
      <c r="G413" s="111" t="s">
        <v>45</v>
      </c>
      <c r="H413" s="3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1.2658227848100001E-4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1.2658227848100001E-4</v>
      </c>
      <c r="ER413" s="4">
        <v>0</v>
      </c>
      <c r="ES413" s="4">
        <v>0</v>
      </c>
      <c r="ET413" s="4">
        <v>1.64556962025E-3</v>
      </c>
      <c r="EU413" s="4">
        <v>2.5316455696199999E-3</v>
      </c>
      <c r="EV413" s="4">
        <v>0</v>
      </c>
      <c r="EW413" s="4">
        <v>1.2658227848100001E-4</v>
      </c>
      <c r="EX413" s="4">
        <v>5.0632911392400003E-4</v>
      </c>
      <c r="EY413" s="4">
        <v>2.5316455696200002E-4</v>
      </c>
      <c r="EZ413" s="4">
        <v>1.2658227848100001E-4</v>
      </c>
      <c r="FA413" s="4">
        <v>8.86075949367E-4</v>
      </c>
      <c r="FB413" s="4">
        <v>0</v>
      </c>
      <c r="FC413" s="4">
        <v>2.5316455696200002E-4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</v>
      </c>
      <c r="FN413" s="4">
        <v>0</v>
      </c>
      <c r="FO413" s="4">
        <v>0</v>
      </c>
      <c r="FP413" s="4">
        <v>0</v>
      </c>
      <c r="FQ413" s="4">
        <v>3.7974683544300002E-4</v>
      </c>
      <c r="FR413" s="4">
        <v>0</v>
      </c>
      <c r="FS413" s="4">
        <v>0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5">
        <v>0</v>
      </c>
    </row>
    <row r="414" spans="2:183">
      <c r="B414" s="126" t="s">
        <v>784</v>
      </c>
      <c r="C414" s="3" t="s">
        <v>22</v>
      </c>
      <c r="D414" s="35">
        <v>1760</v>
      </c>
      <c r="E414" s="35" t="s">
        <v>40</v>
      </c>
      <c r="F414" s="35" t="s">
        <v>41</v>
      </c>
      <c r="G414" s="111" t="s">
        <v>45</v>
      </c>
      <c r="H414" s="3">
        <v>1.2658227848100001E-4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1.26582278481E-3</v>
      </c>
      <c r="DN414" s="4">
        <v>0</v>
      </c>
      <c r="DO414" s="4">
        <v>0</v>
      </c>
      <c r="DP414" s="4">
        <v>0</v>
      </c>
      <c r="DQ414" s="4">
        <v>4.4303797468400003E-3</v>
      </c>
      <c r="DR414" s="4">
        <v>1.26582278481E-3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2.5316455696200002E-4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2.5316455696200002E-4</v>
      </c>
      <c r="FB414" s="4">
        <v>0</v>
      </c>
      <c r="FC414" s="4">
        <v>1.2658227848100001E-4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0</v>
      </c>
      <c r="FM414" s="4">
        <v>0</v>
      </c>
      <c r="FN414" s="4">
        <v>0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0</v>
      </c>
      <c r="FW414" s="4">
        <v>0</v>
      </c>
      <c r="FX414" s="4">
        <v>0</v>
      </c>
      <c r="FY414" s="4">
        <v>0</v>
      </c>
      <c r="FZ414" s="4">
        <v>7.5949367088600005E-4</v>
      </c>
      <c r="GA414" s="5">
        <v>0</v>
      </c>
    </row>
    <row r="415" spans="2:183">
      <c r="B415" s="126" t="s">
        <v>251</v>
      </c>
      <c r="C415" s="3" t="s">
        <v>22</v>
      </c>
      <c r="D415" s="35">
        <v>1760</v>
      </c>
      <c r="E415" s="35" t="s">
        <v>40</v>
      </c>
      <c r="F415" s="35" t="s">
        <v>41</v>
      </c>
      <c r="G415" s="111" t="s">
        <v>46</v>
      </c>
      <c r="H415" s="3">
        <v>1.2658227848100001E-4</v>
      </c>
      <c r="I415" s="4">
        <v>1.2658227848100001E-4</v>
      </c>
      <c r="J415" s="4">
        <v>0</v>
      </c>
      <c r="K415" s="4">
        <v>0</v>
      </c>
      <c r="L415" s="4">
        <v>0</v>
      </c>
      <c r="M415" s="4">
        <v>0</v>
      </c>
      <c r="N415" s="4">
        <v>1.2658227848100001E-4</v>
      </c>
      <c r="O415" s="4">
        <v>0</v>
      </c>
      <c r="P415" s="4">
        <v>0</v>
      </c>
      <c r="Q415" s="4">
        <v>2.5316455696200002E-4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1.2658227848100001E-4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1.2658227848100001E-4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2.5316455696200002E-4</v>
      </c>
      <c r="DF415" s="4">
        <v>6.3291139240499999E-4</v>
      </c>
      <c r="DG415" s="4">
        <v>8.86075949367E-4</v>
      </c>
      <c r="DH415" s="4">
        <v>1.2658227848100001E-4</v>
      </c>
      <c r="DI415" s="4">
        <v>0</v>
      </c>
      <c r="DJ415" s="4">
        <v>0</v>
      </c>
      <c r="DK415" s="4">
        <v>0</v>
      </c>
      <c r="DL415" s="4">
        <v>5.0632911392400003E-4</v>
      </c>
      <c r="DM415" s="4">
        <v>6.3291139240499999E-4</v>
      </c>
      <c r="DN415" s="4">
        <v>0</v>
      </c>
      <c r="DO415" s="4">
        <v>0</v>
      </c>
      <c r="DP415" s="4">
        <v>0</v>
      </c>
      <c r="DQ415" s="4">
        <v>1.39240506329E-3</v>
      </c>
      <c r="DR415" s="4">
        <v>1.26582278481E-3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4">
        <v>0</v>
      </c>
      <c r="EV415" s="4">
        <v>0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8.86075949367E-4</v>
      </c>
      <c r="GA415" s="5">
        <v>0</v>
      </c>
    </row>
    <row r="416" spans="2:183">
      <c r="B416" s="126" t="s">
        <v>726</v>
      </c>
      <c r="C416" s="3" t="s">
        <v>22</v>
      </c>
      <c r="D416" s="35">
        <v>1760</v>
      </c>
      <c r="E416" s="35" t="s">
        <v>40</v>
      </c>
      <c r="F416" s="36" t="s">
        <v>41</v>
      </c>
      <c r="G416" s="111" t="s">
        <v>26</v>
      </c>
      <c r="H416" s="3">
        <v>1.7721518987299999E-3</v>
      </c>
      <c r="I416" s="4">
        <v>6.5822784810099996E-3</v>
      </c>
      <c r="J416" s="4">
        <v>1.39240506329E-3</v>
      </c>
      <c r="K416" s="4">
        <v>0</v>
      </c>
      <c r="L416" s="4">
        <v>2.5316455696200002E-4</v>
      </c>
      <c r="M416" s="4">
        <v>7.5949367088600005E-4</v>
      </c>
      <c r="N416" s="4">
        <v>5.0632911392400003E-4</v>
      </c>
      <c r="O416" s="4">
        <v>6.3291139240499999E-4</v>
      </c>
      <c r="P416" s="4">
        <v>0</v>
      </c>
      <c r="Q416" s="4">
        <v>1.2658227848100001E-4</v>
      </c>
      <c r="R416" s="4">
        <v>1.2658227848100001E-4</v>
      </c>
      <c r="S416" s="4">
        <v>7.5949367088600005E-4</v>
      </c>
      <c r="T416" s="4">
        <v>0</v>
      </c>
      <c r="U416" s="4">
        <v>1.39240506329E-3</v>
      </c>
      <c r="V416" s="4">
        <v>1.2658227848100001E-4</v>
      </c>
      <c r="W416" s="4">
        <v>5.0632911392400003E-4</v>
      </c>
      <c r="X416" s="4">
        <v>5.0632911392400003E-4</v>
      </c>
      <c r="Y416" s="4">
        <v>3.7974683544300002E-4</v>
      </c>
      <c r="Z416" s="4">
        <v>1.64556962025E-3</v>
      </c>
      <c r="AA416" s="4">
        <v>6.3291139240499999E-4</v>
      </c>
      <c r="AB416" s="4">
        <v>1.2658227848100001E-4</v>
      </c>
      <c r="AC416" s="4">
        <v>7.5949367088600005E-4</v>
      </c>
      <c r="AD416" s="4">
        <v>6.3291139240499999E-4</v>
      </c>
      <c r="AE416" s="4">
        <v>2.5316455696200002E-4</v>
      </c>
      <c r="AF416" s="4">
        <v>3.7974683544300002E-4</v>
      </c>
      <c r="AG416" s="4">
        <v>2.5316455696200002E-4</v>
      </c>
      <c r="AH416" s="4">
        <v>1.01265822785E-3</v>
      </c>
      <c r="AI416" s="4">
        <v>2.5316455696200002E-4</v>
      </c>
      <c r="AJ416" s="4">
        <v>3.7974683544300002E-4</v>
      </c>
      <c r="AK416" s="4">
        <v>3.7974683544300002E-4</v>
      </c>
      <c r="AL416" s="4">
        <v>0</v>
      </c>
      <c r="AM416" s="4">
        <v>2.5316455696200002E-4</v>
      </c>
      <c r="AN416" s="4">
        <v>2.5316455696200002E-4</v>
      </c>
      <c r="AO416" s="4">
        <v>3.7974683544300002E-4</v>
      </c>
      <c r="AP416" s="4">
        <v>6.3291139240499999E-4</v>
      </c>
      <c r="AQ416" s="4">
        <v>5.0632911392400003E-4</v>
      </c>
      <c r="AR416" s="4">
        <v>0</v>
      </c>
      <c r="AS416" s="4">
        <v>3.7974683544300002E-4</v>
      </c>
      <c r="AT416" s="4">
        <v>0</v>
      </c>
      <c r="AU416" s="4">
        <v>0</v>
      </c>
      <c r="AV416" s="4">
        <v>0</v>
      </c>
      <c r="AW416" s="4">
        <v>0</v>
      </c>
      <c r="AX416" s="4">
        <v>7.5949367088600005E-4</v>
      </c>
      <c r="AY416" s="4">
        <v>0</v>
      </c>
      <c r="AZ416" s="4">
        <v>0</v>
      </c>
      <c r="BA416" s="4">
        <v>1.2658227848100001E-4</v>
      </c>
      <c r="BB416" s="4">
        <v>1.2658227848100001E-4</v>
      </c>
      <c r="BC416" s="4">
        <v>1.2658227848100001E-4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1.2658227848100001E-4</v>
      </c>
      <c r="CG416" s="4">
        <v>1.2658227848100001E-4</v>
      </c>
      <c r="CH416" s="4">
        <v>1.2658227848100001E-4</v>
      </c>
      <c r="CI416" s="4">
        <v>0</v>
      </c>
      <c r="CJ416" s="4">
        <v>0</v>
      </c>
      <c r="CK416" s="4">
        <v>1.2658227848100001E-4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2.5316455696200002E-4</v>
      </c>
      <c r="CV416" s="4">
        <v>0</v>
      </c>
      <c r="CW416" s="4">
        <v>0</v>
      </c>
      <c r="CX416" s="4">
        <v>0</v>
      </c>
      <c r="CY416" s="4">
        <v>0</v>
      </c>
      <c r="CZ416" s="4">
        <v>0</v>
      </c>
      <c r="DA416" s="4">
        <v>1.2658227848100001E-4</v>
      </c>
      <c r="DB416" s="4">
        <v>0</v>
      </c>
      <c r="DC416" s="4">
        <v>0</v>
      </c>
      <c r="DD416" s="4">
        <v>6.3291139240499999E-4</v>
      </c>
      <c r="DE416" s="4">
        <v>1.0126582278499999E-2</v>
      </c>
      <c r="DF416" s="4">
        <v>6.5822784810099996E-3</v>
      </c>
      <c r="DG416" s="4">
        <v>3.6708860759500001E-3</v>
      </c>
      <c r="DH416" s="4">
        <v>2.5316455696200002E-4</v>
      </c>
      <c r="DI416" s="4">
        <v>0</v>
      </c>
      <c r="DJ416" s="4">
        <v>0</v>
      </c>
      <c r="DK416" s="4">
        <v>0</v>
      </c>
      <c r="DL416" s="4">
        <v>2.9113924050599999E-3</v>
      </c>
      <c r="DM416" s="4">
        <v>4.1772151898699997E-3</v>
      </c>
      <c r="DN416" s="4">
        <v>5.0632911392400003E-4</v>
      </c>
      <c r="DO416" s="4">
        <v>0</v>
      </c>
      <c r="DP416" s="4">
        <v>0</v>
      </c>
      <c r="DQ416" s="4">
        <v>5.8227848101299997E-3</v>
      </c>
      <c r="DR416" s="4">
        <v>3.5443037974700001E-3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7.5949367088600005E-4</v>
      </c>
      <c r="EI416" s="4">
        <v>0</v>
      </c>
      <c r="EJ416" s="4">
        <v>0</v>
      </c>
      <c r="EK416" s="4">
        <v>0</v>
      </c>
      <c r="EL416" s="4">
        <v>2.5316455696200002E-4</v>
      </c>
      <c r="EM416" s="4">
        <v>0</v>
      </c>
      <c r="EN416" s="4">
        <v>0</v>
      </c>
      <c r="EO416" s="4">
        <v>1.2658227848100001E-4</v>
      </c>
      <c r="EP416" s="4">
        <v>0</v>
      </c>
      <c r="EQ416" s="4">
        <v>1.2658227848100001E-4</v>
      </c>
      <c r="ER416" s="4">
        <v>2.5316455696200002E-4</v>
      </c>
      <c r="ES416" s="4">
        <v>0</v>
      </c>
      <c r="ET416" s="4">
        <v>1.2658227848100001E-4</v>
      </c>
      <c r="EU416" s="4">
        <v>3.7974683544300002E-4</v>
      </c>
      <c r="EV416" s="4">
        <v>7.5949367088600005E-4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1.13924050633E-3</v>
      </c>
      <c r="GA416" s="5">
        <v>3.7974683544300002E-4</v>
      </c>
    </row>
    <row r="417" spans="2:183">
      <c r="B417" s="126" t="s">
        <v>1008</v>
      </c>
      <c r="C417" s="3" t="s">
        <v>22</v>
      </c>
      <c r="D417" s="35">
        <v>1760</v>
      </c>
      <c r="E417" s="35" t="s">
        <v>26</v>
      </c>
      <c r="F417" s="8" t="s">
        <v>26</v>
      </c>
      <c r="G417" s="151" t="s">
        <v>26</v>
      </c>
      <c r="H417" s="3">
        <v>0</v>
      </c>
      <c r="I417" s="4">
        <v>1.2658227848100001E-4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1.13924050633E-3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8.86075949367E-4</v>
      </c>
      <c r="DN417" s="4">
        <v>0</v>
      </c>
      <c r="DO417" s="4">
        <v>0</v>
      </c>
      <c r="DP417" s="4">
        <v>0</v>
      </c>
      <c r="DQ417" s="4">
        <v>3.5443037974700001E-3</v>
      </c>
      <c r="DR417" s="4">
        <v>3.7974683544300002E-4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</v>
      </c>
      <c r="FW417" s="4">
        <v>0</v>
      </c>
      <c r="FX417" s="4">
        <v>0</v>
      </c>
      <c r="FY417" s="4">
        <v>0</v>
      </c>
      <c r="FZ417" s="4">
        <v>0</v>
      </c>
      <c r="GA417" s="5">
        <v>1.2658227848100001E-4</v>
      </c>
    </row>
    <row r="418" spans="2:183">
      <c r="B418" s="126" t="s">
        <v>342</v>
      </c>
      <c r="C418" s="3" t="s">
        <v>47</v>
      </c>
      <c r="D418" s="35" t="s">
        <v>48</v>
      </c>
      <c r="E418" s="35" t="s">
        <v>49</v>
      </c>
      <c r="F418" s="35" t="s">
        <v>50</v>
      </c>
      <c r="G418" s="111" t="s">
        <v>51</v>
      </c>
      <c r="H418" s="3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1.2658227848100001E-4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1.2658227848100001E-4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5.0632911392400003E-4</v>
      </c>
      <c r="AM418" s="4">
        <v>0</v>
      </c>
      <c r="AN418" s="4">
        <v>0</v>
      </c>
      <c r="AO418" s="4">
        <v>0</v>
      </c>
      <c r="AP418" s="4">
        <v>2.5316455696200002E-4</v>
      </c>
      <c r="AQ418" s="4">
        <v>0</v>
      </c>
      <c r="AR418" s="4">
        <v>0</v>
      </c>
      <c r="AS418" s="4">
        <v>2.5316455696200002E-4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1.2658227848100001E-4</v>
      </c>
      <c r="BC418" s="4">
        <v>0</v>
      </c>
      <c r="BD418" s="4">
        <v>0</v>
      </c>
      <c r="BE418" s="4">
        <v>1.2658227848100001E-4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3.7974683544300002E-4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2.5316455696200002E-4</v>
      </c>
      <c r="ED418" s="4">
        <v>0</v>
      </c>
      <c r="EE418" s="4">
        <v>0</v>
      </c>
      <c r="EF418" s="4">
        <v>0</v>
      </c>
      <c r="EG418" s="4">
        <v>0</v>
      </c>
      <c r="EH418" s="4">
        <v>5.0632911392400003E-4</v>
      </c>
      <c r="EI418" s="4">
        <v>0</v>
      </c>
      <c r="EJ418" s="4">
        <v>0</v>
      </c>
      <c r="EK418" s="4">
        <v>0</v>
      </c>
      <c r="EL418" s="4">
        <v>0</v>
      </c>
      <c r="EM418" s="4">
        <v>2.5316455696200002E-4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1.01265822785E-3</v>
      </c>
      <c r="EU418" s="4">
        <v>0</v>
      </c>
      <c r="EV418" s="4">
        <v>0</v>
      </c>
      <c r="EW418" s="4">
        <v>2.5316455696200002E-4</v>
      </c>
      <c r="EX418" s="4">
        <v>2.5316455696200002E-4</v>
      </c>
      <c r="EY418" s="4">
        <v>0</v>
      </c>
      <c r="EZ418" s="4">
        <v>0</v>
      </c>
      <c r="FA418" s="4">
        <v>0</v>
      </c>
      <c r="FB418" s="4">
        <v>0</v>
      </c>
      <c r="FC418" s="4">
        <v>0</v>
      </c>
      <c r="FD418" s="4">
        <v>0</v>
      </c>
      <c r="FE418" s="4">
        <v>0</v>
      </c>
      <c r="FF418" s="4">
        <v>0</v>
      </c>
      <c r="FG418" s="4">
        <v>0</v>
      </c>
      <c r="FH418" s="4">
        <v>0</v>
      </c>
      <c r="FI418" s="4">
        <v>0</v>
      </c>
      <c r="FJ418" s="4">
        <v>0</v>
      </c>
      <c r="FK418" s="4">
        <v>1.2658227848100001E-4</v>
      </c>
      <c r="FL418" s="4">
        <v>0</v>
      </c>
      <c r="FM418" s="4">
        <v>0</v>
      </c>
      <c r="FN418" s="4">
        <v>0</v>
      </c>
      <c r="FO418" s="4">
        <v>0</v>
      </c>
      <c r="FP418" s="4">
        <v>0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7.5949367088600005E-4</v>
      </c>
      <c r="FZ418" s="4">
        <v>0</v>
      </c>
      <c r="GA418" s="5">
        <v>0</v>
      </c>
    </row>
    <row r="419" spans="2:183">
      <c r="B419" s="126" t="s">
        <v>2451</v>
      </c>
      <c r="C419" s="3" t="s">
        <v>47</v>
      </c>
      <c r="D419" s="35" t="s">
        <v>48</v>
      </c>
      <c r="E419" s="35" t="s">
        <v>49</v>
      </c>
      <c r="F419" s="35" t="s">
        <v>50</v>
      </c>
      <c r="G419" s="111" t="s">
        <v>51</v>
      </c>
      <c r="H419" s="3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1.2658227848100001E-4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1.2658227848100001E-4</v>
      </c>
      <c r="EN419" s="4">
        <v>0</v>
      </c>
      <c r="EO419" s="4">
        <v>0</v>
      </c>
      <c r="EP419" s="4">
        <v>1.2658227848100001E-4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0</v>
      </c>
      <c r="EW419" s="4">
        <v>8.86075949367E-4</v>
      </c>
      <c r="EX419" s="4">
        <v>0</v>
      </c>
      <c r="EY419" s="4">
        <v>0</v>
      </c>
      <c r="EZ419" s="4">
        <v>0</v>
      </c>
      <c r="FA419" s="4">
        <v>0</v>
      </c>
      <c r="FB419" s="4">
        <v>2.5316455696200002E-4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0</v>
      </c>
      <c r="FZ419" s="4">
        <v>0</v>
      </c>
      <c r="GA419" s="5">
        <v>0</v>
      </c>
    </row>
    <row r="420" spans="2:183">
      <c r="B420" s="126" t="s">
        <v>2452</v>
      </c>
      <c r="C420" s="3" t="s">
        <v>47</v>
      </c>
      <c r="D420" s="35" t="s">
        <v>48</v>
      </c>
      <c r="E420" s="35" t="s">
        <v>49</v>
      </c>
      <c r="F420" s="35" t="s">
        <v>50</v>
      </c>
      <c r="G420" s="111" t="s">
        <v>51</v>
      </c>
      <c r="H420" s="3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1.2658227848100001E-4</v>
      </c>
      <c r="ES420" s="4">
        <v>0</v>
      </c>
      <c r="ET420" s="4">
        <v>1.13924050633E-3</v>
      </c>
      <c r="EU420" s="4">
        <v>1.7721518987299999E-3</v>
      </c>
      <c r="EV420" s="4">
        <v>0</v>
      </c>
      <c r="EW420" s="4">
        <v>1.2658227848100001E-4</v>
      </c>
      <c r="EX420" s="4">
        <v>0</v>
      </c>
      <c r="EY420" s="4">
        <v>0</v>
      </c>
      <c r="EZ420" s="4">
        <v>0</v>
      </c>
      <c r="FA420" s="4">
        <v>1.2658227848100001E-4</v>
      </c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5">
        <v>0</v>
      </c>
    </row>
    <row r="421" spans="2:183">
      <c r="B421" s="126" t="s">
        <v>2453</v>
      </c>
      <c r="C421" s="3" t="s">
        <v>47</v>
      </c>
      <c r="D421" s="35" t="s">
        <v>48</v>
      </c>
      <c r="E421" s="35" t="s">
        <v>49</v>
      </c>
      <c r="F421" s="35" t="s">
        <v>50</v>
      </c>
      <c r="G421" s="111" t="s">
        <v>51</v>
      </c>
      <c r="H421" s="3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B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0</v>
      </c>
      <c r="FM421" s="4">
        <v>0</v>
      </c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5">
        <v>0</v>
      </c>
    </row>
    <row r="422" spans="2:183">
      <c r="B422" s="126" t="s">
        <v>252</v>
      </c>
      <c r="C422" s="3" t="s">
        <v>47</v>
      </c>
      <c r="D422" s="35" t="s">
        <v>48</v>
      </c>
      <c r="E422" s="35" t="s">
        <v>49</v>
      </c>
      <c r="F422" s="35" t="s">
        <v>50</v>
      </c>
      <c r="G422" s="111" t="s">
        <v>51</v>
      </c>
      <c r="H422" s="3">
        <v>0</v>
      </c>
      <c r="I422" s="4">
        <v>0</v>
      </c>
      <c r="J422" s="4">
        <v>2.5316455696200002E-4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1.2658227848100001E-4</v>
      </c>
      <c r="AK422" s="4">
        <v>0</v>
      </c>
      <c r="AL422" s="4">
        <v>0</v>
      </c>
      <c r="AM422" s="4">
        <v>2.5316455696200002E-4</v>
      </c>
      <c r="AN422" s="4">
        <v>0</v>
      </c>
      <c r="AO422" s="4">
        <v>1.2658227848100001E-4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1.2658227848100001E-4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1.01265822785E-3</v>
      </c>
      <c r="DM422" s="4">
        <v>0</v>
      </c>
      <c r="DN422" s="4">
        <v>0</v>
      </c>
      <c r="DO422" s="4">
        <v>0</v>
      </c>
      <c r="DP422" s="4">
        <v>0</v>
      </c>
      <c r="DQ422" s="4">
        <v>3.7974683544300002E-4</v>
      </c>
      <c r="DR422" s="4">
        <v>0</v>
      </c>
      <c r="DS422" s="4">
        <v>3.7974683544300002E-4</v>
      </c>
      <c r="DT422" s="4">
        <v>0</v>
      </c>
      <c r="DU422" s="4">
        <v>0</v>
      </c>
      <c r="DV422" s="4">
        <v>2.5316455696200002E-4</v>
      </c>
      <c r="DW422" s="4">
        <v>0</v>
      </c>
      <c r="DX422" s="4">
        <v>1.2658227848100001E-4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2.5316455696200002E-4</v>
      </c>
      <c r="EE422" s="4">
        <v>0</v>
      </c>
      <c r="EF422" s="4">
        <v>5.0632911392400003E-4</v>
      </c>
      <c r="EG422" s="4">
        <v>0</v>
      </c>
      <c r="EH422" s="4">
        <v>0</v>
      </c>
      <c r="EI422" s="4">
        <v>0</v>
      </c>
      <c r="EJ422" s="4">
        <v>0</v>
      </c>
      <c r="EK422" s="4">
        <v>2.5316455696200002E-4</v>
      </c>
      <c r="EL422" s="4">
        <v>8.86075949367E-4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7.5949367088600005E-4</v>
      </c>
      <c r="ES422" s="4">
        <v>1.89873417722E-3</v>
      </c>
      <c r="ET422" s="4">
        <v>0</v>
      </c>
      <c r="EU422" s="4">
        <v>0</v>
      </c>
      <c r="EV422" s="4">
        <v>3.7974683544300002E-4</v>
      </c>
      <c r="EW422" s="4">
        <v>2.5316455696200002E-4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2.5316455696200002E-4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0</v>
      </c>
      <c r="FM422" s="4">
        <v>0</v>
      </c>
      <c r="FN422" s="4">
        <v>0</v>
      </c>
      <c r="FO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0</v>
      </c>
      <c r="FU422" s="4">
        <v>0</v>
      </c>
      <c r="FV422" s="4">
        <v>0</v>
      </c>
      <c r="FW422" s="4">
        <v>0</v>
      </c>
      <c r="FX422" s="4">
        <v>0</v>
      </c>
      <c r="FY422" s="4">
        <v>2.5316455696200002E-4</v>
      </c>
      <c r="FZ422" s="4">
        <v>0</v>
      </c>
      <c r="GA422" s="5">
        <v>0</v>
      </c>
    </row>
    <row r="423" spans="2:183">
      <c r="B423" s="126" t="s">
        <v>692</v>
      </c>
      <c r="C423" s="3" t="s">
        <v>47</v>
      </c>
      <c r="D423" s="35" t="s">
        <v>48</v>
      </c>
      <c r="E423" s="35" t="s">
        <v>49</v>
      </c>
      <c r="F423" s="35" t="s">
        <v>50</v>
      </c>
      <c r="G423" s="111" t="s">
        <v>51</v>
      </c>
      <c r="H423" s="3">
        <v>0</v>
      </c>
      <c r="I423" s="4">
        <v>1.2658227848100001E-4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2.5316455696200002E-4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1.2658227848100001E-4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1.2658227848100001E-4</v>
      </c>
      <c r="CI423" s="4">
        <v>1.2658227848100001E-4</v>
      </c>
      <c r="CJ423" s="4">
        <v>0</v>
      </c>
      <c r="CK423" s="4">
        <v>0</v>
      </c>
      <c r="CL423" s="4">
        <v>1.2658227848100001E-4</v>
      </c>
      <c r="CM423" s="4">
        <v>0</v>
      </c>
      <c r="CN423" s="4">
        <v>2.5316455696200002E-4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6.3291139240499996E-3</v>
      </c>
      <c r="DE423" s="4">
        <v>1.3797468354399999E-2</v>
      </c>
      <c r="DF423" s="4">
        <v>5.1898734177200003E-3</v>
      </c>
      <c r="DG423" s="4">
        <v>3.6708860759500001E-3</v>
      </c>
      <c r="DH423" s="4">
        <v>1.39240506329E-3</v>
      </c>
      <c r="DI423" s="4">
        <v>5.5696202531599999E-3</v>
      </c>
      <c r="DJ423" s="4">
        <v>0</v>
      </c>
      <c r="DK423" s="4">
        <v>0</v>
      </c>
      <c r="DL423" s="4">
        <v>3.2911392405100002E-3</v>
      </c>
      <c r="DM423" s="4">
        <v>0</v>
      </c>
      <c r="DN423" s="4">
        <v>0</v>
      </c>
      <c r="DO423" s="4">
        <v>2.5316455696200002E-4</v>
      </c>
      <c r="DP423" s="4">
        <v>2.5316455696200002E-4</v>
      </c>
      <c r="DQ423" s="4">
        <v>6.3291139240499999E-4</v>
      </c>
      <c r="DR423" s="4">
        <v>1.39240506329E-3</v>
      </c>
      <c r="DS423" s="4">
        <v>2.7848101265799999E-3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4">
        <v>0</v>
      </c>
      <c r="EV423" s="4">
        <v>0</v>
      </c>
      <c r="EW423" s="4">
        <v>0</v>
      </c>
      <c r="EX423" s="4">
        <v>0</v>
      </c>
      <c r="EY423" s="4">
        <v>0</v>
      </c>
      <c r="EZ423" s="4">
        <v>0</v>
      </c>
      <c r="FA423" s="4">
        <v>0</v>
      </c>
      <c r="FB423" s="4">
        <v>0</v>
      </c>
      <c r="FC423" s="4">
        <v>0</v>
      </c>
      <c r="FD423" s="4">
        <v>0</v>
      </c>
      <c r="FE423" s="4">
        <v>0</v>
      </c>
      <c r="FF423" s="4">
        <v>0</v>
      </c>
      <c r="FG423" s="4">
        <v>0</v>
      </c>
      <c r="FH423" s="4">
        <v>0</v>
      </c>
      <c r="FI423" s="4">
        <v>0</v>
      </c>
      <c r="FJ423" s="4">
        <v>0</v>
      </c>
      <c r="FK423" s="4">
        <v>0</v>
      </c>
      <c r="FL423" s="4">
        <v>0</v>
      </c>
      <c r="FM423" s="4">
        <v>0</v>
      </c>
      <c r="FN423" s="4">
        <v>0</v>
      </c>
      <c r="FO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0</v>
      </c>
      <c r="FU423" s="4">
        <v>0</v>
      </c>
      <c r="FV423" s="4">
        <v>0</v>
      </c>
      <c r="FW423" s="4">
        <v>0</v>
      </c>
      <c r="FX423" s="4">
        <v>7.5949367088600005E-4</v>
      </c>
      <c r="FY423" s="4">
        <v>0</v>
      </c>
      <c r="FZ423" s="4">
        <v>5.0632911392400003E-4</v>
      </c>
      <c r="GA423" s="5">
        <v>2.4050632911399999E-3</v>
      </c>
    </row>
    <row r="424" spans="2:183">
      <c r="B424" s="126" t="s">
        <v>343</v>
      </c>
      <c r="C424" s="3" t="s">
        <v>47</v>
      </c>
      <c r="D424" s="35" t="s">
        <v>48</v>
      </c>
      <c r="E424" s="35" t="s">
        <v>49</v>
      </c>
      <c r="F424" s="35" t="s">
        <v>50</v>
      </c>
      <c r="G424" s="111" t="s">
        <v>51</v>
      </c>
      <c r="H424" s="3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2.5316455696200002E-4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1.2658227848100001E-4</v>
      </c>
      <c r="AK424" s="4">
        <v>1.2658227848100001E-4</v>
      </c>
      <c r="AL424" s="4">
        <v>5.0632911392400003E-4</v>
      </c>
      <c r="AM424" s="4">
        <v>1.2658227848100001E-4</v>
      </c>
      <c r="AN424" s="4">
        <v>0</v>
      </c>
      <c r="AO424" s="4">
        <v>1.2658227848100001E-4</v>
      </c>
      <c r="AP424" s="4">
        <v>0</v>
      </c>
      <c r="AQ424" s="4">
        <v>0</v>
      </c>
      <c r="AR424" s="4">
        <v>0</v>
      </c>
      <c r="AS424" s="4">
        <v>2.5316455696200002E-4</v>
      </c>
      <c r="AT424" s="4">
        <v>1.2658227848100001E-4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1.2658227848100001E-4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1.2658227848100001E-4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2.5316455696200002E-4</v>
      </c>
      <c r="DR424" s="4">
        <v>0</v>
      </c>
      <c r="DS424" s="4">
        <v>5.0632911392400003E-4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2.5316455696200002E-4</v>
      </c>
      <c r="DZ424" s="4">
        <v>0</v>
      </c>
      <c r="EA424" s="4">
        <v>0</v>
      </c>
      <c r="EB424" s="4">
        <v>0</v>
      </c>
      <c r="EC424" s="4">
        <v>1.2658227848100001E-4</v>
      </c>
      <c r="ED424" s="4">
        <v>5.0632911392400003E-4</v>
      </c>
      <c r="EE424" s="4">
        <v>0</v>
      </c>
      <c r="EF424" s="4">
        <v>1.2658227848100001E-4</v>
      </c>
      <c r="EG424" s="4">
        <v>1.2658227848100001E-4</v>
      </c>
      <c r="EH424" s="4">
        <v>0</v>
      </c>
      <c r="EI424" s="4">
        <v>1.2658227848100001E-4</v>
      </c>
      <c r="EJ424" s="4">
        <v>0</v>
      </c>
      <c r="EK424" s="4">
        <v>5.0632911392400003E-4</v>
      </c>
      <c r="EL424" s="4">
        <v>3.7974683544300002E-4</v>
      </c>
      <c r="EM424" s="4">
        <v>0</v>
      </c>
      <c r="EN424" s="4">
        <v>3.7974683544300002E-4</v>
      </c>
      <c r="EO424" s="4">
        <v>0</v>
      </c>
      <c r="EP424" s="4">
        <v>1.2658227848100001E-4</v>
      </c>
      <c r="EQ424" s="4">
        <v>0</v>
      </c>
      <c r="ER424" s="4">
        <v>3.7974683544300002E-4</v>
      </c>
      <c r="ES424" s="4">
        <v>1.01265822785E-3</v>
      </c>
      <c r="ET424" s="4">
        <v>6.3291139240499999E-4</v>
      </c>
      <c r="EU424" s="4">
        <v>0</v>
      </c>
      <c r="EV424" s="4">
        <v>3.7974683544300002E-4</v>
      </c>
      <c r="EW424" s="4">
        <v>5.0632911392400003E-4</v>
      </c>
      <c r="EX424" s="4">
        <v>1.2658227848100001E-4</v>
      </c>
      <c r="EY424" s="4">
        <v>0</v>
      </c>
      <c r="EZ424" s="4">
        <v>0</v>
      </c>
      <c r="FA424" s="4">
        <v>0</v>
      </c>
      <c r="FB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1.2658227848100001E-4</v>
      </c>
      <c r="FN424" s="4">
        <v>0</v>
      </c>
      <c r="FO424" s="4">
        <v>0</v>
      </c>
      <c r="FP424" s="4">
        <v>0</v>
      </c>
      <c r="FQ424" s="4">
        <v>0</v>
      </c>
      <c r="FR424" s="4">
        <v>6.2025316455700001E-3</v>
      </c>
      <c r="FS424" s="4">
        <v>1.7848101265800002E-2</v>
      </c>
      <c r="FT424" s="4">
        <v>6.1518987341800002E-2</v>
      </c>
      <c r="FU424" s="4">
        <v>4.6835443038000003E-3</v>
      </c>
      <c r="FV424" s="4">
        <v>7.9746835443000007E-3</v>
      </c>
      <c r="FW424" s="4">
        <v>0.12607594936700001</v>
      </c>
      <c r="FX424" s="4">
        <v>0</v>
      </c>
      <c r="FY424" s="4">
        <v>1.51898734177E-3</v>
      </c>
      <c r="FZ424" s="4">
        <v>0</v>
      </c>
      <c r="GA424" s="5">
        <v>0</v>
      </c>
    </row>
    <row r="425" spans="2:183">
      <c r="B425" s="126" t="s">
        <v>253</v>
      </c>
      <c r="C425" s="3" t="s">
        <v>47</v>
      </c>
      <c r="D425" s="35" t="s">
        <v>48</v>
      </c>
      <c r="E425" s="35" t="s">
        <v>49</v>
      </c>
      <c r="F425" s="35" t="s">
        <v>50</v>
      </c>
      <c r="G425" s="111" t="s">
        <v>51</v>
      </c>
      <c r="H425" s="3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1.2658227848100001E-4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0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5.0632911392400003E-4</v>
      </c>
      <c r="FZ425" s="4">
        <v>0</v>
      </c>
      <c r="GA425" s="5">
        <v>0</v>
      </c>
    </row>
    <row r="426" spans="2:183">
      <c r="B426" s="126" t="s">
        <v>693</v>
      </c>
      <c r="C426" s="3" t="s">
        <v>47</v>
      </c>
      <c r="D426" s="35" t="s">
        <v>48</v>
      </c>
      <c r="E426" s="35" t="s">
        <v>49</v>
      </c>
      <c r="F426" s="35" t="s">
        <v>50</v>
      </c>
      <c r="G426" s="111" t="s">
        <v>51</v>
      </c>
      <c r="H426" s="3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</v>
      </c>
      <c r="EW426" s="4">
        <v>0</v>
      </c>
      <c r="EX426" s="4">
        <v>0</v>
      </c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0</v>
      </c>
      <c r="FX426" s="4">
        <v>0</v>
      </c>
      <c r="FY426" s="4">
        <v>0</v>
      </c>
      <c r="FZ426" s="4">
        <v>0</v>
      </c>
      <c r="GA426" s="5">
        <v>0</v>
      </c>
    </row>
    <row r="427" spans="2:183">
      <c r="B427" s="126" t="s">
        <v>694</v>
      </c>
      <c r="C427" s="3" t="s">
        <v>47</v>
      </c>
      <c r="D427" s="35" t="s">
        <v>48</v>
      </c>
      <c r="E427" s="35" t="s">
        <v>49</v>
      </c>
      <c r="F427" s="35" t="s">
        <v>50</v>
      </c>
      <c r="G427" s="111" t="s">
        <v>51</v>
      </c>
      <c r="H427" s="3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1.2658227848100001E-4</v>
      </c>
      <c r="FZ427" s="4">
        <v>0</v>
      </c>
      <c r="GA427" s="5">
        <v>0</v>
      </c>
    </row>
    <row r="428" spans="2:183">
      <c r="B428" s="126" t="s">
        <v>345</v>
      </c>
      <c r="C428" s="3" t="s">
        <v>47</v>
      </c>
      <c r="D428" s="35" t="s">
        <v>48</v>
      </c>
      <c r="E428" s="35" t="s">
        <v>49</v>
      </c>
      <c r="F428" s="35" t="s">
        <v>50</v>
      </c>
      <c r="G428" s="111" t="s">
        <v>51</v>
      </c>
      <c r="H428" s="3">
        <v>0</v>
      </c>
      <c r="I428" s="4">
        <v>1.2658227848100001E-4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7.5949367088600005E-4</v>
      </c>
      <c r="AT428" s="4">
        <v>2.5316455696200002E-4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1.2658227848100001E-4</v>
      </c>
      <c r="EJ428" s="4">
        <v>0</v>
      </c>
      <c r="EK428" s="4">
        <v>6.3291139240499999E-4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0</v>
      </c>
      <c r="ES428" s="4">
        <v>0</v>
      </c>
      <c r="ET428" s="4">
        <v>0</v>
      </c>
      <c r="EU428" s="4">
        <v>0</v>
      </c>
      <c r="EV428" s="4">
        <v>0</v>
      </c>
      <c r="EW428" s="4">
        <v>0</v>
      </c>
      <c r="EX428" s="4">
        <v>0</v>
      </c>
      <c r="EY428" s="4">
        <v>0</v>
      </c>
      <c r="EZ428" s="4">
        <v>0</v>
      </c>
      <c r="FA428" s="4">
        <v>0</v>
      </c>
      <c r="FB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0</v>
      </c>
      <c r="FH428" s="4">
        <v>0</v>
      </c>
      <c r="FI428" s="4">
        <v>0</v>
      </c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2.5316455696200002E-4</v>
      </c>
      <c r="FZ428" s="4">
        <v>0</v>
      </c>
      <c r="GA428" s="5">
        <v>0</v>
      </c>
    </row>
    <row r="429" spans="2:183">
      <c r="B429" s="126" t="s">
        <v>254</v>
      </c>
      <c r="C429" s="3" t="s">
        <v>47</v>
      </c>
      <c r="D429" s="35" t="s">
        <v>48</v>
      </c>
      <c r="E429" s="35" t="s">
        <v>49</v>
      </c>
      <c r="F429" s="35" t="s">
        <v>50</v>
      </c>
      <c r="G429" s="111" t="s">
        <v>51</v>
      </c>
      <c r="H429" s="3">
        <v>3.7974683544300002E-4</v>
      </c>
      <c r="I429" s="4">
        <v>3.7974683544300002E-4</v>
      </c>
      <c r="J429" s="4">
        <v>1.2658227848100001E-4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1.2658227848100001E-4</v>
      </c>
      <c r="AK429" s="4">
        <v>0</v>
      </c>
      <c r="AL429" s="4">
        <v>0</v>
      </c>
      <c r="AM429" s="4">
        <v>0</v>
      </c>
      <c r="AN429" s="4">
        <v>0</v>
      </c>
      <c r="AO429" s="4">
        <v>2.5316455696200002E-4</v>
      </c>
      <c r="AP429" s="4">
        <v>0</v>
      </c>
      <c r="AQ429" s="4">
        <v>0</v>
      </c>
      <c r="AR429" s="4">
        <v>0</v>
      </c>
      <c r="AS429" s="4">
        <v>0</v>
      </c>
      <c r="AT429" s="4">
        <v>2.5316455696200002E-4</v>
      </c>
      <c r="AU429" s="4">
        <v>0</v>
      </c>
      <c r="AV429" s="4">
        <v>0</v>
      </c>
      <c r="AW429" s="4">
        <v>0</v>
      </c>
      <c r="AX429" s="4">
        <v>0</v>
      </c>
      <c r="AY429" s="4">
        <v>1.2658227848100001E-4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1.2658227848100001E-4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1.2658227848100001E-4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1.2658227848100001E-4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2.5316455696200002E-4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1.2658227848100001E-4</v>
      </c>
      <c r="EH429" s="4">
        <v>0</v>
      </c>
      <c r="EI429" s="4">
        <v>2.5316455696200002E-4</v>
      </c>
      <c r="EJ429" s="4">
        <v>0</v>
      </c>
      <c r="EK429" s="4">
        <v>0</v>
      </c>
      <c r="EL429" s="4">
        <v>1.2658227848100001E-4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2.5316455696200002E-4</v>
      </c>
      <c r="ES429" s="4">
        <v>0</v>
      </c>
      <c r="ET429" s="4">
        <v>1.26582278481E-3</v>
      </c>
      <c r="EU429" s="4">
        <v>0</v>
      </c>
      <c r="EV429" s="4">
        <v>0</v>
      </c>
      <c r="EW429" s="4">
        <v>1.26582278481E-3</v>
      </c>
      <c r="EX429" s="4">
        <v>0</v>
      </c>
      <c r="EY429" s="4">
        <v>0</v>
      </c>
      <c r="EZ429" s="4">
        <v>0</v>
      </c>
      <c r="FA429" s="4">
        <v>0</v>
      </c>
      <c r="FB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1.2658227848100001E-4</v>
      </c>
      <c r="FL429" s="4">
        <v>2.5316455696200002E-4</v>
      </c>
      <c r="FM429" s="4">
        <v>1.2658227848100001E-4</v>
      </c>
      <c r="FN429" s="4">
        <v>2.5316455696200002E-4</v>
      </c>
      <c r="FO429" s="4">
        <v>0</v>
      </c>
      <c r="FP429" s="4">
        <v>0</v>
      </c>
      <c r="FQ429" s="4">
        <v>1.2658227848100001E-4</v>
      </c>
      <c r="FR429" s="4">
        <v>0</v>
      </c>
      <c r="FS429" s="4">
        <v>0</v>
      </c>
      <c r="FT429" s="4">
        <v>0</v>
      </c>
      <c r="FU429" s="4">
        <v>1.2658227848100001E-4</v>
      </c>
      <c r="FV429" s="4">
        <v>0</v>
      </c>
      <c r="FW429" s="4">
        <v>1.01265822785E-3</v>
      </c>
      <c r="FX429" s="4">
        <v>0</v>
      </c>
      <c r="FY429" s="4">
        <v>8.86075949367E-4</v>
      </c>
      <c r="FZ429" s="4">
        <v>0</v>
      </c>
      <c r="GA429" s="5">
        <v>2.5316455696200002E-4</v>
      </c>
    </row>
    <row r="430" spans="2:183">
      <c r="B430" s="126" t="s">
        <v>695</v>
      </c>
      <c r="C430" s="3" t="s">
        <v>47</v>
      </c>
      <c r="D430" s="35" t="s">
        <v>48</v>
      </c>
      <c r="E430" s="35" t="s">
        <v>49</v>
      </c>
      <c r="F430" s="35" t="s">
        <v>50</v>
      </c>
      <c r="G430" s="111" t="s">
        <v>51</v>
      </c>
      <c r="H430" s="3">
        <v>1.2658227848100001E-4</v>
      </c>
      <c r="I430" s="4">
        <v>1.13924050633E-3</v>
      </c>
      <c r="J430" s="4">
        <v>2.5316455696200002E-4</v>
      </c>
      <c r="K430" s="4">
        <v>1.2658227848100001E-4</v>
      </c>
      <c r="L430" s="4">
        <v>0</v>
      </c>
      <c r="M430" s="4">
        <v>0</v>
      </c>
      <c r="N430" s="4">
        <v>0</v>
      </c>
      <c r="O430" s="4">
        <v>3.7974683544300002E-4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1.2658227848100001E-4</v>
      </c>
      <c r="AA430" s="4">
        <v>0</v>
      </c>
      <c r="AB430" s="4">
        <v>0</v>
      </c>
      <c r="AC430" s="4">
        <v>1.2658227848100001E-4</v>
      </c>
      <c r="AD430" s="4">
        <v>0</v>
      </c>
      <c r="AE430" s="4">
        <v>1.2658227848100001E-4</v>
      </c>
      <c r="AF430" s="4">
        <v>1.2658227848100001E-4</v>
      </c>
      <c r="AG430" s="4">
        <v>1.2658227848100001E-4</v>
      </c>
      <c r="AH430" s="4">
        <v>3.7974683544300002E-4</v>
      </c>
      <c r="AI430" s="4">
        <v>3.7974683544300002E-4</v>
      </c>
      <c r="AJ430" s="4">
        <v>2.5316455696200002E-4</v>
      </c>
      <c r="AK430" s="4">
        <v>0</v>
      </c>
      <c r="AL430" s="4">
        <v>5.0632911392400003E-4</v>
      </c>
      <c r="AM430" s="4">
        <v>0</v>
      </c>
      <c r="AN430" s="4">
        <v>0</v>
      </c>
      <c r="AO430" s="4">
        <v>2.5316455696200002E-4</v>
      </c>
      <c r="AP430" s="4">
        <v>3.7974683544300002E-4</v>
      </c>
      <c r="AQ430" s="4">
        <v>0</v>
      </c>
      <c r="AR430" s="4">
        <v>0</v>
      </c>
      <c r="AS430" s="4">
        <v>0</v>
      </c>
      <c r="AT430" s="4">
        <v>2.5316455696200002E-4</v>
      </c>
      <c r="AU430" s="4">
        <v>0</v>
      </c>
      <c r="AV430" s="4">
        <v>1.2658227848100001E-4</v>
      </c>
      <c r="AW430" s="4">
        <v>2.5316455696200002E-4</v>
      </c>
      <c r="AX430" s="4">
        <v>1.2658227848100001E-4</v>
      </c>
      <c r="AY430" s="4">
        <v>0</v>
      </c>
      <c r="AZ430" s="4">
        <v>0</v>
      </c>
      <c r="BA430" s="4">
        <v>0</v>
      </c>
      <c r="BB430" s="4">
        <v>0</v>
      </c>
      <c r="BC430" s="4">
        <v>2.5316455696200002E-4</v>
      </c>
      <c r="BD430" s="4">
        <v>1.2658227848100001E-4</v>
      </c>
      <c r="BE430" s="4">
        <v>1.2658227848100001E-4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1.2658227848100001E-4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2.5316455696200002E-4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1.2658227848100001E-4</v>
      </c>
      <c r="DE430" s="4">
        <v>2.5316455696200002E-4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1.2658227848100001E-4</v>
      </c>
      <c r="DM430" s="4">
        <v>2.5316455696200002E-4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1.2658227848100001E-4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1.2658227848100001E-4</v>
      </c>
      <c r="DZ430" s="4">
        <v>0</v>
      </c>
      <c r="EA430" s="4">
        <v>0</v>
      </c>
      <c r="EB430" s="4">
        <v>1.2658227848100001E-4</v>
      </c>
      <c r="EC430" s="4">
        <v>0</v>
      </c>
      <c r="ED430" s="4">
        <v>1.2658227848100001E-4</v>
      </c>
      <c r="EE430" s="4">
        <v>0</v>
      </c>
      <c r="EF430" s="4">
        <v>0</v>
      </c>
      <c r="EG430" s="4">
        <v>2.5316455696200002E-4</v>
      </c>
      <c r="EH430" s="4">
        <v>0</v>
      </c>
      <c r="EI430" s="4">
        <v>0</v>
      </c>
      <c r="EJ430" s="4">
        <v>0</v>
      </c>
      <c r="EK430" s="4">
        <v>0</v>
      </c>
      <c r="EL430" s="4">
        <v>1.2658227848100001E-4</v>
      </c>
      <c r="EM430" s="4">
        <v>8.86075949367E-4</v>
      </c>
      <c r="EN430" s="4">
        <v>0</v>
      </c>
      <c r="EO430" s="4">
        <v>1.13924050633E-3</v>
      </c>
      <c r="EP430" s="4">
        <v>0</v>
      </c>
      <c r="EQ430" s="4">
        <v>0</v>
      </c>
      <c r="ER430" s="4">
        <v>0</v>
      </c>
      <c r="ES430" s="4">
        <v>5.0632911392400003E-4</v>
      </c>
      <c r="ET430" s="4">
        <v>5.0632911392400003E-4</v>
      </c>
      <c r="EU430" s="4">
        <v>1.2658227848100001E-4</v>
      </c>
      <c r="EV430" s="4">
        <v>0</v>
      </c>
      <c r="EW430" s="4">
        <v>3.0379746835399999E-3</v>
      </c>
      <c r="EX430" s="4">
        <v>2.5316455696200002E-4</v>
      </c>
      <c r="EY430" s="4">
        <v>0</v>
      </c>
      <c r="EZ430" s="4">
        <v>0</v>
      </c>
      <c r="FA430" s="4">
        <v>0</v>
      </c>
      <c r="FB430" s="4">
        <v>0</v>
      </c>
      <c r="FC430" s="4">
        <v>0</v>
      </c>
      <c r="FD430" s="4">
        <v>5.0632911392400003E-4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1.2658227848100001E-4</v>
      </c>
      <c r="FL430" s="4">
        <v>1.2658227848100001E-4</v>
      </c>
      <c r="FM430" s="4">
        <v>0</v>
      </c>
      <c r="FN430" s="4">
        <v>0</v>
      </c>
      <c r="FO430" s="4">
        <v>0</v>
      </c>
      <c r="FP430" s="4">
        <v>0</v>
      </c>
      <c r="FQ430" s="4">
        <v>1.2658227848100001E-4</v>
      </c>
      <c r="FR430" s="4">
        <v>3.7974683544300002E-4</v>
      </c>
      <c r="FS430" s="4">
        <v>1.01265822785E-3</v>
      </c>
      <c r="FT430" s="4">
        <v>3.0379746835399999E-3</v>
      </c>
      <c r="FU430" s="4">
        <v>1.2658227848100001E-4</v>
      </c>
      <c r="FV430" s="4">
        <v>6.3291139240499999E-4</v>
      </c>
      <c r="FW430" s="4">
        <v>6.2025316455700001E-3</v>
      </c>
      <c r="FX430" s="4">
        <v>0</v>
      </c>
      <c r="FY430" s="4">
        <v>6.3291139240499999E-4</v>
      </c>
      <c r="FZ430" s="4">
        <v>0</v>
      </c>
      <c r="GA430" s="5">
        <v>0</v>
      </c>
    </row>
    <row r="431" spans="2:183">
      <c r="B431" s="126" t="s">
        <v>255</v>
      </c>
      <c r="C431" s="3" t="s">
        <v>47</v>
      </c>
      <c r="D431" s="35" t="s">
        <v>48</v>
      </c>
      <c r="E431" s="35" t="s">
        <v>49</v>
      </c>
      <c r="F431" s="35" t="s">
        <v>52</v>
      </c>
      <c r="G431" s="111" t="s">
        <v>53</v>
      </c>
      <c r="H431" s="3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2.5316455696200002E-4</v>
      </c>
      <c r="EU431" s="4">
        <v>0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2.5316455696200002E-4</v>
      </c>
      <c r="FX431" s="4">
        <v>0</v>
      </c>
      <c r="FY431" s="4">
        <v>0</v>
      </c>
      <c r="FZ431" s="4">
        <v>0</v>
      </c>
      <c r="GA431" s="5">
        <v>0</v>
      </c>
    </row>
    <row r="432" spans="2:183">
      <c r="B432" s="126" t="s">
        <v>256</v>
      </c>
      <c r="C432" s="3" t="s">
        <v>47</v>
      </c>
      <c r="D432" s="35" t="s">
        <v>48</v>
      </c>
      <c r="E432" s="35" t="s">
        <v>49</v>
      </c>
      <c r="F432" s="35" t="s">
        <v>52</v>
      </c>
      <c r="G432" s="111" t="s">
        <v>54</v>
      </c>
      <c r="H432" s="3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0</v>
      </c>
      <c r="FH432" s="4">
        <v>0</v>
      </c>
      <c r="FI432" s="4">
        <v>0</v>
      </c>
      <c r="FJ432" s="4">
        <v>0</v>
      </c>
      <c r="FK432" s="4">
        <v>0</v>
      </c>
      <c r="FL432" s="4">
        <v>0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5">
        <v>0</v>
      </c>
    </row>
    <row r="433" spans="2:183">
      <c r="B433" s="126" t="s">
        <v>2454</v>
      </c>
      <c r="C433" s="3" t="s">
        <v>47</v>
      </c>
      <c r="D433" s="35" t="s">
        <v>48</v>
      </c>
      <c r="E433" s="35" t="s">
        <v>49</v>
      </c>
      <c r="F433" s="35" t="s">
        <v>52</v>
      </c>
      <c r="G433" s="111" t="s">
        <v>54</v>
      </c>
      <c r="H433" s="3">
        <v>0</v>
      </c>
      <c r="I433" s="4">
        <v>0</v>
      </c>
      <c r="J433" s="4">
        <v>0</v>
      </c>
      <c r="K433" s="4">
        <v>0</v>
      </c>
      <c r="L433" s="4">
        <v>1.2658227848100001E-4</v>
      </c>
      <c r="M433" s="4">
        <v>0</v>
      </c>
      <c r="N433" s="4">
        <v>0</v>
      </c>
      <c r="O433" s="4">
        <v>0</v>
      </c>
      <c r="P433" s="4">
        <v>0</v>
      </c>
      <c r="Q433" s="4">
        <v>1.2658227848100001E-4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1.2658227848100001E-4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1.2658227848100001E-4</v>
      </c>
      <c r="AU433" s="4">
        <v>0</v>
      </c>
      <c r="AV433" s="4">
        <v>2.5316455696200002E-4</v>
      </c>
      <c r="AW433" s="4">
        <v>2.5316455696200002E-4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4">
        <v>2.5316455696200002E-4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1.2658227848100001E-4</v>
      </c>
      <c r="EN433" s="4">
        <v>0</v>
      </c>
      <c r="EO433" s="4">
        <v>5.0632911392400003E-4</v>
      </c>
      <c r="EP433" s="4">
        <v>0</v>
      </c>
      <c r="EQ433" s="4">
        <v>0</v>
      </c>
      <c r="ER433" s="4">
        <v>6.3291139240499999E-4</v>
      </c>
      <c r="ES433" s="4">
        <v>1.13924050633E-3</v>
      </c>
      <c r="ET433" s="4">
        <v>6.3291139240499999E-4</v>
      </c>
      <c r="EU433" s="4">
        <v>0</v>
      </c>
      <c r="EV433" s="4">
        <v>0</v>
      </c>
      <c r="EW433" s="4">
        <v>5.0632911392400003E-4</v>
      </c>
      <c r="EX433" s="4">
        <v>0</v>
      </c>
      <c r="EY433" s="4">
        <v>0</v>
      </c>
      <c r="EZ433" s="4">
        <v>1.2658227848100001E-4</v>
      </c>
      <c r="FA433" s="4">
        <v>1.2658227848100001E-4</v>
      </c>
      <c r="FB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0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4">
        <v>0</v>
      </c>
      <c r="FX433" s="4">
        <v>0</v>
      </c>
      <c r="FY433" s="4">
        <v>0</v>
      </c>
      <c r="FZ433" s="4">
        <v>0</v>
      </c>
      <c r="GA433" s="5">
        <v>0</v>
      </c>
    </row>
    <row r="434" spans="2:183">
      <c r="B434" s="126" t="s">
        <v>787</v>
      </c>
      <c r="C434" s="3" t="s">
        <v>47</v>
      </c>
      <c r="D434" s="35" t="s">
        <v>48</v>
      </c>
      <c r="E434" s="35" t="s">
        <v>49</v>
      </c>
      <c r="F434" s="35" t="s">
        <v>52</v>
      </c>
      <c r="G434" s="111" t="s">
        <v>54</v>
      </c>
      <c r="H434" s="3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3.7974683544300002E-4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2.5316455696200002E-4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1.2658227848100001E-4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1.2658227848100001E-4</v>
      </c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</v>
      </c>
      <c r="EW434" s="4">
        <v>5.0632911392400003E-4</v>
      </c>
      <c r="EX434" s="4">
        <v>0</v>
      </c>
      <c r="EY434" s="4">
        <v>0</v>
      </c>
      <c r="EZ434" s="4">
        <v>0</v>
      </c>
      <c r="FA434" s="4">
        <v>0</v>
      </c>
      <c r="FB434" s="4">
        <v>0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</v>
      </c>
      <c r="FO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0</v>
      </c>
      <c r="FW434" s="4">
        <v>0</v>
      </c>
      <c r="FX434" s="4">
        <v>0</v>
      </c>
      <c r="FY434" s="4">
        <v>0</v>
      </c>
      <c r="FZ434" s="4">
        <v>0</v>
      </c>
      <c r="GA434" s="5">
        <v>0</v>
      </c>
    </row>
    <row r="435" spans="2:183">
      <c r="B435" s="126" t="s">
        <v>788</v>
      </c>
      <c r="C435" s="3" t="s">
        <v>47</v>
      </c>
      <c r="D435" s="35" t="s">
        <v>48</v>
      </c>
      <c r="E435" s="35" t="s">
        <v>49</v>
      </c>
      <c r="F435" s="35" t="s">
        <v>52</v>
      </c>
      <c r="G435" s="111" t="s">
        <v>54</v>
      </c>
      <c r="H435" s="3">
        <v>0</v>
      </c>
      <c r="I435" s="4">
        <v>0</v>
      </c>
      <c r="J435" s="4">
        <v>1.2658227848100001E-4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5">
        <v>0</v>
      </c>
    </row>
    <row r="436" spans="2:183">
      <c r="B436" s="126" t="s">
        <v>257</v>
      </c>
      <c r="C436" s="3" t="s">
        <v>47</v>
      </c>
      <c r="D436" s="35" t="s">
        <v>48</v>
      </c>
      <c r="E436" s="35" t="s">
        <v>49</v>
      </c>
      <c r="F436" s="35" t="s">
        <v>52</v>
      </c>
      <c r="G436" s="111" t="s">
        <v>55</v>
      </c>
      <c r="H436" s="3">
        <v>0</v>
      </c>
      <c r="I436" s="4">
        <v>0</v>
      </c>
      <c r="J436" s="4">
        <v>2.5316455696200002E-4</v>
      </c>
      <c r="K436" s="4">
        <v>9.2405063291100004E-3</v>
      </c>
      <c r="L436" s="4">
        <v>5.0632911392399999E-3</v>
      </c>
      <c r="M436" s="4">
        <v>4.5569620253199999E-3</v>
      </c>
      <c r="N436" s="4">
        <v>4.4303797468400003E-3</v>
      </c>
      <c r="O436" s="4">
        <v>1.13924050633E-3</v>
      </c>
      <c r="P436" s="4">
        <v>2.5316455696199999E-3</v>
      </c>
      <c r="Q436" s="4">
        <v>3.4177215189900001E-3</v>
      </c>
      <c r="R436" s="4">
        <v>1.7721518987299999E-3</v>
      </c>
      <c r="S436" s="4">
        <v>0</v>
      </c>
      <c r="T436" s="4">
        <v>6.3291139240499999E-4</v>
      </c>
      <c r="U436" s="4">
        <v>1.01265822785E-3</v>
      </c>
      <c r="V436" s="4">
        <v>8.86075949367E-4</v>
      </c>
      <c r="W436" s="4">
        <v>3.2911392405100002E-3</v>
      </c>
      <c r="X436" s="4">
        <v>2.4050632911399999E-3</v>
      </c>
      <c r="Y436" s="4">
        <v>1.3417721519E-2</v>
      </c>
      <c r="Z436" s="4">
        <v>3.0379746835399999E-3</v>
      </c>
      <c r="AA436" s="4">
        <v>3.7974683544300002E-4</v>
      </c>
      <c r="AB436" s="4">
        <v>1.51898734177E-3</v>
      </c>
      <c r="AC436" s="4">
        <v>1.2658227848100001E-4</v>
      </c>
      <c r="AD436" s="4">
        <v>2.5316455696200002E-4</v>
      </c>
      <c r="AE436" s="4">
        <v>8.86075949367E-4</v>
      </c>
      <c r="AF436" s="4">
        <v>0</v>
      </c>
      <c r="AG436" s="4">
        <v>6.3291139240499999E-4</v>
      </c>
      <c r="AH436" s="4">
        <v>5.0632911392400003E-4</v>
      </c>
      <c r="AI436" s="4">
        <v>0</v>
      </c>
      <c r="AJ436" s="4">
        <v>2.5316455696200002E-4</v>
      </c>
      <c r="AK436" s="4">
        <v>2.5316455696200002E-4</v>
      </c>
      <c r="AL436" s="4">
        <v>5.0632911392400003E-4</v>
      </c>
      <c r="AM436" s="4">
        <v>5.0632911392400003E-4</v>
      </c>
      <c r="AN436" s="4">
        <v>0</v>
      </c>
      <c r="AO436" s="4">
        <v>3.7974683544300002E-4</v>
      </c>
      <c r="AP436" s="4">
        <v>1.01265822785E-3</v>
      </c>
      <c r="AQ436" s="4">
        <v>8.86075949367E-4</v>
      </c>
      <c r="AR436" s="4">
        <v>1.2658227848100001E-4</v>
      </c>
      <c r="AS436" s="4">
        <v>7.5949367088600005E-4</v>
      </c>
      <c r="AT436" s="4">
        <v>0</v>
      </c>
      <c r="AU436" s="4">
        <v>2.5316455696200002E-4</v>
      </c>
      <c r="AV436" s="4">
        <v>0</v>
      </c>
      <c r="AW436" s="4">
        <v>0</v>
      </c>
      <c r="AX436" s="4">
        <v>2.5316455696200002E-4</v>
      </c>
      <c r="AY436" s="4">
        <v>0</v>
      </c>
      <c r="AZ436" s="4">
        <v>5.0632911392400003E-4</v>
      </c>
      <c r="BA436" s="4">
        <v>2.5316455696200002E-4</v>
      </c>
      <c r="BB436" s="4">
        <v>0</v>
      </c>
      <c r="BC436" s="4">
        <v>1.2658227848100001E-4</v>
      </c>
      <c r="BD436" s="4">
        <v>2.5316455696200002E-4</v>
      </c>
      <c r="BE436" s="4">
        <v>0</v>
      </c>
      <c r="BF436" s="4">
        <v>0</v>
      </c>
      <c r="BG436" s="4">
        <v>0</v>
      </c>
      <c r="BH436" s="4">
        <v>0</v>
      </c>
      <c r="BI436" s="4">
        <v>2.5316455696200002E-4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1.2658227848100001E-4</v>
      </c>
      <c r="BZ436" s="4">
        <v>0</v>
      </c>
      <c r="CA436" s="4">
        <v>0</v>
      </c>
      <c r="CB436" s="4">
        <v>1.2658227848100001E-4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3.7974683544300002E-4</v>
      </c>
      <c r="EL436" s="4">
        <v>0</v>
      </c>
      <c r="EM436" s="4">
        <v>0</v>
      </c>
      <c r="EN436" s="4">
        <v>0</v>
      </c>
      <c r="EO436" s="4">
        <v>0</v>
      </c>
      <c r="EP436" s="4">
        <v>1.2658227848100001E-4</v>
      </c>
      <c r="EQ436" s="4">
        <v>0</v>
      </c>
      <c r="ER436" s="4">
        <v>0</v>
      </c>
      <c r="ES436" s="4">
        <v>0</v>
      </c>
      <c r="ET436" s="4">
        <v>3.7974683544300002E-4</v>
      </c>
      <c r="EU436" s="4">
        <v>0</v>
      </c>
      <c r="EV436" s="4">
        <v>0</v>
      </c>
      <c r="EW436" s="4">
        <v>3.7974683544300002E-4</v>
      </c>
      <c r="EX436" s="4">
        <v>0</v>
      </c>
      <c r="EY436" s="4">
        <v>1.2658227848100001E-4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5">
        <v>0</v>
      </c>
    </row>
    <row r="437" spans="2:183">
      <c r="B437" s="126" t="s">
        <v>2455</v>
      </c>
      <c r="C437" s="3" t="s">
        <v>47</v>
      </c>
      <c r="D437" s="35" t="s">
        <v>48</v>
      </c>
      <c r="E437" s="35" t="s">
        <v>49</v>
      </c>
      <c r="F437" s="35" t="s">
        <v>52</v>
      </c>
      <c r="G437" s="111" t="s">
        <v>55</v>
      </c>
      <c r="H437" s="3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0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2.5316455696200002E-4</v>
      </c>
      <c r="EQ437" s="4">
        <v>1.2658227848100001E-4</v>
      </c>
      <c r="ER437" s="4">
        <v>0</v>
      </c>
      <c r="ES437" s="4">
        <v>0</v>
      </c>
      <c r="ET437" s="4">
        <v>0</v>
      </c>
      <c r="EU437" s="4">
        <v>3.7974683544300002E-4</v>
      </c>
      <c r="EV437" s="4">
        <v>0</v>
      </c>
      <c r="EW437" s="4">
        <v>1.39240506329E-3</v>
      </c>
      <c r="EX437" s="4">
        <v>1.2658227848100001E-4</v>
      </c>
      <c r="EY437" s="4">
        <v>6.3291139240499999E-4</v>
      </c>
      <c r="EZ437" s="4">
        <v>1.2658227848100001E-4</v>
      </c>
      <c r="FA437" s="4">
        <v>5.0632911392400003E-4</v>
      </c>
      <c r="FB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0</v>
      </c>
      <c r="FL437" s="4">
        <v>0</v>
      </c>
      <c r="FM437" s="4">
        <v>0</v>
      </c>
      <c r="FN437" s="4">
        <v>0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5">
        <v>0</v>
      </c>
    </row>
    <row r="438" spans="2:183">
      <c r="B438" s="126" t="s">
        <v>2456</v>
      </c>
      <c r="C438" s="3" t="s">
        <v>47</v>
      </c>
      <c r="D438" s="35" t="s">
        <v>48</v>
      </c>
      <c r="E438" s="35" t="s">
        <v>49</v>
      </c>
      <c r="F438" s="35" t="s">
        <v>52</v>
      </c>
      <c r="G438" s="111" t="s">
        <v>55</v>
      </c>
      <c r="H438" s="3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5.0632911392400003E-4</v>
      </c>
      <c r="ET438" s="4">
        <v>0</v>
      </c>
      <c r="EU438" s="4">
        <v>2.5316455696200002E-4</v>
      </c>
      <c r="EV438" s="4">
        <v>0</v>
      </c>
      <c r="EW438" s="4">
        <v>1.13924050633E-3</v>
      </c>
      <c r="EX438" s="4">
        <v>3.7974683544300002E-4</v>
      </c>
      <c r="EY438" s="4">
        <v>1.13924050633E-3</v>
      </c>
      <c r="EZ438" s="4">
        <v>5.0632911392400003E-4</v>
      </c>
      <c r="FA438" s="4">
        <v>1.7721518987299999E-3</v>
      </c>
      <c r="FB438" s="4">
        <v>0</v>
      </c>
      <c r="FC438" s="4">
        <v>0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5">
        <v>0</v>
      </c>
    </row>
    <row r="439" spans="2:183">
      <c r="B439" s="126" t="s">
        <v>2375</v>
      </c>
      <c r="C439" s="3" t="s">
        <v>47</v>
      </c>
      <c r="D439" s="35" t="s">
        <v>48</v>
      </c>
      <c r="E439" s="35" t="s">
        <v>49</v>
      </c>
      <c r="F439" s="35" t="s">
        <v>52</v>
      </c>
      <c r="G439" s="111" t="s">
        <v>26</v>
      </c>
      <c r="H439" s="3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0</v>
      </c>
      <c r="EU439" s="4">
        <v>0</v>
      </c>
      <c r="EV439" s="4">
        <v>0</v>
      </c>
      <c r="EW439" s="4">
        <v>0</v>
      </c>
      <c r="EX439" s="4">
        <v>0</v>
      </c>
      <c r="EY439" s="4">
        <v>0</v>
      </c>
      <c r="EZ439" s="4">
        <v>0</v>
      </c>
      <c r="FA439" s="4">
        <v>0</v>
      </c>
      <c r="FB439" s="4">
        <v>0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0</v>
      </c>
      <c r="FM439" s="4">
        <v>0</v>
      </c>
      <c r="FN439" s="4">
        <v>0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0</v>
      </c>
      <c r="FX439" s="4">
        <v>0</v>
      </c>
      <c r="FY439" s="4">
        <v>0</v>
      </c>
      <c r="FZ439" s="4">
        <v>0</v>
      </c>
      <c r="GA439" s="5">
        <v>0</v>
      </c>
    </row>
    <row r="440" spans="2:183">
      <c r="B440" s="126" t="s">
        <v>804</v>
      </c>
      <c r="C440" s="3" t="s">
        <v>47</v>
      </c>
      <c r="D440" s="35" t="s">
        <v>48</v>
      </c>
      <c r="E440" s="35" t="s">
        <v>49</v>
      </c>
      <c r="F440" s="35" t="s">
        <v>56</v>
      </c>
      <c r="G440" s="111" t="s">
        <v>57</v>
      </c>
      <c r="H440" s="3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4">
        <v>0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</v>
      </c>
      <c r="FD440" s="4">
        <v>1.2658227848100001E-4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0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5">
        <v>0</v>
      </c>
    </row>
    <row r="441" spans="2:183">
      <c r="B441" s="126" t="s">
        <v>2457</v>
      </c>
      <c r="C441" s="3" t="s">
        <v>47</v>
      </c>
      <c r="D441" s="35" t="s">
        <v>48</v>
      </c>
      <c r="E441" s="35" t="s">
        <v>49</v>
      </c>
      <c r="F441" s="35" t="s">
        <v>56</v>
      </c>
      <c r="G441" s="111" t="s">
        <v>57</v>
      </c>
      <c r="H441" s="3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1.2658227848100001E-4</v>
      </c>
      <c r="AU441" s="4">
        <v>5.0632911392400003E-4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1.2658227848100001E-4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5.0632911392400003E-4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3.7974683544300002E-4</v>
      </c>
      <c r="ES441" s="4">
        <v>1.2658227848100001E-4</v>
      </c>
      <c r="ET441" s="4">
        <v>3.7974683544300002E-4</v>
      </c>
      <c r="EU441" s="4">
        <v>5.0632911392400003E-4</v>
      </c>
      <c r="EV441" s="4">
        <v>0</v>
      </c>
      <c r="EW441" s="4">
        <v>0</v>
      </c>
      <c r="EX441" s="4">
        <v>1.2658227848100001E-4</v>
      </c>
      <c r="EY441" s="4">
        <v>2.5316455696200002E-4</v>
      </c>
      <c r="EZ441" s="4">
        <v>0</v>
      </c>
      <c r="FA441" s="4">
        <v>0</v>
      </c>
      <c r="FB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5">
        <v>0</v>
      </c>
    </row>
    <row r="442" spans="2:183">
      <c r="B442" s="126" t="s">
        <v>258</v>
      </c>
      <c r="C442" s="3" t="s">
        <v>47</v>
      </c>
      <c r="D442" s="35" t="s">
        <v>48</v>
      </c>
      <c r="E442" s="35" t="s">
        <v>49</v>
      </c>
      <c r="F442" s="35" t="s">
        <v>56</v>
      </c>
      <c r="G442" s="111" t="s">
        <v>57</v>
      </c>
      <c r="H442" s="3">
        <v>2.5822784810099999E-2</v>
      </c>
      <c r="I442" s="4">
        <v>2.3164556962E-2</v>
      </c>
      <c r="J442" s="4">
        <v>2.6075949367100001E-2</v>
      </c>
      <c r="K442" s="4">
        <v>1.0506329113900001E-2</v>
      </c>
      <c r="L442" s="4">
        <v>6.0759493670899997E-3</v>
      </c>
      <c r="M442" s="4">
        <v>2.27848101266E-3</v>
      </c>
      <c r="N442" s="4">
        <v>2.27848101266E-3</v>
      </c>
      <c r="O442" s="4">
        <v>5.3164556961999999E-3</v>
      </c>
      <c r="P442" s="4">
        <v>1.26582278481E-3</v>
      </c>
      <c r="Q442" s="4">
        <v>1.01265822785E-3</v>
      </c>
      <c r="R442" s="4">
        <v>2.15189873418E-3</v>
      </c>
      <c r="S442" s="4">
        <v>3.7974683544300002E-4</v>
      </c>
      <c r="T442" s="4">
        <v>1.39240506329E-3</v>
      </c>
      <c r="U442" s="4">
        <v>3.0379746835399999E-3</v>
      </c>
      <c r="V442" s="4">
        <v>1.64556962025E-3</v>
      </c>
      <c r="W442" s="4">
        <v>6.3291139240499999E-4</v>
      </c>
      <c r="X442" s="4">
        <v>5.5696202531599999E-3</v>
      </c>
      <c r="Y442" s="4">
        <v>5.0632911392400003E-4</v>
      </c>
      <c r="Z442" s="4">
        <v>2.6582278480999999E-3</v>
      </c>
      <c r="AA442" s="4">
        <v>1.03797468354E-2</v>
      </c>
      <c r="AB442" s="4">
        <v>1.13924050633E-3</v>
      </c>
      <c r="AC442" s="4">
        <v>1.5443037974699999E-2</v>
      </c>
      <c r="AD442" s="4">
        <v>1.9113924050600001E-2</v>
      </c>
      <c r="AE442" s="4">
        <v>1.8354430379699999E-2</v>
      </c>
      <c r="AF442" s="4">
        <v>2.5822784810099999E-2</v>
      </c>
      <c r="AG442" s="4">
        <v>2.64556962025E-2</v>
      </c>
      <c r="AH442" s="4">
        <v>2.6835443037999999E-2</v>
      </c>
      <c r="AI442" s="4">
        <v>2.8354430379700001E-2</v>
      </c>
      <c r="AJ442" s="4">
        <v>6.3164556962000004E-2</v>
      </c>
      <c r="AK442" s="4">
        <v>9.0126582278499998E-2</v>
      </c>
      <c r="AL442" s="4">
        <v>0.16683544303799999</v>
      </c>
      <c r="AM442" s="4">
        <v>0.15227848101300001</v>
      </c>
      <c r="AN442" s="4">
        <v>3.9620253164600001E-2</v>
      </c>
      <c r="AO442" s="4">
        <v>0.12582278481</v>
      </c>
      <c r="AP442" s="4">
        <v>0.10481012658199999</v>
      </c>
      <c r="AQ442" s="4">
        <v>2.27848101266E-3</v>
      </c>
      <c r="AR442" s="4">
        <v>6.5822784810099996E-3</v>
      </c>
      <c r="AS442" s="4">
        <v>1.94936708861E-2</v>
      </c>
      <c r="AT442" s="4">
        <v>7.5949367088600005E-4</v>
      </c>
      <c r="AU442" s="4">
        <v>1.89873417722E-3</v>
      </c>
      <c r="AV442" s="4">
        <v>1.01265822785E-3</v>
      </c>
      <c r="AW442" s="4">
        <v>2.5316455696199999E-3</v>
      </c>
      <c r="AX442" s="4">
        <v>3.7974683544300002E-4</v>
      </c>
      <c r="AY442" s="4">
        <v>8.86075949367E-4</v>
      </c>
      <c r="AZ442" s="4">
        <v>1.13924050633E-3</v>
      </c>
      <c r="BA442" s="4">
        <v>2.5316455696200002E-4</v>
      </c>
      <c r="BB442" s="4">
        <v>1.01265822785E-3</v>
      </c>
      <c r="BC442" s="4">
        <v>1.13924050633E-3</v>
      </c>
      <c r="BD442" s="4">
        <v>3.7974683544300002E-4</v>
      </c>
      <c r="BE442" s="4">
        <v>6.3291139240499999E-4</v>
      </c>
      <c r="BF442" s="4">
        <v>0</v>
      </c>
      <c r="BG442" s="4">
        <v>2.5316455696200002E-4</v>
      </c>
      <c r="BH442" s="4">
        <v>8.86075949367E-4</v>
      </c>
      <c r="BI442" s="4">
        <v>3.7974683544300002E-4</v>
      </c>
      <c r="BJ442" s="4">
        <v>1.2658227848100001E-4</v>
      </c>
      <c r="BK442" s="4">
        <v>2.5316455696200002E-4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2.5316455696200002E-4</v>
      </c>
      <c r="BZ442" s="4">
        <v>0</v>
      </c>
      <c r="CA442" s="4">
        <v>1.2658227848100001E-4</v>
      </c>
      <c r="CB442" s="4">
        <v>0</v>
      </c>
      <c r="CC442" s="4">
        <v>2.5316455696200002E-4</v>
      </c>
      <c r="CD442" s="4">
        <v>2.5316455696200002E-4</v>
      </c>
      <c r="CE442" s="4">
        <v>2.5316455696200002E-4</v>
      </c>
      <c r="CF442" s="4">
        <v>0</v>
      </c>
      <c r="CG442" s="4">
        <v>0</v>
      </c>
      <c r="CH442" s="4">
        <v>0</v>
      </c>
      <c r="CI442" s="4">
        <v>0</v>
      </c>
      <c r="CJ442" s="4">
        <v>2.5316455696200002E-4</v>
      </c>
      <c r="CK442" s="4">
        <v>0</v>
      </c>
      <c r="CL442" s="4">
        <v>1.2658227848100001E-4</v>
      </c>
      <c r="CM442" s="4">
        <v>1.2658227848100001E-4</v>
      </c>
      <c r="CN442" s="4">
        <v>5.0632911392400003E-4</v>
      </c>
      <c r="CO442" s="4">
        <v>2.5316455696200002E-4</v>
      </c>
      <c r="CP442" s="4">
        <v>2.5316455696200002E-4</v>
      </c>
      <c r="CQ442" s="4">
        <v>3.7974683544300002E-4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4">
        <v>0</v>
      </c>
      <c r="DA442" s="4">
        <v>1.2658227848100001E-4</v>
      </c>
      <c r="DB442" s="4">
        <v>0</v>
      </c>
      <c r="DC442" s="4">
        <v>1.2658227848100001E-4</v>
      </c>
      <c r="DD442" s="4">
        <v>2.45569620253E-2</v>
      </c>
      <c r="DE442" s="4">
        <v>8.5949367088600001E-2</v>
      </c>
      <c r="DF442" s="4">
        <v>5.74683544304E-2</v>
      </c>
      <c r="DG442" s="4">
        <v>1.41772151899E-2</v>
      </c>
      <c r="DH442" s="4">
        <v>0.31607594936700001</v>
      </c>
      <c r="DI442" s="4">
        <v>3.5949367088599998E-2</v>
      </c>
      <c r="DJ442" s="4">
        <v>8.86075949367E-3</v>
      </c>
      <c r="DK442" s="4">
        <v>0</v>
      </c>
      <c r="DL442" s="4">
        <v>0.15620253164600001</v>
      </c>
      <c r="DM442" s="4">
        <v>2.8354430379700001E-2</v>
      </c>
      <c r="DN442" s="4">
        <v>4.0506329113900001E-3</v>
      </c>
      <c r="DO442" s="4">
        <v>2.1265822784799999E-2</v>
      </c>
      <c r="DP442" s="4">
        <v>4.8987341772200002E-2</v>
      </c>
      <c r="DQ442" s="4">
        <v>3.0759493670900001E-2</v>
      </c>
      <c r="DR442" s="4">
        <v>6.8734177215200004E-2</v>
      </c>
      <c r="DS442" s="4">
        <v>0.57582278481000004</v>
      </c>
      <c r="DT442" s="4">
        <v>2.5316455696200002E-4</v>
      </c>
      <c r="DU442" s="4">
        <v>1.2658227848100001E-4</v>
      </c>
      <c r="DV442" s="4">
        <v>2.5316455696200002E-4</v>
      </c>
      <c r="DW442" s="4">
        <v>2.5316455696200002E-4</v>
      </c>
      <c r="DX442" s="4">
        <v>5.0632911392400003E-4</v>
      </c>
      <c r="DY442" s="4">
        <v>5.0632911392400003E-4</v>
      </c>
      <c r="DZ442" s="4">
        <v>0</v>
      </c>
      <c r="EA442" s="4">
        <v>2.5316455696200002E-4</v>
      </c>
      <c r="EB442" s="4">
        <v>6.3291139240499999E-4</v>
      </c>
      <c r="EC442" s="4">
        <v>2.5316455696200002E-4</v>
      </c>
      <c r="ED442" s="4">
        <v>2.5316455696200002E-4</v>
      </c>
      <c r="EE442" s="4">
        <v>2.5316455696199999E-3</v>
      </c>
      <c r="EF442" s="4">
        <v>2.5316455696200002E-4</v>
      </c>
      <c r="EG442" s="4">
        <v>5.0632911392400003E-4</v>
      </c>
      <c r="EH442" s="4">
        <v>1.01265822785E-3</v>
      </c>
      <c r="EI442" s="4">
        <v>3.6708860759500001E-3</v>
      </c>
      <c r="EJ442" s="4">
        <v>1.13924050633E-3</v>
      </c>
      <c r="EK442" s="4">
        <v>2.5316455696199999E-3</v>
      </c>
      <c r="EL442" s="4">
        <v>2.6582278480999999E-3</v>
      </c>
      <c r="EM442" s="4">
        <v>1.51898734177E-3</v>
      </c>
      <c r="EN442" s="4">
        <v>1.7721518987299999E-3</v>
      </c>
      <c r="EO442" s="4">
        <v>2.9113924050599999E-3</v>
      </c>
      <c r="EP442" s="4">
        <v>3.7974683544300002E-4</v>
      </c>
      <c r="EQ442" s="4">
        <v>1.13924050633E-3</v>
      </c>
      <c r="ER442" s="4">
        <v>6.3291139240499999E-4</v>
      </c>
      <c r="ES442" s="4">
        <v>2.0253164557E-3</v>
      </c>
      <c r="ET442" s="4">
        <v>1.2658227848100001E-4</v>
      </c>
      <c r="EU442" s="4">
        <v>2.5316455696200002E-4</v>
      </c>
      <c r="EV442" s="4">
        <v>1.2658227848100001E-4</v>
      </c>
      <c r="EW442" s="4">
        <v>5.0632911392400003E-4</v>
      </c>
      <c r="EX442" s="4">
        <v>1.2658227848100001E-4</v>
      </c>
      <c r="EY442" s="4">
        <v>0</v>
      </c>
      <c r="EZ442" s="4">
        <v>0</v>
      </c>
      <c r="FA442" s="4">
        <v>0</v>
      </c>
      <c r="FB442" s="4">
        <v>0</v>
      </c>
      <c r="FC442" s="4">
        <v>1.2658227848100001E-4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0</v>
      </c>
      <c r="FL442" s="4">
        <v>0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0</v>
      </c>
      <c r="FX442" s="4">
        <v>3.3670886075899999E-2</v>
      </c>
      <c r="FY442" s="4">
        <v>1.8354430379699999E-2</v>
      </c>
      <c r="FZ442" s="4">
        <v>1.2658227848099999E-2</v>
      </c>
      <c r="GA442" s="5">
        <v>0.40012658227800002</v>
      </c>
    </row>
    <row r="443" spans="2:183">
      <c r="B443" s="126" t="s">
        <v>794</v>
      </c>
      <c r="C443" s="3" t="s">
        <v>47</v>
      </c>
      <c r="D443" s="35" t="s">
        <v>48</v>
      </c>
      <c r="E443" s="35" t="s">
        <v>49</v>
      </c>
      <c r="F443" s="35" t="s">
        <v>56</v>
      </c>
      <c r="G443" s="111" t="s">
        <v>57</v>
      </c>
      <c r="H443" s="3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1.2658227848100001E-4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1.2658227848100001E-4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1.2658227848100001E-4</v>
      </c>
      <c r="EF443" s="4">
        <v>1.2658227848100001E-4</v>
      </c>
      <c r="EG443" s="4">
        <v>2.5316455696200002E-4</v>
      </c>
      <c r="EH443" s="4">
        <v>0</v>
      </c>
      <c r="EI443" s="4">
        <v>0</v>
      </c>
      <c r="EJ443" s="4">
        <v>1.2658227848100001E-4</v>
      </c>
      <c r="EK443" s="4">
        <v>0</v>
      </c>
      <c r="EL443" s="4">
        <v>0</v>
      </c>
      <c r="EM443" s="4">
        <v>3.7974683544300002E-4</v>
      </c>
      <c r="EN443" s="4">
        <v>0</v>
      </c>
      <c r="EO443" s="4">
        <v>0</v>
      </c>
      <c r="EP443" s="4">
        <v>1.2658227848100001E-4</v>
      </c>
      <c r="EQ443" s="4">
        <v>0</v>
      </c>
      <c r="ER443" s="4">
        <v>3.7974683544300002E-4</v>
      </c>
      <c r="ES443" s="4">
        <v>0</v>
      </c>
      <c r="ET443" s="4">
        <v>5.0632911392400003E-4</v>
      </c>
      <c r="EU443" s="4">
        <v>0</v>
      </c>
      <c r="EV443" s="4">
        <v>0</v>
      </c>
      <c r="EW443" s="4">
        <v>1.39240506329E-3</v>
      </c>
      <c r="EX443" s="4">
        <v>7.5949367088600005E-4</v>
      </c>
      <c r="EY443" s="4">
        <v>6.3291139240499999E-4</v>
      </c>
      <c r="EZ443" s="4">
        <v>2.5316455696200002E-4</v>
      </c>
      <c r="FA443" s="4">
        <v>2.5316455696200002E-4</v>
      </c>
      <c r="FB443" s="4">
        <v>1.2658227848100001E-4</v>
      </c>
      <c r="FC443" s="4">
        <v>5.0632911392400003E-4</v>
      </c>
      <c r="FD443" s="4">
        <v>3.7974683544300002E-4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5">
        <v>0</v>
      </c>
    </row>
    <row r="444" spans="2:183">
      <c r="B444" s="126" t="s">
        <v>2458</v>
      </c>
      <c r="C444" s="3" t="s">
        <v>47</v>
      </c>
      <c r="D444" s="35" t="s">
        <v>48</v>
      </c>
      <c r="E444" s="35" t="s">
        <v>49</v>
      </c>
      <c r="F444" s="35" t="s">
        <v>56</v>
      </c>
      <c r="G444" s="111" t="s">
        <v>57</v>
      </c>
      <c r="H444" s="3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4">
        <v>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4">
        <v>0</v>
      </c>
      <c r="EV444" s="4">
        <v>0</v>
      </c>
      <c r="EW444" s="4">
        <v>6.3291139240499999E-4</v>
      </c>
      <c r="EX444" s="4">
        <v>0</v>
      </c>
      <c r="EY444" s="4">
        <v>5.0632911392400003E-4</v>
      </c>
      <c r="EZ444" s="4">
        <v>1.2658227848100001E-4</v>
      </c>
      <c r="FA444" s="4">
        <v>1.2658227848100001E-4</v>
      </c>
      <c r="FB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0</v>
      </c>
      <c r="FY444" s="4">
        <v>0</v>
      </c>
      <c r="FZ444" s="4">
        <v>0</v>
      </c>
      <c r="GA444" s="5">
        <v>0</v>
      </c>
    </row>
    <row r="445" spans="2:183">
      <c r="B445" s="126" t="s">
        <v>795</v>
      </c>
      <c r="C445" s="3" t="s">
        <v>47</v>
      </c>
      <c r="D445" s="35" t="s">
        <v>48</v>
      </c>
      <c r="E445" s="35" t="s">
        <v>49</v>
      </c>
      <c r="F445" s="35" t="s">
        <v>56</v>
      </c>
      <c r="G445" s="111" t="s">
        <v>57</v>
      </c>
      <c r="H445" s="3">
        <v>1.2658227848100001E-4</v>
      </c>
      <c r="I445" s="4">
        <v>0</v>
      </c>
      <c r="J445" s="4">
        <v>0</v>
      </c>
      <c r="K445" s="4">
        <v>4.9367088607600003E-3</v>
      </c>
      <c r="L445" s="4">
        <v>5.4430379746800003E-3</v>
      </c>
      <c r="M445" s="4">
        <v>4.9367088607600003E-3</v>
      </c>
      <c r="N445" s="4">
        <v>3.6708860759500001E-3</v>
      </c>
      <c r="O445" s="4">
        <v>5.0632911392400003E-4</v>
      </c>
      <c r="P445" s="4">
        <v>1.51898734177E-3</v>
      </c>
      <c r="Q445" s="4">
        <v>1.51898734177E-3</v>
      </c>
      <c r="R445" s="4">
        <v>1.64556962025E-3</v>
      </c>
      <c r="S445" s="4">
        <v>0</v>
      </c>
      <c r="T445" s="4">
        <v>3.4177215189900001E-3</v>
      </c>
      <c r="U445" s="4">
        <v>2.9113924050599999E-3</v>
      </c>
      <c r="V445" s="4">
        <v>1.89873417722E-3</v>
      </c>
      <c r="W445" s="4">
        <v>4.4303797468400003E-3</v>
      </c>
      <c r="X445" s="4">
        <v>4.8101265822799999E-3</v>
      </c>
      <c r="Y445" s="4">
        <v>3.1645569620300002E-3</v>
      </c>
      <c r="Z445" s="4">
        <v>3.7974683544300002E-4</v>
      </c>
      <c r="AA445" s="4">
        <v>1.89873417722E-3</v>
      </c>
      <c r="AB445" s="4">
        <v>3.1645569620300002E-3</v>
      </c>
      <c r="AC445" s="4">
        <v>2.0253164557E-3</v>
      </c>
      <c r="AD445" s="4">
        <v>2.5316455696199999E-3</v>
      </c>
      <c r="AE445" s="4">
        <v>6.0759493670899997E-3</v>
      </c>
      <c r="AF445" s="4">
        <v>4.3037974683500001E-3</v>
      </c>
      <c r="AG445" s="4">
        <v>4.9367088607600003E-3</v>
      </c>
      <c r="AH445" s="4">
        <v>7.2151898734199998E-3</v>
      </c>
      <c r="AI445" s="4">
        <v>4.4303797468400003E-3</v>
      </c>
      <c r="AJ445" s="4">
        <v>2.7848101265799999E-3</v>
      </c>
      <c r="AK445" s="4">
        <v>7.0886075949400003E-3</v>
      </c>
      <c r="AL445" s="4">
        <v>3.9240506329099997E-3</v>
      </c>
      <c r="AM445" s="4">
        <v>4.1772151898699997E-3</v>
      </c>
      <c r="AN445" s="4">
        <v>1.51898734177E-3</v>
      </c>
      <c r="AO445" s="4">
        <v>4.1772151898699997E-3</v>
      </c>
      <c r="AP445" s="4">
        <v>4.0506329113900001E-3</v>
      </c>
      <c r="AQ445" s="4">
        <v>3.4177215189900001E-3</v>
      </c>
      <c r="AR445" s="4">
        <v>2.15189873418E-3</v>
      </c>
      <c r="AS445" s="4">
        <v>3.0379746835399999E-3</v>
      </c>
      <c r="AT445" s="4">
        <v>8.86075949367E-4</v>
      </c>
      <c r="AU445" s="4">
        <v>2.9113924050599999E-3</v>
      </c>
      <c r="AV445" s="4">
        <v>4.3037974683500001E-3</v>
      </c>
      <c r="AW445" s="4">
        <v>3.7974683544300002E-4</v>
      </c>
      <c r="AX445" s="4">
        <v>7.5949367088600005E-4</v>
      </c>
      <c r="AY445" s="4">
        <v>3.7974683544300002E-4</v>
      </c>
      <c r="AZ445" s="4">
        <v>1.13924050633E-3</v>
      </c>
      <c r="BA445" s="4">
        <v>1.13924050633E-3</v>
      </c>
      <c r="BB445" s="4">
        <v>5.0632911392400003E-4</v>
      </c>
      <c r="BC445" s="4">
        <v>3.7974683544300002E-4</v>
      </c>
      <c r="BD445" s="4">
        <v>8.86075949367E-4</v>
      </c>
      <c r="BE445" s="4">
        <v>1.2658227848100001E-4</v>
      </c>
      <c r="BF445" s="4">
        <v>1.2658227848100001E-4</v>
      </c>
      <c r="BG445" s="4">
        <v>2.5316455696200002E-4</v>
      </c>
      <c r="BH445" s="4">
        <v>0</v>
      </c>
      <c r="BI445" s="4">
        <v>0</v>
      </c>
      <c r="BJ445" s="4">
        <v>0</v>
      </c>
      <c r="BK445" s="4">
        <v>1.2658227848100001E-4</v>
      </c>
      <c r="BL445" s="4">
        <v>0</v>
      </c>
      <c r="BM445" s="4">
        <v>0</v>
      </c>
      <c r="BN445" s="4">
        <v>1.2658227848100001E-4</v>
      </c>
      <c r="BO445" s="4">
        <v>0</v>
      </c>
      <c r="BP445" s="4">
        <v>0</v>
      </c>
      <c r="BQ445" s="4">
        <v>0</v>
      </c>
      <c r="BR445" s="4">
        <v>1.2658227848100001E-4</v>
      </c>
      <c r="BS445" s="4">
        <v>0</v>
      </c>
      <c r="BT445" s="4">
        <v>1.2658227848100001E-4</v>
      </c>
      <c r="BU445" s="4">
        <v>2.5316455696200002E-4</v>
      </c>
      <c r="BV445" s="4">
        <v>1.2658227848100001E-4</v>
      </c>
      <c r="BW445" s="4">
        <v>1.2658227848100001E-4</v>
      </c>
      <c r="BX445" s="4">
        <v>1.2658227848100001E-4</v>
      </c>
      <c r="BY445" s="4">
        <v>3.7974683544300002E-4</v>
      </c>
      <c r="BZ445" s="4">
        <v>0</v>
      </c>
      <c r="CA445" s="4">
        <v>0</v>
      </c>
      <c r="CB445" s="4">
        <v>0</v>
      </c>
      <c r="CC445" s="4">
        <v>1.2658227848100001E-4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1.2658227848100001E-4</v>
      </c>
      <c r="CR445" s="4">
        <v>0</v>
      </c>
      <c r="CS445" s="4">
        <v>0</v>
      </c>
      <c r="CT445" s="4">
        <v>0</v>
      </c>
      <c r="CU445" s="4">
        <v>1.2658227848100001E-4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1.2658227848100001E-4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3.7974683544300002E-4</v>
      </c>
      <c r="EA445" s="4">
        <v>0</v>
      </c>
      <c r="EB445" s="4">
        <v>0</v>
      </c>
      <c r="EC445" s="4">
        <v>1.2658227848100001E-4</v>
      </c>
      <c r="ED445" s="4">
        <v>6.3291139240499999E-4</v>
      </c>
      <c r="EE445" s="4">
        <v>3.7974683544300002E-4</v>
      </c>
      <c r="EF445" s="4">
        <v>3.7974683544300002E-4</v>
      </c>
      <c r="EG445" s="4">
        <v>2.27848101266E-3</v>
      </c>
      <c r="EH445" s="4">
        <v>3.0379746835399999E-3</v>
      </c>
      <c r="EI445" s="4">
        <v>4.5569620253199999E-3</v>
      </c>
      <c r="EJ445" s="4">
        <v>4.5569620253199999E-3</v>
      </c>
      <c r="EK445" s="4">
        <v>1.7721518987299999E-3</v>
      </c>
      <c r="EL445" s="4">
        <v>7.5949367088600005E-4</v>
      </c>
      <c r="EM445" s="4">
        <v>1.13924050633E-3</v>
      </c>
      <c r="EN445" s="4">
        <v>3.7974683544300002E-4</v>
      </c>
      <c r="EO445" s="4">
        <v>2.5316455696200002E-4</v>
      </c>
      <c r="EP445" s="4">
        <v>1.01265822785E-3</v>
      </c>
      <c r="EQ445" s="4">
        <v>2.7848101265799999E-3</v>
      </c>
      <c r="ER445" s="4">
        <v>2.4050632911399999E-3</v>
      </c>
      <c r="ES445" s="4">
        <v>5.8227848101299997E-3</v>
      </c>
      <c r="ET445" s="4">
        <v>1.03797468354E-2</v>
      </c>
      <c r="EU445" s="4">
        <v>4.4303797468400003E-3</v>
      </c>
      <c r="EV445" s="4">
        <v>0</v>
      </c>
      <c r="EW445" s="4">
        <v>1.2658227848099999E-2</v>
      </c>
      <c r="EX445" s="4">
        <v>7.4683544303799998E-3</v>
      </c>
      <c r="EY445" s="4">
        <v>1.1265822784799999E-2</v>
      </c>
      <c r="EZ445" s="4">
        <v>3.2911392405100002E-3</v>
      </c>
      <c r="FA445" s="4">
        <v>4.5569620253199999E-3</v>
      </c>
      <c r="FB445" s="4">
        <v>3.7974683544300002E-4</v>
      </c>
      <c r="FC445" s="4">
        <v>9.2405063291100004E-3</v>
      </c>
      <c r="FD445" s="4">
        <v>3.6708860759500001E-3</v>
      </c>
      <c r="FE445" s="4">
        <v>0</v>
      </c>
      <c r="FF445" s="4">
        <v>2.5316455696200002E-4</v>
      </c>
      <c r="FG445" s="4">
        <v>2.5316455696200002E-4</v>
      </c>
      <c r="FH445" s="4">
        <v>0</v>
      </c>
      <c r="FI445" s="4">
        <v>3.7974683544300002E-4</v>
      </c>
      <c r="FJ445" s="4">
        <v>8.86075949367E-4</v>
      </c>
      <c r="FK445" s="4">
        <v>1.2658227848100001E-4</v>
      </c>
      <c r="FL445" s="4">
        <v>1.01265822785E-3</v>
      </c>
      <c r="FM445" s="4">
        <v>3.7974683544300002E-4</v>
      </c>
      <c r="FN445" s="4">
        <v>7.5949367088600005E-4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5">
        <v>0</v>
      </c>
    </row>
    <row r="446" spans="2:183">
      <c r="B446" s="126" t="s">
        <v>259</v>
      </c>
      <c r="C446" s="3" t="s">
        <v>47</v>
      </c>
      <c r="D446" s="35" t="s">
        <v>48</v>
      </c>
      <c r="E446" s="35" t="s">
        <v>49</v>
      </c>
      <c r="F446" s="35" t="s">
        <v>56</v>
      </c>
      <c r="G446" s="111" t="s">
        <v>57</v>
      </c>
      <c r="H446" s="3">
        <v>0</v>
      </c>
      <c r="I446" s="4">
        <v>0</v>
      </c>
      <c r="J446" s="4">
        <v>1.2658227848100001E-4</v>
      </c>
      <c r="K446" s="4">
        <v>7.4683544303799998E-3</v>
      </c>
      <c r="L446" s="4">
        <v>5.0632911392399999E-3</v>
      </c>
      <c r="M446" s="4">
        <v>4.0506329113900001E-3</v>
      </c>
      <c r="N446" s="4">
        <v>7.8481012658199994E-3</v>
      </c>
      <c r="O446" s="4">
        <v>1.01265822785E-3</v>
      </c>
      <c r="P446" s="4">
        <v>2.9113924050599999E-3</v>
      </c>
      <c r="Q446" s="4">
        <v>1.13924050633E-3</v>
      </c>
      <c r="R446" s="4">
        <v>2.7848101265799999E-3</v>
      </c>
      <c r="S446" s="4">
        <v>0</v>
      </c>
      <c r="T446" s="4">
        <v>3.0379746835399999E-3</v>
      </c>
      <c r="U446" s="4">
        <v>2.9113924050599999E-3</v>
      </c>
      <c r="V446" s="4">
        <v>1.89873417722E-3</v>
      </c>
      <c r="W446" s="4">
        <v>4.5569620253199999E-3</v>
      </c>
      <c r="X446" s="4">
        <v>5.0632911392399999E-3</v>
      </c>
      <c r="Y446" s="4">
        <v>6.5822784810099996E-3</v>
      </c>
      <c r="Z446" s="4">
        <v>8.86075949367E-4</v>
      </c>
      <c r="AA446" s="4">
        <v>5.0632911392400003E-4</v>
      </c>
      <c r="AB446" s="4">
        <v>4.3037974683500001E-3</v>
      </c>
      <c r="AC446" s="4">
        <v>5.0632911392400003E-4</v>
      </c>
      <c r="AD446" s="4">
        <v>1.26582278481E-3</v>
      </c>
      <c r="AE446" s="4">
        <v>2.7848101265799999E-3</v>
      </c>
      <c r="AF446" s="4">
        <v>2.0253164557E-3</v>
      </c>
      <c r="AG446" s="4">
        <v>1.89873417722E-3</v>
      </c>
      <c r="AH446" s="4">
        <v>1.64556962025E-3</v>
      </c>
      <c r="AI446" s="4">
        <v>1.64556962025E-3</v>
      </c>
      <c r="AJ446" s="4">
        <v>7.5949367088600005E-4</v>
      </c>
      <c r="AK446" s="4">
        <v>1.89873417722E-3</v>
      </c>
      <c r="AL446" s="4">
        <v>3.2911392405100002E-3</v>
      </c>
      <c r="AM446" s="4">
        <v>1.26582278481E-3</v>
      </c>
      <c r="AN446" s="4">
        <v>1.01265822785E-3</v>
      </c>
      <c r="AO446" s="4">
        <v>2.27848101266E-3</v>
      </c>
      <c r="AP446" s="4">
        <v>2.27848101266E-3</v>
      </c>
      <c r="AQ446" s="4">
        <v>3.7974683544300002E-4</v>
      </c>
      <c r="AR446" s="4">
        <v>1.2658227848100001E-4</v>
      </c>
      <c r="AS446" s="4">
        <v>5.0632911392400003E-4</v>
      </c>
      <c r="AT446" s="4">
        <v>3.7974683544300002E-4</v>
      </c>
      <c r="AU446" s="4">
        <v>8.86075949367E-4</v>
      </c>
      <c r="AV446" s="4">
        <v>6.3291139240499999E-4</v>
      </c>
      <c r="AW446" s="4">
        <v>0</v>
      </c>
      <c r="AX446" s="4">
        <v>0</v>
      </c>
      <c r="AY446" s="4">
        <v>1.2658227848100001E-4</v>
      </c>
      <c r="AZ446" s="4">
        <v>5.0632911392400003E-4</v>
      </c>
      <c r="BA446" s="4">
        <v>1.2658227848100001E-4</v>
      </c>
      <c r="BB446" s="4">
        <v>0</v>
      </c>
      <c r="BC446" s="4">
        <v>3.7974683544300002E-4</v>
      </c>
      <c r="BD446" s="4">
        <v>1.2658227848100001E-4</v>
      </c>
      <c r="BE446" s="4">
        <v>0</v>
      </c>
      <c r="BF446" s="4">
        <v>0</v>
      </c>
      <c r="BG446" s="4">
        <v>1.2658227848100001E-4</v>
      </c>
      <c r="BH446" s="4">
        <v>0</v>
      </c>
      <c r="BI446" s="4">
        <v>0</v>
      </c>
      <c r="BJ446" s="4">
        <v>1.2658227848100001E-4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1.2658227848100001E-4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1.2658227848100001E-4</v>
      </c>
      <c r="EH446" s="4">
        <v>0</v>
      </c>
      <c r="EI446" s="4">
        <v>0</v>
      </c>
      <c r="EJ446" s="4">
        <v>0</v>
      </c>
      <c r="EK446" s="4">
        <v>2.5316455696200002E-4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3.7974683544300002E-4</v>
      </c>
      <c r="ER446" s="4">
        <v>0</v>
      </c>
      <c r="ES446" s="4">
        <v>0</v>
      </c>
      <c r="ET446" s="4">
        <v>0</v>
      </c>
      <c r="EU446" s="4">
        <v>2.5316455696200002E-4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1.2658227848100001E-4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0</v>
      </c>
      <c r="FM446" s="4">
        <v>0</v>
      </c>
      <c r="FN446" s="4">
        <v>0</v>
      </c>
      <c r="FO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0</v>
      </c>
      <c r="FU446" s="4">
        <v>0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5">
        <v>0</v>
      </c>
    </row>
    <row r="447" spans="2:183">
      <c r="B447" s="126" t="s">
        <v>796</v>
      </c>
      <c r="C447" s="3" t="s">
        <v>47</v>
      </c>
      <c r="D447" s="35" t="s">
        <v>48</v>
      </c>
      <c r="E447" s="35" t="s">
        <v>49</v>
      </c>
      <c r="F447" s="35" t="s">
        <v>56</v>
      </c>
      <c r="G447" s="111" t="s">
        <v>57</v>
      </c>
      <c r="H447" s="3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2.5316455696200002E-4</v>
      </c>
      <c r="EJ447" s="4">
        <v>3.7974683544300002E-4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5.0632911392400003E-4</v>
      </c>
      <c r="ES447" s="4">
        <v>0</v>
      </c>
      <c r="ET447" s="4">
        <v>2.5316455696200002E-4</v>
      </c>
      <c r="EU447" s="4">
        <v>0</v>
      </c>
      <c r="EV447" s="4">
        <v>0</v>
      </c>
      <c r="EW447" s="4">
        <v>2.5316455696200002E-4</v>
      </c>
      <c r="EX447" s="4">
        <v>3.7974683544300002E-4</v>
      </c>
      <c r="EY447" s="4">
        <v>6.3291139240499999E-4</v>
      </c>
      <c r="EZ447" s="4">
        <v>5.0632911392400003E-4</v>
      </c>
      <c r="FA447" s="4">
        <v>1.01265822785E-3</v>
      </c>
      <c r="FB447" s="4">
        <v>0</v>
      </c>
      <c r="FC447" s="4">
        <v>2.5316455696200002E-4</v>
      </c>
      <c r="FD447" s="4">
        <v>2.5316455696200002E-4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0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0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5">
        <v>0</v>
      </c>
    </row>
    <row r="448" spans="2:183">
      <c r="B448" s="126" t="s">
        <v>797</v>
      </c>
      <c r="C448" s="3" t="s">
        <v>47</v>
      </c>
      <c r="D448" s="35" t="s">
        <v>48</v>
      </c>
      <c r="E448" s="35" t="s">
        <v>49</v>
      </c>
      <c r="F448" s="35" t="s">
        <v>56</v>
      </c>
      <c r="G448" s="111" t="s">
        <v>57</v>
      </c>
      <c r="H448" s="3">
        <v>0</v>
      </c>
      <c r="I448" s="4">
        <v>0</v>
      </c>
      <c r="J448" s="4">
        <v>0</v>
      </c>
      <c r="K448" s="4">
        <v>1.2658227848100001E-4</v>
      </c>
      <c r="L448" s="4">
        <v>2.5316455696200002E-4</v>
      </c>
      <c r="M448" s="4">
        <v>1.2658227848100001E-4</v>
      </c>
      <c r="N448" s="4">
        <v>0</v>
      </c>
      <c r="O448" s="4">
        <v>0</v>
      </c>
      <c r="P448" s="4">
        <v>1.2658227848100001E-4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1.2658227848100001E-4</v>
      </c>
      <c r="W448" s="4">
        <v>0</v>
      </c>
      <c r="X448" s="4">
        <v>2.5316455696200002E-4</v>
      </c>
      <c r="Y448" s="4">
        <v>0</v>
      </c>
      <c r="Z448" s="4">
        <v>0</v>
      </c>
      <c r="AA448" s="4">
        <v>0</v>
      </c>
      <c r="AB448" s="4">
        <v>1.2658227848100001E-4</v>
      </c>
      <c r="AC448" s="4">
        <v>0</v>
      </c>
      <c r="AD448" s="4">
        <v>0</v>
      </c>
      <c r="AE448" s="4">
        <v>2.5316455696200002E-4</v>
      </c>
      <c r="AF448" s="4">
        <v>0</v>
      </c>
      <c r="AG448" s="4">
        <v>0</v>
      </c>
      <c r="AH448" s="4">
        <v>0</v>
      </c>
      <c r="AI448" s="4">
        <v>0</v>
      </c>
      <c r="AJ448" s="4">
        <v>2.5316455696200002E-4</v>
      </c>
      <c r="AK448" s="4">
        <v>1.2658227848100001E-4</v>
      </c>
      <c r="AL448" s="4">
        <v>0</v>
      </c>
      <c r="AM448" s="4">
        <v>3.7974683544300002E-4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1.2658227848100001E-4</v>
      </c>
      <c r="EE448" s="4">
        <v>0</v>
      </c>
      <c r="EF448" s="4">
        <v>0</v>
      </c>
      <c r="EG448" s="4">
        <v>5.0632911392400003E-4</v>
      </c>
      <c r="EH448" s="4">
        <v>0</v>
      </c>
      <c r="EI448" s="4">
        <v>1.26582278481E-3</v>
      </c>
      <c r="EJ448" s="4">
        <v>1.01265822785E-3</v>
      </c>
      <c r="EK448" s="4">
        <v>2.5316455696200002E-4</v>
      </c>
      <c r="EL448" s="4">
        <v>0</v>
      </c>
      <c r="EM448" s="4">
        <v>0</v>
      </c>
      <c r="EN448" s="4">
        <v>0</v>
      </c>
      <c r="EO448" s="4">
        <v>0</v>
      </c>
      <c r="EP448" s="4">
        <v>1.2658227848100001E-4</v>
      </c>
      <c r="EQ448" s="4">
        <v>8.86075949367E-4</v>
      </c>
      <c r="ER448" s="4">
        <v>6.3291139240499999E-4</v>
      </c>
      <c r="ES448" s="4">
        <v>3.7974683544300002E-4</v>
      </c>
      <c r="ET448" s="4">
        <v>7.5949367088600005E-4</v>
      </c>
      <c r="EU448" s="4">
        <v>7.5949367088600005E-4</v>
      </c>
      <c r="EV448" s="4">
        <v>0</v>
      </c>
      <c r="EW448" s="4">
        <v>3.5443037974700001E-3</v>
      </c>
      <c r="EX448" s="4">
        <v>1.01265822785E-3</v>
      </c>
      <c r="EY448" s="4">
        <v>1.89873417722E-3</v>
      </c>
      <c r="EZ448" s="4">
        <v>5.0632911392400003E-4</v>
      </c>
      <c r="FA448" s="4">
        <v>1.26582278481E-3</v>
      </c>
      <c r="FB448" s="4">
        <v>1.2658227848100001E-4</v>
      </c>
      <c r="FC448" s="4">
        <v>1.64556962025E-3</v>
      </c>
      <c r="FD448" s="4">
        <v>6.3291139240499999E-4</v>
      </c>
      <c r="FE448" s="4">
        <v>0</v>
      </c>
      <c r="FF448" s="4">
        <v>1.2658227848100001E-4</v>
      </c>
      <c r="FG448" s="4">
        <v>0</v>
      </c>
      <c r="FH448" s="4">
        <v>0</v>
      </c>
      <c r="FI448" s="4">
        <v>0</v>
      </c>
      <c r="FJ448" s="4">
        <v>0</v>
      </c>
      <c r="FK448" s="4">
        <v>0</v>
      </c>
      <c r="FL448" s="4">
        <v>0</v>
      </c>
      <c r="FM448" s="4">
        <v>0</v>
      </c>
      <c r="FN448" s="4">
        <v>1.2658227848100001E-4</v>
      </c>
      <c r="FO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0</v>
      </c>
      <c r="FX448" s="4">
        <v>0</v>
      </c>
      <c r="FY448" s="4">
        <v>0</v>
      </c>
      <c r="FZ448" s="4">
        <v>0</v>
      </c>
      <c r="GA448" s="5">
        <v>0</v>
      </c>
    </row>
    <row r="449" spans="2:183">
      <c r="B449" s="126" t="s">
        <v>798</v>
      </c>
      <c r="C449" s="3" t="s">
        <v>47</v>
      </c>
      <c r="D449" s="35" t="s">
        <v>48</v>
      </c>
      <c r="E449" s="35" t="s">
        <v>49</v>
      </c>
      <c r="F449" s="35" t="s">
        <v>56</v>
      </c>
      <c r="G449" s="111" t="s">
        <v>57</v>
      </c>
      <c r="H449" s="3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1.2658227848100001E-4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0</v>
      </c>
      <c r="EU449" s="4">
        <v>0</v>
      </c>
      <c r="EV449" s="4">
        <v>0</v>
      </c>
      <c r="EW449" s="4">
        <v>0</v>
      </c>
      <c r="EX449" s="4">
        <v>0</v>
      </c>
      <c r="EY449" s="4">
        <v>0</v>
      </c>
      <c r="EZ449" s="4">
        <v>0</v>
      </c>
      <c r="FA449" s="4">
        <v>0</v>
      </c>
      <c r="FB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0</v>
      </c>
      <c r="FJ449" s="4">
        <v>0</v>
      </c>
      <c r="FK449" s="4">
        <v>0</v>
      </c>
      <c r="FL449" s="4">
        <v>0</v>
      </c>
      <c r="FM449" s="4">
        <v>0</v>
      </c>
      <c r="FN449" s="4">
        <v>0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5">
        <v>1.2658227848100001E-4</v>
      </c>
    </row>
    <row r="450" spans="2:183">
      <c r="B450" s="126" t="s">
        <v>260</v>
      </c>
      <c r="C450" s="3" t="s">
        <v>47</v>
      </c>
      <c r="D450" s="35" t="s">
        <v>48</v>
      </c>
      <c r="E450" s="35" t="s">
        <v>49</v>
      </c>
      <c r="F450" s="35" t="s">
        <v>56</v>
      </c>
      <c r="G450" s="111" t="s">
        <v>57</v>
      </c>
      <c r="H450" s="3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2.5316455696200002E-4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1.2658227848100001E-4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4">
        <v>0</v>
      </c>
      <c r="EV450" s="4">
        <v>0</v>
      </c>
      <c r="EW450" s="4">
        <v>0</v>
      </c>
      <c r="EX450" s="4">
        <v>0</v>
      </c>
      <c r="EY450" s="4">
        <v>0</v>
      </c>
      <c r="EZ450" s="4">
        <v>0</v>
      </c>
      <c r="FA450" s="4">
        <v>0</v>
      </c>
      <c r="FB450" s="4">
        <v>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0</v>
      </c>
      <c r="FM450" s="4">
        <v>0</v>
      </c>
      <c r="FN450" s="4">
        <v>0</v>
      </c>
      <c r="FO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0</v>
      </c>
      <c r="FX450" s="4">
        <v>0</v>
      </c>
      <c r="FY450" s="4">
        <v>0</v>
      </c>
      <c r="FZ450" s="4">
        <v>0</v>
      </c>
      <c r="GA450" s="5">
        <v>2.5316455696200002E-4</v>
      </c>
    </row>
    <row r="451" spans="2:183">
      <c r="B451" s="126" t="s">
        <v>800</v>
      </c>
      <c r="C451" s="3" t="s">
        <v>47</v>
      </c>
      <c r="D451" s="35" t="s">
        <v>48</v>
      </c>
      <c r="E451" s="35" t="s">
        <v>49</v>
      </c>
      <c r="F451" s="35" t="s">
        <v>56</v>
      </c>
      <c r="G451" s="111" t="s">
        <v>57</v>
      </c>
      <c r="H451" s="3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0</v>
      </c>
      <c r="EW451" s="4">
        <v>5.0632911392400003E-4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1.2658227848100001E-4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5">
        <v>0</v>
      </c>
    </row>
    <row r="452" spans="2:183">
      <c r="B452" s="126" t="s">
        <v>801</v>
      </c>
      <c r="C452" s="3" t="s">
        <v>47</v>
      </c>
      <c r="D452" s="35" t="s">
        <v>48</v>
      </c>
      <c r="E452" s="35" t="s">
        <v>49</v>
      </c>
      <c r="F452" s="35" t="s">
        <v>56</v>
      </c>
      <c r="G452" s="111" t="s">
        <v>57</v>
      </c>
      <c r="H452" s="3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1.2658227848100001E-4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1.2658227848100001E-4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4">
        <v>0</v>
      </c>
      <c r="EV452" s="4">
        <v>0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B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0</v>
      </c>
      <c r="FN452" s="4">
        <v>0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0</v>
      </c>
      <c r="FX452" s="4">
        <v>0</v>
      </c>
      <c r="FY452" s="4">
        <v>0</v>
      </c>
      <c r="FZ452" s="4">
        <v>0</v>
      </c>
      <c r="GA452" s="5">
        <v>2.5316455696200002E-4</v>
      </c>
    </row>
    <row r="453" spans="2:183">
      <c r="B453" s="126" t="s">
        <v>802</v>
      </c>
      <c r="C453" s="3" t="s">
        <v>47</v>
      </c>
      <c r="D453" s="35" t="s">
        <v>48</v>
      </c>
      <c r="E453" s="35" t="s">
        <v>49</v>
      </c>
      <c r="F453" s="35" t="s">
        <v>56</v>
      </c>
      <c r="G453" s="111" t="s">
        <v>57</v>
      </c>
      <c r="H453" s="3">
        <v>6.3291139240499999E-4</v>
      </c>
      <c r="I453" s="4">
        <v>1.2658227848100001E-4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2.5316455696200002E-4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1.2658227848100001E-4</v>
      </c>
      <c r="AB453" s="4">
        <v>0</v>
      </c>
      <c r="AC453" s="4">
        <v>1.2658227848100001E-4</v>
      </c>
      <c r="AD453" s="4">
        <v>1.2658227848100001E-4</v>
      </c>
      <c r="AE453" s="4">
        <v>1.2658227848100001E-4</v>
      </c>
      <c r="AF453" s="4">
        <v>3.7974683544300002E-4</v>
      </c>
      <c r="AG453" s="4">
        <v>5.0632911392400003E-4</v>
      </c>
      <c r="AH453" s="4">
        <v>8.86075949367E-4</v>
      </c>
      <c r="AI453" s="4">
        <v>1.01265822785E-3</v>
      </c>
      <c r="AJ453" s="4">
        <v>2.0253164557E-3</v>
      </c>
      <c r="AK453" s="4">
        <v>2.6582278480999999E-3</v>
      </c>
      <c r="AL453" s="4">
        <v>5.8227848101299997E-3</v>
      </c>
      <c r="AM453" s="4">
        <v>2.15189873418E-3</v>
      </c>
      <c r="AN453" s="4">
        <v>8.86075949367E-4</v>
      </c>
      <c r="AO453" s="4">
        <v>3.6708860759500001E-3</v>
      </c>
      <c r="AP453" s="4">
        <v>4.1772151898699997E-3</v>
      </c>
      <c r="AQ453" s="4">
        <v>6.3291139240499999E-4</v>
      </c>
      <c r="AR453" s="4">
        <v>6.3291139240499999E-4</v>
      </c>
      <c r="AS453" s="4">
        <v>1.51898734177E-3</v>
      </c>
      <c r="AT453" s="4">
        <v>1.2658227848100001E-4</v>
      </c>
      <c r="AU453" s="4">
        <v>5.0632911392400003E-4</v>
      </c>
      <c r="AV453" s="4">
        <v>0</v>
      </c>
      <c r="AW453" s="4">
        <v>0</v>
      </c>
      <c r="AX453" s="4">
        <v>0</v>
      </c>
      <c r="AY453" s="4">
        <v>0</v>
      </c>
      <c r="AZ453" s="4">
        <v>2.5316455696200002E-4</v>
      </c>
      <c r="BA453" s="4">
        <v>0</v>
      </c>
      <c r="BB453" s="4">
        <v>0</v>
      </c>
      <c r="BC453" s="4">
        <v>1.2658227848100001E-4</v>
      </c>
      <c r="BD453" s="4">
        <v>0</v>
      </c>
      <c r="BE453" s="4">
        <v>0</v>
      </c>
      <c r="BF453" s="4">
        <v>0</v>
      </c>
      <c r="BG453" s="4">
        <v>3.7974683544300002E-4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1.2658227848100001E-4</v>
      </c>
      <c r="CB453" s="4">
        <v>0</v>
      </c>
      <c r="CC453" s="4">
        <v>1.2658227848100001E-4</v>
      </c>
      <c r="CD453" s="4">
        <v>0</v>
      </c>
      <c r="CE453" s="4">
        <v>0</v>
      </c>
      <c r="CF453" s="4">
        <v>0</v>
      </c>
      <c r="CG453" s="4">
        <v>1.2658227848100001E-4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2.5316455696200002E-4</v>
      </c>
      <c r="CN453" s="4">
        <v>2.5316455696200002E-4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1.2658227848100001E-4</v>
      </c>
      <c r="CZ453" s="4">
        <v>0</v>
      </c>
      <c r="DA453" s="4">
        <v>0</v>
      </c>
      <c r="DB453" s="4">
        <v>0</v>
      </c>
      <c r="DC453" s="4">
        <v>0</v>
      </c>
      <c r="DD453" s="4">
        <v>5.0632911392400003E-4</v>
      </c>
      <c r="DE453" s="4">
        <v>8.86075949367E-4</v>
      </c>
      <c r="DF453" s="4">
        <v>1.13924050633E-3</v>
      </c>
      <c r="DG453" s="4">
        <v>0</v>
      </c>
      <c r="DH453" s="4">
        <v>2.5316455696200002E-4</v>
      </c>
      <c r="DI453" s="4">
        <v>0</v>
      </c>
      <c r="DJ453" s="4">
        <v>0</v>
      </c>
      <c r="DK453" s="4">
        <v>0</v>
      </c>
      <c r="DL453" s="4">
        <v>4.4303797468400003E-3</v>
      </c>
      <c r="DM453" s="4">
        <v>1.13924050633E-3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1.51898734177E-3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1.2658227848100001E-4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1.2658227848100001E-4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5">
        <v>5.0632911392399999E-3</v>
      </c>
    </row>
    <row r="454" spans="2:183">
      <c r="B454" s="126" t="s">
        <v>897</v>
      </c>
      <c r="C454" s="3" t="s">
        <v>47</v>
      </c>
      <c r="D454" s="35" t="s">
        <v>48</v>
      </c>
      <c r="E454" s="35" t="s">
        <v>49</v>
      </c>
      <c r="F454" s="35" t="s">
        <v>56</v>
      </c>
      <c r="G454" s="111" t="s">
        <v>57</v>
      </c>
      <c r="H454" s="3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B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5">
        <v>0</v>
      </c>
    </row>
    <row r="455" spans="2:183">
      <c r="B455" s="126" t="s">
        <v>803</v>
      </c>
      <c r="C455" s="3" t="s">
        <v>47</v>
      </c>
      <c r="D455" s="35" t="s">
        <v>48</v>
      </c>
      <c r="E455" s="35" t="s">
        <v>49</v>
      </c>
      <c r="F455" s="35" t="s">
        <v>56</v>
      </c>
      <c r="G455" s="111" t="s">
        <v>57</v>
      </c>
      <c r="H455" s="3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4">
        <v>0</v>
      </c>
      <c r="EV455" s="4">
        <v>0</v>
      </c>
      <c r="EW455" s="4">
        <v>0</v>
      </c>
      <c r="EX455" s="4">
        <v>0</v>
      </c>
      <c r="EY455" s="4">
        <v>0</v>
      </c>
      <c r="EZ455" s="4">
        <v>0</v>
      </c>
      <c r="FA455" s="4">
        <v>0</v>
      </c>
      <c r="FB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0</v>
      </c>
      <c r="FM455" s="4">
        <v>0</v>
      </c>
      <c r="FN455" s="4">
        <v>0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0</v>
      </c>
      <c r="FX455" s="4">
        <v>0</v>
      </c>
      <c r="FY455" s="4">
        <v>0</v>
      </c>
      <c r="FZ455" s="4">
        <v>0</v>
      </c>
      <c r="GA455" s="5">
        <v>0</v>
      </c>
    </row>
    <row r="456" spans="2:183">
      <c r="B456" s="126" t="s">
        <v>805</v>
      </c>
      <c r="C456" s="3" t="s">
        <v>47</v>
      </c>
      <c r="D456" s="35" t="s">
        <v>48</v>
      </c>
      <c r="E456" s="35" t="s">
        <v>49</v>
      </c>
      <c r="F456" s="35" t="s">
        <v>56</v>
      </c>
      <c r="G456" s="111" t="s">
        <v>57</v>
      </c>
      <c r="H456" s="3">
        <v>0</v>
      </c>
      <c r="I456" s="4">
        <v>0</v>
      </c>
      <c r="J456" s="4">
        <v>0</v>
      </c>
      <c r="K456" s="4">
        <v>0</v>
      </c>
      <c r="L456" s="4">
        <v>1.2658227848100001E-4</v>
      </c>
      <c r="M456" s="4">
        <v>0</v>
      </c>
      <c r="N456" s="4">
        <v>1.2658227848100001E-4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1.2658227848100001E-4</v>
      </c>
      <c r="U456" s="4">
        <v>0</v>
      </c>
      <c r="V456" s="4">
        <v>0</v>
      </c>
      <c r="W456" s="4">
        <v>2.5316455696200002E-4</v>
      </c>
      <c r="X456" s="4">
        <v>1.2658227848100001E-4</v>
      </c>
      <c r="Y456" s="4">
        <v>0</v>
      </c>
      <c r="Z456" s="4">
        <v>0</v>
      </c>
      <c r="AA456" s="4">
        <v>1.2658227848100001E-4</v>
      </c>
      <c r="AB456" s="4">
        <v>1.2658227848100001E-4</v>
      </c>
      <c r="AC456" s="4">
        <v>0</v>
      </c>
      <c r="AD456" s="4">
        <v>0</v>
      </c>
      <c r="AE456" s="4">
        <v>2.5316455696200002E-4</v>
      </c>
      <c r="AF456" s="4">
        <v>0</v>
      </c>
      <c r="AG456" s="4">
        <v>1.2658227848100001E-4</v>
      </c>
      <c r="AH456" s="4">
        <v>1.2658227848100001E-4</v>
      </c>
      <c r="AI456" s="4">
        <v>1.2658227848100001E-4</v>
      </c>
      <c r="AJ456" s="4">
        <v>1.2658227848100001E-4</v>
      </c>
      <c r="AK456" s="4">
        <v>1.2658227848100001E-4</v>
      </c>
      <c r="AL456" s="4">
        <v>0</v>
      </c>
      <c r="AM456" s="4">
        <v>0</v>
      </c>
      <c r="AN456" s="4">
        <v>2.5316455696200002E-4</v>
      </c>
      <c r="AO456" s="4">
        <v>0</v>
      </c>
      <c r="AP456" s="4">
        <v>1.2658227848100001E-4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1.2658227848100001E-4</v>
      </c>
      <c r="AW456" s="4">
        <v>0</v>
      </c>
      <c r="AX456" s="4">
        <v>1.2658227848100001E-4</v>
      </c>
      <c r="AY456" s="4">
        <v>1.2658227848100001E-4</v>
      </c>
      <c r="AZ456" s="4">
        <v>1.2658227848100001E-4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1.2658227848100001E-4</v>
      </c>
      <c r="EG456" s="4">
        <v>1.2658227848100001E-4</v>
      </c>
      <c r="EH456" s="4">
        <v>6.3291139240499999E-4</v>
      </c>
      <c r="EI456" s="4">
        <v>3.7974683544300002E-4</v>
      </c>
      <c r="EJ456" s="4">
        <v>3.7974683544300002E-4</v>
      </c>
      <c r="EK456" s="4">
        <v>6.3291139240499999E-4</v>
      </c>
      <c r="EL456" s="4">
        <v>0</v>
      </c>
      <c r="EM456" s="4">
        <v>0</v>
      </c>
      <c r="EN456" s="4">
        <v>6.3291139240499999E-4</v>
      </c>
      <c r="EO456" s="4">
        <v>0</v>
      </c>
      <c r="EP456" s="4">
        <v>5.0632911392400003E-4</v>
      </c>
      <c r="EQ456" s="4">
        <v>3.7974683544300002E-4</v>
      </c>
      <c r="ER456" s="4">
        <v>3.7974683544300002E-4</v>
      </c>
      <c r="ES456" s="4">
        <v>6.3291139240499999E-4</v>
      </c>
      <c r="ET456" s="4">
        <v>1.13924050633E-3</v>
      </c>
      <c r="EU456" s="4">
        <v>6.3291139240499999E-4</v>
      </c>
      <c r="EV456" s="4">
        <v>1.2658227848100001E-4</v>
      </c>
      <c r="EW456" s="4">
        <v>4.9367088607600003E-3</v>
      </c>
      <c r="EX456" s="4">
        <v>1.13924050633E-3</v>
      </c>
      <c r="EY456" s="4">
        <v>2.0253164557E-3</v>
      </c>
      <c r="EZ456" s="4">
        <v>1.64556962025E-3</v>
      </c>
      <c r="FA456" s="4">
        <v>1.51898734177E-3</v>
      </c>
      <c r="FB456" s="4">
        <v>1.2658227848100001E-4</v>
      </c>
      <c r="FC456" s="4">
        <v>1.89873417722E-3</v>
      </c>
      <c r="FD456" s="4">
        <v>1.26582278481E-3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1.2658227848100001E-4</v>
      </c>
      <c r="FL456" s="4">
        <v>0</v>
      </c>
      <c r="FM456" s="4">
        <v>0</v>
      </c>
      <c r="FN456" s="4">
        <v>1.2658227848100001E-4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0</v>
      </c>
      <c r="FY456" s="4">
        <v>0</v>
      </c>
      <c r="FZ456" s="4">
        <v>0</v>
      </c>
      <c r="GA456" s="5">
        <v>0</v>
      </c>
    </row>
    <row r="457" spans="2:183">
      <c r="B457" s="126" t="s">
        <v>806</v>
      </c>
      <c r="C457" s="3" t="s">
        <v>47</v>
      </c>
      <c r="D457" s="35" t="s">
        <v>48</v>
      </c>
      <c r="E457" s="35" t="s">
        <v>49</v>
      </c>
      <c r="F457" s="35" t="s">
        <v>56</v>
      </c>
      <c r="G457" s="111" t="s">
        <v>57</v>
      </c>
      <c r="H457" s="3">
        <v>7.7215189873399998E-3</v>
      </c>
      <c r="I457" s="4">
        <v>1.20253164557E-2</v>
      </c>
      <c r="J457" s="4">
        <v>1.4050632911399999E-2</v>
      </c>
      <c r="K457" s="4">
        <v>3.1645569620300002E-3</v>
      </c>
      <c r="L457" s="4">
        <v>4.5569620253199999E-3</v>
      </c>
      <c r="M457" s="4">
        <v>5.0632911392400003E-4</v>
      </c>
      <c r="N457" s="4">
        <v>8.86075949367E-4</v>
      </c>
      <c r="O457" s="4">
        <v>4.3037974683500001E-3</v>
      </c>
      <c r="P457" s="4">
        <v>1.01265822785E-3</v>
      </c>
      <c r="Q457" s="4">
        <v>2.5316455696200002E-4</v>
      </c>
      <c r="R457" s="4">
        <v>8.86075949367E-4</v>
      </c>
      <c r="S457" s="4">
        <v>0</v>
      </c>
      <c r="T457" s="4">
        <v>7.5949367088600005E-4</v>
      </c>
      <c r="U457" s="4">
        <v>1.13924050633E-3</v>
      </c>
      <c r="V457" s="4">
        <v>5.0632911392400003E-4</v>
      </c>
      <c r="W457" s="4">
        <v>5.0632911392400003E-4</v>
      </c>
      <c r="X457" s="4">
        <v>2.9113924050599999E-3</v>
      </c>
      <c r="Y457" s="4">
        <v>2.5316455696200002E-4</v>
      </c>
      <c r="Z457" s="4">
        <v>8.86075949367E-4</v>
      </c>
      <c r="AA457" s="4">
        <v>6.5822784810099996E-3</v>
      </c>
      <c r="AB457" s="4">
        <v>1.13924050633E-3</v>
      </c>
      <c r="AC457" s="4">
        <v>7.7215189873399998E-3</v>
      </c>
      <c r="AD457" s="4">
        <v>5.6962025316500001E-3</v>
      </c>
      <c r="AE457" s="4">
        <v>4.6835443038000003E-3</v>
      </c>
      <c r="AF457" s="4">
        <v>1.11392405063E-2</v>
      </c>
      <c r="AG457" s="4">
        <v>1.1898734177200001E-2</v>
      </c>
      <c r="AH457" s="4">
        <v>1.2658227848099999E-2</v>
      </c>
      <c r="AI457" s="4">
        <v>1.03797468354E-2</v>
      </c>
      <c r="AJ457" s="4">
        <v>2.5696202531600001E-2</v>
      </c>
      <c r="AK457" s="4">
        <v>3.10126582278E-2</v>
      </c>
      <c r="AL457" s="4">
        <v>4.4810126582299999E-2</v>
      </c>
      <c r="AM457" s="4">
        <v>3.98734177215E-2</v>
      </c>
      <c r="AN457" s="4">
        <v>1.2911392405099999E-2</v>
      </c>
      <c r="AO457" s="4">
        <v>4.5696202531599998E-2</v>
      </c>
      <c r="AP457" s="4">
        <v>5.18987341772E-2</v>
      </c>
      <c r="AQ457" s="4">
        <v>3.6708860759500001E-3</v>
      </c>
      <c r="AR457" s="4">
        <v>5.8227848101299997E-3</v>
      </c>
      <c r="AS457" s="4">
        <v>1.67088607595E-2</v>
      </c>
      <c r="AT457" s="4">
        <v>2.27848101266E-3</v>
      </c>
      <c r="AU457" s="4">
        <v>2.4050632911399999E-3</v>
      </c>
      <c r="AV457" s="4">
        <v>7.5949367088600005E-4</v>
      </c>
      <c r="AW457" s="4">
        <v>3.1645569620300002E-3</v>
      </c>
      <c r="AX457" s="4">
        <v>5.0632911392400003E-4</v>
      </c>
      <c r="AY457" s="4">
        <v>1.01265822785E-3</v>
      </c>
      <c r="AZ457" s="4">
        <v>2.9113924050599999E-3</v>
      </c>
      <c r="BA457" s="4">
        <v>1.26582278481E-3</v>
      </c>
      <c r="BB457" s="4">
        <v>2.27848101266E-3</v>
      </c>
      <c r="BC457" s="4">
        <v>1.51898734177E-3</v>
      </c>
      <c r="BD457" s="4">
        <v>2.27848101266E-3</v>
      </c>
      <c r="BE457" s="4">
        <v>1.13924050633E-3</v>
      </c>
      <c r="BF457" s="4">
        <v>8.86075949367E-4</v>
      </c>
      <c r="BG457" s="4">
        <v>2.27848101266E-3</v>
      </c>
      <c r="BH457" s="4">
        <v>1.64556962025E-3</v>
      </c>
      <c r="BI457" s="4">
        <v>2.5316455696200002E-4</v>
      </c>
      <c r="BJ457" s="4">
        <v>3.7974683544300002E-4</v>
      </c>
      <c r="BK457" s="4">
        <v>1.13924050633E-3</v>
      </c>
      <c r="BL457" s="4">
        <v>0</v>
      </c>
      <c r="BM457" s="4">
        <v>1.2658227848100001E-4</v>
      </c>
      <c r="BN457" s="4">
        <v>8.86075949367E-4</v>
      </c>
      <c r="BO457" s="4">
        <v>0</v>
      </c>
      <c r="BP457" s="4">
        <v>3.7974683544300002E-4</v>
      </c>
      <c r="BQ457" s="4">
        <v>0</v>
      </c>
      <c r="BR457" s="4">
        <v>1.2658227848100001E-4</v>
      </c>
      <c r="BS457" s="4">
        <v>2.5316455696200002E-4</v>
      </c>
      <c r="BT457" s="4">
        <v>0</v>
      </c>
      <c r="BU457" s="4">
        <v>0</v>
      </c>
      <c r="BV457" s="4">
        <v>0</v>
      </c>
      <c r="BW457" s="4">
        <v>3.7974683544300002E-4</v>
      </c>
      <c r="BX457" s="4">
        <v>5.0632911392400003E-4</v>
      </c>
      <c r="BY457" s="4">
        <v>3.7974683544300002E-4</v>
      </c>
      <c r="BZ457" s="4">
        <v>8.86075949367E-4</v>
      </c>
      <c r="CA457" s="4">
        <v>1.39240506329E-3</v>
      </c>
      <c r="CB457" s="4">
        <v>5.0632911392400003E-4</v>
      </c>
      <c r="CC457" s="4">
        <v>8.86075949367E-4</v>
      </c>
      <c r="CD457" s="4">
        <v>6.3291139240499999E-4</v>
      </c>
      <c r="CE457" s="4">
        <v>7.5949367088600005E-4</v>
      </c>
      <c r="CF457" s="4">
        <v>5.0632911392400003E-4</v>
      </c>
      <c r="CG457" s="4">
        <v>1.51898734177E-3</v>
      </c>
      <c r="CH457" s="4">
        <v>2.5316455696200002E-4</v>
      </c>
      <c r="CI457" s="4">
        <v>5.0632911392400003E-4</v>
      </c>
      <c r="CJ457" s="4">
        <v>0</v>
      </c>
      <c r="CK457" s="4">
        <v>2.5316455696200002E-4</v>
      </c>
      <c r="CL457" s="4">
        <v>2.5316455696199999E-3</v>
      </c>
      <c r="CM457" s="4">
        <v>2.5316455696199999E-3</v>
      </c>
      <c r="CN457" s="4">
        <v>4.5569620253199999E-3</v>
      </c>
      <c r="CO457" s="4">
        <v>0</v>
      </c>
      <c r="CP457" s="4">
        <v>2.5316455696200002E-4</v>
      </c>
      <c r="CQ457" s="4">
        <v>1.2658227848100001E-4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6.3291139240499999E-4</v>
      </c>
      <c r="DD457" s="4">
        <v>2.2405063291100001E-2</v>
      </c>
      <c r="DE457" s="4">
        <v>3.67088607595E-2</v>
      </c>
      <c r="DF457" s="4">
        <v>1.36708860759E-2</v>
      </c>
      <c r="DG457" s="4">
        <v>6.2025316455700001E-3</v>
      </c>
      <c r="DH457" s="4">
        <v>8.9620253164599997E-2</v>
      </c>
      <c r="DI457" s="4">
        <v>7.3417721519000003E-3</v>
      </c>
      <c r="DJ457" s="4">
        <v>1.2658227848100001E-4</v>
      </c>
      <c r="DK457" s="4">
        <v>0</v>
      </c>
      <c r="DL457" s="4">
        <v>1.6075949367099999E-2</v>
      </c>
      <c r="DM457" s="4">
        <v>5.4430379746800003E-3</v>
      </c>
      <c r="DN457" s="4">
        <v>0</v>
      </c>
      <c r="DO457" s="4">
        <v>2.5316455696200002E-4</v>
      </c>
      <c r="DP457" s="4">
        <v>6.3291139240499999E-4</v>
      </c>
      <c r="DQ457" s="4">
        <v>4.0506329113900001E-3</v>
      </c>
      <c r="DR457" s="4">
        <v>4.9367088607600003E-3</v>
      </c>
      <c r="DS457" s="4">
        <v>0.11417721519</v>
      </c>
      <c r="DT457" s="4">
        <v>7.5949367088600005E-4</v>
      </c>
      <c r="DU457" s="4">
        <v>0</v>
      </c>
      <c r="DV457" s="4">
        <v>0</v>
      </c>
      <c r="DW457" s="4">
        <v>0</v>
      </c>
      <c r="DX457" s="4">
        <v>0</v>
      </c>
      <c r="DY457" s="4">
        <v>1.2658227848100001E-4</v>
      </c>
      <c r="DZ457" s="4">
        <v>1.2658227848100001E-4</v>
      </c>
      <c r="EA457" s="4">
        <v>0</v>
      </c>
      <c r="EB457" s="4">
        <v>1.2658227848100001E-4</v>
      </c>
      <c r="EC457" s="4">
        <v>1.2658227848100001E-4</v>
      </c>
      <c r="ED457" s="4">
        <v>2.5316455696200002E-4</v>
      </c>
      <c r="EE457" s="4">
        <v>7.4683544303799998E-3</v>
      </c>
      <c r="EF457" s="4">
        <v>5.0632911392400003E-4</v>
      </c>
      <c r="EG457" s="4">
        <v>3.7974683544300002E-4</v>
      </c>
      <c r="EH457" s="4">
        <v>3.7974683544300002E-4</v>
      </c>
      <c r="EI457" s="4">
        <v>2.15189873418E-3</v>
      </c>
      <c r="EJ457" s="4">
        <v>1.13924050633E-3</v>
      </c>
      <c r="EK457" s="4">
        <v>1.51898734177E-3</v>
      </c>
      <c r="EL457" s="4">
        <v>1.51898734177E-3</v>
      </c>
      <c r="EM457" s="4">
        <v>1.13924050633E-3</v>
      </c>
      <c r="EN457" s="4">
        <v>1.13924050633E-3</v>
      </c>
      <c r="EO457" s="4">
        <v>5.1898734177200003E-3</v>
      </c>
      <c r="EP457" s="4">
        <v>7.5949367088600005E-4</v>
      </c>
      <c r="EQ457" s="4">
        <v>8.86075949367E-4</v>
      </c>
      <c r="ER457" s="4">
        <v>1.64556962025E-3</v>
      </c>
      <c r="ES457" s="4">
        <v>1.01265822785E-3</v>
      </c>
      <c r="ET457" s="4">
        <v>0</v>
      </c>
      <c r="EU457" s="4">
        <v>2.5316455696200002E-4</v>
      </c>
      <c r="EV457" s="4">
        <v>0</v>
      </c>
      <c r="EW457" s="4">
        <v>1.2658227848100001E-4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4.2784810126600001E-2</v>
      </c>
      <c r="GA457" s="5">
        <v>0.21430379746799999</v>
      </c>
    </row>
    <row r="458" spans="2:183">
      <c r="B458" s="126" t="s">
        <v>807</v>
      </c>
      <c r="C458" s="3" t="s">
        <v>47</v>
      </c>
      <c r="D458" s="35" t="s">
        <v>48</v>
      </c>
      <c r="E458" s="35" t="s">
        <v>49</v>
      </c>
      <c r="F458" s="35" t="s">
        <v>56</v>
      </c>
      <c r="G458" s="111" t="s">
        <v>26</v>
      </c>
      <c r="H458" s="3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1.2658227848100001E-4</v>
      </c>
      <c r="AH458" s="4">
        <v>1.2658227848100001E-4</v>
      </c>
      <c r="AI458" s="4">
        <v>1.2658227848100001E-4</v>
      </c>
      <c r="AJ458" s="4">
        <v>1.2658227848100001E-4</v>
      </c>
      <c r="AK458" s="4">
        <v>2.5316455696200002E-4</v>
      </c>
      <c r="AL458" s="4">
        <v>0</v>
      </c>
      <c r="AM458" s="4">
        <v>5.0632911392400003E-4</v>
      </c>
      <c r="AN458" s="4">
        <v>1.2658227848100001E-4</v>
      </c>
      <c r="AO458" s="4">
        <v>7.5949367088600005E-4</v>
      </c>
      <c r="AP458" s="4">
        <v>6.3291139240499999E-4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3.7974683544300002E-4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1.2658227848100001E-4</v>
      </c>
      <c r="DR458" s="4">
        <v>1.2658227848100001E-4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0</v>
      </c>
      <c r="FK458" s="4">
        <v>0</v>
      </c>
      <c r="FL458" s="4">
        <v>0</v>
      </c>
      <c r="FM458" s="4">
        <v>0</v>
      </c>
      <c r="FN458" s="4">
        <v>0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5">
        <v>1.13924050633E-3</v>
      </c>
    </row>
    <row r="459" spans="2:183">
      <c r="B459" s="126" t="s">
        <v>682</v>
      </c>
      <c r="C459" s="3" t="s">
        <v>47</v>
      </c>
      <c r="D459" s="35" t="s">
        <v>48</v>
      </c>
      <c r="E459" s="35" t="s">
        <v>49</v>
      </c>
      <c r="F459" s="35" t="s">
        <v>58</v>
      </c>
      <c r="G459" s="111" t="s">
        <v>59</v>
      </c>
      <c r="H459" s="3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4">
        <v>0</v>
      </c>
      <c r="EV459" s="4">
        <v>0</v>
      </c>
      <c r="EW459" s="4">
        <v>0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0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0</v>
      </c>
      <c r="FM459" s="4">
        <v>0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0</v>
      </c>
      <c r="FW459" s="4">
        <v>0</v>
      </c>
      <c r="FX459" s="4">
        <v>0</v>
      </c>
      <c r="FY459" s="4">
        <v>0</v>
      </c>
      <c r="FZ459" s="4">
        <v>0</v>
      </c>
      <c r="GA459" s="5">
        <v>0</v>
      </c>
    </row>
    <row r="460" spans="2:183">
      <c r="B460" s="126" t="s">
        <v>261</v>
      </c>
      <c r="C460" s="3" t="s">
        <v>47</v>
      </c>
      <c r="D460" s="35" t="s">
        <v>48</v>
      </c>
      <c r="E460" s="35" t="s">
        <v>49</v>
      </c>
      <c r="F460" s="35" t="s">
        <v>58</v>
      </c>
      <c r="G460" s="111" t="s">
        <v>59</v>
      </c>
      <c r="H460" s="3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B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5">
        <v>0</v>
      </c>
    </row>
    <row r="461" spans="2:183">
      <c r="B461" s="126" t="s">
        <v>262</v>
      </c>
      <c r="C461" s="3" t="s">
        <v>47</v>
      </c>
      <c r="D461" s="35" t="s">
        <v>48</v>
      </c>
      <c r="E461" s="35" t="s">
        <v>49</v>
      </c>
      <c r="F461" s="35" t="s">
        <v>58</v>
      </c>
      <c r="G461" s="111" t="s">
        <v>59</v>
      </c>
      <c r="H461" s="3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0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0</v>
      </c>
      <c r="FX461" s="4">
        <v>0</v>
      </c>
      <c r="FY461" s="4">
        <v>1.2658227848100001E-4</v>
      </c>
      <c r="FZ461" s="4">
        <v>0</v>
      </c>
      <c r="GA461" s="5">
        <v>0</v>
      </c>
    </row>
    <row r="462" spans="2:183">
      <c r="B462" s="126" t="s">
        <v>691</v>
      </c>
      <c r="C462" s="3" t="s">
        <v>47</v>
      </c>
      <c r="D462" s="35" t="s">
        <v>48</v>
      </c>
      <c r="E462" s="35" t="s">
        <v>49</v>
      </c>
      <c r="F462" s="35" t="s">
        <v>26</v>
      </c>
      <c r="G462" s="111" t="s">
        <v>26</v>
      </c>
      <c r="H462" s="3">
        <v>1.2658227848100001E-4</v>
      </c>
      <c r="I462" s="4">
        <v>1.2658227848100001E-4</v>
      </c>
      <c r="J462" s="4">
        <v>2.5316455696200002E-4</v>
      </c>
      <c r="K462" s="4">
        <v>1.2658227848100001E-4</v>
      </c>
      <c r="L462" s="4">
        <v>1.2658227848100001E-4</v>
      </c>
      <c r="M462" s="4">
        <v>0</v>
      </c>
      <c r="N462" s="4">
        <v>0</v>
      </c>
      <c r="O462" s="4">
        <v>0</v>
      </c>
      <c r="P462" s="4">
        <v>1.2658227848100001E-4</v>
      </c>
      <c r="Q462" s="4">
        <v>0</v>
      </c>
      <c r="R462" s="4">
        <v>1.2658227848100001E-4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1.2658227848100001E-4</v>
      </c>
      <c r="Y462" s="4">
        <v>0</v>
      </c>
      <c r="Z462" s="4">
        <v>0</v>
      </c>
      <c r="AA462" s="4">
        <v>1.2658227848100001E-4</v>
      </c>
      <c r="AB462" s="4">
        <v>0</v>
      </c>
      <c r="AC462" s="4">
        <v>2.5316455696200002E-4</v>
      </c>
      <c r="AD462" s="4">
        <v>7.5949367088600005E-4</v>
      </c>
      <c r="AE462" s="4">
        <v>5.0632911392400003E-4</v>
      </c>
      <c r="AF462" s="4">
        <v>1.7721518987299999E-3</v>
      </c>
      <c r="AG462" s="4">
        <v>5.0632911392400003E-4</v>
      </c>
      <c r="AH462" s="4">
        <v>1.13924050633E-3</v>
      </c>
      <c r="AI462" s="4">
        <v>2.5316455696200002E-4</v>
      </c>
      <c r="AJ462" s="4">
        <v>2.27848101266E-3</v>
      </c>
      <c r="AK462" s="4">
        <v>2.7848101265799999E-3</v>
      </c>
      <c r="AL462" s="4">
        <v>4.8101265822799999E-3</v>
      </c>
      <c r="AM462" s="4">
        <v>5.8227848101299997E-3</v>
      </c>
      <c r="AN462" s="4">
        <v>1.7721518987299999E-3</v>
      </c>
      <c r="AO462" s="4">
        <v>7.3417721519000003E-3</v>
      </c>
      <c r="AP462" s="4">
        <v>6.9620253164599999E-3</v>
      </c>
      <c r="AQ462" s="4">
        <v>1.2658227848100001E-4</v>
      </c>
      <c r="AR462" s="4">
        <v>5.0632911392400003E-4</v>
      </c>
      <c r="AS462" s="4">
        <v>2.15189873418E-3</v>
      </c>
      <c r="AT462" s="4">
        <v>1.2658227848100001E-4</v>
      </c>
      <c r="AU462" s="4">
        <v>0</v>
      </c>
      <c r="AV462" s="4">
        <v>0</v>
      </c>
      <c r="AW462" s="4">
        <v>0</v>
      </c>
      <c r="AX462" s="4">
        <v>0</v>
      </c>
      <c r="AY462" s="4">
        <v>3.7974683544300002E-4</v>
      </c>
      <c r="AZ462" s="4">
        <v>2.5316455696200002E-4</v>
      </c>
      <c r="BA462" s="4">
        <v>0</v>
      </c>
      <c r="BB462" s="4">
        <v>3.7974683544300002E-4</v>
      </c>
      <c r="BC462" s="4">
        <v>0</v>
      </c>
      <c r="BD462" s="4">
        <v>0</v>
      </c>
      <c r="BE462" s="4">
        <v>0</v>
      </c>
      <c r="BF462" s="4">
        <v>2.5316455696200002E-4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1.2658227848100001E-4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1.2658227848100001E-4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1.2658227848100001E-4</v>
      </c>
      <c r="CM462" s="4">
        <v>1.2658227848100001E-4</v>
      </c>
      <c r="CN462" s="4">
        <v>1.2658227848100001E-4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Y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5.0632911392400003E-4</v>
      </c>
      <c r="DE462" s="4">
        <v>2.15189873418E-3</v>
      </c>
      <c r="DF462" s="4">
        <v>1.01265822785E-3</v>
      </c>
      <c r="DG462" s="4">
        <v>1.2658227848100001E-4</v>
      </c>
      <c r="DH462" s="4">
        <v>6.7088607594900001E-3</v>
      </c>
      <c r="DI462" s="4">
        <v>1.01265822785E-3</v>
      </c>
      <c r="DJ462" s="4">
        <v>0</v>
      </c>
      <c r="DK462" s="4">
        <v>0</v>
      </c>
      <c r="DL462" s="4">
        <v>1.2658227848100001E-4</v>
      </c>
      <c r="DM462" s="4">
        <v>1.2658227848100001E-4</v>
      </c>
      <c r="DN462" s="4">
        <v>0</v>
      </c>
      <c r="DO462" s="4">
        <v>0</v>
      </c>
      <c r="DP462" s="4">
        <v>0</v>
      </c>
      <c r="DQ462" s="4">
        <v>1.2658227848100001E-4</v>
      </c>
      <c r="DR462" s="4">
        <v>2.5316455696200002E-4</v>
      </c>
      <c r="DS462" s="4">
        <v>2.15189873418E-3</v>
      </c>
      <c r="DT462" s="4">
        <v>2.5316455696200002E-4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1.2658227848100001E-4</v>
      </c>
      <c r="EE462" s="4">
        <v>7.5949367088600005E-4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3.7974683544300002E-4</v>
      </c>
      <c r="EN462" s="4">
        <v>0</v>
      </c>
      <c r="EO462" s="4">
        <v>6.3291139240499999E-4</v>
      </c>
      <c r="EP462" s="4">
        <v>1.2658227848100001E-4</v>
      </c>
      <c r="EQ462" s="4">
        <v>0</v>
      </c>
      <c r="ER462" s="4">
        <v>2.5316455696200002E-4</v>
      </c>
      <c r="ES462" s="4">
        <v>0</v>
      </c>
      <c r="ET462" s="4">
        <v>2.5316455696200002E-4</v>
      </c>
      <c r="EU462" s="4">
        <v>0</v>
      </c>
      <c r="EV462" s="4">
        <v>0</v>
      </c>
      <c r="EW462" s="4">
        <v>2.5316455696200002E-4</v>
      </c>
      <c r="EX462" s="4">
        <v>0</v>
      </c>
      <c r="EY462" s="4">
        <v>0</v>
      </c>
      <c r="EZ462" s="4">
        <v>0</v>
      </c>
      <c r="FA462" s="4">
        <v>0</v>
      </c>
      <c r="FB462" s="4">
        <v>0</v>
      </c>
      <c r="FC462" s="4">
        <v>0</v>
      </c>
      <c r="FD462" s="4">
        <v>0</v>
      </c>
      <c r="FE462" s="4">
        <v>0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0</v>
      </c>
      <c r="FL462" s="4">
        <v>0</v>
      </c>
      <c r="FM462" s="4">
        <v>0</v>
      </c>
      <c r="FN462" s="4">
        <v>0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</v>
      </c>
      <c r="FU462" s="4">
        <v>0</v>
      </c>
      <c r="FV462" s="4">
        <v>0</v>
      </c>
      <c r="FW462" s="4">
        <v>1.2658227848100001E-4</v>
      </c>
      <c r="FX462" s="4">
        <v>0</v>
      </c>
      <c r="FY462" s="4">
        <v>0</v>
      </c>
      <c r="FZ462" s="4">
        <v>6.3291139240499999E-4</v>
      </c>
      <c r="GA462" s="5">
        <v>3.7974683544300001E-3</v>
      </c>
    </row>
    <row r="463" spans="2:183">
      <c r="B463" s="126" t="s">
        <v>749</v>
      </c>
      <c r="C463" s="3" t="s">
        <v>47</v>
      </c>
      <c r="D463" s="35" t="s">
        <v>956</v>
      </c>
      <c r="E463" s="35" t="s">
        <v>957</v>
      </c>
      <c r="F463" s="35" t="s">
        <v>958</v>
      </c>
      <c r="G463" s="111" t="s">
        <v>959</v>
      </c>
      <c r="H463" s="3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3.5443037974700001E-3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4">
        <v>0</v>
      </c>
      <c r="ES463" s="4">
        <v>0</v>
      </c>
      <c r="ET463" s="4">
        <v>0</v>
      </c>
      <c r="EU463" s="4">
        <v>0</v>
      </c>
      <c r="EV463" s="4">
        <v>0</v>
      </c>
      <c r="EW463" s="4">
        <v>0</v>
      </c>
      <c r="EX463" s="4">
        <v>0</v>
      </c>
      <c r="EY463" s="4">
        <v>0</v>
      </c>
      <c r="EZ463" s="4">
        <v>0</v>
      </c>
      <c r="FA463" s="4">
        <v>0</v>
      </c>
      <c r="FB463" s="4">
        <v>0</v>
      </c>
      <c r="FC463" s="4">
        <v>0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0</v>
      </c>
      <c r="FJ463" s="4">
        <v>0</v>
      </c>
      <c r="FK463" s="4">
        <v>0</v>
      </c>
      <c r="FL463" s="4">
        <v>0</v>
      </c>
      <c r="FM463" s="4">
        <v>0</v>
      </c>
      <c r="FN463" s="4">
        <v>0</v>
      </c>
      <c r="FO463" s="4">
        <v>0</v>
      </c>
      <c r="FP463" s="4">
        <v>0</v>
      </c>
      <c r="FQ463" s="4">
        <v>0</v>
      </c>
      <c r="FR463" s="4">
        <v>0</v>
      </c>
      <c r="FS463" s="4">
        <v>0</v>
      </c>
      <c r="FT463" s="4">
        <v>0</v>
      </c>
      <c r="FU463" s="4">
        <v>0</v>
      </c>
      <c r="FV463" s="4">
        <v>0</v>
      </c>
      <c r="FW463" s="4">
        <v>0</v>
      </c>
      <c r="FX463" s="4">
        <v>0</v>
      </c>
      <c r="FY463" s="4">
        <v>0</v>
      </c>
      <c r="FZ463" s="4">
        <v>0</v>
      </c>
      <c r="GA463" s="5">
        <v>0</v>
      </c>
    </row>
    <row r="464" spans="2:183">
      <c r="B464" s="126" t="s">
        <v>707</v>
      </c>
      <c r="C464" s="3" t="s">
        <v>47</v>
      </c>
      <c r="D464" s="35" t="s">
        <v>60</v>
      </c>
      <c r="E464" s="35" t="s">
        <v>61</v>
      </c>
      <c r="F464" s="35" t="s">
        <v>62</v>
      </c>
      <c r="G464" s="111" t="s">
        <v>63</v>
      </c>
      <c r="H464" s="3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3.7974683544300002E-4</v>
      </c>
      <c r="BB464" s="4">
        <v>1.2658227848100001E-4</v>
      </c>
      <c r="BC464" s="4">
        <v>1.2658227848100001E-4</v>
      </c>
      <c r="BD464" s="4">
        <v>1.2658227848100001E-4</v>
      </c>
      <c r="BE464" s="4">
        <v>1.2658227848100001E-4</v>
      </c>
      <c r="BF464" s="4">
        <v>0</v>
      </c>
      <c r="BG464" s="4">
        <v>0</v>
      </c>
      <c r="BH464" s="4">
        <v>3.7974683544300002E-4</v>
      </c>
      <c r="BI464" s="4">
        <v>3.7974683544300002E-4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4">
        <v>0</v>
      </c>
      <c r="EV464" s="4">
        <v>0</v>
      </c>
      <c r="EW464" s="4">
        <v>0</v>
      </c>
      <c r="EX464" s="4">
        <v>3.7974683544300002E-4</v>
      </c>
      <c r="EY464" s="4">
        <v>6.3291139240499999E-4</v>
      </c>
      <c r="EZ464" s="4">
        <v>1.2658227848100001E-4</v>
      </c>
      <c r="FA464" s="4">
        <v>3.7974683544300002E-4</v>
      </c>
      <c r="FB464" s="4">
        <v>0</v>
      </c>
      <c r="FC464" s="4">
        <v>5.0632911392400003E-4</v>
      </c>
      <c r="FD464" s="4">
        <v>0</v>
      </c>
      <c r="FE464" s="4">
        <v>0</v>
      </c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4">
        <v>0</v>
      </c>
      <c r="FL464" s="4">
        <v>2.5316455696200002E-4</v>
      </c>
      <c r="FM464" s="4">
        <v>0</v>
      </c>
      <c r="FN464" s="4">
        <v>0</v>
      </c>
      <c r="FO464" s="4">
        <v>0</v>
      </c>
      <c r="FP464" s="4">
        <v>0</v>
      </c>
      <c r="FQ464" s="4">
        <v>0</v>
      </c>
      <c r="FR464" s="4">
        <v>0</v>
      </c>
      <c r="FS464" s="4">
        <v>0</v>
      </c>
      <c r="FT464" s="4">
        <v>0</v>
      </c>
      <c r="FU464" s="4">
        <v>0</v>
      </c>
      <c r="FV464" s="4">
        <v>0</v>
      </c>
      <c r="FW464" s="4">
        <v>0</v>
      </c>
      <c r="FX464" s="4">
        <v>0</v>
      </c>
      <c r="FY464" s="4">
        <v>0</v>
      </c>
      <c r="FZ464" s="4">
        <v>0</v>
      </c>
      <c r="GA464" s="5">
        <v>0</v>
      </c>
    </row>
    <row r="465" spans="2:183">
      <c r="B465" s="126" t="s">
        <v>708</v>
      </c>
      <c r="C465" s="3" t="s">
        <v>47</v>
      </c>
      <c r="D465" s="35" t="s">
        <v>60</v>
      </c>
      <c r="E465" s="35" t="s">
        <v>61</v>
      </c>
      <c r="F465" s="35" t="s">
        <v>62</v>
      </c>
      <c r="G465" s="111" t="s">
        <v>63</v>
      </c>
      <c r="H465" s="3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5.0632911392400003E-4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1.2658227848100001E-4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6.3291139240499999E-4</v>
      </c>
      <c r="EE465" s="4">
        <v>0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4">
        <v>0</v>
      </c>
      <c r="EV465" s="4">
        <v>0</v>
      </c>
      <c r="EW465" s="4">
        <v>0</v>
      </c>
      <c r="EX465" s="4">
        <v>0</v>
      </c>
      <c r="EY465" s="4">
        <v>0</v>
      </c>
      <c r="EZ465" s="4">
        <v>0</v>
      </c>
      <c r="FA465" s="4">
        <v>0</v>
      </c>
      <c r="FB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0</v>
      </c>
      <c r="FH465" s="4">
        <v>0</v>
      </c>
      <c r="FI465" s="4">
        <v>0</v>
      </c>
      <c r="FJ465" s="4">
        <v>0</v>
      </c>
      <c r="FK465" s="4">
        <v>0</v>
      </c>
      <c r="FL465" s="4">
        <v>0</v>
      </c>
      <c r="FM465" s="4">
        <v>0</v>
      </c>
      <c r="FN465" s="4">
        <v>0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</v>
      </c>
      <c r="FU465" s="4">
        <v>0</v>
      </c>
      <c r="FV465" s="4">
        <v>0</v>
      </c>
      <c r="FW465" s="4">
        <v>0</v>
      </c>
      <c r="FX465" s="4">
        <v>0</v>
      </c>
      <c r="FY465" s="4">
        <v>0</v>
      </c>
      <c r="FZ465" s="4">
        <v>0</v>
      </c>
      <c r="GA465" s="5">
        <v>0</v>
      </c>
    </row>
    <row r="466" spans="2:183">
      <c r="B466" s="126" t="s">
        <v>2459</v>
      </c>
      <c r="C466" s="3" t="s">
        <v>47</v>
      </c>
      <c r="D466" s="35" t="s">
        <v>60</v>
      </c>
      <c r="E466" s="35" t="s">
        <v>61</v>
      </c>
      <c r="F466" s="35" t="s">
        <v>62</v>
      </c>
      <c r="G466" s="111" t="s">
        <v>960</v>
      </c>
      <c r="H466" s="3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2.5316455696200002E-4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3.7974683544300002E-4</v>
      </c>
      <c r="AY466" s="4">
        <v>0</v>
      </c>
      <c r="AZ466" s="4">
        <v>0</v>
      </c>
      <c r="BA466" s="4">
        <v>0</v>
      </c>
      <c r="BB466" s="4">
        <v>0</v>
      </c>
      <c r="BC466" s="4">
        <v>3.7974683544300002E-4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  <c r="CZ466" s="4">
        <v>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4">
        <v>0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1.2658227848100001E-4</v>
      </c>
      <c r="ES466" s="4">
        <v>0</v>
      </c>
      <c r="ET466" s="4">
        <v>0</v>
      </c>
      <c r="EU466" s="4">
        <v>0</v>
      </c>
      <c r="EV466" s="4">
        <v>0</v>
      </c>
      <c r="EW466" s="4">
        <v>1.1518987341799999E-2</v>
      </c>
      <c r="EX466" s="4">
        <v>6.2025316455700001E-3</v>
      </c>
      <c r="EY466" s="4">
        <v>2.5316455696200002E-4</v>
      </c>
      <c r="EZ466" s="4">
        <v>0</v>
      </c>
      <c r="FA466" s="4">
        <v>0</v>
      </c>
      <c r="FB466" s="4">
        <v>0</v>
      </c>
      <c r="FC466" s="4">
        <v>0</v>
      </c>
      <c r="FD466" s="4">
        <v>0</v>
      </c>
      <c r="FE466" s="4">
        <v>0</v>
      </c>
      <c r="FF466" s="4">
        <v>0</v>
      </c>
      <c r="FG466" s="4">
        <v>0</v>
      </c>
      <c r="FH466" s="4">
        <v>0</v>
      </c>
      <c r="FI466" s="4">
        <v>0</v>
      </c>
      <c r="FJ466" s="4">
        <v>0</v>
      </c>
      <c r="FK466" s="4">
        <v>0</v>
      </c>
      <c r="FL466" s="4">
        <v>0</v>
      </c>
      <c r="FM466" s="4">
        <v>0</v>
      </c>
      <c r="FN466" s="4">
        <v>0</v>
      </c>
      <c r="FO466" s="4">
        <v>1.01265822785E-3</v>
      </c>
      <c r="FP466" s="4">
        <v>0</v>
      </c>
      <c r="FQ466" s="4">
        <v>0</v>
      </c>
      <c r="FR466" s="4">
        <v>0</v>
      </c>
      <c r="FS466" s="4">
        <v>0</v>
      </c>
      <c r="FT466" s="4">
        <v>0</v>
      </c>
      <c r="FU466" s="4">
        <v>0</v>
      </c>
      <c r="FV466" s="4">
        <v>0</v>
      </c>
      <c r="FW466" s="4">
        <v>0</v>
      </c>
      <c r="FX466" s="4">
        <v>0</v>
      </c>
      <c r="FY466" s="4">
        <v>0</v>
      </c>
      <c r="FZ466" s="4">
        <v>0</v>
      </c>
      <c r="GA466" s="5">
        <v>0</v>
      </c>
    </row>
    <row r="467" spans="2:183">
      <c r="B467" s="126" t="s">
        <v>886</v>
      </c>
      <c r="C467" s="3" t="s">
        <v>47</v>
      </c>
      <c r="D467" s="35" t="s">
        <v>60</v>
      </c>
      <c r="E467" s="35" t="s">
        <v>61</v>
      </c>
      <c r="F467" s="35" t="s">
        <v>62</v>
      </c>
      <c r="G467" s="111" t="s">
        <v>960</v>
      </c>
      <c r="H467" s="3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2.5316455696200002E-4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0</v>
      </c>
      <c r="ES467" s="4">
        <v>0</v>
      </c>
      <c r="ET467" s="4">
        <v>5.0632911392400003E-4</v>
      </c>
      <c r="EU467" s="4">
        <v>0</v>
      </c>
      <c r="EV467" s="4">
        <v>5.1898734177200003E-3</v>
      </c>
      <c r="EW467" s="4">
        <v>0</v>
      </c>
      <c r="EX467" s="4">
        <v>0</v>
      </c>
      <c r="EY467" s="4">
        <v>0</v>
      </c>
      <c r="EZ467" s="4">
        <v>0</v>
      </c>
      <c r="FA467" s="4">
        <v>0</v>
      </c>
      <c r="FB467" s="4">
        <v>0</v>
      </c>
      <c r="FC467" s="4">
        <v>0</v>
      </c>
      <c r="FD467" s="4">
        <v>0</v>
      </c>
      <c r="FE467" s="4">
        <v>0</v>
      </c>
      <c r="FF467" s="4">
        <v>0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0</v>
      </c>
      <c r="FM467" s="4">
        <v>0</v>
      </c>
      <c r="FN467" s="4">
        <v>0</v>
      </c>
      <c r="FO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0</v>
      </c>
      <c r="FU467" s="4">
        <v>0</v>
      </c>
      <c r="FV467" s="4">
        <v>0</v>
      </c>
      <c r="FW467" s="4">
        <v>0</v>
      </c>
      <c r="FX467" s="4">
        <v>0</v>
      </c>
      <c r="FY467" s="4">
        <v>0</v>
      </c>
      <c r="FZ467" s="4">
        <v>0</v>
      </c>
      <c r="GA467" s="5">
        <v>0</v>
      </c>
    </row>
    <row r="468" spans="2:183">
      <c r="B468" s="126" t="s">
        <v>2460</v>
      </c>
      <c r="C468" s="3" t="s">
        <v>47</v>
      </c>
      <c r="D468" s="35" t="s">
        <v>60</v>
      </c>
      <c r="E468" s="35" t="s">
        <v>61</v>
      </c>
      <c r="F468" s="35" t="s">
        <v>62</v>
      </c>
      <c r="G468" s="111" t="s">
        <v>2376</v>
      </c>
      <c r="H468" s="3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4">
        <v>0</v>
      </c>
      <c r="ES468" s="4">
        <v>0</v>
      </c>
      <c r="ET468" s="4">
        <v>0</v>
      </c>
      <c r="EU468" s="4">
        <v>0</v>
      </c>
      <c r="EV468" s="4">
        <v>1.51898734177E-3</v>
      </c>
      <c r="EW468" s="4">
        <v>0</v>
      </c>
      <c r="EX468" s="4">
        <v>0</v>
      </c>
      <c r="EY468" s="4">
        <v>0</v>
      </c>
      <c r="EZ468" s="4">
        <v>0</v>
      </c>
      <c r="FA468" s="4">
        <v>0</v>
      </c>
      <c r="FB468" s="4">
        <v>0</v>
      </c>
      <c r="FC468" s="4">
        <v>0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</v>
      </c>
      <c r="FJ468" s="4">
        <v>0</v>
      </c>
      <c r="FK468" s="4">
        <v>0</v>
      </c>
      <c r="FL468" s="4">
        <v>0</v>
      </c>
      <c r="FM468" s="4">
        <v>0</v>
      </c>
      <c r="FN468" s="4">
        <v>0</v>
      </c>
      <c r="FO468" s="4">
        <v>0</v>
      </c>
      <c r="FP468" s="4">
        <v>0</v>
      </c>
      <c r="FQ468" s="4">
        <v>0</v>
      </c>
      <c r="FR468" s="4">
        <v>0</v>
      </c>
      <c r="FS468" s="4">
        <v>0</v>
      </c>
      <c r="FT468" s="4">
        <v>0</v>
      </c>
      <c r="FU468" s="4">
        <v>0</v>
      </c>
      <c r="FV468" s="4">
        <v>0</v>
      </c>
      <c r="FW468" s="4">
        <v>0</v>
      </c>
      <c r="FX468" s="4">
        <v>0</v>
      </c>
      <c r="FY468" s="4">
        <v>0</v>
      </c>
      <c r="FZ468" s="4">
        <v>0</v>
      </c>
      <c r="GA468" s="5">
        <v>0</v>
      </c>
    </row>
    <row r="469" spans="2:183">
      <c r="B469" s="126" t="s">
        <v>2378</v>
      </c>
      <c r="C469" s="3" t="s">
        <v>47</v>
      </c>
      <c r="D469" s="35" t="s">
        <v>60</v>
      </c>
      <c r="E469" s="35" t="s">
        <v>61</v>
      </c>
      <c r="F469" s="35" t="s">
        <v>62</v>
      </c>
      <c r="G469" s="111" t="s">
        <v>2377</v>
      </c>
      <c r="H469" s="3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6.4556962025300001E-3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4">
        <v>0</v>
      </c>
      <c r="ES469" s="4">
        <v>0</v>
      </c>
      <c r="ET469" s="4">
        <v>0</v>
      </c>
      <c r="EU469" s="4">
        <v>0</v>
      </c>
      <c r="EV469" s="4">
        <v>0</v>
      </c>
      <c r="EW469" s="4">
        <v>0</v>
      </c>
      <c r="EX469" s="4">
        <v>0</v>
      </c>
      <c r="EY469" s="4">
        <v>0</v>
      </c>
      <c r="EZ469" s="4">
        <v>0</v>
      </c>
      <c r="FA469" s="4">
        <v>0</v>
      </c>
      <c r="FB469" s="4">
        <v>0</v>
      </c>
      <c r="FC469" s="4">
        <v>0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0</v>
      </c>
      <c r="FJ469" s="4">
        <v>0</v>
      </c>
      <c r="FK469" s="4">
        <v>0</v>
      </c>
      <c r="FL469" s="4">
        <v>0</v>
      </c>
      <c r="FM469" s="4">
        <v>0</v>
      </c>
      <c r="FN469" s="4">
        <v>0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</v>
      </c>
      <c r="FU469" s="4">
        <v>0</v>
      </c>
      <c r="FV469" s="4">
        <v>0</v>
      </c>
      <c r="FW469" s="4">
        <v>0</v>
      </c>
      <c r="FX469" s="4">
        <v>0</v>
      </c>
      <c r="FY469" s="4">
        <v>0</v>
      </c>
      <c r="FZ469" s="4">
        <v>0</v>
      </c>
      <c r="GA469" s="5">
        <v>0</v>
      </c>
    </row>
    <row r="470" spans="2:183">
      <c r="B470" s="126" t="s">
        <v>852</v>
      </c>
      <c r="C470" s="3" t="s">
        <v>47</v>
      </c>
      <c r="D470" s="35" t="s">
        <v>60</v>
      </c>
      <c r="E470" s="35" t="s">
        <v>61</v>
      </c>
      <c r="F470" s="35" t="s">
        <v>62</v>
      </c>
      <c r="G470" s="111" t="s">
        <v>961</v>
      </c>
      <c r="H470" s="3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1.2658227848100001E-4</v>
      </c>
      <c r="AY470" s="4">
        <v>0</v>
      </c>
      <c r="AZ470" s="4">
        <v>1.2658227848100001E-4</v>
      </c>
      <c r="BA470" s="4">
        <v>0</v>
      </c>
      <c r="BB470" s="4">
        <v>1.2658227848100001E-4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2.6582278480999999E-3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3.7974683544300002E-4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0</v>
      </c>
      <c r="ES470" s="4">
        <v>0</v>
      </c>
      <c r="ET470" s="4">
        <v>2.5316455696200002E-4</v>
      </c>
      <c r="EU470" s="4">
        <v>0</v>
      </c>
      <c r="EV470" s="4">
        <v>0</v>
      </c>
      <c r="EW470" s="4">
        <v>2.27848101266E-3</v>
      </c>
      <c r="EX470" s="4">
        <v>0</v>
      </c>
      <c r="EY470" s="4">
        <v>0</v>
      </c>
      <c r="EZ470" s="4">
        <v>0</v>
      </c>
      <c r="FA470" s="4">
        <v>0</v>
      </c>
      <c r="FB470" s="4">
        <v>0</v>
      </c>
      <c r="FC470" s="4">
        <v>0</v>
      </c>
      <c r="FD470" s="4">
        <v>0</v>
      </c>
      <c r="FE470" s="4">
        <v>0</v>
      </c>
      <c r="FF470" s="4">
        <v>0</v>
      </c>
      <c r="FG470" s="4">
        <v>0</v>
      </c>
      <c r="FH470" s="4">
        <v>0</v>
      </c>
      <c r="FI470" s="4">
        <v>0</v>
      </c>
      <c r="FJ470" s="4">
        <v>0</v>
      </c>
      <c r="FK470" s="4">
        <v>0</v>
      </c>
      <c r="FL470" s="4">
        <v>0</v>
      </c>
      <c r="FM470" s="4">
        <v>0</v>
      </c>
      <c r="FN470" s="4">
        <v>0</v>
      </c>
      <c r="FO470" s="4">
        <v>0</v>
      </c>
      <c r="FP470" s="4">
        <v>0</v>
      </c>
      <c r="FQ470" s="4">
        <v>0</v>
      </c>
      <c r="FR470" s="4">
        <v>0</v>
      </c>
      <c r="FS470" s="4">
        <v>0</v>
      </c>
      <c r="FT470" s="4">
        <v>0</v>
      </c>
      <c r="FU470" s="4">
        <v>0</v>
      </c>
      <c r="FV470" s="4">
        <v>0</v>
      </c>
      <c r="FW470" s="4">
        <v>0</v>
      </c>
      <c r="FX470" s="4">
        <v>0</v>
      </c>
      <c r="FY470" s="4">
        <v>0</v>
      </c>
      <c r="FZ470" s="4">
        <v>0</v>
      </c>
      <c r="GA470" s="5">
        <v>0</v>
      </c>
    </row>
    <row r="471" spans="2:183">
      <c r="B471" s="126" t="s">
        <v>748</v>
      </c>
      <c r="C471" s="3" t="s">
        <v>47</v>
      </c>
      <c r="D471" s="35" t="s">
        <v>60</v>
      </c>
      <c r="E471" s="35" t="s">
        <v>61</v>
      </c>
      <c r="F471" s="35" t="s">
        <v>62</v>
      </c>
      <c r="G471" s="111" t="s">
        <v>26</v>
      </c>
      <c r="H471" s="3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1.2658227848100001E-4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1.2658227848100001E-4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7.2151898734199998E-3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1.2658227848100001E-4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4">
        <v>2.5316455696200002E-4</v>
      </c>
      <c r="EV471" s="4">
        <v>0</v>
      </c>
      <c r="EW471" s="4">
        <v>7.5949367088600005E-4</v>
      </c>
      <c r="EX471" s="4">
        <v>2.5316455696200002E-4</v>
      </c>
      <c r="EY471" s="4">
        <v>0</v>
      </c>
      <c r="EZ471" s="4">
        <v>0</v>
      </c>
      <c r="FA471" s="4">
        <v>0</v>
      </c>
      <c r="FB471" s="4">
        <v>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1.2658227848100001E-4</v>
      </c>
      <c r="FK471" s="4">
        <v>0</v>
      </c>
      <c r="FL471" s="4">
        <v>0</v>
      </c>
      <c r="FM471" s="4">
        <v>0</v>
      </c>
      <c r="FN471" s="4">
        <v>0</v>
      </c>
      <c r="FO471" s="4">
        <v>0</v>
      </c>
      <c r="FP471" s="4">
        <v>0</v>
      </c>
      <c r="FQ471" s="4">
        <v>0</v>
      </c>
      <c r="FR471" s="4">
        <v>0</v>
      </c>
      <c r="FS471" s="4">
        <v>0</v>
      </c>
      <c r="FT471" s="4">
        <v>0</v>
      </c>
      <c r="FU471" s="4">
        <v>0</v>
      </c>
      <c r="FV471" s="4">
        <v>0</v>
      </c>
      <c r="FW471" s="4">
        <v>0</v>
      </c>
      <c r="FX471" s="4">
        <v>0</v>
      </c>
      <c r="FY471" s="4">
        <v>0</v>
      </c>
      <c r="FZ471" s="4">
        <v>0</v>
      </c>
      <c r="GA471" s="5">
        <v>0</v>
      </c>
    </row>
    <row r="472" spans="2:183">
      <c r="B472" s="126" t="s">
        <v>901</v>
      </c>
      <c r="C472" s="3" t="s">
        <v>47</v>
      </c>
      <c r="D472" s="35" t="s">
        <v>60</v>
      </c>
      <c r="E472" s="35" t="s">
        <v>61</v>
      </c>
      <c r="F472" s="35" t="s">
        <v>26</v>
      </c>
      <c r="G472" s="111" t="s">
        <v>26</v>
      </c>
      <c r="H472" s="3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0</v>
      </c>
      <c r="EU472" s="4">
        <v>0</v>
      </c>
      <c r="EV472" s="4">
        <v>0</v>
      </c>
      <c r="EW472" s="4">
        <v>0</v>
      </c>
      <c r="EX472" s="4">
        <v>0</v>
      </c>
      <c r="EY472" s="4">
        <v>0</v>
      </c>
      <c r="EZ472" s="4">
        <v>0</v>
      </c>
      <c r="FA472" s="4">
        <v>0</v>
      </c>
      <c r="FB472" s="4">
        <v>0</v>
      </c>
      <c r="FC472" s="4">
        <v>0</v>
      </c>
      <c r="FD472" s="4">
        <v>0</v>
      </c>
      <c r="FE472" s="4">
        <v>0</v>
      </c>
      <c r="FF472" s="4">
        <v>0</v>
      </c>
      <c r="FG472" s="4">
        <v>0</v>
      </c>
      <c r="FH472" s="4">
        <v>0</v>
      </c>
      <c r="FI472" s="4">
        <v>0</v>
      </c>
      <c r="FJ472" s="4">
        <v>0</v>
      </c>
      <c r="FK472" s="4">
        <v>0</v>
      </c>
      <c r="FL472" s="4">
        <v>0</v>
      </c>
      <c r="FM472" s="4">
        <v>0</v>
      </c>
      <c r="FN472" s="4">
        <v>0</v>
      </c>
      <c r="FO472" s="4">
        <v>0</v>
      </c>
      <c r="FP472" s="4">
        <v>0</v>
      </c>
      <c r="FQ472" s="4">
        <v>0</v>
      </c>
      <c r="FR472" s="4">
        <v>0</v>
      </c>
      <c r="FS472" s="4">
        <v>0</v>
      </c>
      <c r="FT472" s="4">
        <v>0</v>
      </c>
      <c r="FU472" s="4">
        <v>0</v>
      </c>
      <c r="FV472" s="4">
        <v>0</v>
      </c>
      <c r="FW472" s="4">
        <v>0</v>
      </c>
      <c r="FX472" s="4">
        <v>0</v>
      </c>
      <c r="FY472" s="4">
        <v>0</v>
      </c>
      <c r="FZ472" s="4">
        <v>0</v>
      </c>
      <c r="GA472" s="5">
        <v>0</v>
      </c>
    </row>
    <row r="473" spans="2:183">
      <c r="B473" s="126" t="s">
        <v>2461</v>
      </c>
      <c r="C473" s="3" t="s">
        <v>47</v>
      </c>
      <c r="D473" s="35" t="s">
        <v>64</v>
      </c>
      <c r="E473" s="35" t="s">
        <v>65</v>
      </c>
      <c r="F473" s="35" t="s">
        <v>66</v>
      </c>
      <c r="G473" s="111" t="s">
        <v>67</v>
      </c>
      <c r="H473" s="3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1.2658227848100001E-4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1.2658227848100001E-4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1.2658227848100001E-4</v>
      </c>
      <c r="CO473" s="4">
        <v>6.3291139240499999E-4</v>
      </c>
      <c r="CP473" s="4">
        <v>5.0632911392400003E-4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0</v>
      </c>
      <c r="EU473" s="4">
        <v>0</v>
      </c>
      <c r="EV473" s="4">
        <v>1.2658227848100001E-4</v>
      </c>
      <c r="EW473" s="4">
        <v>1.67088607595E-2</v>
      </c>
      <c r="EX473" s="4">
        <v>0</v>
      </c>
      <c r="EY473" s="4">
        <v>8.86075949367E-4</v>
      </c>
      <c r="EZ473" s="4">
        <v>0</v>
      </c>
      <c r="FA473" s="4">
        <v>0</v>
      </c>
      <c r="FB473" s="4">
        <v>0</v>
      </c>
      <c r="FC473" s="4">
        <v>0</v>
      </c>
      <c r="FD473" s="4">
        <v>0</v>
      </c>
      <c r="FE473" s="4">
        <v>0</v>
      </c>
      <c r="FF473" s="4">
        <v>0</v>
      </c>
      <c r="FG473" s="4">
        <v>0</v>
      </c>
      <c r="FH473" s="4">
        <v>0</v>
      </c>
      <c r="FI473" s="4">
        <v>0</v>
      </c>
      <c r="FJ473" s="4">
        <v>0</v>
      </c>
      <c r="FK473" s="4">
        <v>0</v>
      </c>
      <c r="FL473" s="4">
        <v>0</v>
      </c>
      <c r="FM473" s="4">
        <v>0</v>
      </c>
      <c r="FN473" s="4">
        <v>0</v>
      </c>
      <c r="FO473" s="4">
        <v>2.5316455696200002E-4</v>
      </c>
      <c r="FP473" s="4">
        <v>0</v>
      </c>
      <c r="FQ473" s="4">
        <v>0</v>
      </c>
      <c r="FR473" s="4">
        <v>0</v>
      </c>
      <c r="FS473" s="4">
        <v>0</v>
      </c>
      <c r="FT473" s="4">
        <v>0</v>
      </c>
      <c r="FU473" s="4">
        <v>0</v>
      </c>
      <c r="FV473" s="4">
        <v>0</v>
      </c>
      <c r="FW473" s="4">
        <v>0</v>
      </c>
      <c r="FX473" s="4">
        <v>0</v>
      </c>
      <c r="FY473" s="4">
        <v>0</v>
      </c>
      <c r="FZ473" s="4">
        <v>0</v>
      </c>
      <c r="GA473" s="5">
        <v>0</v>
      </c>
    </row>
    <row r="474" spans="2:183">
      <c r="B474" s="126" t="s">
        <v>790</v>
      </c>
      <c r="C474" s="3" t="s">
        <v>47</v>
      </c>
      <c r="D474" s="35" t="s">
        <v>64</v>
      </c>
      <c r="E474" s="35" t="s">
        <v>65</v>
      </c>
      <c r="F474" s="35" t="s">
        <v>66</v>
      </c>
      <c r="G474" s="111" t="s">
        <v>67</v>
      </c>
      <c r="H474" s="3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Y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4">
        <v>0</v>
      </c>
      <c r="EV474" s="4">
        <v>0</v>
      </c>
      <c r="EW474" s="4">
        <v>0</v>
      </c>
      <c r="EX474" s="4">
        <v>0</v>
      </c>
      <c r="EY474" s="4">
        <v>0</v>
      </c>
      <c r="EZ474" s="4">
        <v>0</v>
      </c>
      <c r="FA474" s="4">
        <v>0</v>
      </c>
      <c r="FB474" s="4">
        <v>0</v>
      </c>
      <c r="FC474" s="4">
        <v>0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0</v>
      </c>
      <c r="FJ474" s="4">
        <v>0</v>
      </c>
      <c r="FK474" s="4">
        <v>0</v>
      </c>
      <c r="FL474" s="4">
        <v>0</v>
      </c>
      <c r="FM474" s="4">
        <v>0</v>
      </c>
      <c r="FN474" s="4">
        <v>0</v>
      </c>
      <c r="FO474" s="4">
        <v>0</v>
      </c>
      <c r="FP474" s="4">
        <v>0</v>
      </c>
      <c r="FQ474" s="4">
        <v>0</v>
      </c>
      <c r="FR474" s="4">
        <v>0</v>
      </c>
      <c r="FS474" s="4">
        <v>0</v>
      </c>
      <c r="FT474" s="4">
        <v>0</v>
      </c>
      <c r="FU474" s="4">
        <v>0</v>
      </c>
      <c r="FV474" s="4">
        <v>0</v>
      </c>
      <c r="FW474" s="4">
        <v>0</v>
      </c>
      <c r="FX474" s="4">
        <v>0</v>
      </c>
      <c r="FY474" s="4">
        <v>0</v>
      </c>
      <c r="FZ474" s="4">
        <v>0</v>
      </c>
      <c r="GA474" s="5">
        <v>0</v>
      </c>
    </row>
    <row r="475" spans="2:183">
      <c r="B475" s="126" t="s">
        <v>792</v>
      </c>
      <c r="C475" s="3" t="s">
        <v>47</v>
      </c>
      <c r="D475" s="35" t="s">
        <v>64</v>
      </c>
      <c r="E475" s="35" t="s">
        <v>65</v>
      </c>
      <c r="F475" s="35" t="s">
        <v>66</v>
      </c>
      <c r="G475" s="111" t="s">
        <v>67</v>
      </c>
      <c r="H475" s="3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7.5949367088600005E-4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3.7974683544300002E-4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2.5316455696200002E-4</v>
      </c>
      <c r="AX475" s="4">
        <v>6.3291139240499999E-4</v>
      </c>
      <c r="AY475" s="4">
        <v>1.2658227848100001E-4</v>
      </c>
      <c r="AZ475" s="4">
        <v>0</v>
      </c>
      <c r="BA475" s="4">
        <v>1.2658227848100001E-4</v>
      </c>
      <c r="BB475" s="4">
        <v>1.2658227848100001E-4</v>
      </c>
      <c r="BC475" s="4">
        <v>1.2658227848100001E-4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2.5316455696200002E-4</v>
      </c>
      <c r="BK475" s="4">
        <v>0</v>
      </c>
      <c r="BL475" s="4">
        <v>6.3291139240499999E-4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1.2658227848100001E-4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Y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1.2658227848100001E-4</v>
      </c>
      <c r="EA475" s="4">
        <v>3.7974683544300002E-4</v>
      </c>
      <c r="EB475" s="4">
        <v>0</v>
      </c>
      <c r="EC475" s="4">
        <v>0</v>
      </c>
      <c r="ED475" s="4">
        <v>2.5316455696200002E-4</v>
      </c>
      <c r="EE475" s="4">
        <v>0</v>
      </c>
      <c r="EF475" s="4">
        <v>1.2658227848100001E-4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1.2658227848100001E-4</v>
      </c>
      <c r="EP475" s="4">
        <v>0</v>
      </c>
      <c r="EQ475" s="4">
        <v>0</v>
      </c>
      <c r="ER475" s="4">
        <v>0</v>
      </c>
      <c r="ES475" s="4">
        <v>3.7974683544300002E-4</v>
      </c>
      <c r="ET475" s="4">
        <v>0</v>
      </c>
      <c r="EU475" s="4">
        <v>0</v>
      </c>
      <c r="EV475" s="4">
        <v>7.5949367088600005E-4</v>
      </c>
      <c r="EW475" s="4">
        <v>1.39240506329E-3</v>
      </c>
      <c r="EX475" s="4">
        <v>7.5949367088600005E-4</v>
      </c>
      <c r="EY475" s="4">
        <v>0</v>
      </c>
      <c r="EZ475" s="4">
        <v>0</v>
      </c>
      <c r="FA475" s="4">
        <v>0</v>
      </c>
      <c r="FB475" s="4">
        <v>0</v>
      </c>
      <c r="FC475" s="4">
        <v>0</v>
      </c>
      <c r="FD475" s="4">
        <v>0</v>
      </c>
      <c r="FE475" s="4">
        <v>0</v>
      </c>
      <c r="FF475" s="4">
        <v>0</v>
      </c>
      <c r="FG475" s="4">
        <v>0</v>
      </c>
      <c r="FH475" s="4">
        <v>0</v>
      </c>
      <c r="FI475" s="4">
        <v>0</v>
      </c>
      <c r="FJ475" s="4">
        <v>0</v>
      </c>
      <c r="FK475" s="4">
        <v>0</v>
      </c>
      <c r="FL475" s="4">
        <v>0</v>
      </c>
      <c r="FM475" s="4">
        <v>0</v>
      </c>
      <c r="FN475" s="4">
        <v>0</v>
      </c>
      <c r="FO475" s="4">
        <v>3.7974683544300002E-4</v>
      </c>
      <c r="FP475" s="4">
        <v>0</v>
      </c>
      <c r="FQ475" s="4">
        <v>0</v>
      </c>
      <c r="FR475" s="4">
        <v>0</v>
      </c>
      <c r="FS475" s="4">
        <v>0</v>
      </c>
      <c r="FT475" s="4">
        <v>0</v>
      </c>
      <c r="FU475" s="4">
        <v>0</v>
      </c>
      <c r="FV475" s="4">
        <v>0</v>
      </c>
      <c r="FW475" s="4">
        <v>0</v>
      </c>
      <c r="FX475" s="4">
        <v>0</v>
      </c>
      <c r="FY475" s="4">
        <v>0</v>
      </c>
      <c r="FZ475" s="4">
        <v>0</v>
      </c>
      <c r="GA475" s="5">
        <v>0</v>
      </c>
    </row>
    <row r="476" spans="2:183">
      <c r="B476" s="126" t="s">
        <v>263</v>
      </c>
      <c r="C476" s="3" t="s">
        <v>47</v>
      </c>
      <c r="D476" s="35" t="s">
        <v>64</v>
      </c>
      <c r="E476" s="35" t="s">
        <v>65</v>
      </c>
      <c r="F476" s="35" t="s">
        <v>66</v>
      </c>
      <c r="G476" s="111" t="s">
        <v>68</v>
      </c>
      <c r="H476" s="3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3.7974683544300002E-4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1.2658227848100001E-4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2.5316455696200002E-4</v>
      </c>
      <c r="CO476" s="4">
        <v>3.7974683544300001E-3</v>
      </c>
      <c r="CP476" s="4">
        <v>8.86075949367E-4</v>
      </c>
      <c r="CQ476" s="4">
        <v>5.0632911392400003E-4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0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6.3291139240499999E-4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2.5316455696200002E-4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1.2658227848100001E-4</v>
      </c>
      <c r="EL476" s="4">
        <v>1.2658227848100001E-4</v>
      </c>
      <c r="EM476" s="4">
        <v>0</v>
      </c>
      <c r="EN476" s="4">
        <v>0</v>
      </c>
      <c r="EO476" s="4">
        <v>2.5316455696200002E-4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4">
        <v>1.2658227848100001E-4</v>
      </c>
      <c r="EV476" s="4">
        <v>7.5949367088600005E-4</v>
      </c>
      <c r="EW476" s="4">
        <v>3.7974683544300002E-4</v>
      </c>
      <c r="EX476" s="4">
        <v>1.2658227848100001E-4</v>
      </c>
      <c r="EY476" s="4">
        <v>1.2658227848100001E-4</v>
      </c>
      <c r="EZ476" s="4">
        <v>1.2658227848100001E-4</v>
      </c>
      <c r="FA476" s="4">
        <v>0</v>
      </c>
      <c r="FB476" s="4">
        <v>0</v>
      </c>
      <c r="FC476" s="4">
        <v>1.2658227848100001E-4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0</v>
      </c>
      <c r="FM476" s="4">
        <v>0</v>
      </c>
      <c r="FN476" s="4">
        <v>0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</v>
      </c>
      <c r="FU476" s="4">
        <v>0</v>
      </c>
      <c r="FV476" s="4">
        <v>0</v>
      </c>
      <c r="FW476" s="4">
        <v>0</v>
      </c>
      <c r="FX476" s="4">
        <v>0</v>
      </c>
      <c r="FY476" s="4">
        <v>0</v>
      </c>
      <c r="FZ476" s="4">
        <v>0</v>
      </c>
      <c r="GA476" s="5">
        <v>0</v>
      </c>
    </row>
    <row r="477" spans="2:183">
      <c r="B477" s="126" t="s">
        <v>264</v>
      </c>
      <c r="C477" s="3" t="s">
        <v>47</v>
      </c>
      <c r="D477" s="35" t="s">
        <v>64</v>
      </c>
      <c r="E477" s="35" t="s">
        <v>65</v>
      </c>
      <c r="F477" s="35" t="s">
        <v>66</v>
      </c>
      <c r="G477" s="111" t="s">
        <v>68</v>
      </c>
      <c r="H477" s="3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1.2658227848100001E-4</v>
      </c>
      <c r="Q477" s="4">
        <v>1.2658227848100001E-4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1.13924050633E-3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1.2658227848100001E-4</v>
      </c>
      <c r="AU477" s="4">
        <v>2.6582278480999999E-3</v>
      </c>
      <c r="AV477" s="4">
        <v>1.2658227848100001E-4</v>
      </c>
      <c r="AW477" s="4">
        <v>1.26582278481E-3</v>
      </c>
      <c r="AX477" s="4">
        <v>3.7974683544300002E-4</v>
      </c>
      <c r="AY477" s="4">
        <v>1.2658227848100001E-4</v>
      </c>
      <c r="AZ477" s="4">
        <v>0</v>
      </c>
      <c r="BA477" s="4">
        <v>1.2658227848100001E-4</v>
      </c>
      <c r="BB477" s="4">
        <v>1.2658227848100001E-4</v>
      </c>
      <c r="BC477" s="4">
        <v>1.2658227848100001E-4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2.9113924050599999E-3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5.0632911392400003E-4</v>
      </c>
      <c r="BS477" s="4">
        <v>0</v>
      </c>
      <c r="BT477" s="4">
        <v>0</v>
      </c>
      <c r="BU477" s="4">
        <v>0</v>
      </c>
      <c r="BV477" s="4">
        <v>0</v>
      </c>
      <c r="BW477" s="4">
        <v>1.2658227848100001E-4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2.5316455696200002E-4</v>
      </c>
      <c r="CP477" s="4">
        <v>2.5316455696200002E-4</v>
      </c>
      <c r="CQ477" s="4">
        <v>2.5316455696200002E-4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  <c r="CZ477" s="4">
        <v>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1.2658227848100001E-4</v>
      </c>
      <c r="EA477" s="4">
        <v>0</v>
      </c>
      <c r="EB477" s="4">
        <v>0</v>
      </c>
      <c r="EC477" s="4">
        <v>0</v>
      </c>
      <c r="ED477" s="4">
        <v>2.5316455696200002E-4</v>
      </c>
      <c r="EE477" s="4">
        <v>7.5949367088600005E-4</v>
      </c>
      <c r="EF477" s="4">
        <v>0</v>
      </c>
      <c r="EG477" s="4">
        <v>0</v>
      </c>
      <c r="EH477" s="4">
        <v>1.13924050633E-3</v>
      </c>
      <c r="EI477" s="4">
        <v>0</v>
      </c>
      <c r="EJ477" s="4">
        <v>1.2658227848100001E-4</v>
      </c>
      <c r="EK477" s="4">
        <v>0</v>
      </c>
      <c r="EL477" s="4">
        <v>1.2658227848100001E-4</v>
      </c>
      <c r="EM477" s="4">
        <v>0</v>
      </c>
      <c r="EN477" s="4">
        <v>0</v>
      </c>
      <c r="EO477" s="4">
        <v>1.2658227848100001E-4</v>
      </c>
      <c r="EP477" s="4">
        <v>0</v>
      </c>
      <c r="EQ477" s="4">
        <v>0</v>
      </c>
      <c r="ER477" s="4">
        <v>5.0632911392400003E-4</v>
      </c>
      <c r="ES477" s="4">
        <v>6.9620253164599999E-3</v>
      </c>
      <c r="ET477" s="4">
        <v>1.01265822785E-3</v>
      </c>
      <c r="EU477" s="4">
        <v>0</v>
      </c>
      <c r="EV477" s="4">
        <v>3.9240506329099997E-3</v>
      </c>
      <c r="EW477" s="4">
        <v>7.7215189873399998E-3</v>
      </c>
      <c r="EX477" s="4">
        <v>2.6582278480999999E-3</v>
      </c>
      <c r="EY477" s="4">
        <v>3.7974683544300002E-4</v>
      </c>
      <c r="EZ477" s="4">
        <v>0</v>
      </c>
      <c r="FA477" s="4">
        <v>0</v>
      </c>
      <c r="FB477" s="4">
        <v>0</v>
      </c>
      <c r="FC477" s="4">
        <v>0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0</v>
      </c>
      <c r="FN477" s="4">
        <v>0</v>
      </c>
      <c r="FO477" s="4">
        <v>0</v>
      </c>
      <c r="FP477" s="4">
        <v>0</v>
      </c>
      <c r="FQ477" s="4">
        <v>0</v>
      </c>
      <c r="FR477" s="4">
        <v>0</v>
      </c>
      <c r="FS477" s="4">
        <v>0</v>
      </c>
      <c r="FT477" s="4">
        <v>0</v>
      </c>
      <c r="FU477" s="4">
        <v>0</v>
      </c>
      <c r="FV477" s="4">
        <v>0</v>
      </c>
      <c r="FW477" s="4">
        <v>0</v>
      </c>
      <c r="FX477" s="4">
        <v>0</v>
      </c>
      <c r="FY477" s="4">
        <v>0</v>
      </c>
      <c r="FZ477" s="4">
        <v>0</v>
      </c>
      <c r="GA477" s="5">
        <v>0</v>
      </c>
    </row>
    <row r="478" spans="2:183">
      <c r="B478" s="126" t="s">
        <v>2462</v>
      </c>
      <c r="C478" s="3" t="s">
        <v>47</v>
      </c>
      <c r="D478" s="35" t="s">
        <v>64</v>
      </c>
      <c r="E478" s="35" t="s">
        <v>65</v>
      </c>
      <c r="F478" s="35" t="s">
        <v>66</v>
      </c>
      <c r="G478" s="111" t="s">
        <v>68</v>
      </c>
      <c r="H478" s="3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1.51898734177E-3</v>
      </c>
      <c r="CP478" s="4">
        <v>1.2658227848100001E-4</v>
      </c>
      <c r="CQ478" s="4">
        <v>1.2658227848100001E-4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0</v>
      </c>
      <c r="ES478" s="4">
        <v>0</v>
      </c>
      <c r="ET478" s="4">
        <v>0</v>
      </c>
      <c r="EU478" s="4">
        <v>0</v>
      </c>
      <c r="EV478" s="4">
        <v>0</v>
      </c>
      <c r="EW478" s="4">
        <v>0</v>
      </c>
      <c r="EX478" s="4">
        <v>0</v>
      </c>
      <c r="EY478" s="4">
        <v>0</v>
      </c>
      <c r="EZ478" s="4">
        <v>0</v>
      </c>
      <c r="FA478" s="4">
        <v>0</v>
      </c>
      <c r="FB478" s="4">
        <v>0</v>
      </c>
      <c r="FC478" s="4">
        <v>0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0</v>
      </c>
      <c r="FK478" s="4">
        <v>0</v>
      </c>
      <c r="FL478" s="4">
        <v>0</v>
      </c>
      <c r="FM478" s="4">
        <v>0</v>
      </c>
      <c r="FN478" s="4">
        <v>0</v>
      </c>
      <c r="FO478" s="4">
        <v>0</v>
      </c>
      <c r="FP478" s="4">
        <v>0</v>
      </c>
      <c r="FQ478" s="4">
        <v>0</v>
      </c>
      <c r="FR478" s="4">
        <v>0</v>
      </c>
      <c r="FS478" s="4">
        <v>0</v>
      </c>
      <c r="FT478" s="4">
        <v>0</v>
      </c>
      <c r="FU478" s="4">
        <v>0</v>
      </c>
      <c r="FV478" s="4">
        <v>0</v>
      </c>
      <c r="FW478" s="4">
        <v>0</v>
      </c>
      <c r="FX478" s="4">
        <v>0</v>
      </c>
      <c r="FY478" s="4">
        <v>0</v>
      </c>
      <c r="FZ478" s="4">
        <v>0</v>
      </c>
      <c r="GA478" s="5">
        <v>0</v>
      </c>
    </row>
    <row r="479" spans="2:183">
      <c r="B479" s="126" t="s">
        <v>2463</v>
      </c>
      <c r="C479" s="3" t="s">
        <v>47</v>
      </c>
      <c r="D479" s="35" t="s">
        <v>64</v>
      </c>
      <c r="E479" s="35" t="s">
        <v>65</v>
      </c>
      <c r="F479" s="35" t="s">
        <v>66</v>
      </c>
      <c r="G479" s="111" t="s">
        <v>68</v>
      </c>
      <c r="H479" s="3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0</v>
      </c>
      <c r="ES479" s="4">
        <v>3.6708860759500001E-3</v>
      </c>
      <c r="ET479" s="4">
        <v>0</v>
      </c>
      <c r="EU479" s="4">
        <v>0</v>
      </c>
      <c r="EV479" s="4">
        <v>0</v>
      </c>
      <c r="EW479" s="4">
        <v>0</v>
      </c>
      <c r="EX479" s="4">
        <v>0</v>
      </c>
      <c r="EY479" s="4">
        <v>0</v>
      </c>
      <c r="EZ479" s="4">
        <v>0</v>
      </c>
      <c r="FA479" s="4">
        <v>0</v>
      </c>
      <c r="FB479" s="4">
        <v>0</v>
      </c>
      <c r="FC479" s="4">
        <v>0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0</v>
      </c>
      <c r="FL479" s="4">
        <v>0</v>
      </c>
      <c r="FM479" s="4">
        <v>0</v>
      </c>
      <c r="FN479" s="4">
        <v>0</v>
      </c>
      <c r="FO479" s="4">
        <v>0</v>
      </c>
      <c r="FP479" s="4">
        <v>1.2658227848100001E-4</v>
      </c>
      <c r="FQ479" s="4">
        <v>0</v>
      </c>
      <c r="FR479" s="4">
        <v>0</v>
      </c>
      <c r="FS479" s="4">
        <v>0</v>
      </c>
      <c r="FT479" s="4">
        <v>0</v>
      </c>
      <c r="FU479" s="4">
        <v>0</v>
      </c>
      <c r="FV479" s="4">
        <v>0</v>
      </c>
      <c r="FW479" s="4">
        <v>0</v>
      </c>
      <c r="FX479" s="4">
        <v>0</v>
      </c>
      <c r="FY479" s="4">
        <v>0</v>
      </c>
      <c r="FZ479" s="4">
        <v>0</v>
      </c>
      <c r="GA479" s="5">
        <v>0</v>
      </c>
    </row>
    <row r="480" spans="2:183">
      <c r="B480" s="126" t="s">
        <v>907</v>
      </c>
      <c r="C480" s="3" t="s">
        <v>47</v>
      </c>
      <c r="D480" s="35" t="s">
        <v>64</v>
      </c>
      <c r="E480" s="35" t="s">
        <v>65</v>
      </c>
      <c r="F480" s="35" t="s">
        <v>66</v>
      </c>
      <c r="G480" s="111" t="s">
        <v>68</v>
      </c>
      <c r="H480" s="3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Y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0</v>
      </c>
      <c r="EU480" s="4">
        <v>0</v>
      </c>
      <c r="EV480" s="4">
        <v>0</v>
      </c>
      <c r="EW480" s="4">
        <v>0</v>
      </c>
      <c r="EX480" s="4">
        <v>0</v>
      </c>
      <c r="EY480" s="4">
        <v>0</v>
      </c>
      <c r="EZ480" s="4">
        <v>0</v>
      </c>
      <c r="FA480" s="4">
        <v>0</v>
      </c>
      <c r="FB480" s="4">
        <v>0</v>
      </c>
      <c r="FC480" s="4">
        <v>0</v>
      </c>
      <c r="FD480" s="4">
        <v>0</v>
      </c>
      <c r="FE480" s="4">
        <v>0</v>
      </c>
      <c r="FF480" s="4">
        <v>0</v>
      </c>
      <c r="FG480" s="4">
        <v>0</v>
      </c>
      <c r="FH480" s="4">
        <v>0</v>
      </c>
      <c r="FI480" s="4">
        <v>0</v>
      </c>
      <c r="FJ480" s="4">
        <v>0</v>
      </c>
      <c r="FK480" s="4">
        <v>0</v>
      </c>
      <c r="FL480" s="4">
        <v>0</v>
      </c>
      <c r="FM480" s="4">
        <v>0</v>
      </c>
      <c r="FN480" s="4">
        <v>0</v>
      </c>
      <c r="FO480" s="4">
        <v>0</v>
      </c>
      <c r="FP480" s="4">
        <v>0</v>
      </c>
      <c r="FQ480" s="4">
        <v>0</v>
      </c>
      <c r="FR480" s="4">
        <v>0</v>
      </c>
      <c r="FS480" s="4">
        <v>0</v>
      </c>
      <c r="FT480" s="4">
        <v>0</v>
      </c>
      <c r="FU480" s="4">
        <v>0</v>
      </c>
      <c r="FV480" s="4">
        <v>0</v>
      </c>
      <c r="FW480" s="4">
        <v>0</v>
      </c>
      <c r="FX480" s="4">
        <v>0</v>
      </c>
      <c r="FY480" s="4">
        <v>0</v>
      </c>
      <c r="FZ480" s="4">
        <v>0</v>
      </c>
      <c r="GA480" s="5">
        <v>0</v>
      </c>
    </row>
    <row r="481" spans="2:183">
      <c r="B481" s="126" t="s">
        <v>2464</v>
      </c>
      <c r="C481" s="3" t="s">
        <v>47</v>
      </c>
      <c r="D481" s="35" t="s">
        <v>64</v>
      </c>
      <c r="E481" s="35" t="s">
        <v>65</v>
      </c>
      <c r="F481" s="35" t="s">
        <v>66</v>
      </c>
      <c r="G481" s="111" t="s">
        <v>68</v>
      </c>
      <c r="H481" s="3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0</v>
      </c>
      <c r="ES481" s="4">
        <v>1.1898734177200001E-2</v>
      </c>
      <c r="ET481" s="4">
        <v>0</v>
      </c>
      <c r="EU481" s="4">
        <v>0</v>
      </c>
      <c r="EV481" s="4">
        <v>0</v>
      </c>
      <c r="EW481" s="4">
        <v>0</v>
      </c>
      <c r="EX481" s="4">
        <v>0</v>
      </c>
      <c r="EY481" s="4">
        <v>0</v>
      </c>
      <c r="EZ481" s="4">
        <v>0</v>
      </c>
      <c r="FA481" s="4">
        <v>0</v>
      </c>
      <c r="FB481" s="4">
        <v>0</v>
      </c>
      <c r="FC481" s="4">
        <v>0</v>
      </c>
      <c r="FD481" s="4">
        <v>0</v>
      </c>
      <c r="FE481" s="4">
        <v>0</v>
      </c>
      <c r="FF481" s="4">
        <v>0</v>
      </c>
      <c r="FG481" s="4">
        <v>0</v>
      </c>
      <c r="FH481" s="4">
        <v>0</v>
      </c>
      <c r="FI481" s="4">
        <v>0</v>
      </c>
      <c r="FJ481" s="4">
        <v>0</v>
      </c>
      <c r="FK481" s="4">
        <v>0</v>
      </c>
      <c r="FL481" s="4">
        <v>0</v>
      </c>
      <c r="FM481" s="4">
        <v>0</v>
      </c>
      <c r="FN481" s="4">
        <v>0</v>
      </c>
      <c r="FO481" s="4">
        <v>0</v>
      </c>
      <c r="FP481" s="4">
        <v>0</v>
      </c>
      <c r="FQ481" s="4">
        <v>0</v>
      </c>
      <c r="FR481" s="4">
        <v>0</v>
      </c>
      <c r="FS481" s="4">
        <v>0</v>
      </c>
      <c r="FT481" s="4">
        <v>0</v>
      </c>
      <c r="FU481" s="4">
        <v>0</v>
      </c>
      <c r="FV481" s="4">
        <v>0</v>
      </c>
      <c r="FW481" s="4">
        <v>0</v>
      </c>
      <c r="FX481" s="4">
        <v>0</v>
      </c>
      <c r="FY481" s="4">
        <v>0</v>
      </c>
      <c r="FZ481" s="4">
        <v>0</v>
      </c>
      <c r="GA481" s="5">
        <v>0</v>
      </c>
    </row>
    <row r="482" spans="2:183">
      <c r="B482" s="126" t="s">
        <v>2379</v>
      </c>
      <c r="C482" s="3" t="s">
        <v>47</v>
      </c>
      <c r="D482" s="35" t="s">
        <v>64</v>
      </c>
      <c r="E482" s="35" t="s">
        <v>65</v>
      </c>
      <c r="F482" s="35" t="s">
        <v>66</v>
      </c>
      <c r="G482" s="111" t="s">
        <v>68</v>
      </c>
      <c r="H482" s="3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1.2658227848100001E-4</v>
      </c>
      <c r="CP482" s="4">
        <v>3.7974683544300002E-4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1.2658227848100001E-4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4">
        <v>0</v>
      </c>
      <c r="ES482" s="4">
        <v>1.7721518987299999E-3</v>
      </c>
      <c r="ET482" s="4">
        <v>5.0632911392400003E-4</v>
      </c>
      <c r="EU482" s="4">
        <v>0</v>
      </c>
      <c r="EV482" s="4">
        <v>5.0632911392400003E-4</v>
      </c>
      <c r="EW482" s="4">
        <v>2.5316455696200002E-4</v>
      </c>
      <c r="EX482" s="4">
        <v>1.2658227848100001E-4</v>
      </c>
      <c r="EY482" s="4">
        <v>0</v>
      </c>
      <c r="EZ482" s="4">
        <v>0</v>
      </c>
      <c r="FA482" s="4">
        <v>0</v>
      </c>
      <c r="FB482" s="4">
        <v>0</v>
      </c>
      <c r="FC482" s="4">
        <v>0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0</v>
      </c>
      <c r="FM482" s="4">
        <v>0</v>
      </c>
      <c r="FN482" s="4">
        <v>1.2658227848100001E-4</v>
      </c>
      <c r="FO482" s="4">
        <v>0</v>
      </c>
      <c r="FP482" s="4">
        <v>0</v>
      </c>
      <c r="FQ482" s="4">
        <v>0</v>
      </c>
      <c r="FR482" s="4">
        <v>0</v>
      </c>
      <c r="FS482" s="4">
        <v>0</v>
      </c>
      <c r="FT482" s="4">
        <v>0</v>
      </c>
      <c r="FU482" s="4">
        <v>0</v>
      </c>
      <c r="FV482" s="4">
        <v>0</v>
      </c>
      <c r="FW482" s="4">
        <v>0</v>
      </c>
      <c r="FX482" s="4">
        <v>0</v>
      </c>
      <c r="FY482" s="4">
        <v>0</v>
      </c>
      <c r="FZ482" s="4">
        <v>0</v>
      </c>
      <c r="GA482" s="5">
        <v>0</v>
      </c>
    </row>
    <row r="483" spans="2:183">
      <c r="B483" s="126" t="s">
        <v>2380</v>
      </c>
      <c r="C483" s="3" t="s">
        <v>47</v>
      </c>
      <c r="D483" s="35" t="s">
        <v>64</v>
      </c>
      <c r="E483" s="35" t="s">
        <v>65</v>
      </c>
      <c r="F483" s="35" t="s">
        <v>66</v>
      </c>
      <c r="G483" s="111" t="s">
        <v>26</v>
      </c>
      <c r="H483" s="3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1.39240506329E-3</v>
      </c>
      <c r="CP483" s="4">
        <v>7.5949367088600005E-4</v>
      </c>
      <c r="CQ483" s="4">
        <v>2.5316455696200002E-4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6.4556962025300001E-3</v>
      </c>
      <c r="EU483" s="4">
        <v>0</v>
      </c>
      <c r="EV483" s="4">
        <v>0</v>
      </c>
      <c r="EW483" s="4">
        <v>0</v>
      </c>
      <c r="EX483" s="4">
        <v>0</v>
      </c>
      <c r="EY483" s="4">
        <v>0</v>
      </c>
      <c r="EZ483" s="4">
        <v>0</v>
      </c>
      <c r="FA483" s="4">
        <v>0</v>
      </c>
      <c r="FB483" s="4">
        <v>0</v>
      </c>
      <c r="FC483" s="4">
        <v>0</v>
      </c>
      <c r="FD483" s="4">
        <v>0</v>
      </c>
      <c r="FE483" s="4">
        <v>0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0</v>
      </c>
      <c r="FM483" s="4">
        <v>0</v>
      </c>
      <c r="FN483" s="4">
        <v>0</v>
      </c>
      <c r="FO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0</v>
      </c>
      <c r="FU483" s="4">
        <v>0</v>
      </c>
      <c r="FV483" s="4">
        <v>0</v>
      </c>
      <c r="FW483" s="4">
        <v>0</v>
      </c>
      <c r="FX483" s="4">
        <v>0</v>
      </c>
      <c r="FY483" s="4">
        <v>0</v>
      </c>
      <c r="FZ483" s="4">
        <v>0</v>
      </c>
      <c r="GA483" s="5">
        <v>0</v>
      </c>
    </row>
    <row r="484" spans="2:183">
      <c r="B484" s="126" t="s">
        <v>696</v>
      </c>
      <c r="C484" s="3" t="s">
        <v>47</v>
      </c>
      <c r="D484" s="35" t="s">
        <v>26</v>
      </c>
      <c r="E484" s="35" t="s">
        <v>26</v>
      </c>
      <c r="F484" s="8" t="s">
        <v>26</v>
      </c>
      <c r="G484" s="151" t="s">
        <v>26</v>
      </c>
      <c r="H484" s="3">
        <v>0</v>
      </c>
      <c r="I484" s="4">
        <v>1.2658227848100001E-4</v>
      </c>
      <c r="J484" s="4">
        <v>0</v>
      </c>
      <c r="K484" s="4">
        <v>0</v>
      </c>
      <c r="L484" s="4">
        <v>0</v>
      </c>
      <c r="M484" s="4">
        <v>0</v>
      </c>
      <c r="N484" s="4">
        <v>1.2658227848100001E-4</v>
      </c>
      <c r="O484" s="4">
        <v>0</v>
      </c>
      <c r="P484" s="4">
        <v>0</v>
      </c>
      <c r="Q484" s="4">
        <v>3.7974683544300002E-4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1.2658227848100001E-4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1.2658227848100001E-4</v>
      </c>
      <c r="AI484" s="4">
        <v>0</v>
      </c>
      <c r="AJ484" s="4">
        <v>0</v>
      </c>
      <c r="AK484" s="4">
        <v>1.2658227848100001E-4</v>
      </c>
      <c r="AL484" s="4">
        <v>0</v>
      </c>
      <c r="AM484" s="4">
        <v>0</v>
      </c>
      <c r="AN484" s="4">
        <v>0</v>
      </c>
      <c r="AO484" s="4">
        <v>2.5316455696200002E-4</v>
      </c>
      <c r="AP484" s="4">
        <v>1.2658227848100001E-4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1.2658227848100001E-4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2.5316455696200002E-4</v>
      </c>
      <c r="CO484" s="4">
        <v>3.7594936708899997E-2</v>
      </c>
      <c r="CP484" s="4">
        <v>1.1518987341799999E-2</v>
      </c>
      <c r="CQ484" s="4">
        <v>5.6962025316500001E-3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5.0632911392400003E-4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6.3291139240499999E-4</v>
      </c>
      <c r="EM484" s="4">
        <v>0</v>
      </c>
      <c r="EN484" s="4">
        <v>1.2658227848100001E-4</v>
      </c>
      <c r="EO484" s="4">
        <v>0</v>
      </c>
      <c r="EP484" s="4">
        <v>0</v>
      </c>
      <c r="EQ484" s="4">
        <v>0</v>
      </c>
      <c r="ER484" s="4">
        <v>0</v>
      </c>
      <c r="ES484" s="4">
        <v>7.5949367088600005E-4</v>
      </c>
      <c r="ET484" s="4">
        <v>2.5316455696200002E-4</v>
      </c>
      <c r="EU484" s="4">
        <v>5.0632911392400003E-4</v>
      </c>
      <c r="EV484" s="4">
        <v>3.7974683544300002E-4</v>
      </c>
      <c r="EW484" s="4">
        <v>1.89873417722E-3</v>
      </c>
      <c r="EX484" s="4">
        <v>3.7974683544300002E-4</v>
      </c>
      <c r="EY484" s="4">
        <v>0</v>
      </c>
      <c r="EZ484" s="4">
        <v>0</v>
      </c>
      <c r="FA484" s="4">
        <v>0</v>
      </c>
      <c r="FB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0</v>
      </c>
      <c r="FJ484" s="4">
        <v>0</v>
      </c>
      <c r="FK484" s="4">
        <v>0</v>
      </c>
      <c r="FL484" s="4">
        <v>0</v>
      </c>
      <c r="FM484" s="4">
        <v>0</v>
      </c>
      <c r="FN484" s="4">
        <v>0</v>
      </c>
      <c r="FO484" s="4">
        <v>0</v>
      </c>
      <c r="FP484" s="4">
        <v>1.2658227848100001E-4</v>
      </c>
      <c r="FQ484" s="4">
        <v>0</v>
      </c>
      <c r="FR484" s="4">
        <v>0</v>
      </c>
      <c r="FS484" s="4">
        <v>0</v>
      </c>
      <c r="FT484" s="4">
        <v>0</v>
      </c>
      <c r="FU484" s="4">
        <v>0</v>
      </c>
      <c r="FV484" s="4">
        <v>0</v>
      </c>
      <c r="FW484" s="4">
        <v>0</v>
      </c>
      <c r="FX484" s="4">
        <v>0</v>
      </c>
      <c r="FY484" s="4">
        <v>0</v>
      </c>
      <c r="FZ484" s="4">
        <v>0</v>
      </c>
      <c r="GA484" s="5">
        <v>1.01265822785E-3</v>
      </c>
    </row>
    <row r="485" spans="2:183">
      <c r="B485" s="126" t="s">
        <v>2465</v>
      </c>
      <c r="C485" s="3" t="s">
        <v>69</v>
      </c>
      <c r="D485" s="35" t="s">
        <v>70</v>
      </c>
      <c r="E485" s="35" t="s">
        <v>2381</v>
      </c>
      <c r="F485" s="35" t="s">
        <v>2382</v>
      </c>
      <c r="G485" s="111" t="s">
        <v>2383</v>
      </c>
      <c r="H485" s="3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4">
        <v>0</v>
      </c>
      <c r="EV485" s="4">
        <v>0</v>
      </c>
      <c r="EW485" s="4">
        <v>0</v>
      </c>
      <c r="EX485" s="4">
        <v>2.5316455696200002E-4</v>
      </c>
      <c r="EY485" s="4">
        <v>3.7974683544300002E-4</v>
      </c>
      <c r="EZ485" s="4">
        <v>1.2658227848100001E-4</v>
      </c>
      <c r="FA485" s="4">
        <v>2.5316455696200002E-4</v>
      </c>
      <c r="FB485" s="4">
        <v>0</v>
      </c>
      <c r="FC485" s="4">
        <v>1.13924050633E-3</v>
      </c>
      <c r="FD485" s="4">
        <v>1.13924050633E-3</v>
      </c>
      <c r="FE485" s="4">
        <v>0</v>
      </c>
      <c r="FF485" s="4">
        <v>0</v>
      </c>
      <c r="FG485" s="4">
        <v>0</v>
      </c>
      <c r="FH485" s="4">
        <v>0</v>
      </c>
      <c r="FI485" s="4">
        <v>0</v>
      </c>
      <c r="FJ485" s="4">
        <v>0</v>
      </c>
      <c r="FK485" s="4">
        <v>0</v>
      </c>
      <c r="FL485" s="4">
        <v>0</v>
      </c>
      <c r="FM485" s="4">
        <v>0</v>
      </c>
      <c r="FN485" s="4">
        <v>0</v>
      </c>
      <c r="FO485" s="4">
        <v>0</v>
      </c>
      <c r="FP485" s="4">
        <v>0</v>
      </c>
      <c r="FQ485" s="4">
        <v>0</v>
      </c>
      <c r="FR485" s="4">
        <v>0</v>
      </c>
      <c r="FS485" s="4">
        <v>0</v>
      </c>
      <c r="FT485" s="4">
        <v>0</v>
      </c>
      <c r="FU485" s="4">
        <v>0</v>
      </c>
      <c r="FV485" s="4">
        <v>0</v>
      </c>
      <c r="FW485" s="4">
        <v>0</v>
      </c>
      <c r="FX485" s="4">
        <v>0</v>
      </c>
      <c r="FY485" s="4">
        <v>0</v>
      </c>
      <c r="FZ485" s="4">
        <v>0</v>
      </c>
      <c r="GA485" s="5">
        <v>0</v>
      </c>
    </row>
    <row r="486" spans="2:183">
      <c r="B486" s="126" t="s">
        <v>879</v>
      </c>
      <c r="C486" s="3" t="s">
        <v>69</v>
      </c>
      <c r="D486" s="35" t="s">
        <v>70</v>
      </c>
      <c r="E486" s="35" t="s">
        <v>71</v>
      </c>
      <c r="F486" s="35" t="s">
        <v>72</v>
      </c>
      <c r="G486" s="111" t="s">
        <v>73</v>
      </c>
      <c r="H486" s="3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0</v>
      </c>
      <c r="EU486" s="4">
        <v>0</v>
      </c>
      <c r="EV486" s="4">
        <v>0</v>
      </c>
      <c r="EW486" s="4">
        <v>0</v>
      </c>
      <c r="EX486" s="4">
        <v>1.2658227848100001E-4</v>
      </c>
      <c r="EY486" s="4">
        <v>2.5316455696200002E-4</v>
      </c>
      <c r="EZ486" s="4">
        <v>1.2658227848100001E-4</v>
      </c>
      <c r="FA486" s="4">
        <v>0</v>
      </c>
      <c r="FB486" s="4">
        <v>0</v>
      </c>
      <c r="FC486" s="4">
        <v>0</v>
      </c>
      <c r="FD486" s="4">
        <v>0</v>
      </c>
      <c r="FE486" s="4">
        <v>0</v>
      </c>
      <c r="FF486" s="4">
        <v>0</v>
      </c>
      <c r="FG486" s="4">
        <v>0</v>
      </c>
      <c r="FH486" s="4">
        <v>0</v>
      </c>
      <c r="FI486" s="4">
        <v>0</v>
      </c>
      <c r="FJ486" s="4">
        <v>0</v>
      </c>
      <c r="FK486" s="4">
        <v>0</v>
      </c>
      <c r="FL486" s="4">
        <v>0</v>
      </c>
      <c r="FM486" s="4">
        <v>0</v>
      </c>
      <c r="FN486" s="4">
        <v>0</v>
      </c>
      <c r="FO486" s="4">
        <v>0</v>
      </c>
      <c r="FP486" s="4">
        <v>0</v>
      </c>
      <c r="FQ486" s="4">
        <v>0</v>
      </c>
      <c r="FR486" s="4">
        <v>0</v>
      </c>
      <c r="FS486" s="4">
        <v>0</v>
      </c>
      <c r="FT486" s="4">
        <v>0</v>
      </c>
      <c r="FU486" s="4">
        <v>0</v>
      </c>
      <c r="FV486" s="4">
        <v>0</v>
      </c>
      <c r="FW486" s="4">
        <v>0</v>
      </c>
      <c r="FX486" s="4">
        <v>0</v>
      </c>
      <c r="FY486" s="4">
        <v>0</v>
      </c>
      <c r="FZ486" s="4">
        <v>0</v>
      </c>
      <c r="GA486" s="5">
        <v>0</v>
      </c>
    </row>
    <row r="487" spans="2:183">
      <c r="B487" s="126" t="s">
        <v>265</v>
      </c>
      <c r="C487" s="3" t="s">
        <v>74</v>
      </c>
      <c r="D487" s="35">
        <v>641853</v>
      </c>
      <c r="E487" s="35" t="s">
        <v>75</v>
      </c>
      <c r="F487" s="35" t="s">
        <v>76</v>
      </c>
      <c r="G487" s="111" t="s">
        <v>77</v>
      </c>
      <c r="H487" s="3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4">
        <v>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4">
        <v>0</v>
      </c>
      <c r="EW487" s="4">
        <v>0</v>
      </c>
      <c r="EX487" s="4">
        <v>0</v>
      </c>
      <c r="EY487" s="4">
        <v>0</v>
      </c>
      <c r="EZ487" s="4">
        <v>0</v>
      </c>
      <c r="FA487" s="4">
        <v>0</v>
      </c>
      <c r="FB487" s="4">
        <v>0</v>
      </c>
      <c r="FC487" s="4">
        <v>0</v>
      </c>
      <c r="FD487" s="4">
        <v>0</v>
      </c>
      <c r="FE487" s="4">
        <v>0</v>
      </c>
      <c r="FF487" s="4">
        <v>0</v>
      </c>
      <c r="FG487" s="4">
        <v>0</v>
      </c>
      <c r="FH487" s="4">
        <v>0</v>
      </c>
      <c r="FI487" s="4">
        <v>0</v>
      </c>
      <c r="FJ487" s="4">
        <v>0</v>
      </c>
      <c r="FK487" s="4">
        <v>0</v>
      </c>
      <c r="FL487" s="4">
        <v>0</v>
      </c>
      <c r="FM487" s="4">
        <v>0</v>
      </c>
      <c r="FN487" s="4">
        <v>0</v>
      </c>
      <c r="FO487" s="4">
        <v>0</v>
      </c>
      <c r="FP487" s="4">
        <v>0</v>
      </c>
      <c r="FQ487" s="4">
        <v>0</v>
      </c>
      <c r="FR487" s="4">
        <v>0</v>
      </c>
      <c r="FS487" s="4">
        <v>0</v>
      </c>
      <c r="FT487" s="4">
        <v>0</v>
      </c>
      <c r="FU487" s="4">
        <v>0</v>
      </c>
      <c r="FV487" s="4">
        <v>0</v>
      </c>
      <c r="FW487" s="4">
        <v>0</v>
      </c>
      <c r="FX487" s="4">
        <v>0</v>
      </c>
      <c r="FY487" s="4">
        <v>0</v>
      </c>
      <c r="FZ487" s="4">
        <v>0</v>
      </c>
      <c r="GA487" s="5">
        <v>0</v>
      </c>
    </row>
    <row r="488" spans="2:183">
      <c r="B488" s="126" t="s">
        <v>688</v>
      </c>
      <c r="C488" s="3" t="s">
        <v>78</v>
      </c>
      <c r="D488" s="35" t="s">
        <v>79</v>
      </c>
      <c r="E488" s="35" t="s">
        <v>80</v>
      </c>
      <c r="F488" s="35" t="s">
        <v>81</v>
      </c>
      <c r="G488" s="111" t="s">
        <v>82</v>
      </c>
      <c r="H488" s="3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2.0253164557E-3</v>
      </c>
      <c r="AU488" s="4">
        <v>0</v>
      </c>
      <c r="AV488" s="4">
        <v>0</v>
      </c>
      <c r="AW488" s="4">
        <v>0</v>
      </c>
      <c r="AX488" s="4">
        <v>0</v>
      </c>
      <c r="AY488" s="4">
        <v>1.2658227848100001E-4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1.2658227848100001E-4</v>
      </c>
      <c r="BG488" s="4">
        <v>0</v>
      </c>
      <c r="BH488" s="4">
        <v>0</v>
      </c>
      <c r="BI488" s="4">
        <v>2.5316455696200002E-4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7.5949367088600005E-4</v>
      </c>
      <c r="CI488" s="4">
        <v>2.4050632911399999E-3</v>
      </c>
      <c r="CJ488" s="4">
        <v>3.7974683544300002E-4</v>
      </c>
      <c r="CK488" s="4">
        <v>1.2658227848100001E-4</v>
      </c>
      <c r="CL488" s="4">
        <v>0</v>
      </c>
      <c r="CM488" s="4">
        <v>0</v>
      </c>
      <c r="CN488" s="4">
        <v>1.2658227848100001E-4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Y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1.2658227848100001E-4</v>
      </c>
      <c r="EK488" s="4">
        <v>8.86075949367E-4</v>
      </c>
      <c r="EL488" s="4">
        <v>0</v>
      </c>
      <c r="EM488" s="4">
        <v>0</v>
      </c>
      <c r="EN488" s="4">
        <v>0</v>
      </c>
      <c r="EO488" s="4">
        <v>2.5316455696200002E-4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1.26582278481E-3</v>
      </c>
      <c r="EV488" s="4">
        <v>5.4430379746800003E-3</v>
      </c>
      <c r="EW488" s="4">
        <v>2.7848101265799999E-3</v>
      </c>
      <c r="EX488" s="4">
        <v>1.64556962025E-3</v>
      </c>
      <c r="EY488" s="4">
        <v>1.64556962025E-3</v>
      </c>
      <c r="EZ488" s="4">
        <v>1.13924050633E-3</v>
      </c>
      <c r="FA488" s="4">
        <v>1.01265822785E-3</v>
      </c>
      <c r="FB488" s="4">
        <v>1.26582278481E-3</v>
      </c>
      <c r="FC488" s="4">
        <v>3.7974683544300002E-4</v>
      </c>
      <c r="FD488" s="4">
        <v>3.7974683544300002E-4</v>
      </c>
      <c r="FE488" s="4">
        <v>5.0632911392400003E-4</v>
      </c>
      <c r="FF488" s="4">
        <v>5.0632911392400003E-4</v>
      </c>
      <c r="FG488" s="4">
        <v>1.2658227848100001E-4</v>
      </c>
      <c r="FH488" s="4">
        <v>0</v>
      </c>
      <c r="FI488" s="4">
        <v>1.2658227848100001E-4</v>
      </c>
      <c r="FJ488" s="4">
        <v>1.2658227848100001E-4</v>
      </c>
      <c r="FK488" s="4">
        <v>3.7974683544300002E-4</v>
      </c>
      <c r="FL488" s="4">
        <v>0</v>
      </c>
      <c r="FM488" s="4">
        <v>2.5316455696200002E-4</v>
      </c>
      <c r="FN488" s="4">
        <v>2.5316455696200002E-4</v>
      </c>
      <c r="FO488" s="4">
        <v>3.7974683544300002E-4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0</v>
      </c>
      <c r="GA488" s="5">
        <v>0</v>
      </c>
    </row>
    <row r="489" spans="2:183">
      <c r="B489" s="126" t="s">
        <v>689</v>
      </c>
      <c r="C489" s="3" t="s">
        <v>78</v>
      </c>
      <c r="D489" s="35" t="s">
        <v>79</v>
      </c>
      <c r="E489" s="35" t="s">
        <v>80</v>
      </c>
      <c r="F489" s="35" t="s">
        <v>81</v>
      </c>
      <c r="G489" s="111" t="s">
        <v>82</v>
      </c>
      <c r="H489" s="3">
        <v>1.2658227848100001E-4</v>
      </c>
      <c r="I489" s="4">
        <v>5.0632911392400003E-4</v>
      </c>
      <c r="J489" s="4">
        <v>1.2658227848100001E-4</v>
      </c>
      <c r="K489" s="4">
        <v>2.5316455696199999E-3</v>
      </c>
      <c r="L489" s="4">
        <v>3.5443037974700001E-3</v>
      </c>
      <c r="M489" s="4">
        <v>3.0379746835399999E-3</v>
      </c>
      <c r="N489" s="4">
        <v>4.1772151898699997E-3</v>
      </c>
      <c r="O489" s="4">
        <v>1.64556962025E-3</v>
      </c>
      <c r="P489" s="4">
        <v>3.2911392405100002E-3</v>
      </c>
      <c r="Q489" s="4">
        <v>1.89873417722E-3</v>
      </c>
      <c r="R489" s="4">
        <v>8.86075949367E-4</v>
      </c>
      <c r="S489" s="4">
        <v>5.0632911392400003E-4</v>
      </c>
      <c r="T489" s="4">
        <v>1.01265822785E-3</v>
      </c>
      <c r="U489" s="4">
        <v>1.51898734177E-3</v>
      </c>
      <c r="V489" s="4">
        <v>8.86075949367E-4</v>
      </c>
      <c r="W489" s="4">
        <v>6.3291139240499999E-4</v>
      </c>
      <c r="X489" s="4">
        <v>8.86075949367E-4</v>
      </c>
      <c r="Y489" s="4">
        <v>2.15189873418E-3</v>
      </c>
      <c r="Z489" s="4">
        <v>5.0632911392400003E-4</v>
      </c>
      <c r="AA489" s="4">
        <v>6.3291139240499999E-4</v>
      </c>
      <c r="AB489" s="4">
        <v>1.64556962025E-3</v>
      </c>
      <c r="AC489" s="4">
        <v>0</v>
      </c>
      <c r="AD489" s="4">
        <v>1.2658227848100001E-4</v>
      </c>
      <c r="AE489" s="4">
        <v>7.5949367088600005E-4</v>
      </c>
      <c r="AF489" s="4">
        <v>0</v>
      </c>
      <c r="AG489" s="4">
        <v>1.2658227848100001E-4</v>
      </c>
      <c r="AH489" s="4">
        <v>2.5316455696200002E-4</v>
      </c>
      <c r="AI489" s="4">
        <v>1.2658227848100001E-4</v>
      </c>
      <c r="AJ489" s="4">
        <v>3.7974683544300002E-4</v>
      </c>
      <c r="AK489" s="4">
        <v>1.2658227848100001E-4</v>
      </c>
      <c r="AL489" s="4">
        <v>5.0632911392400003E-4</v>
      </c>
      <c r="AM489" s="4">
        <v>0</v>
      </c>
      <c r="AN489" s="4">
        <v>1.2658227848100001E-4</v>
      </c>
      <c r="AO489" s="4">
        <v>3.7974683544300002E-4</v>
      </c>
      <c r="AP489" s="4">
        <v>2.5316455696200002E-4</v>
      </c>
      <c r="AQ489" s="4">
        <v>2.5316455696200002E-4</v>
      </c>
      <c r="AR489" s="4">
        <v>2.5316455696200002E-4</v>
      </c>
      <c r="AS489" s="4">
        <v>0</v>
      </c>
      <c r="AT489" s="4">
        <v>5.0632911392400003E-4</v>
      </c>
      <c r="AU489" s="4">
        <v>0</v>
      </c>
      <c r="AV489" s="4">
        <v>5.0632911392400003E-4</v>
      </c>
      <c r="AW489" s="4">
        <v>0</v>
      </c>
      <c r="AX489" s="4">
        <v>0</v>
      </c>
      <c r="AY489" s="4">
        <v>2.5316455696200002E-4</v>
      </c>
      <c r="AZ489" s="4">
        <v>1.13924050633E-3</v>
      </c>
      <c r="BA489" s="4">
        <v>7.5949367088600005E-4</v>
      </c>
      <c r="BB489" s="4">
        <v>1.2658227848100001E-4</v>
      </c>
      <c r="BC489" s="4">
        <v>3.7974683544300002E-4</v>
      </c>
      <c r="BD489" s="4">
        <v>5.0632911392400003E-4</v>
      </c>
      <c r="BE489" s="4">
        <v>0</v>
      </c>
      <c r="BF489" s="4">
        <v>2.5316455696200002E-4</v>
      </c>
      <c r="BG489" s="4">
        <v>0</v>
      </c>
      <c r="BH489" s="4">
        <v>0</v>
      </c>
      <c r="BI489" s="4">
        <v>3.7974683544300002E-4</v>
      </c>
      <c r="BJ489" s="4">
        <v>1.2658227848100001E-4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1.2658227848100001E-4</v>
      </c>
      <c r="BQ489" s="4">
        <v>0</v>
      </c>
      <c r="BR489" s="4">
        <v>0</v>
      </c>
      <c r="BS489" s="4">
        <v>0</v>
      </c>
      <c r="BT489" s="4">
        <v>0</v>
      </c>
      <c r="BU489" s="4">
        <v>1.2658227848100001E-4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2.5316455696200002E-4</v>
      </c>
      <c r="CP489" s="4">
        <v>2.5316455696200002E-4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1.2658227848100001E-4</v>
      </c>
      <c r="CY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1.2658227848100001E-4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>
        <v>1.2658227848100001E-4</v>
      </c>
      <c r="DR489" s="4">
        <v>1.2658227848100001E-4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1.2658227848100001E-4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0</v>
      </c>
      <c r="EF489" s="4">
        <v>1.2658227848100001E-4</v>
      </c>
      <c r="EG489" s="4">
        <v>5.0632911392400003E-4</v>
      </c>
      <c r="EH489" s="4">
        <v>5.0632911392400003E-4</v>
      </c>
      <c r="EI489" s="4">
        <v>2.15189873418E-3</v>
      </c>
      <c r="EJ489" s="4">
        <v>1.13924050633E-3</v>
      </c>
      <c r="EK489" s="4">
        <v>1.39240506329E-3</v>
      </c>
      <c r="EL489" s="4">
        <v>1.01265822785E-3</v>
      </c>
      <c r="EM489" s="4">
        <v>2.5316455696200002E-4</v>
      </c>
      <c r="EN489" s="4">
        <v>1.13924050633E-3</v>
      </c>
      <c r="EO489" s="4">
        <v>5.0632911392400003E-4</v>
      </c>
      <c r="EP489" s="4">
        <v>3.0379746835399999E-3</v>
      </c>
      <c r="EQ489" s="4">
        <v>4.9367088607600003E-3</v>
      </c>
      <c r="ER489" s="4">
        <v>1.1265822784799999E-2</v>
      </c>
      <c r="ES489" s="4">
        <v>7.5949367088600005E-4</v>
      </c>
      <c r="ET489" s="4">
        <v>6.3291139240499996E-3</v>
      </c>
      <c r="EU489" s="4">
        <v>8.86075949367E-3</v>
      </c>
      <c r="EV489" s="4">
        <v>7.5949367088600005E-4</v>
      </c>
      <c r="EW489" s="4">
        <v>2.7848101265799999E-3</v>
      </c>
      <c r="EX489" s="4">
        <v>2.6582278480999999E-3</v>
      </c>
      <c r="EY489" s="4">
        <v>3.1645569620300002E-3</v>
      </c>
      <c r="EZ489" s="4">
        <v>1.2658227848100001E-4</v>
      </c>
      <c r="FA489" s="4">
        <v>3.2911392405100002E-3</v>
      </c>
      <c r="FB489" s="4">
        <v>5.0632911392400003E-4</v>
      </c>
      <c r="FC489" s="4">
        <v>2.7848101265799999E-3</v>
      </c>
      <c r="FD489" s="4">
        <v>2.15189873418E-3</v>
      </c>
      <c r="FE489" s="4">
        <v>1.2658227848100001E-4</v>
      </c>
      <c r="FF489" s="4">
        <v>1.2658227848100001E-4</v>
      </c>
      <c r="FG489" s="4">
        <v>0</v>
      </c>
      <c r="FH489" s="4">
        <v>0</v>
      </c>
      <c r="FI489" s="4">
        <v>0</v>
      </c>
      <c r="FJ489" s="4">
        <v>1.2658227848100001E-4</v>
      </c>
      <c r="FK489" s="4">
        <v>0</v>
      </c>
      <c r="FL489" s="4">
        <v>1.2658227848100001E-4</v>
      </c>
      <c r="FM489" s="4">
        <v>2.5316455696200002E-4</v>
      </c>
      <c r="FN489" s="4">
        <v>1.2658227848100001E-4</v>
      </c>
      <c r="FO489" s="4">
        <v>0</v>
      </c>
      <c r="FP489" s="4">
        <v>0</v>
      </c>
      <c r="FQ489" s="4">
        <v>3.7974683544300002E-4</v>
      </c>
      <c r="FR489" s="4">
        <v>0</v>
      </c>
      <c r="FS489" s="4">
        <v>0</v>
      </c>
      <c r="FT489" s="4">
        <v>0</v>
      </c>
      <c r="FU489" s="4">
        <v>0</v>
      </c>
      <c r="FV489" s="4">
        <v>0</v>
      </c>
      <c r="FW489" s="4">
        <v>1.2658227848100001E-4</v>
      </c>
      <c r="FX489" s="4">
        <v>0</v>
      </c>
      <c r="FY489" s="4">
        <v>0</v>
      </c>
      <c r="FZ489" s="4">
        <v>0</v>
      </c>
      <c r="GA489" s="5">
        <v>0</v>
      </c>
    </row>
    <row r="490" spans="2:183">
      <c r="B490" s="126" t="s">
        <v>892</v>
      </c>
      <c r="C490" s="3" t="s">
        <v>78</v>
      </c>
      <c r="D490" s="35" t="s">
        <v>79</v>
      </c>
      <c r="E490" s="35" t="s">
        <v>80</v>
      </c>
      <c r="F490" s="35" t="s">
        <v>81</v>
      </c>
      <c r="G490" s="111" t="s">
        <v>26</v>
      </c>
      <c r="H490" s="3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Y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1.39240506329E-3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4">
        <v>0</v>
      </c>
      <c r="EV490" s="4">
        <v>0</v>
      </c>
      <c r="EW490" s="4">
        <v>0</v>
      </c>
      <c r="EX490" s="4">
        <v>0</v>
      </c>
      <c r="EY490" s="4">
        <v>0</v>
      </c>
      <c r="EZ490" s="4">
        <v>0</v>
      </c>
      <c r="FA490" s="4">
        <v>0</v>
      </c>
      <c r="FB490" s="4">
        <v>0</v>
      </c>
      <c r="FC490" s="4">
        <v>0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0</v>
      </c>
      <c r="FJ490" s="4">
        <v>0</v>
      </c>
      <c r="FK490" s="4">
        <v>0</v>
      </c>
      <c r="FL490" s="4">
        <v>0</v>
      </c>
      <c r="FM490" s="4">
        <v>0</v>
      </c>
      <c r="FN490" s="4">
        <v>0</v>
      </c>
      <c r="FO490" s="4">
        <v>0</v>
      </c>
      <c r="FP490" s="4">
        <v>0</v>
      </c>
      <c r="FQ490" s="4">
        <v>0</v>
      </c>
      <c r="FR490" s="4">
        <v>0</v>
      </c>
      <c r="FS490" s="4">
        <v>0</v>
      </c>
      <c r="FT490" s="4">
        <v>0</v>
      </c>
      <c r="FU490" s="4">
        <v>0</v>
      </c>
      <c r="FV490" s="4">
        <v>0</v>
      </c>
      <c r="FW490" s="4">
        <v>0</v>
      </c>
      <c r="FX490" s="4">
        <v>0</v>
      </c>
      <c r="FY490" s="4">
        <v>0</v>
      </c>
      <c r="FZ490" s="4">
        <v>0</v>
      </c>
      <c r="GA490" s="5">
        <v>0</v>
      </c>
    </row>
    <row r="491" spans="2:183">
      <c r="B491" s="126" t="s">
        <v>2466</v>
      </c>
      <c r="C491" s="3" t="s">
        <v>78</v>
      </c>
      <c r="D491" s="35" t="s">
        <v>79</v>
      </c>
      <c r="E491" s="35" t="s">
        <v>80</v>
      </c>
      <c r="F491" s="35" t="s">
        <v>2384</v>
      </c>
      <c r="G491" s="111" t="s">
        <v>2385</v>
      </c>
      <c r="H491" s="3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Y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0</v>
      </c>
      <c r="EF491" s="4">
        <v>0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4">
        <v>0</v>
      </c>
      <c r="EV491" s="4">
        <v>0</v>
      </c>
      <c r="EW491" s="4">
        <v>0</v>
      </c>
      <c r="EX491" s="4">
        <v>0</v>
      </c>
      <c r="EY491" s="4">
        <v>0</v>
      </c>
      <c r="EZ491" s="4">
        <v>0</v>
      </c>
      <c r="FA491" s="4">
        <v>0</v>
      </c>
      <c r="FB491" s="4">
        <v>0</v>
      </c>
      <c r="FC491" s="4">
        <v>0</v>
      </c>
      <c r="FD491" s="4">
        <v>0</v>
      </c>
      <c r="FE491" s="4">
        <v>0</v>
      </c>
      <c r="FF491" s="4">
        <v>0</v>
      </c>
      <c r="FG491" s="4">
        <v>0</v>
      </c>
      <c r="FH491" s="4">
        <v>0</v>
      </c>
      <c r="FI491" s="4">
        <v>0</v>
      </c>
      <c r="FJ491" s="4">
        <v>0</v>
      </c>
      <c r="FK491" s="4">
        <v>0</v>
      </c>
      <c r="FL491" s="4">
        <v>0</v>
      </c>
      <c r="FM491" s="4">
        <v>0</v>
      </c>
      <c r="FN491" s="4">
        <v>0</v>
      </c>
      <c r="FO491" s="4">
        <v>0</v>
      </c>
      <c r="FP491" s="4">
        <v>0</v>
      </c>
      <c r="FQ491" s="4">
        <v>0</v>
      </c>
      <c r="FR491" s="4">
        <v>0</v>
      </c>
      <c r="FS491" s="4">
        <v>0</v>
      </c>
      <c r="FT491" s="4">
        <v>0</v>
      </c>
      <c r="FU491" s="4">
        <v>0</v>
      </c>
      <c r="FV491" s="4">
        <v>0</v>
      </c>
      <c r="FW491" s="4">
        <v>0</v>
      </c>
      <c r="FX491" s="4">
        <v>0</v>
      </c>
      <c r="FY491" s="4">
        <v>0</v>
      </c>
      <c r="FZ491" s="4">
        <v>0</v>
      </c>
      <c r="GA491" s="5">
        <v>0</v>
      </c>
    </row>
    <row r="492" spans="2:183">
      <c r="B492" s="126" t="s">
        <v>761</v>
      </c>
      <c r="C492" s="3" t="s">
        <v>78</v>
      </c>
      <c r="D492" s="35" t="s">
        <v>79</v>
      </c>
      <c r="E492" s="35" t="s">
        <v>80</v>
      </c>
      <c r="F492" s="35" t="s">
        <v>83</v>
      </c>
      <c r="G492" s="111" t="s">
        <v>962</v>
      </c>
      <c r="H492" s="3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2.5316455696200002E-4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1.39240506329E-3</v>
      </c>
      <c r="AU492" s="4">
        <v>0</v>
      </c>
      <c r="AV492" s="4">
        <v>1.2658227848100001E-4</v>
      </c>
      <c r="AW492" s="4">
        <v>2.5316455696200002E-4</v>
      </c>
      <c r="AX492" s="4">
        <v>0</v>
      </c>
      <c r="AY492" s="4">
        <v>0</v>
      </c>
      <c r="AZ492" s="4">
        <v>1.2658227848100001E-4</v>
      </c>
      <c r="BA492" s="4">
        <v>1.2658227848100001E-4</v>
      </c>
      <c r="BB492" s="4">
        <v>0</v>
      </c>
      <c r="BC492" s="4">
        <v>0</v>
      </c>
      <c r="BD492" s="4">
        <v>0</v>
      </c>
      <c r="BE492" s="4">
        <v>1.2658227848100001E-4</v>
      </c>
      <c r="BF492" s="4">
        <v>1.2658227848100001E-4</v>
      </c>
      <c r="BG492" s="4">
        <v>0</v>
      </c>
      <c r="BH492" s="4">
        <v>0</v>
      </c>
      <c r="BI492" s="4">
        <v>6.3291139240499999E-4</v>
      </c>
      <c r="BJ492" s="4">
        <v>1.2658227848100001E-4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1.2658227848100001E-4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1.2658227848100001E-4</v>
      </c>
      <c r="CD492" s="4">
        <v>0</v>
      </c>
      <c r="CE492" s="4">
        <v>1.2658227848100001E-4</v>
      </c>
      <c r="CF492" s="4">
        <v>0</v>
      </c>
      <c r="CG492" s="4">
        <v>0</v>
      </c>
      <c r="CH492" s="4">
        <v>2.0253164557E-3</v>
      </c>
      <c r="CI492" s="4">
        <v>4.9367088607600003E-3</v>
      </c>
      <c r="CJ492" s="4">
        <v>6.3291139240499999E-4</v>
      </c>
      <c r="CK492" s="4">
        <v>7.5949367088600005E-4</v>
      </c>
      <c r="CL492" s="4">
        <v>1.2658227848100001E-4</v>
      </c>
      <c r="CM492" s="4">
        <v>3.7974683544300002E-4</v>
      </c>
      <c r="CN492" s="4">
        <v>1.2658227848100001E-4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8.86075949367E-4</v>
      </c>
      <c r="EP492" s="4">
        <v>0</v>
      </c>
      <c r="EQ492" s="4">
        <v>2.5316455696200002E-4</v>
      </c>
      <c r="ER492" s="4">
        <v>0</v>
      </c>
      <c r="ES492" s="4">
        <v>0</v>
      </c>
      <c r="ET492" s="4">
        <v>2.5316455696200002E-4</v>
      </c>
      <c r="EU492" s="4">
        <v>6.3291139240499999E-4</v>
      </c>
      <c r="EV492" s="4">
        <v>1.01265822785E-3</v>
      </c>
      <c r="EW492" s="4">
        <v>3.7974683544300002E-4</v>
      </c>
      <c r="EX492" s="4">
        <v>6.3291139240499999E-4</v>
      </c>
      <c r="EY492" s="4">
        <v>1.2658227848100001E-4</v>
      </c>
      <c r="EZ492" s="4">
        <v>3.7974683544300002E-4</v>
      </c>
      <c r="FA492" s="4">
        <v>1.2658227848100001E-4</v>
      </c>
      <c r="FB492" s="4">
        <v>0</v>
      </c>
      <c r="FC492" s="4">
        <v>0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0</v>
      </c>
      <c r="FJ492" s="4">
        <v>0</v>
      </c>
      <c r="FK492" s="4">
        <v>0</v>
      </c>
      <c r="FL492" s="4">
        <v>0</v>
      </c>
      <c r="FM492" s="4">
        <v>0</v>
      </c>
      <c r="FN492" s="4">
        <v>0</v>
      </c>
      <c r="FO492" s="4">
        <v>1.64556962025E-3</v>
      </c>
      <c r="FP492" s="4">
        <v>5.5696202531599999E-3</v>
      </c>
      <c r="FQ492" s="4">
        <v>2.27848101266E-3</v>
      </c>
      <c r="FR492" s="4">
        <v>0</v>
      </c>
      <c r="FS492" s="4">
        <v>0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0</v>
      </c>
      <c r="FZ492" s="4">
        <v>0</v>
      </c>
      <c r="GA492" s="5">
        <v>0</v>
      </c>
    </row>
    <row r="493" spans="2:183">
      <c r="B493" s="126" t="s">
        <v>266</v>
      </c>
      <c r="C493" s="3" t="s">
        <v>78</v>
      </c>
      <c r="D493" s="35" t="s">
        <v>79</v>
      </c>
      <c r="E493" s="35" t="s">
        <v>80</v>
      </c>
      <c r="F493" s="35" t="s">
        <v>83</v>
      </c>
      <c r="G493" s="111" t="s">
        <v>84</v>
      </c>
      <c r="H493" s="3">
        <v>3.7974683544300002E-4</v>
      </c>
      <c r="I493" s="4">
        <v>0</v>
      </c>
      <c r="J493" s="4">
        <v>0</v>
      </c>
      <c r="K493" s="4">
        <v>7.5949367088600005E-4</v>
      </c>
      <c r="L493" s="4">
        <v>3.7974683544300002E-4</v>
      </c>
      <c r="M493" s="4">
        <v>7.5949367088600005E-4</v>
      </c>
      <c r="N493" s="4">
        <v>1.2658227848100001E-4</v>
      </c>
      <c r="O493" s="4">
        <v>5.0632911392400003E-4</v>
      </c>
      <c r="P493" s="4">
        <v>8.86075949367E-4</v>
      </c>
      <c r="Q493" s="4">
        <v>3.1645569620300002E-3</v>
      </c>
      <c r="R493" s="4">
        <v>2.5316455696200002E-4</v>
      </c>
      <c r="S493" s="4">
        <v>1.01265822785E-3</v>
      </c>
      <c r="T493" s="4">
        <v>7.5949367088600005E-4</v>
      </c>
      <c r="U493" s="4">
        <v>3.7974683544300002E-4</v>
      </c>
      <c r="V493" s="4">
        <v>0</v>
      </c>
      <c r="W493" s="4">
        <v>2.5316455696200002E-4</v>
      </c>
      <c r="X493" s="4">
        <v>2.7848101265799999E-3</v>
      </c>
      <c r="Y493" s="4">
        <v>1.64556962025E-3</v>
      </c>
      <c r="Z493" s="4">
        <v>1.13924050633E-3</v>
      </c>
      <c r="AA493" s="4">
        <v>2.0253164557E-3</v>
      </c>
      <c r="AB493" s="4">
        <v>2.0253164557E-3</v>
      </c>
      <c r="AC493" s="4">
        <v>6.3291139240499999E-4</v>
      </c>
      <c r="AD493" s="4">
        <v>1.7721518987299999E-3</v>
      </c>
      <c r="AE493" s="4">
        <v>6.3291139240499999E-4</v>
      </c>
      <c r="AF493" s="4">
        <v>6.3291139240499999E-4</v>
      </c>
      <c r="AG493" s="4">
        <v>7.5949367088600005E-4</v>
      </c>
      <c r="AH493" s="4">
        <v>2.5316455696200002E-4</v>
      </c>
      <c r="AI493" s="4">
        <v>5.0632911392400003E-4</v>
      </c>
      <c r="AJ493" s="4">
        <v>1.64556962025E-3</v>
      </c>
      <c r="AK493" s="4">
        <v>5.0632911392400003E-4</v>
      </c>
      <c r="AL493" s="4">
        <v>2.5316455696200002E-4</v>
      </c>
      <c r="AM493" s="4">
        <v>7.0886075949400003E-3</v>
      </c>
      <c r="AN493" s="4">
        <v>8.4810126582299996E-3</v>
      </c>
      <c r="AO493" s="4">
        <v>1.13924050633E-3</v>
      </c>
      <c r="AP493" s="4">
        <v>1.26582278481E-3</v>
      </c>
      <c r="AQ493" s="4">
        <v>6.2025316455700001E-3</v>
      </c>
      <c r="AR493" s="4">
        <v>6.8354430379700001E-2</v>
      </c>
      <c r="AS493" s="4">
        <v>2.0506329113900001E-2</v>
      </c>
      <c r="AT493" s="4">
        <v>4.3417721519000002E-2</v>
      </c>
      <c r="AU493" s="4">
        <v>9.5443037974699996E-2</v>
      </c>
      <c r="AV493" s="4">
        <v>5.3670886075900003E-2</v>
      </c>
      <c r="AW493" s="4">
        <v>8.5696202531599999E-2</v>
      </c>
      <c r="AX493" s="4">
        <v>5.9873417721499997E-2</v>
      </c>
      <c r="AY493" s="4">
        <v>6.3417721519000006E-2</v>
      </c>
      <c r="AZ493" s="4">
        <v>1.7341772151900001E-2</v>
      </c>
      <c r="BA493" s="4">
        <v>4.0632911392400002E-2</v>
      </c>
      <c r="BB493" s="4">
        <v>3.5696202531600003E-2</v>
      </c>
      <c r="BC493" s="4">
        <v>5.3544303797499998E-2</v>
      </c>
      <c r="BD493" s="4">
        <v>1.03797468354E-2</v>
      </c>
      <c r="BE493" s="4">
        <v>5.8354430379699999E-2</v>
      </c>
      <c r="BF493" s="4">
        <v>5.3924050632899997E-2</v>
      </c>
      <c r="BG493" s="4">
        <v>0.02</v>
      </c>
      <c r="BH493" s="4">
        <v>5.0886075949399999E-2</v>
      </c>
      <c r="BI493" s="4">
        <v>2.41772151899E-2</v>
      </c>
      <c r="BJ493" s="4">
        <v>3.4430379746800001E-2</v>
      </c>
      <c r="BK493" s="4">
        <v>1.70886075949E-2</v>
      </c>
      <c r="BL493" s="4">
        <v>2.6202531645600002E-2</v>
      </c>
      <c r="BM493" s="4">
        <v>1.8860759493699999E-2</v>
      </c>
      <c r="BN493" s="4">
        <v>3.0379746835399999E-3</v>
      </c>
      <c r="BO493" s="4">
        <v>3.1645569620300002E-3</v>
      </c>
      <c r="BP493" s="4">
        <v>3.1645569620300002E-3</v>
      </c>
      <c r="BQ493" s="4">
        <v>3.2911392405100002E-3</v>
      </c>
      <c r="BR493" s="4">
        <v>3.7974683544300002E-4</v>
      </c>
      <c r="BS493" s="4">
        <v>2.5316455696199999E-3</v>
      </c>
      <c r="BT493" s="4">
        <v>5.0632911392400003E-4</v>
      </c>
      <c r="BU493" s="4">
        <v>5.0632911392400003E-4</v>
      </c>
      <c r="BV493" s="4">
        <v>3.7974683544300002E-4</v>
      </c>
      <c r="BW493" s="4">
        <v>2.5316455696200002E-4</v>
      </c>
      <c r="BX493" s="4">
        <v>2.27848101266E-3</v>
      </c>
      <c r="BY493" s="4">
        <v>1.26582278481E-3</v>
      </c>
      <c r="BZ493" s="4">
        <v>4.4303797468400003E-3</v>
      </c>
      <c r="CA493" s="4">
        <v>3.4177215189900001E-3</v>
      </c>
      <c r="CB493" s="4">
        <v>1.13924050633E-3</v>
      </c>
      <c r="CC493" s="4">
        <v>1.26582278481E-3</v>
      </c>
      <c r="CD493" s="4">
        <v>1.13924050633E-3</v>
      </c>
      <c r="CE493" s="4">
        <v>2.5316455696200002E-4</v>
      </c>
      <c r="CF493" s="4">
        <v>3.7974683544300002E-4</v>
      </c>
      <c r="CG493" s="4">
        <v>2.9113924050599999E-3</v>
      </c>
      <c r="CH493" s="4">
        <v>3.7974683544300001E-3</v>
      </c>
      <c r="CI493" s="4">
        <v>3.0379746835399999E-3</v>
      </c>
      <c r="CJ493" s="4">
        <v>4.8101265822799999E-3</v>
      </c>
      <c r="CK493" s="4">
        <v>3.5443037974700001E-3</v>
      </c>
      <c r="CL493" s="4">
        <v>7.5949367088600005E-4</v>
      </c>
      <c r="CM493" s="4">
        <v>7.5949367088600005E-4</v>
      </c>
      <c r="CN493" s="4">
        <v>3.1645569620300002E-3</v>
      </c>
      <c r="CO493" s="4">
        <v>8.86075949367E-4</v>
      </c>
      <c r="CP493" s="4">
        <v>2.0253164557E-3</v>
      </c>
      <c r="CQ493" s="4">
        <v>2.5316455696199999E-3</v>
      </c>
      <c r="CR493" s="4">
        <v>1.2658227848100001E-4</v>
      </c>
      <c r="CS493" s="4">
        <v>0</v>
      </c>
      <c r="CT493" s="4">
        <v>1.2658227848100001E-4</v>
      </c>
      <c r="CU493" s="4">
        <v>7.5949367088600005E-4</v>
      </c>
      <c r="CV493" s="4">
        <v>2.5316455696200002E-4</v>
      </c>
      <c r="CW493" s="4">
        <v>3.7974683544300002E-4</v>
      </c>
      <c r="CX493" s="4">
        <v>1.2658227848100001E-4</v>
      </c>
      <c r="CY493" s="4">
        <v>0</v>
      </c>
      <c r="CZ493" s="4">
        <v>1.2658227848100001E-4</v>
      </c>
      <c r="DA493" s="4">
        <v>0</v>
      </c>
      <c r="DB493" s="4">
        <v>0</v>
      </c>
      <c r="DC493" s="4">
        <v>1.2658227848100001E-4</v>
      </c>
      <c r="DD493" s="4">
        <v>0</v>
      </c>
      <c r="DE493" s="4">
        <v>2.5316455696200002E-4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1.2658227848100001E-4</v>
      </c>
      <c r="DU493" s="4">
        <v>0</v>
      </c>
      <c r="DV493" s="4">
        <v>1.2658227848100001E-4</v>
      </c>
      <c r="DW493" s="4">
        <v>0</v>
      </c>
      <c r="DX493" s="4">
        <v>0</v>
      </c>
      <c r="DY493" s="4">
        <v>1.2658227848100001E-4</v>
      </c>
      <c r="DZ493" s="4">
        <v>0</v>
      </c>
      <c r="EA493" s="4">
        <v>2.5316455696200002E-4</v>
      </c>
      <c r="EB493" s="4">
        <v>0</v>
      </c>
      <c r="EC493" s="4">
        <v>2.5316455696200002E-4</v>
      </c>
      <c r="ED493" s="4">
        <v>0</v>
      </c>
      <c r="EE493" s="4">
        <v>2.5316455696200002E-4</v>
      </c>
      <c r="EF493" s="4">
        <v>0</v>
      </c>
      <c r="EG493" s="4">
        <v>0</v>
      </c>
      <c r="EH493" s="4">
        <v>0</v>
      </c>
      <c r="EI493" s="4">
        <v>8.86075949367E-4</v>
      </c>
      <c r="EJ493" s="4">
        <v>8.86075949367E-4</v>
      </c>
      <c r="EK493" s="4">
        <v>2.27848101266E-3</v>
      </c>
      <c r="EL493" s="4">
        <v>1.51898734177E-3</v>
      </c>
      <c r="EM493" s="4">
        <v>0</v>
      </c>
      <c r="EN493" s="4">
        <v>7.5949367088600005E-4</v>
      </c>
      <c r="EO493" s="4">
        <v>1.26582278481E-3</v>
      </c>
      <c r="EP493" s="4">
        <v>7.5949367088600005E-4</v>
      </c>
      <c r="EQ493" s="4">
        <v>7.0886075949400003E-3</v>
      </c>
      <c r="ER493" s="4">
        <v>4.0506329113900001E-3</v>
      </c>
      <c r="ES493" s="4">
        <v>7.7215189873399998E-3</v>
      </c>
      <c r="ET493" s="4">
        <v>2.3544303797499999E-2</v>
      </c>
      <c r="EU493" s="4">
        <v>1.2658227848099999E-2</v>
      </c>
      <c r="EV493" s="4">
        <v>3.62025316456E-2</v>
      </c>
      <c r="EW493" s="4">
        <v>2.27848101266E-3</v>
      </c>
      <c r="EX493" s="4">
        <v>1.9367088607599999E-2</v>
      </c>
      <c r="EY493" s="4">
        <v>2.7848101265799999E-3</v>
      </c>
      <c r="EZ493" s="4">
        <v>4.5569620253199999E-3</v>
      </c>
      <c r="FA493" s="4">
        <v>2.27848101266E-3</v>
      </c>
      <c r="FB493" s="4">
        <v>9.36708860759E-3</v>
      </c>
      <c r="FC493" s="4">
        <v>1.0253164557E-2</v>
      </c>
      <c r="FD493" s="4">
        <v>1.3164556962E-2</v>
      </c>
      <c r="FE493" s="4">
        <v>8.4810126582299996E-3</v>
      </c>
      <c r="FF493" s="4">
        <v>5.4430379746800003E-3</v>
      </c>
      <c r="FG493" s="4">
        <v>1.64556962025E-3</v>
      </c>
      <c r="FH493" s="4">
        <v>6.7088607594900001E-3</v>
      </c>
      <c r="FI493" s="4">
        <v>3.0379746835399999E-3</v>
      </c>
      <c r="FJ493" s="4">
        <v>5.1898734177200003E-3</v>
      </c>
      <c r="FK493" s="4">
        <v>3.2911392405100002E-3</v>
      </c>
      <c r="FL493" s="4">
        <v>5.3164556961999999E-3</v>
      </c>
      <c r="FM493" s="4">
        <v>1.89873417722E-3</v>
      </c>
      <c r="FN493" s="4">
        <v>5.5696202531599999E-3</v>
      </c>
      <c r="FO493" s="4">
        <v>1.30379746835E-2</v>
      </c>
      <c r="FP493" s="4">
        <v>1.9113924050600001E-2</v>
      </c>
      <c r="FQ493" s="4">
        <v>2.59493670886E-2</v>
      </c>
      <c r="FR493" s="4">
        <v>0</v>
      </c>
      <c r="FS493" s="4">
        <v>0</v>
      </c>
      <c r="FT493" s="4">
        <v>0</v>
      </c>
      <c r="FU493" s="4">
        <v>0</v>
      </c>
      <c r="FV493" s="4">
        <v>1.2658227848100001E-4</v>
      </c>
      <c r="FW493" s="4">
        <v>0</v>
      </c>
      <c r="FX493" s="4">
        <v>0</v>
      </c>
      <c r="FY493" s="4">
        <v>0</v>
      </c>
      <c r="FZ493" s="4">
        <v>0</v>
      </c>
      <c r="GA493" s="5">
        <v>0</v>
      </c>
    </row>
    <row r="494" spans="2:183">
      <c r="B494" s="126" t="s">
        <v>833</v>
      </c>
      <c r="C494" s="3" t="s">
        <v>78</v>
      </c>
      <c r="D494" s="35" t="s">
        <v>79</v>
      </c>
      <c r="E494" s="35" t="s">
        <v>80</v>
      </c>
      <c r="F494" s="35" t="s">
        <v>83</v>
      </c>
      <c r="G494" s="111" t="s">
        <v>84</v>
      </c>
      <c r="H494" s="3">
        <v>0</v>
      </c>
      <c r="I494" s="4">
        <v>0</v>
      </c>
      <c r="J494" s="4">
        <v>0</v>
      </c>
      <c r="K494" s="4">
        <v>0</v>
      </c>
      <c r="L494" s="4">
        <v>0</v>
      </c>
      <c r="M494" s="4">
        <v>1.2658227848100001E-4</v>
      </c>
      <c r="N494" s="4">
        <v>0</v>
      </c>
      <c r="O494" s="4">
        <v>0</v>
      </c>
      <c r="P494" s="4">
        <v>0</v>
      </c>
      <c r="Q494" s="4">
        <v>2.5316455696200002E-4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1.2658227848100001E-4</v>
      </c>
      <c r="Y494" s="4">
        <v>0</v>
      </c>
      <c r="Z494" s="4">
        <v>1.2658227848100001E-4</v>
      </c>
      <c r="AA494" s="4">
        <v>0</v>
      </c>
      <c r="AB494" s="4">
        <v>2.5316455696200002E-4</v>
      </c>
      <c r="AC494" s="4">
        <v>0</v>
      </c>
      <c r="AD494" s="4">
        <v>1.2658227848100001E-4</v>
      </c>
      <c r="AE494" s="4">
        <v>0</v>
      </c>
      <c r="AF494" s="4">
        <v>0</v>
      </c>
      <c r="AG494" s="4">
        <v>0</v>
      </c>
      <c r="AH494" s="4">
        <v>0</v>
      </c>
      <c r="AI494" s="4">
        <v>1.2658227848100001E-4</v>
      </c>
      <c r="AJ494" s="4">
        <v>1.2658227848100001E-4</v>
      </c>
      <c r="AK494" s="4">
        <v>0</v>
      </c>
      <c r="AL494" s="4">
        <v>0</v>
      </c>
      <c r="AM494" s="4">
        <v>1.13924050633E-3</v>
      </c>
      <c r="AN494" s="4">
        <v>1.51898734177E-3</v>
      </c>
      <c r="AO494" s="4">
        <v>2.5316455696200002E-4</v>
      </c>
      <c r="AP494" s="4">
        <v>1.2658227848100001E-4</v>
      </c>
      <c r="AQ494" s="4">
        <v>3.7974683544300002E-4</v>
      </c>
      <c r="AR494" s="4">
        <v>5.4430379746800003E-3</v>
      </c>
      <c r="AS494" s="4">
        <v>2.5316455696199999E-3</v>
      </c>
      <c r="AT494" s="4">
        <v>6.7088607594900001E-3</v>
      </c>
      <c r="AU494" s="4">
        <v>7.9746835443000007E-3</v>
      </c>
      <c r="AV494" s="4">
        <v>5.1898734177200003E-3</v>
      </c>
      <c r="AW494" s="4">
        <v>7.3417721519000003E-3</v>
      </c>
      <c r="AX494" s="4">
        <v>6.3291139240499996E-3</v>
      </c>
      <c r="AY494" s="4">
        <v>1.08860759494E-2</v>
      </c>
      <c r="AZ494" s="4">
        <v>1.64556962025E-3</v>
      </c>
      <c r="BA494" s="4">
        <v>2.9113924050599999E-3</v>
      </c>
      <c r="BB494" s="4">
        <v>2.7848101265799999E-3</v>
      </c>
      <c r="BC494" s="4">
        <v>4.4303797468400003E-3</v>
      </c>
      <c r="BD494" s="4">
        <v>1.89873417722E-3</v>
      </c>
      <c r="BE494" s="4">
        <v>3.9240506329099997E-3</v>
      </c>
      <c r="BF494" s="4">
        <v>5.8227848101299997E-3</v>
      </c>
      <c r="BG494" s="4">
        <v>1.7721518987299999E-3</v>
      </c>
      <c r="BH494" s="4">
        <v>3.9240506329099997E-3</v>
      </c>
      <c r="BI494" s="4">
        <v>5.3164556961999999E-3</v>
      </c>
      <c r="BJ494" s="4">
        <v>5.0632911392399999E-3</v>
      </c>
      <c r="BK494" s="4">
        <v>8.86075949367E-4</v>
      </c>
      <c r="BL494" s="4">
        <v>5.1898734177200003E-3</v>
      </c>
      <c r="BM494" s="4">
        <v>2.0253164557E-3</v>
      </c>
      <c r="BN494" s="4">
        <v>1.2658227848100001E-4</v>
      </c>
      <c r="BO494" s="4">
        <v>6.3291139240499999E-4</v>
      </c>
      <c r="BP494" s="4">
        <v>7.5949367088600005E-4</v>
      </c>
      <c r="BQ494" s="4">
        <v>2.5316455696200002E-4</v>
      </c>
      <c r="BR494" s="4">
        <v>0</v>
      </c>
      <c r="BS494" s="4">
        <v>1.2658227848100001E-4</v>
      </c>
      <c r="BT494" s="4">
        <v>1.2658227848100001E-4</v>
      </c>
      <c r="BU494" s="4">
        <v>0</v>
      </c>
      <c r="BV494" s="4">
        <v>2.5316455696200002E-4</v>
      </c>
      <c r="BW494" s="4">
        <v>0</v>
      </c>
      <c r="BX494" s="4">
        <v>3.7974683544300002E-4</v>
      </c>
      <c r="BY494" s="4">
        <v>1.2658227848100001E-4</v>
      </c>
      <c r="BZ494" s="4">
        <v>6.3291139240499999E-4</v>
      </c>
      <c r="CA494" s="4">
        <v>6.3291139240499999E-4</v>
      </c>
      <c r="CB494" s="4">
        <v>0</v>
      </c>
      <c r="CC494" s="4">
        <v>1.2658227848100001E-4</v>
      </c>
      <c r="CD494" s="4">
        <v>1.2658227848100001E-4</v>
      </c>
      <c r="CE494" s="4">
        <v>3.7974683544300002E-4</v>
      </c>
      <c r="CF494" s="4">
        <v>2.5316455696200002E-4</v>
      </c>
      <c r="CG494" s="4">
        <v>0</v>
      </c>
      <c r="CH494" s="4">
        <v>6.3291139240499999E-4</v>
      </c>
      <c r="CI494" s="4">
        <v>3.1645569620300002E-3</v>
      </c>
      <c r="CJ494" s="4">
        <v>1.26582278481E-3</v>
      </c>
      <c r="CK494" s="4">
        <v>1.01265822785E-3</v>
      </c>
      <c r="CL494" s="4">
        <v>2.5316455696200002E-4</v>
      </c>
      <c r="CM494" s="4">
        <v>2.5316455696200002E-4</v>
      </c>
      <c r="CN494" s="4">
        <v>3.7974683544300002E-4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1.2658227848100001E-4</v>
      </c>
      <c r="CX494" s="4">
        <v>0</v>
      </c>
      <c r="CY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1.2658227848100001E-4</v>
      </c>
      <c r="EK494" s="4">
        <v>2.5316455696200002E-4</v>
      </c>
      <c r="EL494" s="4">
        <v>0</v>
      </c>
      <c r="EM494" s="4">
        <v>0</v>
      </c>
      <c r="EN494" s="4">
        <v>0</v>
      </c>
      <c r="EO494" s="4">
        <v>3.7974683544300002E-4</v>
      </c>
      <c r="EP494" s="4">
        <v>0</v>
      </c>
      <c r="EQ494" s="4">
        <v>7.5949367088600005E-4</v>
      </c>
      <c r="ER494" s="4">
        <v>7.5949367088600005E-4</v>
      </c>
      <c r="ES494" s="4">
        <v>2.5316455696200002E-4</v>
      </c>
      <c r="ET494" s="4">
        <v>3.1645569620300002E-3</v>
      </c>
      <c r="EU494" s="4">
        <v>2.0253164557E-3</v>
      </c>
      <c r="EV494" s="4">
        <v>8.9873417721499996E-3</v>
      </c>
      <c r="EW494" s="4">
        <v>3.0379746835399999E-3</v>
      </c>
      <c r="EX494" s="4">
        <v>3.1645569620300002E-3</v>
      </c>
      <c r="EY494" s="4">
        <v>2.5316455696199999E-3</v>
      </c>
      <c r="EZ494" s="4">
        <v>8.86075949367E-4</v>
      </c>
      <c r="FA494" s="4">
        <v>3.0379746835399999E-3</v>
      </c>
      <c r="FB494" s="4">
        <v>4.1772151898699997E-3</v>
      </c>
      <c r="FC494" s="4">
        <v>5.1898734177200003E-3</v>
      </c>
      <c r="FD494" s="4">
        <v>2.9113924050599999E-3</v>
      </c>
      <c r="FE494" s="4">
        <v>1.26582278481E-3</v>
      </c>
      <c r="FF494" s="4">
        <v>1.13924050633E-3</v>
      </c>
      <c r="FG494" s="4">
        <v>1.13924050633E-3</v>
      </c>
      <c r="FH494" s="4">
        <v>6.3291139240499999E-4</v>
      </c>
      <c r="FI494" s="4">
        <v>6.3291139240499999E-4</v>
      </c>
      <c r="FJ494" s="4">
        <v>7.5949367088600005E-4</v>
      </c>
      <c r="FK494" s="4">
        <v>3.7974683544300002E-4</v>
      </c>
      <c r="FL494" s="4">
        <v>1.51898734177E-3</v>
      </c>
      <c r="FM494" s="4">
        <v>0</v>
      </c>
      <c r="FN494" s="4">
        <v>2.5316455696200002E-4</v>
      </c>
      <c r="FO494" s="4">
        <v>2.27848101266E-3</v>
      </c>
      <c r="FP494" s="4">
        <v>3.0379746835399999E-3</v>
      </c>
      <c r="FQ494" s="4">
        <v>5.4430379746800003E-3</v>
      </c>
      <c r="FR494" s="4">
        <v>0</v>
      </c>
      <c r="FS494" s="4">
        <v>0</v>
      </c>
      <c r="FT494" s="4">
        <v>0</v>
      </c>
      <c r="FU494" s="4">
        <v>0</v>
      </c>
      <c r="FV494" s="4">
        <v>0</v>
      </c>
      <c r="FW494" s="4">
        <v>0</v>
      </c>
      <c r="FX494" s="4">
        <v>0</v>
      </c>
      <c r="FY494" s="4">
        <v>0</v>
      </c>
      <c r="FZ494" s="4">
        <v>0</v>
      </c>
      <c r="GA494" s="5">
        <v>0</v>
      </c>
    </row>
    <row r="495" spans="2:183">
      <c r="B495" s="126" t="s">
        <v>832</v>
      </c>
      <c r="C495" s="3" t="s">
        <v>78</v>
      </c>
      <c r="D495" s="35" t="s">
        <v>79</v>
      </c>
      <c r="E495" s="35" t="s">
        <v>80</v>
      </c>
      <c r="F495" s="35" t="s">
        <v>83</v>
      </c>
      <c r="G495" s="111" t="s">
        <v>26</v>
      </c>
      <c r="H495" s="3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5.0632911392400003E-4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2.5316455696200002E-4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4">
        <v>0</v>
      </c>
      <c r="EV495" s="4">
        <v>1.7721518987299999E-3</v>
      </c>
      <c r="EW495" s="4">
        <v>0</v>
      </c>
      <c r="EX495" s="4">
        <v>0</v>
      </c>
      <c r="EY495" s="4">
        <v>0</v>
      </c>
      <c r="EZ495" s="4">
        <v>1.2658227848100001E-4</v>
      </c>
      <c r="FA495" s="4">
        <v>2.5316455696200002E-4</v>
      </c>
      <c r="FB495" s="4">
        <v>0</v>
      </c>
      <c r="FC495" s="4">
        <v>3.7974683544300002E-4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O495" s="4">
        <v>1.2658227848100001E-4</v>
      </c>
      <c r="FP495" s="4">
        <v>0</v>
      </c>
      <c r="FQ495" s="4">
        <v>0</v>
      </c>
      <c r="FR495" s="4">
        <v>0</v>
      </c>
      <c r="FS495" s="4">
        <v>0</v>
      </c>
      <c r="FT495" s="4">
        <v>0</v>
      </c>
      <c r="FU495" s="4">
        <v>0</v>
      </c>
      <c r="FV495" s="4">
        <v>0</v>
      </c>
      <c r="FW495" s="4">
        <v>0</v>
      </c>
      <c r="FX495" s="4">
        <v>0</v>
      </c>
      <c r="FY495" s="4">
        <v>0</v>
      </c>
      <c r="FZ495" s="4">
        <v>0</v>
      </c>
      <c r="GA495" s="5">
        <v>0</v>
      </c>
    </row>
    <row r="496" spans="2:183">
      <c r="B496" s="126" t="s">
        <v>686</v>
      </c>
      <c r="C496" s="3" t="s">
        <v>78</v>
      </c>
      <c r="D496" s="35" t="s">
        <v>79</v>
      </c>
      <c r="E496" s="35" t="s">
        <v>80</v>
      </c>
      <c r="F496" s="35" t="s">
        <v>26</v>
      </c>
      <c r="G496" s="111" t="s">
        <v>26</v>
      </c>
      <c r="H496" s="3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1.2658227848100001E-4</v>
      </c>
      <c r="O496" s="4">
        <v>1.2658227848100001E-4</v>
      </c>
      <c r="P496" s="4">
        <v>3.7974683544300002E-4</v>
      </c>
      <c r="Q496" s="4">
        <v>5.0632911392400003E-4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1.2658227848100001E-4</v>
      </c>
      <c r="X496" s="4">
        <v>5.0632911392400003E-4</v>
      </c>
      <c r="Y496" s="4">
        <v>0</v>
      </c>
      <c r="Z496" s="4">
        <v>1.2658227848100001E-4</v>
      </c>
      <c r="AA496" s="4">
        <v>2.5316455696200002E-4</v>
      </c>
      <c r="AB496" s="4">
        <v>2.5316455696200002E-4</v>
      </c>
      <c r="AC496" s="4">
        <v>0</v>
      </c>
      <c r="AD496" s="4">
        <v>2.5316455696200002E-4</v>
      </c>
      <c r="AE496" s="4">
        <v>1.2658227848100001E-4</v>
      </c>
      <c r="AF496" s="4">
        <v>0</v>
      </c>
      <c r="AG496" s="4">
        <v>0</v>
      </c>
      <c r="AH496" s="4">
        <v>5.0632911392400003E-4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5.0632911392400003E-4</v>
      </c>
      <c r="AO496" s="4">
        <v>0</v>
      </c>
      <c r="AP496" s="4">
        <v>3.7974683544300002E-4</v>
      </c>
      <c r="AQ496" s="4">
        <v>0</v>
      </c>
      <c r="AR496" s="4">
        <v>2.5316455696200002E-4</v>
      </c>
      <c r="AS496" s="4">
        <v>6.3291139240499999E-4</v>
      </c>
      <c r="AT496" s="4">
        <v>2.6329113924099999E-2</v>
      </c>
      <c r="AU496" s="4">
        <v>7.5949367088600005E-4</v>
      </c>
      <c r="AV496" s="4">
        <v>1.01265822785E-3</v>
      </c>
      <c r="AW496" s="4">
        <v>1.13924050633E-3</v>
      </c>
      <c r="AX496" s="4">
        <v>5.0632911392400003E-4</v>
      </c>
      <c r="AY496" s="4">
        <v>1.26582278481E-3</v>
      </c>
      <c r="AZ496" s="4">
        <v>2.5316455696200002E-4</v>
      </c>
      <c r="BA496" s="4">
        <v>2.27848101266E-3</v>
      </c>
      <c r="BB496" s="4">
        <v>1.26582278481E-3</v>
      </c>
      <c r="BC496" s="4">
        <v>2.15189873418E-3</v>
      </c>
      <c r="BD496" s="4">
        <v>1.51898734177E-3</v>
      </c>
      <c r="BE496" s="4">
        <v>1.64556962025E-3</v>
      </c>
      <c r="BF496" s="4">
        <v>1.39240506329E-3</v>
      </c>
      <c r="BG496" s="4">
        <v>2.15189873418E-3</v>
      </c>
      <c r="BH496" s="4">
        <v>2.4050632911399999E-3</v>
      </c>
      <c r="BI496" s="4">
        <v>9.4936708860800002E-3</v>
      </c>
      <c r="BJ496" s="4">
        <v>4.5569620253199999E-3</v>
      </c>
      <c r="BK496" s="4">
        <v>1.51898734177E-3</v>
      </c>
      <c r="BL496" s="4">
        <v>7.8481012658199997E-2</v>
      </c>
      <c r="BM496" s="4">
        <v>2.27848101266E-3</v>
      </c>
      <c r="BN496" s="4">
        <v>8.86075949367E-4</v>
      </c>
      <c r="BO496" s="4">
        <v>6.3291139240499999E-4</v>
      </c>
      <c r="BP496" s="4">
        <v>2.5316455696200002E-4</v>
      </c>
      <c r="BQ496" s="4">
        <v>2.5316455696200002E-4</v>
      </c>
      <c r="BR496" s="4">
        <v>5.0632911392400003E-4</v>
      </c>
      <c r="BS496" s="4">
        <v>1.2658227848100001E-4</v>
      </c>
      <c r="BT496" s="4">
        <v>3.7974683544300002E-4</v>
      </c>
      <c r="BU496" s="4">
        <v>8.86075949367E-4</v>
      </c>
      <c r="BV496" s="4">
        <v>6.3291139240499999E-4</v>
      </c>
      <c r="BW496" s="4">
        <v>6.3291139240499999E-4</v>
      </c>
      <c r="BX496" s="4">
        <v>1.01265822785E-3</v>
      </c>
      <c r="BY496" s="4">
        <v>1.13924050633E-3</v>
      </c>
      <c r="BZ496" s="4">
        <v>1.7721518987299999E-3</v>
      </c>
      <c r="CA496" s="4">
        <v>3.2911392405100002E-3</v>
      </c>
      <c r="CB496" s="4">
        <v>1.2658227848100001E-4</v>
      </c>
      <c r="CC496" s="4">
        <v>2.5316455696200002E-4</v>
      </c>
      <c r="CD496" s="4">
        <v>8.86075949367E-4</v>
      </c>
      <c r="CE496" s="4">
        <v>6.3291139240499999E-4</v>
      </c>
      <c r="CF496" s="4">
        <v>2.5316455696200002E-4</v>
      </c>
      <c r="CG496" s="4">
        <v>7.5949367088600005E-4</v>
      </c>
      <c r="CH496" s="4">
        <v>1.4683544303800001E-2</v>
      </c>
      <c r="CI496" s="4">
        <v>5.2025316455700001E-2</v>
      </c>
      <c r="CJ496" s="4">
        <v>1.2151898734200001E-2</v>
      </c>
      <c r="CK496" s="4">
        <v>6.2025316455700001E-3</v>
      </c>
      <c r="CL496" s="4">
        <v>3.5443037974700001E-3</v>
      </c>
      <c r="CM496" s="4">
        <v>4.6835443038000003E-3</v>
      </c>
      <c r="CN496" s="4">
        <v>6.5822784810099996E-3</v>
      </c>
      <c r="CO496" s="4">
        <v>6.3291139240499996E-3</v>
      </c>
      <c r="CP496" s="4">
        <v>5.6962025316500001E-3</v>
      </c>
      <c r="CQ496" s="4">
        <v>1.7721518987299999E-3</v>
      </c>
      <c r="CR496" s="4">
        <v>2.0253164557E-3</v>
      </c>
      <c r="CS496" s="4">
        <v>0</v>
      </c>
      <c r="CT496" s="4">
        <v>2.5316455696200002E-4</v>
      </c>
      <c r="CU496" s="4">
        <v>6.3291139240499999E-4</v>
      </c>
      <c r="CV496" s="4">
        <v>0</v>
      </c>
      <c r="CW496" s="4">
        <v>1.01265822785E-3</v>
      </c>
      <c r="CX496" s="4">
        <v>5.0632911392400003E-4</v>
      </c>
      <c r="CY496" s="4">
        <v>0</v>
      </c>
      <c r="CZ496" s="4">
        <v>1.7721518987299999E-3</v>
      </c>
      <c r="DA496" s="4">
        <v>2.5316455696199999E-3</v>
      </c>
      <c r="DB496" s="4">
        <v>8.86075949367E-4</v>
      </c>
      <c r="DC496" s="4">
        <v>1.13924050633E-3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1.2658227848100001E-4</v>
      </c>
      <c r="EM496" s="4">
        <v>0</v>
      </c>
      <c r="EN496" s="4">
        <v>0</v>
      </c>
      <c r="EO496" s="4">
        <v>8.86075949367E-4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4">
        <v>1.26582278481E-3</v>
      </c>
      <c r="EV496" s="4">
        <v>2.27848101266E-3</v>
      </c>
      <c r="EW496" s="4">
        <v>1.39240506329E-3</v>
      </c>
      <c r="EX496" s="4">
        <v>7.5949367088600005E-4</v>
      </c>
      <c r="EY496" s="4">
        <v>1.7721518987299999E-3</v>
      </c>
      <c r="EZ496" s="4">
        <v>5.0632911392400003E-4</v>
      </c>
      <c r="FA496" s="4">
        <v>2.5316455696200002E-4</v>
      </c>
      <c r="FB496" s="4">
        <v>5.0632911392400003E-4</v>
      </c>
      <c r="FC496" s="4">
        <v>1.01265822785E-3</v>
      </c>
      <c r="FD496" s="4">
        <v>6.3291139240499999E-4</v>
      </c>
      <c r="FE496" s="4">
        <v>3.7974683544300002E-4</v>
      </c>
      <c r="FF496" s="4">
        <v>2.5316455696200002E-4</v>
      </c>
      <c r="FG496" s="4">
        <v>1.2658227848100001E-4</v>
      </c>
      <c r="FH496" s="4">
        <v>6.3291139240499999E-4</v>
      </c>
      <c r="FI496" s="4">
        <v>8.86075949367E-4</v>
      </c>
      <c r="FJ496" s="4">
        <v>2.4050632911399999E-3</v>
      </c>
      <c r="FK496" s="4">
        <v>2.5316455696200002E-4</v>
      </c>
      <c r="FL496" s="4">
        <v>2.0253164557E-3</v>
      </c>
      <c r="FM496" s="4">
        <v>2.5316455696200002E-4</v>
      </c>
      <c r="FN496" s="4">
        <v>6.3291139240499999E-4</v>
      </c>
      <c r="FO496" s="4">
        <v>5.0632911392399999E-3</v>
      </c>
      <c r="FP496" s="4">
        <v>1.2658227848099999E-2</v>
      </c>
      <c r="FQ496" s="4">
        <v>5.9493670886100001E-3</v>
      </c>
      <c r="FR496" s="4">
        <v>0</v>
      </c>
      <c r="FS496" s="4">
        <v>0</v>
      </c>
      <c r="FT496" s="4">
        <v>0</v>
      </c>
      <c r="FU496" s="4">
        <v>0</v>
      </c>
      <c r="FV496" s="4">
        <v>0</v>
      </c>
      <c r="FW496" s="4">
        <v>0</v>
      </c>
      <c r="FX496" s="4">
        <v>0</v>
      </c>
      <c r="FY496" s="4">
        <v>0</v>
      </c>
      <c r="FZ496" s="4">
        <v>0</v>
      </c>
      <c r="GA496" s="5">
        <v>0</v>
      </c>
    </row>
    <row r="497" spans="2:183">
      <c r="B497" s="126" t="s">
        <v>2467</v>
      </c>
      <c r="C497" s="3" t="s">
        <v>78</v>
      </c>
      <c r="D497" s="35" t="s">
        <v>79</v>
      </c>
      <c r="E497" s="35" t="s">
        <v>85</v>
      </c>
      <c r="F497" s="35" t="s">
        <v>86</v>
      </c>
      <c r="G497" s="111" t="s">
        <v>2386</v>
      </c>
      <c r="H497" s="3">
        <v>0</v>
      </c>
      <c r="I497" s="4">
        <v>0</v>
      </c>
      <c r="J497" s="4">
        <v>0</v>
      </c>
      <c r="K497" s="4">
        <v>2.5316455696200002E-4</v>
      </c>
      <c r="L497" s="4">
        <v>1.2658227848100001E-4</v>
      </c>
      <c r="M497" s="4">
        <v>2.5316455696200002E-4</v>
      </c>
      <c r="N497" s="4">
        <v>2.5316455696200002E-4</v>
      </c>
      <c r="O497" s="4">
        <v>0</v>
      </c>
      <c r="P497" s="4">
        <v>1.2658227848100001E-4</v>
      </c>
      <c r="Q497" s="4">
        <v>2.5316455696200002E-4</v>
      </c>
      <c r="R497" s="4">
        <v>0</v>
      </c>
      <c r="S497" s="4">
        <v>0</v>
      </c>
      <c r="T497" s="4">
        <v>1.2658227848100001E-4</v>
      </c>
      <c r="U497" s="4">
        <v>0</v>
      </c>
      <c r="V497" s="4">
        <v>0</v>
      </c>
      <c r="W497" s="4">
        <v>0</v>
      </c>
      <c r="X497" s="4">
        <v>0</v>
      </c>
      <c r="Y497" s="4">
        <v>1.2658227848100001E-4</v>
      </c>
      <c r="Z497" s="4">
        <v>0</v>
      </c>
      <c r="AA497" s="4">
        <v>0</v>
      </c>
      <c r="AB497" s="4">
        <v>0</v>
      </c>
      <c r="AC497" s="4">
        <v>0</v>
      </c>
      <c r="AD497" s="4">
        <v>2.5316455696200002E-4</v>
      </c>
      <c r="AE497" s="4">
        <v>3.7974683544300002E-4</v>
      </c>
      <c r="AF497" s="4">
        <v>0</v>
      </c>
      <c r="AG497" s="4">
        <v>0</v>
      </c>
      <c r="AH497" s="4">
        <v>0</v>
      </c>
      <c r="AI497" s="4">
        <v>1.2658227848100001E-4</v>
      </c>
      <c r="AJ497" s="4">
        <v>0</v>
      </c>
      <c r="AK497" s="4">
        <v>0</v>
      </c>
      <c r="AL497" s="4">
        <v>0</v>
      </c>
      <c r="AM497" s="4">
        <v>1.2658227848100001E-4</v>
      </c>
      <c r="AN497" s="4">
        <v>0</v>
      </c>
      <c r="AO497" s="4">
        <v>0</v>
      </c>
      <c r="AP497" s="4">
        <v>3.7974683544300002E-4</v>
      </c>
      <c r="AQ497" s="4">
        <v>0</v>
      </c>
      <c r="AR497" s="4">
        <v>6.3291139240499999E-4</v>
      </c>
      <c r="AS497" s="4">
        <v>1.89873417722E-3</v>
      </c>
      <c r="AT497" s="4">
        <v>2.5316455696200002E-4</v>
      </c>
      <c r="AU497" s="4">
        <v>1.89873417722E-3</v>
      </c>
      <c r="AV497" s="4">
        <v>2.5316455696200002E-4</v>
      </c>
      <c r="AW497" s="4">
        <v>5.0632911392400003E-4</v>
      </c>
      <c r="AX497" s="4">
        <v>6.3291139240499999E-4</v>
      </c>
      <c r="AY497" s="4">
        <v>3.7974683544300002E-4</v>
      </c>
      <c r="AZ497" s="4">
        <v>1.01265822785E-3</v>
      </c>
      <c r="BA497" s="4">
        <v>3.7974683544300002E-4</v>
      </c>
      <c r="BB497" s="4">
        <v>5.0632911392400003E-4</v>
      </c>
      <c r="BC497" s="4">
        <v>7.5949367088600005E-4</v>
      </c>
      <c r="BD497" s="4">
        <v>1.2658227848100001E-4</v>
      </c>
      <c r="BE497" s="4">
        <v>5.0632911392400003E-4</v>
      </c>
      <c r="BF497" s="4">
        <v>2.5316455696200002E-4</v>
      </c>
      <c r="BG497" s="4">
        <v>3.7974683544300002E-4</v>
      </c>
      <c r="BH497" s="4">
        <v>0</v>
      </c>
      <c r="BI497" s="4">
        <v>5.0632911392400003E-4</v>
      </c>
      <c r="BJ497" s="4">
        <v>3.7974683544300002E-4</v>
      </c>
      <c r="BK497" s="4">
        <v>6.3291139240499999E-4</v>
      </c>
      <c r="BL497" s="4">
        <v>0</v>
      </c>
      <c r="BM497" s="4">
        <v>0</v>
      </c>
      <c r="BN497" s="4">
        <v>0</v>
      </c>
      <c r="BO497" s="4">
        <v>2.5316455696200002E-4</v>
      </c>
      <c r="BP497" s="4">
        <v>0</v>
      </c>
      <c r="BQ497" s="4">
        <v>0</v>
      </c>
      <c r="BR497" s="4">
        <v>0</v>
      </c>
      <c r="BS497" s="4">
        <v>1.2658227848100001E-4</v>
      </c>
      <c r="BT497" s="4">
        <v>0</v>
      </c>
      <c r="BU497" s="4">
        <v>1.2658227848100001E-4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5.0632911392400003E-4</v>
      </c>
      <c r="CP497" s="4">
        <v>0</v>
      </c>
      <c r="CQ497" s="4">
        <v>1.2658227848100001E-4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Y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2.5316455696200002E-4</v>
      </c>
      <c r="ES497" s="4">
        <v>0</v>
      </c>
      <c r="ET497" s="4">
        <v>5.0632911392400003E-4</v>
      </c>
      <c r="EU497" s="4">
        <v>8.86075949367E-4</v>
      </c>
      <c r="EV497" s="4">
        <v>0</v>
      </c>
      <c r="EW497" s="4">
        <v>0</v>
      </c>
      <c r="EX497" s="4">
        <v>3.7974683544300002E-4</v>
      </c>
      <c r="EY497" s="4">
        <v>1.2658227848100001E-4</v>
      </c>
      <c r="EZ497" s="4">
        <v>0</v>
      </c>
      <c r="FA497" s="4">
        <v>0</v>
      </c>
      <c r="FB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</v>
      </c>
      <c r="FN497" s="4">
        <v>0</v>
      </c>
      <c r="FO497" s="4">
        <v>0</v>
      </c>
      <c r="FP497" s="4">
        <v>0</v>
      </c>
      <c r="FQ497" s="4">
        <v>3.7974683544300002E-4</v>
      </c>
      <c r="FR497" s="4">
        <v>0</v>
      </c>
      <c r="FS497" s="4">
        <v>0</v>
      </c>
      <c r="FT497" s="4">
        <v>0</v>
      </c>
      <c r="FU497" s="4">
        <v>0</v>
      </c>
      <c r="FV497" s="4">
        <v>0</v>
      </c>
      <c r="FW497" s="4">
        <v>0</v>
      </c>
      <c r="FX497" s="4">
        <v>0</v>
      </c>
      <c r="FY497" s="4">
        <v>0</v>
      </c>
      <c r="FZ497" s="4">
        <v>0</v>
      </c>
      <c r="GA497" s="5">
        <v>0</v>
      </c>
    </row>
    <row r="498" spans="2:183">
      <c r="B498" s="126" t="s">
        <v>678</v>
      </c>
      <c r="C498" s="3" t="s">
        <v>78</v>
      </c>
      <c r="D498" s="35" t="s">
        <v>79</v>
      </c>
      <c r="E498" s="35" t="s">
        <v>85</v>
      </c>
      <c r="F498" s="35" t="s">
        <v>86</v>
      </c>
      <c r="G498" s="111" t="s">
        <v>87</v>
      </c>
      <c r="H498" s="3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2.5316455696200002E-4</v>
      </c>
      <c r="AH498" s="4">
        <v>0</v>
      </c>
      <c r="AI498" s="4">
        <v>0</v>
      </c>
      <c r="AJ498" s="4">
        <v>1.2658227848100001E-4</v>
      </c>
      <c r="AK498" s="4">
        <v>0</v>
      </c>
      <c r="AL498" s="4">
        <v>0</v>
      </c>
      <c r="AM498" s="4">
        <v>0</v>
      </c>
      <c r="AN498" s="4">
        <v>5.0632911392400003E-4</v>
      </c>
      <c r="AO498" s="4">
        <v>0</v>
      </c>
      <c r="AP498" s="4">
        <v>0</v>
      </c>
      <c r="AQ498" s="4">
        <v>5.0632911392400003E-4</v>
      </c>
      <c r="AR498" s="4">
        <v>2.7848101265799999E-3</v>
      </c>
      <c r="AS498" s="4">
        <v>0</v>
      </c>
      <c r="AT498" s="4">
        <v>3.2151898734199998E-2</v>
      </c>
      <c r="AU498" s="4">
        <v>1.64556962025E-3</v>
      </c>
      <c r="AV498" s="4">
        <v>2.5316455696199999E-3</v>
      </c>
      <c r="AW498" s="4">
        <v>2.27848101266E-3</v>
      </c>
      <c r="AX498" s="4">
        <v>1.39240506329E-3</v>
      </c>
      <c r="AY498" s="4">
        <v>3.4177215189900001E-3</v>
      </c>
      <c r="AZ498" s="4">
        <v>2.5316455696200002E-4</v>
      </c>
      <c r="BA498" s="4">
        <v>3.4177215189900001E-3</v>
      </c>
      <c r="BB498" s="4">
        <v>1.51898734177E-3</v>
      </c>
      <c r="BC498" s="4">
        <v>4.6835443038000003E-3</v>
      </c>
      <c r="BD498" s="4">
        <v>1.26582278481E-3</v>
      </c>
      <c r="BE498" s="4">
        <v>5.6962025316500001E-3</v>
      </c>
      <c r="BF498" s="4">
        <v>1.3417721519E-2</v>
      </c>
      <c r="BG498" s="4">
        <v>1.01265822785E-3</v>
      </c>
      <c r="BH498" s="4">
        <v>4.1772151898699997E-3</v>
      </c>
      <c r="BI498" s="4">
        <v>3.1645569620300002E-3</v>
      </c>
      <c r="BJ498" s="4">
        <v>2.27848101266E-3</v>
      </c>
      <c r="BK498" s="4">
        <v>6.3291139240499999E-4</v>
      </c>
      <c r="BL498" s="4">
        <v>2.15189873418E-3</v>
      </c>
      <c r="BM498" s="4">
        <v>1.26582278481E-3</v>
      </c>
      <c r="BN498" s="4">
        <v>6.3291139240499999E-4</v>
      </c>
      <c r="BO498" s="4">
        <v>0</v>
      </c>
      <c r="BP498" s="4">
        <v>3.7974683544300002E-4</v>
      </c>
      <c r="BQ498" s="4">
        <v>2.5316455696200002E-4</v>
      </c>
      <c r="BR498" s="4">
        <v>0</v>
      </c>
      <c r="BS498" s="4">
        <v>2.5316455696200002E-4</v>
      </c>
      <c r="BT498" s="4">
        <v>0</v>
      </c>
      <c r="BU498" s="4">
        <v>0</v>
      </c>
      <c r="BV498" s="4">
        <v>1.2658227848100001E-4</v>
      </c>
      <c r="BW498" s="4">
        <v>1.2658227848100001E-4</v>
      </c>
      <c r="BX498" s="4">
        <v>0</v>
      </c>
      <c r="BY498" s="4">
        <v>2.5316455696200002E-4</v>
      </c>
      <c r="BZ498" s="4">
        <v>3.7974683544300002E-4</v>
      </c>
      <c r="CA498" s="4">
        <v>1.26582278481E-3</v>
      </c>
      <c r="CB498" s="4">
        <v>2.5316455696200002E-4</v>
      </c>
      <c r="CC498" s="4">
        <v>1.2658227848100001E-4</v>
      </c>
      <c r="CD498" s="4">
        <v>1.2658227848100001E-4</v>
      </c>
      <c r="CE498" s="4">
        <v>1.2658227848100001E-4</v>
      </c>
      <c r="CF498" s="4">
        <v>0</v>
      </c>
      <c r="CG498" s="4">
        <v>1.2658227848100001E-4</v>
      </c>
      <c r="CH498" s="4">
        <v>3.7974683544300002E-4</v>
      </c>
      <c r="CI498" s="4">
        <v>5.0632911392400003E-4</v>
      </c>
      <c r="CJ498" s="4">
        <v>1.26582278481E-3</v>
      </c>
      <c r="CK498" s="4">
        <v>1.26582278481E-3</v>
      </c>
      <c r="CL498" s="4">
        <v>3.7974683544300002E-4</v>
      </c>
      <c r="CM498" s="4">
        <v>1.2658227848100001E-4</v>
      </c>
      <c r="CN498" s="4">
        <v>1.39240506329E-3</v>
      </c>
      <c r="CO498" s="4">
        <v>0</v>
      </c>
      <c r="CP498" s="4">
        <v>1.2658227848100001E-4</v>
      </c>
      <c r="CQ498" s="4">
        <v>3.7974683544300002E-4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Y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2.5316455696200002E-4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1.2658227848100001E-4</v>
      </c>
      <c r="EJ498" s="4">
        <v>1.2658227848100001E-4</v>
      </c>
      <c r="EK498" s="4">
        <v>8.86075949367E-4</v>
      </c>
      <c r="EL498" s="4">
        <v>2.5316455696200002E-4</v>
      </c>
      <c r="EM498" s="4">
        <v>0</v>
      </c>
      <c r="EN498" s="4">
        <v>0</v>
      </c>
      <c r="EO498" s="4">
        <v>3.7974683544300002E-4</v>
      </c>
      <c r="EP498" s="4">
        <v>0</v>
      </c>
      <c r="EQ498" s="4">
        <v>0</v>
      </c>
      <c r="ER498" s="4">
        <v>1.2658227848100001E-4</v>
      </c>
      <c r="ES498" s="4">
        <v>0</v>
      </c>
      <c r="ET498" s="4">
        <v>1.39240506329E-3</v>
      </c>
      <c r="EU498" s="4">
        <v>5.0632911392400003E-4</v>
      </c>
      <c r="EV498" s="4">
        <v>1.55696202532E-2</v>
      </c>
      <c r="EW498" s="4">
        <v>6.3291139240499999E-4</v>
      </c>
      <c r="EX498" s="4">
        <v>1.89873417722E-3</v>
      </c>
      <c r="EY498" s="4">
        <v>1.01265822785E-3</v>
      </c>
      <c r="EZ498" s="4">
        <v>1.13924050633E-3</v>
      </c>
      <c r="FA498" s="4">
        <v>1.13924050633E-3</v>
      </c>
      <c r="FB498" s="4">
        <v>1.01265822785E-3</v>
      </c>
      <c r="FC498" s="4">
        <v>4.4303797468400003E-3</v>
      </c>
      <c r="FD498" s="4">
        <v>7.5949367088600005E-4</v>
      </c>
      <c r="FE498" s="4">
        <v>1.01265822785E-3</v>
      </c>
      <c r="FF498" s="4">
        <v>1.13924050633E-3</v>
      </c>
      <c r="FG498" s="4">
        <v>2.5316455696200002E-4</v>
      </c>
      <c r="FH498" s="4">
        <v>2.5316455696200002E-4</v>
      </c>
      <c r="FI498" s="4">
        <v>1.2658227848100001E-4</v>
      </c>
      <c r="FJ498" s="4">
        <v>3.7974683544300002E-4</v>
      </c>
      <c r="FK498" s="4">
        <v>1.01265822785E-3</v>
      </c>
      <c r="FL498" s="4">
        <v>8.86075949367E-4</v>
      </c>
      <c r="FM498" s="4">
        <v>1.64556962025E-3</v>
      </c>
      <c r="FN498" s="4">
        <v>5.0632911392400003E-4</v>
      </c>
      <c r="FO498" s="4">
        <v>7.4683544303799998E-3</v>
      </c>
      <c r="FP498" s="4">
        <v>8.35443037975E-3</v>
      </c>
      <c r="FQ498" s="4">
        <v>6.8354430379699996E-3</v>
      </c>
      <c r="FR498" s="4">
        <v>0</v>
      </c>
      <c r="FS498" s="4">
        <v>0</v>
      </c>
      <c r="FT498" s="4">
        <v>0</v>
      </c>
      <c r="FU498" s="4">
        <v>0</v>
      </c>
      <c r="FV498" s="4">
        <v>0</v>
      </c>
      <c r="FW498" s="4">
        <v>0</v>
      </c>
      <c r="FX498" s="4">
        <v>0</v>
      </c>
      <c r="FY498" s="4">
        <v>0</v>
      </c>
      <c r="FZ498" s="4">
        <v>0</v>
      </c>
      <c r="GA498" s="5">
        <v>0</v>
      </c>
    </row>
    <row r="499" spans="2:183">
      <c r="B499" s="126" t="s">
        <v>2387</v>
      </c>
      <c r="C499" s="3" t="s">
        <v>78</v>
      </c>
      <c r="D499" s="35" t="s">
        <v>79</v>
      </c>
      <c r="E499" s="35" t="s">
        <v>85</v>
      </c>
      <c r="F499" s="35" t="s">
        <v>86</v>
      </c>
      <c r="G499" s="111" t="s">
        <v>26</v>
      </c>
      <c r="H499" s="3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1.2658227848100001E-4</v>
      </c>
      <c r="AS499" s="4">
        <v>0</v>
      </c>
      <c r="AT499" s="4">
        <v>6.3291139240499999E-4</v>
      </c>
      <c r="AU499" s="4">
        <v>2.4050632911399999E-3</v>
      </c>
      <c r="AV499" s="4">
        <v>3.9240506329099997E-3</v>
      </c>
      <c r="AW499" s="4">
        <v>3.0379746835399999E-3</v>
      </c>
      <c r="AX499" s="4">
        <v>2.6582278480999999E-3</v>
      </c>
      <c r="AY499" s="4">
        <v>5.0632911392400003E-4</v>
      </c>
      <c r="AZ499" s="4">
        <v>1.13924050633E-3</v>
      </c>
      <c r="BA499" s="4">
        <v>7.5949367088600005E-4</v>
      </c>
      <c r="BB499" s="4">
        <v>0</v>
      </c>
      <c r="BC499" s="4">
        <v>2.15189873418E-3</v>
      </c>
      <c r="BD499" s="4">
        <v>6.3291139240499999E-4</v>
      </c>
      <c r="BE499" s="4">
        <v>7.5949367088600003E-3</v>
      </c>
      <c r="BF499" s="4">
        <v>1.51898734177E-3</v>
      </c>
      <c r="BG499" s="4">
        <v>3.7974683544300002E-4</v>
      </c>
      <c r="BH499" s="4">
        <v>1.2658227848100001E-4</v>
      </c>
      <c r="BI499" s="4">
        <v>1.2658227848100001E-4</v>
      </c>
      <c r="BJ499" s="4">
        <v>5.0632911392400003E-4</v>
      </c>
      <c r="BK499" s="4">
        <v>1.2658227848100001E-4</v>
      </c>
      <c r="BL499" s="4">
        <v>1.64556962025E-3</v>
      </c>
      <c r="BM499" s="4">
        <v>1.01265822785E-3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1.2658227848100001E-4</v>
      </c>
      <c r="CC499" s="4">
        <v>0</v>
      </c>
      <c r="CD499" s="4">
        <v>2.5316455696200002E-4</v>
      </c>
      <c r="CE499" s="4">
        <v>1.2658227848100001E-4</v>
      </c>
      <c r="CF499" s="4">
        <v>0</v>
      </c>
      <c r="CG499" s="4">
        <v>0</v>
      </c>
      <c r="CH499" s="4">
        <v>2.5316455696200002E-4</v>
      </c>
      <c r="CI499" s="4">
        <v>0</v>
      </c>
      <c r="CJ499" s="4">
        <v>1.2658227848100001E-4</v>
      </c>
      <c r="CK499" s="4">
        <v>2.5316455696200002E-4</v>
      </c>
      <c r="CL499" s="4">
        <v>0</v>
      </c>
      <c r="CM499" s="4">
        <v>1.2658227848100001E-4</v>
      </c>
      <c r="CN499" s="4">
        <v>1.2658227848100001E-4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3.7974683544300002E-4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2.5316455696200002E-4</v>
      </c>
      <c r="EP499" s="4">
        <v>0</v>
      </c>
      <c r="EQ499" s="4">
        <v>0</v>
      </c>
      <c r="ER499" s="4">
        <v>0</v>
      </c>
      <c r="ES499" s="4">
        <v>0</v>
      </c>
      <c r="ET499" s="4">
        <v>6.3291139240499999E-4</v>
      </c>
      <c r="EU499" s="4">
        <v>1.13924050633E-3</v>
      </c>
      <c r="EV499" s="4">
        <v>1.2658227848100001E-4</v>
      </c>
      <c r="EW499" s="4">
        <v>0</v>
      </c>
      <c r="EX499" s="4">
        <v>1.2658227848100001E-4</v>
      </c>
      <c r="EY499" s="4">
        <v>0</v>
      </c>
      <c r="EZ499" s="4">
        <v>0</v>
      </c>
      <c r="FA499" s="4">
        <v>0</v>
      </c>
      <c r="FB499" s="4">
        <v>0</v>
      </c>
      <c r="FC499" s="4">
        <v>0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0</v>
      </c>
      <c r="FM499" s="4">
        <v>1.2658227848100001E-4</v>
      </c>
      <c r="FN499" s="4">
        <v>0</v>
      </c>
      <c r="FO499" s="4">
        <v>0</v>
      </c>
      <c r="FP499" s="4">
        <v>0</v>
      </c>
      <c r="FQ499" s="4">
        <v>5.0632911392400003E-4</v>
      </c>
      <c r="FR499" s="4">
        <v>0</v>
      </c>
      <c r="FS499" s="4">
        <v>0</v>
      </c>
      <c r="FT499" s="4">
        <v>0</v>
      </c>
      <c r="FU499" s="4">
        <v>0</v>
      </c>
      <c r="FV499" s="4">
        <v>0</v>
      </c>
      <c r="FW499" s="4">
        <v>0</v>
      </c>
      <c r="FX499" s="4">
        <v>0</v>
      </c>
      <c r="FY499" s="4">
        <v>0</v>
      </c>
      <c r="FZ499" s="4">
        <v>0</v>
      </c>
      <c r="GA499" s="5">
        <v>0</v>
      </c>
    </row>
    <row r="500" spans="2:183">
      <c r="B500" s="126" t="s">
        <v>885</v>
      </c>
      <c r="C500" s="3" t="s">
        <v>78</v>
      </c>
      <c r="D500" s="35" t="s">
        <v>79</v>
      </c>
      <c r="E500" s="35" t="s">
        <v>85</v>
      </c>
      <c r="F500" s="35" t="s">
        <v>963</v>
      </c>
      <c r="G500" s="111" t="s">
        <v>964</v>
      </c>
      <c r="H500" s="3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0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7.5949367088600005E-4</v>
      </c>
      <c r="EU500" s="4">
        <v>0</v>
      </c>
      <c r="EV500" s="4">
        <v>0</v>
      </c>
      <c r="EW500" s="4">
        <v>0</v>
      </c>
      <c r="EX500" s="4">
        <v>0</v>
      </c>
      <c r="EY500" s="4">
        <v>2.5316455696200002E-4</v>
      </c>
      <c r="EZ500" s="4">
        <v>0</v>
      </c>
      <c r="FA500" s="4">
        <v>0</v>
      </c>
      <c r="FB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0</v>
      </c>
      <c r="FH500" s="4">
        <v>0</v>
      </c>
      <c r="FI500" s="4">
        <v>0</v>
      </c>
      <c r="FJ500" s="4">
        <v>0</v>
      </c>
      <c r="FK500" s="4">
        <v>0</v>
      </c>
      <c r="FL500" s="4">
        <v>0</v>
      </c>
      <c r="FM500" s="4">
        <v>0</v>
      </c>
      <c r="FN500" s="4">
        <v>0</v>
      </c>
      <c r="FO500" s="4">
        <v>0</v>
      </c>
      <c r="FP500" s="4">
        <v>0</v>
      </c>
      <c r="FQ500" s="4">
        <v>0</v>
      </c>
      <c r="FR500" s="4">
        <v>0</v>
      </c>
      <c r="FS500" s="4">
        <v>0</v>
      </c>
      <c r="FT500" s="4">
        <v>0</v>
      </c>
      <c r="FU500" s="4">
        <v>0</v>
      </c>
      <c r="FV500" s="4">
        <v>0</v>
      </c>
      <c r="FW500" s="4">
        <v>0</v>
      </c>
      <c r="FX500" s="4">
        <v>0</v>
      </c>
      <c r="FY500" s="4">
        <v>0</v>
      </c>
      <c r="FZ500" s="4">
        <v>0</v>
      </c>
      <c r="GA500" s="5">
        <v>0</v>
      </c>
    </row>
    <row r="501" spans="2:183">
      <c r="B501" s="126" t="s">
        <v>754</v>
      </c>
      <c r="C501" s="3" t="s">
        <v>78</v>
      </c>
      <c r="D501" s="35" t="s">
        <v>79</v>
      </c>
      <c r="E501" s="35" t="s">
        <v>85</v>
      </c>
      <c r="F501" s="35" t="s">
        <v>963</v>
      </c>
      <c r="G501" s="111" t="s">
        <v>965</v>
      </c>
      <c r="H501" s="3">
        <v>0</v>
      </c>
      <c r="I501" s="4">
        <v>7.5949367088600005E-4</v>
      </c>
      <c r="J501" s="4">
        <v>1.13924050633E-3</v>
      </c>
      <c r="K501" s="4">
        <v>1.36708860759E-2</v>
      </c>
      <c r="L501" s="4">
        <v>1.64556962025E-3</v>
      </c>
      <c r="M501" s="4">
        <v>6.3291139240499996E-3</v>
      </c>
      <c r="N501" s="4">
        <v>4.9367088607600003E-3</v>
      </c>
      <c r="O501" s="4">
        <v>6.3291139240499999E-4</v>
      </c>
      <c r="P501" s="4">
        <v>4.3037974683500001E-3</v>
      </c>
      <c r="Q501" s="4">
        <v>4.1772151898699997E-3</v>
      </c>
      <c r="R501" s="4">
        <v>3.1645569620300002E-3</v>
      </c>
      <c r="S501" s="4">
        <v>1.2658227848100001E-4</v>
      </c>
      <c r="T501" s="4">
        <v>3.5443037974700001E-3</v>
      </c>
      <c r="U501" s="4">
        <v>4.4303797468400003E-3</v>
      </c>
      <c r="V501" s="4">
        <v>6.3291139240499996E-3</v>
      </c>
      <c r="W501" s="4">
        <v>4.0506329113900001E-3</v>
      </c>
      <c r="X501" s="4">
        <v>1.03797468354E-2</v>
      </c>
      <c r="Y501" s="4">
        <v>1.27848101266E-2</v>
      </c>
      <c r="Z501" s="4">
        <v>4.4303797468400003E-3</v>
      </c>
      <c r="AA501" s="4">
        <v>1.01265822785E-3</v>
      </c>
      <c r="AB501" s="4">
        <v>4.6835443038000003E-3</v>
      </c>
      <c r="AC501" s="4">
        <v>8.86075949367E-4</v>
      </c>
      <c r="AD501" s="4">
        <v>3.7974683544300002E-4</v>
      </c>
      <c r="AE501" s="4">
        <v>2.4050632911399999E-3</v>
      </c>
      <c r="AF501" s="4">
        <v>1.7721518987299999E-3</v>
      </c>
      <c r="AG501" s="4">
        <v>2.5316455696200002E-4</v>
      </c>
      <c r="AH501" s="4">
        <v>3.0379746835399999E-3</v>
      </c>
      <c r="AI501" s="4">
        <v>2.0253164557E-3</v>
      </c>
      <c r="AJ501" s="4">
        <v>1.7721518987299999E-3</v>
      </c>
      <c r="AK501" s="4">
        <v>8.86075949367E-4</v>
      </c>
      <c r="AL501" s="4">
        <v>3.7974683544300002E-4</v>
      </c>
      <c r="AM501" s="4">
        <v>6.3291139240499999E-4</v>
      </c>
      <c r="AN501" s="4">
        <v>4.3037974683500001E-3</v>
      </c>
      <c r="AO501" s="4">
        <v>1.64556962025E-3</v>
      </c>
      <c r="AP501" s="4">
        <v>2.7848101265799999E-3</v>
      </c>
      <c r="AQ501" s="4">
        <v>4.5569620253199999E-3</v>
      </c>
      <c r="AR501" s="4">
        <v>6.0759493670899997E-3</v>
      </c>
      <c r="AS501" s="4">
        <v>3.7974683544300001E-3</v>
      </c>
      <c r="AT501" s="4">
        <v>1.39240506329E-3</v>
      </c>
      <c r="AU501" s="4">
        <v>3.1645569620300002E-3</v>
      </c>
      <c r="AV501" s="4">
        <v>3.6708860759500001E-3</v>
      </c>
      <c r="AW501" s="4">
        <v>3.7974683544300002E-4</v>
      </c>
      <c r="AX501" s="4">
        <v>1.26582278481E-3</v>
      </c>
      <c r="AY501" s="4">
        <v>1.39240506329E-3</v>
      </c>
      <c r="AZ501" s="4">
        <v>3.1645569620300002E-3</v>
      </c>
      <c r="BA501" s="4">
        <v>1.7721518987299999E-3</v>
      </c>
      <c r="BB501" s="4">
        <v>3.7974683544300002E-4</v>
      </c>
      <c r="BC501" s="4">
        <v>1.64556962025E-3</v>
      </c>
      <c r="BD501" s="4">
        <v>3.4177215189900001E-3</v>
      </c>
      <c r="BE501" s="4">
        <v>1.26582278481E-3</v>
      </c>
      <c r="BF501" s="4">
        <v>6.3291139240499999E-4</v>
      </c>
      <c r="BG501" s="4">
        <v>1.2658227848100001E-4</v>
      </c>
      <c r="BH501" s="4">
        <v>0</v>
      </c>
      <c r="BI501" s="4">
        <v>8.86075949367E-4</v>
      </c>
      <c r="BJ501" s="4">
        <v>3.7974683544300002E-4</v>
      </c>
      <c r="BK501" s="4">
        <v>2.5316455696200002E-4</v>
      </c>
      <c r="BL501" s="4">
        <v>2.5316455696200002E-4</v>
      </c>
      <c r="BM501" s="4">
        <v>1.2658227848100001E-4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1.2658227848100001E-4</v>
      </c>
      <c r="BU501" s="4">
        <v>1.01265822785E-3</v>
      </c>
      <c r="BV501" s="4">
        <v>0</v>
      </c>
      <c r="BW501" s="4">
        <v>1.2658227848100001E-4</v>
      </c>
      <c r="BX501" s="4">
        <v>7.5949367088600005E-4</v>
      </c>
      <c r="BY501" s="4">
        <v>1.2658227848100001E-4</v>
      </c>
      <c r="BZ501" s="4">
        <v>3.7974683544300002E-4</v>
      </c>
      <c r="CA501" s="4">
        <v>0</v>
      </c>
      <c r="CB501" s="4">
        <v>1.2658227848100001E-4</v>
      </c>
      <c r="CC501" s="4">
        <v>2.5316455696200002E-4</v>
      </c>
      <c r="CD501" s="4">
        <v>2.5316455696200002E-4</v>
      </c>
      <c r="CE501" s="4">
        <v>0</v>
      </c>
      <c r="CF501" s="4">
        <v>0</v>
      </c>
      <c r="CG501" s="4">
        <v>1.2658227848100001E-4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8.35443037975E-3</v>
      </c>
      <c r="CP501" s="4">
        <v>6.3291139240499996E-3</v>
      </c>
      <c r="CQ501" s="4">
        <v>1.13924050633E-3</v>
      </c>
      <c r="CR501" s="4">
        <v>2.27848101266E-3</v>
      </c>
      <c r="CS501" s="4">
        <v>0</v>
      </c>
      <c r="CT501" s="4">
        <v>0</v>
      </c>
      <c r="CU501" s="4">
        <v>5.0632911392399999E-3</v>
      </c>
      <c r="CV501" s="4">
        <v>0</v>
      </c>
      <c r="CW501" s="4">
        <v>3.9240506329099997E-3</v>
      </c>
      <c r="CX501" s="4">
        <v>3.2911392405100002E-3</v>
      </c>
      <c r="CY501" s="4">
        <v>0</v>
      </c>
      <c r="CZ501" s="4">
        <v>2.0253164557E-3</v>
      </c>
      <c r="DA501" s="4">
        <v>4.8101265822799999E-3</v>
      </c>
      <c r="DB501" s="4">
        <v>5.0632911392400003E-4</v>
      </c>
      <c r="DC501" s="4">
        <v>3.6708860759500001E-3</v>
      </c>
      <c r="DD501" s="4">
        <v>5.0632911392400003E-4</v>
      </c>
      <c r="DE501" s="4">
        <v>0</v>
      </c>
      <c r="DF501" s="4">
        <v>1.89873417722E-3</v>
      </c>
      <c r="DG501" s="4">
        <v>1.2658227848100001E-4</v>
      </c>
      <c r="DH501" s="4">
        <v>2.5316455696200002E-4</v>
      </c>
      <c r="DI501" s="4">
        <v>0</v>
      </c>
      <c r="DJ501" s="4">
        <v>2.5316455696200002E-4</v>
      </c>
      <c r="DK501" s="4">
        <v>3.7974683544300002E-4</v>
      </c>
      <c r="DL501" s="4">
        <v>0</v>
      </c>
      <c r="DM501" s="4">
        <v>0</v>
      </c>
      <c r="DN501" s="4">
        <v>1.2658227848100001E-4</v>
      </c>
      <c r="DO501" s="4">
        <v>6.3291139240499999E-4</v>
      </c>
      <c r="DP501" s="4">
        <v>1.13924050633E-3</v>
      </c>
      <c r="DQ501" s="4">
        <v>0</v>
      </c>
      <c r="DR501" s="4">
        <v>5.0632911392400003E-4</v>
      </c>
      <c r="DS501" s="4">
        <v>0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2.5316455696200002E-4</v>
      </c>
      <c r="EH501" s="4">
        <v>0</v>
      </c>
      <c r="EI501" s="4">
        <v>1.89873417722E-3</v>
      </c>
      <c r="EJ501" s="4">
        <v>1.26582278481E-3</v>
      </c>
      <c r="EK501" s="4">
        <v>3.7974683544300002E-4</v>
      </c>
      <c r="EL501" s="4">
        <v>5.0632911392400003E-4</v>
      </c>
      <c r="EM501" s="4">
        <v>6.3291139240499999E-4</v>
      </c>
      <c r="EN501" s="4">
        <v>0</v>
      </c>
      <c r="EO501" s="4">
        <v>0</v>
      </c>
      <c r="EP501" s="4">
        <v>3.7974683544300002E-4</v>
      </c>
      <c r="EQ501" s="4">
        <v>1.13924050633E-3</v>
      </c>
      <c r="ER501" s="4">
        <v>4.4303797468400003E-3</v>
      </c>
      <c r="ES501" s="4">
        <v>5.0632911392400003E-4</v>
      </c>
      <c r="ET501" s="4">
        <v>8.6075949367099992E-3</v>
      </c>
      <c r="EU501" s="4">
        <v>6.8354430379699996E-3</v>
      </c>
      <c r="EV501" s="4">
        <v>2.4050632911399999E-3</v>
      </c>
      <c r="EW501" s="4">
        <v>2.0253164557E-3</v>
      </c>
      <c r="EX501" s="4">
        <v>2.5316455696199999E-3</v>
      </c>
      <c r="EY501" s="4">
        <v>3.9240506329099997E-3</v>
      </c>
      <c r="EZ501" s="4">
        <v>1.2658227848100001E-4</v>
      </c>
      <c r="FA501" s="4">
        <v>2.27848101266E-3</v>
      </c>
      <c r="FB501" s="4">
        <v>2.5316455696200002E-4</v>
      </c>
      <c r="FC501" s="4">
        <v>3.7974683544300002E-4</v>
      </c>
      <c r="FD501" s="4">
        <v>6.3291139240499999E-4</v>
      </c>
      <c r="FE501" s="4">
        <v>0</v>
      </c>
      <c r="FF501" s="4">
        <v>2.5316455696200002E-4</v>
      </c>
      <c r="FG501" s="4">
        <v>1.2658227848100001E-4</v>
      </c>
      <c r="FH501" s="4">
        <v>0</v>
      </c>
      <c r="FI501" s="4">
        <v>0</v>
      </c>
      <c r="FJ501" s="4">
        <v>0</v>
      </c>
      <c r="FK501" s="4">
        <v>0</v>
      </c>
      <c r="FL501" s="4">
        <v>1.2658227848100001E-4</v>
      </c>
      <c r="FM501" s="4">
        <v>1.2658227848100001E-4</v>
      </c>
      <c r="FN501" s="4">
        <v>1.2658227848100001E-4</v>
      </c>
      <c r="FO501" s="4">
        <v>1.2658227848100001E-4</v>
      </c>
      <c r="FP501" s="4">
        <v>1.2658227848100001E-4</v>
      </c>
      <c r="FQ501" s="4">
        <v>2.9113924050599999E-3</v>
      </c>
      <c r="FR501" s="4">
        <v>0</v>
      </c>
      <c r="FS501" s="4">
        <v>1.2658227848100001E-4</v>
      </c>
      <c r="FT501" s="4">
        <v>5.0632911392400003E-4</v>
      </c>
      <c r="FU501" s="4">
        <v>2.5316455696200002E-4</v>
      </c>
      <c r="FV501" s="4">
        <v>7.5949367088600005E-4</v>
      </c>
      <c r="FW501" s="4">
        <v>5.0632911392400003E-4</v>
      </c>
      <c r="FX501" s="4">
        <v>3.7974683544300002E-4</v>
      </c>
      <c r="FY501" s="4">
        <v>0</v>
      </c>
      <c r="FZ501" s="4">
        <v>1.2658227848100001E-4</v>
      </c>
      <c r="GA501" s="5">
        <v>0</v>
      </c>
    </row>
    <row r="502" spans="2:183">
      <c r="B502" s="126" t="s">
        <v>755</v>
      </c>
      <c r="C502" s="3" t="s">
        <v>78</v>
      </c>
      <c r="D502" s="35" t="s">
        <v>79</v>
      </c>
      <c r="E502" s="35" t="s">
        <v>85</v>
      </c>
      <c r="F502" s="35" t="s">
        <v>963</v>
      </c>
      <c r="G502" s="111" t="s">
        <v>965</v>
      </c>
      <c r="H502" s="3">
        <v>0</v>
      </c>
      <c r="I502" s="4">
        <v>0</v>
      </c>
      <c r="J502" s="4">
        <v>0</v>
      </c>
      <c r="K502" s="4">
        <v>2.5316455696200002E-4</v>
      </c>
      <c r="L502" s="4">
        <v>3.7974683544300002E-4</v>
      </c>
      <c r="M502" s="4">
        <v>7.5949367088600005E-4</v>
      </c>
      <c r="N502" s="4">
        <v>3.7974683544300002E-4</v>
      </c>
      <c r="O502" s="4">
        <v>6.3291139240499999E-4</v>
      </c>
      <c r="P502" s="4">
        <v>2.5316455696200002E-4</v>
      </c>
      <c r="Q502" s="4">
        <v>2.5316455696200002E-4</v>
      </c>
      <c r="R502" s="4">
        <v>0</v>
      </c>
      <c r="S502" s="4">
        <v>0</v>
      </c>
      <c r="T502" s="4">
        <v>1.2658227848100001E-4</v>
      </c>
      <c r="U502" s="4">
        <v>2.5316455696200002E-4</v>
      </c>
      <c r="V502" s="4">
        <v>2.5316455696200002E-4</v>
      </c>
      <c r="W502" s="4">
        <v>1.2658227848100001E-4</v>
      </c>
      <c r="X502" s="4">
        <v>1.2658227848100001E-4</v>
      </c>
      <c r="Y502" s="4">
        <v>1.2658227848100001E-4</v>
      </c>
      <c r="Z502" s="4">
        <v>2.5316455696200002E-4</v>
      </c>
      <c r="AA502" s="4">
        <v>1.2658227848100001E-4</v>
      </c>
      <c r="AB502" s="4">
        <v>3.7974683544300002E-4</v>
      </c>
      <c r="AC502" s="4">
        <v>3.7974683544300002E-4</v>
      </c>
      <c r="AD502" s="4">
        <v>0</v>
      </c>
      <c r="AE502" s="4">
        <v>0</v>
      </c>
      <c r="AF502" s="4">
        <v>0</v>
      </c>
      <c r="AG502" s="4">
        <v>0</v>
      </c>
      <c r="AH502" s="4">
        <v>2.5316455696200002E-4</v>
      </c>
      <c r="AI502" s="4">
        <v>3.7974683544300002E-4</v>
      </c>
      <c r="AJ502" s="4">
        <v>1.2658227848100001E-4</v>
      </c>
      <c r="AK502" s="4">
        <v>0</v>
      </c>
      <c r="AL502" s="4">
        <v>0</v>
      </c>
      <c r="AM502" s="4">
        <v>0</v>
      </c>
      <c r="AN502" s="4">
        <v>1.2658227848100001E-4</v>
      </c>
      <c r="AO502" s="4">
        <v>1.2658227848100001E-4</v>
      </c>
      <c r="AP502" s="4">
        <v>1.2658227848100001E-4</v>
      </c>
      <c r="AQ502" s="4">
        <v>2.5316455696200002E-4</v>
      </c>
      <c r="AR502" s="4">
        <v>0</v>
      </c>
      <c r="AS502" s="4">
        <v>0</v>
      </c>
      <c r="AT502" s="4">
        <v>5.0632911392400003E-4</v>
      </c>
      <c r="AU502" s="4">
        <v>0</v>
      </c>
      <c r="AV502" s="4">
        <v>1.2658227848100001E-4</v>
      </c>
      <c r="AW502" s="4">
        <v>0</v>
      </c>
      <c r="AX502" s="4">
        <v>0</v>
      </c>
      <c r="AY502" s="4">
        <v>1.2658227848100001E-4</v>
      </c>
      <c r="AZ502" s="4">
        <v>1.2658227848100001E-4</v>
      </c>
      <c r="BA502" s="4">
        <v>1.2658227848100001E-4</v>
      </c>
      <c r="BB502" s="4">
        <v>0</v>
      </c>
      <c r="BC502" s="4">
        <v>0</v>
      </c>
      <c r="BD502" s="4">
        <v>2.5316455696200002E-4</v>
      </c>
      <c r="BE502" s="4">
        <v>1.2658227848100001E-4</v>
      </c>
      <c r="BF502" s="4">
        <v>0</v>
      </c>
      <c r="BG502" s="4">
        <v>0</v>
      </c>
      <c r="BH502" s="4">
        <v>0</v>
      </c>
      <c r="BI502" s="4">
        <v>0</v>
      </c>
      <c r="BJ502" s="4">
        <v>1.2658227848100001E-4</v>
      </c>
      <c r="BK502" s="4">
        <v>1.2658227848100001E-4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1.2658227848100001E-4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0</v>
      </c>
      <c r="EF502" s="4">
        <v>0</v>
      </c>
      <c r="EG502" s="4">
        <v>5.0632911392400003E-4</v>
      </c>
      <c r="EH502" s="4">
        <v>3.7974683544300002E-4</v>
      </c>
      <c r="EI502" s="4">
        <v>1.01265822785E-3</v>
      </c>
      <c r="EJ502" s="4">
        <v>7.5949367088600005E-4</v>
      </c>
      <c r="EK502" s="4">
        <v>2.5316455696200002E-4</v>
      </c>
      <c r="EL502" s="4">
        <v>0</v>
      </c>
      <c r="EM502" s="4">
        <v>0</v>
      </c>
      <c r="EN502" s="4">
        <v>0</v>
      </c>
      <c r="EO502" s="4">
        <v>0</v>
      </c>
      <c r="EP502" s="4">
        <v>5.0632911392400003E-4</v>
      </c>
      <c r="EQ502" s="4">
        <v>1.64556962025E-3</v>
      </c>
      <c r="ER502" s="4">
        <v>2.4050632911399999E-3</v>
      </c>
      <c r="ES502" s="4">
        <v>0</v>
      </c>
      <c r="ET502" s="4">
        <v>2.15189873418E-3</v>
      </c>
      <c r="EU502" s="4">
        <v>2.9113924050599999E-3</v>
      </c>
      <c r="EV502" s="4">
        <v>1.13924050633E-3</v>
      </c>
      <c r="EW502" s="4">
        <v>1.01265822785E-3</v>
      </c>
      <c r="EX502" s="4">
        <v>1.51898734177E-3</v>
      </c>
      <c r="EY502" s="4">
        <v>2.27848101266E-3</v>
      </c>
      <c r="EZ502" s="4">
        <v>2.5316455696200002E-4</v>
      </c>
      <c r="FA502" s="4">
        <v>1.7721518987299999E-3</v>
      </c>
      <c r="FB502" s="4">
        <v>5.0632911392400003E-4</v>
      </c>
      <c r="FC502" s="4">
        <v>5.0632911392400003E-4</v>
      </c>
      <c r="FD502" s="4">
        <v>1.01265822785E-3</v>
      </c>
      <c r="FE502" s="4">
        <v>0</v>
      </c>
      <c r="FF502" s="4">
        <v>1.2658227848100001E-4</v>
      </c>
      <c r="FG502" s="4">
        <v>0</v>
      </c>
      <c r="FH502" s="4">
        <v>6.3291139240499999E-4</v>
      </c>
      <c r="FI502" s="4">
        <v>0</v>
      </c>
      <c r="FJ502" s="4">
        <v>5.0632911392400003E-4</v>
      </c>
      <c r="FK502" s="4">
        <v>0</v>
      </c>
      <c r="FL502" s="4">
        <v>1.2658227848100001E-4</v>
      </c>
      <c r="FM502" s="4">
        <v>1.2658227848100001E-4</v>
      </c>
      <c r="FN502" s="4">
        <v>0</v>
      </c>
      <c r="FO502" s="4">
        <v>0</v>
      </c>
      <c r="FP502" s="4">
        <v>0</v>
      </c>
      <c r="FQ502" s="4">
        <v>1.13924050633E-3</v>
      </c>
      <c r="FR502" s="4">
        <v>0</v>
      </c>
      <c r="FS502" s="4">
        <v>0</v>
      </c>
      <c r="FT502" s="4">
        <v>0</v>
      </c>
      <c r="FU502" s="4">
        <v>0</v>
      </c>
      <c r="FV502" s="4">
        <v>1.2658227848100001E-4</v>
      </c>
      <c r="FW502" s="4">
        <v>0</v>
      </c>
      <c r="FX502" s="4">
        <v>0</v>
      </c>
      <c r="FY502" s="4">
        <v>0</v>
      </c>
      <c r="FZ502" s="4">
        <v>0</v>
      </c>
      <c r="GA502" s="5">
        <v>0</v>
      </c>
    </row>
    <row r="503" spans="2:183">
      <c r="B503" s="126" t="s">
        <v>735</v>
      </c>
      <c r="C503" s="3" t="s">
        <v>78</v>
      </c>
      <c r="D503" s="35" t="s">
        <v>79</v>
      </c>
      <c r="E503" s="35" t="s">
        <v>85</v>
      </c>
      <c r="F503" s="35" t="s">
        <v>88</v>
      </c>
      <c r="G503" s="111" t="s">
        <v>89</v>
      </c>
      <c r="H503" s="3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1.2658227848100001E-4</v>
      </c>
      <c r="CK503" s="4">
        <v>1.2658227848100001E-4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1.2658227848100001E-4</v>
      </c>
      <c r="DA503" s="4">
        <v>0</v>
      </c>
      <c r="DB503" s="4">
        <v>0</v>
      </c>
      <c r="DC503" s="4">
        <v>2.5316455696200002E-4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0</v>
      </c>
      <c r="EU503" s="4">
        <v>0</v>
      </c>
      <c r="EV503" s="4">
        <v>0</v>
      </c>
      <c r="EW503" s="4">
        <v>0</v>
      </c>
      <c r="EX503" s="4">
        <v>0</v>
      </c>
      <c r="EY503" s="4">
        <v>0</v>
      </c>
      <c r="EZ503" s="4">
        <v>0</v>
      </c>
      <c r="FA503" s="4">
        <v>0</v>
      </c>
      <c r="FB503" s="4">
        <v>0</v>
      </c>
      <c r="FC503" s="4">
        <v>0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</v>
      </c>
      <c r="FJ503" s="4">
        <v>0</v>
      </c>
      <c r="FK503" s="4">
        <v>0</v>
      </c>
      <c r="FL503" s="4">
        <v>0</v>
      </c>
      <c r="FM503" s="4">
        <v>0</v>
      </c>
      <c r="FN503" s="4">
        <v>0</v>
      </c>
      <c r="FO503" s="4">
        <v>0</v>
      </c>
      <c r="FP503" s="4">
        <v>0</v>
      </c>
      <c r="FQ503" s="4">
        <v>0</v>
      </c>
      <c r="FR503" s="4">
        <v>0</v>
      </c>
      <c r="FS503" s="4">
        <v>0</v>
      </c>
      <c r="FT503" s="4">
        <v>0</v>
      </c>
      <c r="FU503" s="4">
        <v>0</v>
      </c>
      <c r="FV503" s="4">
        <v>0</v>
      </c>
      <c r="FW503" s="4">
        <v>0</v>
      </c>
      <c r="FX503" s="4">
        <v>0</v>
      </c>
      <c r="FY503" s="4">
        <v>0</v>
      </c>
      <c r="FZ503" s="4">
        <v>0</v>
      </c>
      <c r="GA503" s="5">
        <v>0</v>
      </c>
    </row>
    <row r="504" spans="2:183">
      <c r="B504" s="126" t="s">
        <v>267</v>
      </c>
      <c r="C504" s="3" t="s">
        <v>78</v>
      </c>
      <c r="D504" s="35" t="s">
        <v>79</v>
      </c>
      <c r="E504" s="35" t="s">
        <v>85</v>
      </c>
      <c r="F504" s="35" t="s">
        <v>88</v>
      </c>
      <c r="G504" s="111" t="s">
        <v>89</v>
      </c>
      <c r="H504" s="3">
        <v>0</v>
      </c>
      <c r="I504" s="4">
        <v>0</v>
      </c>
      <c r="J504" s="4">
        <v>3.7974683544300002E-4</v>
      </c>
      <c r="K504" s="4">
        <v>0</v>
      </c>
      <c r="L504" s="4">
        <v>0</v>
      </c>
      <c r="M504" s="4">
        <v>1.2658227848100001E-4</v>
      </c>
      <c r="N504" s="4">
        <v>2.5316455696200002E-4</v>
      </c>
      <c r="O504" s="4">
        <v>6.3291139240499999E-4</v>
      </c>
      <c r="P504" s="4">
        <v>0</v>
      </c>
      <c r="Q504" s="4">
        <v>3.7974683544300002E-4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1.2658227848100001E-4</v>
      </c>
      <c r="Y504" s="4">
        <v>1.2658227848100001E-4</v>
      </c>
      <c r="Z504" s="4">
        <v>0</v>
      </c>
      <c r="AA504" s="4">
        <v>2.5316455696200002E-4</v>
      </c>
      <c r="AB504" s="4">
        <v>0</v>
      </c>
      <c r="AC504" s="4">
        <v>0</v>
      </c>
      <c r="AD504" s="4">
        <v>0</v>
      </c>
      <c r="AE504" s="4">
        <v>0</v>
      </c>
      <c r="AF504" s="4">
        <v>5.0632911392400003E-4</v>
      </c>
      <c r="AG504" s="4">
        <v>0</v>
      </c>
      <c r="AH504" s="4">
        <v>1.2658227848100001E-4</v>
      </c>
      <c r="AI504" s="4">
        <v>0</v>
      </c>
      <c r="AJ504" s="4">
        <v>3.7974683544300002E-4</v>
      </c>
      <c r="AK504" s="4">
        <v>2.5316455696200002E-4</v>
      </c>
      <c r="AL504" s="4">
        <v>0</v>
      </c>
      <c r="AM504" s="4">
        <v>6.3291139240499999E-4</v>
      </c>
      <c r="AN504" s="4">
        <v>1.2658227848100001E-4</v>
      </c>
      <c r="AO504" s="4">
        <v>7.5949367088600005E-4</v>
      </c>
      <c r="AP504" s="4">
        <v>2.5316455696200002E-4</v>
      </c>
      <c r="AQ504" s="4">
        <v>1.2658227848100001E-4</v>
      </c>
      <c r="AR504" s="4">
        <v>0</v>
      </c>
      <c r="AS504" s="4">
        <v>3.7974683544300002E-4</v>
      </c>
      <c r="AT504" s="4">
        <v>5.0632911392400003E-4</v>
      </c>
      <c r="AU504" s="4">
        <v>0</v>
      </c>
      <c r="AV504" s="4">
        <v>1.2658227848100001E-4</v>
      </c>
      <c r="AW504" s="4">
        <v>2.0253164557E-3</v>
      </c>
      <c r="AX504" s="4">
        <v>0</v>
      </c>
      <c r="AY504" s="4">
        <v>2.5316455696200002E-4</v>
      </c>
      <c r="AZ504" s="4">
        <v>0</v>
      </c>
      <c r="BA504" s="4">
        <v>0</v>
      </c>
      <c r="BB504" s="4">
        <v>1.2658227848100001E-4</v>
      </c>
      <c r="BC504" s="4">
        <v>2.5316455696200002E-4</v>
      </c>
      <c r="BD504" s="4">
        <v>1.2658227848100001E-4</v>
      </c>
      <c r="BE504" s="4">
        <v>0</v>
      </c>
      <c r="BF504" s="4">
        <v>8.86075949367E-4</v>
      </c>
      <c r="BG504" s="4">
        <v>0</v>
      </c>
      <c r="BH504" s="4">
        <v>0</v>
      </c>
      <c r="BI504" s="4">
        <v>0</v>
      </c>
      <c r="BJ504" s="4">
        <v>0</v>
      </c>
      <c r="BK504" s="4">
        <v>1.2658227848100001E-4</v>
      </c>
      <c r="BL504" s="4">
        <v>5.51898734177E-2</v>
      </c>
      <c r="BM504" s="4">
        <v>1.13924050633E-3</v>
      </c>
      <c r="BN504" s="4">
        <v>0</v>
      </c>
      <c r="BO504" s="4">
        <v>0</v>
      </c>
      <c r="BP504" s="4">
        <v>0</v>
      </c>
      <c r="BQ504" s="4">
        <v>1.2658227848100001E-4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1.2658227848100001E-4</v>
      </c>
      <c r="CD504" s="4">
        <v>0</v>
      </c>
      <c r="CE504" s="4">
        <v>0</v>
      </c>
      <c r="CF504" s="4">
        <v>0</v>
      </c>
      <c r="CG504" s="4">
        <v>1.2658227848100001E-4</v>
      </c>
      <c r="CH504" s="4">
        <v>0</v>
      </c>
      <c r="CI504" s="4">
        <v>3.7974683544300002E-4</v>
      </c>
      <c r="CJ504" s="4">
        <v>0</v>
      </c>
      <c r="CK504" s="4">
        <v>1.2658227848100001E-4</v>
      </c>
      <c r="CL504" s="4">
        <v>0</v>
      </c>
      <c r="CM504" s="4">
        <v>0</v>
      </c>
      <c r="CN504" s="4">
        <v>0</v>
      </c>
      <c r="CO504" s="4">
        <v>2.5316455696200002E-4</v>
      </c>
      <c r="CP504" s="4">
        <v>1.2658227848100001E-4</v>
      </c>
      <c r="CQ504" s="4">
        <v>0</v>
      </c>
      <c r="CR504" s="4">
        <v>2.5316455696200002E-4</v>
      </c>
      <c r="CS504" s="4">
        <v>0</v>
      </c>
      <c r="CT504" s="4">
        <v>0</v>
      </c>
      <c r="CU504" s="4">
        <v>1.2658227848100001E-4</v>
      </c>
      <c r="CV504" s="4">
        <v>0</v>
      </c>
      <c r="CW504" s="4">
        <v>1.2658227848100001E-4</v>
      </c>
      <c r="CX504" s="4">
        <v>0</v>
      </c>
      <c r="CY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1.2658227848100001E-4</v>
      </c>
      <c r="DJ504" s="4">
        <v>0</v>
      </c>
      <c r="DK504" s="4">
        <v>1.2658227848100001E-4</v>
      </c>
      <c r="DL504" s="4">
        <v>0</v>
      </c>
      <c r="DM504" s="4">
        <v>0</v>
      </c>
      <c r="DN504" s="4">
        <v>2.5316455696200002E-4</v>
      </c>
      <c r="DO504" s="4">
        <v>5.0632911392400003E-4</v>
      </c>
      <c r="DP504" s="4">
        <v>7.5949367088600005E-4</v>
      </c>
      <c r="DQ504" s="4">
        <v>1.2658227848100001E-4</v>
      </c>
      <c r="DR504" s="4">
        <v>0</v>
      </c>
      <c r="DS504" s="4">
        <v>2.5316455696200002E-4</v>
      </c>
      <c r="DT504" s="4">
        <v>0</v>
      </c>
      <c r="DU504" s="4">
        <v>0</v>
      </c>
      <c r="DV504" s="4">
        <v>0</v>
      </c>
      <c r="DW504" s="4">
        <v>0</v>
      </c>
      <c r="DX504" s="4">
        <v>2.5316455696200002E-4</v>
      </c>
      <c r="DY504" s="4">
        <v>0</v>
      </c>
      <c r="DZ504" s="4">
        <v>1.2658227848100001E-4</v>
      </c>
      <c r="EA504" s="4">
        <v>0</v>
      </c>
      <c r="EB504" s="4">
        <v>3.7974683544300002E-4</v>
      </c>
      <c r="EC504" s="4">
        <v>2.5316455696200002E-4</v>
      </c>
      <c r="ED504" s="4">
        <v>2.5316455696200002E-4</v>
      </c>
      <c r="EE504" s="4">
        <v>1.89873417722E-3</v>
      </c>
      <c r="EF504" s="4">
        <v>0</v>
      </c>
      <c r="EG504" s="4">
        <v>2.5316455696200002E-4</v>
      </c>
      <c r="EH504" s="4">
        <v>1.26582278481E-3</v>
      </c>
      <c r="EI504" s="4">
        <v>1.2658227848100001E-4</v>
      </c>
      <c r="EJ504" s="4">
        <v>2.5316455696200002E-4</v>
      </c>
      <c r="EK504" s="4">
        <v>0</v>
      </c>
      <c r="EL504" s="4">
        <v>0</v>
      </c>
      <c r="EM504" s="4">
        <v>0</v>
      </c>
      <c r="EN504" s="4">
        <v>0</v>
      </c>
      <c r="EO504" s="4">
        <v>3.7974683544300002E-4</v>
      </c>
      <c r="EP504" s="4">
        <v>1.2658227848100001E-4</v>
      </c>
      <c r="EQ504" s="4">
        <v>0</v>
      </c>
      <c r="ER504" s="4">
        <v>0</v>
      </c>
      <c r="ES504" s="4">
        <v>1.01265822785E-3</v>
      </c>
      <c r="ET504" s="4">
        <v>1.13924050633E-3</v>
      </c>
      <c r="EU504" s="4">
        <v>1.51898734177E-3</v>
      </c>
      <c r="EV504" s="4">
        <v>7.5949367088600005E-4</v>
      </c>
      <c r="EW504" s="4">
        <v>5.1898734177200003E-3</v>
      </c>
      <c r="EX504" s="4">
        <v>1.64556962025E-3</v>
      </c>
      <c r="EY504" s="4">
        <v>7.5949367088600005E-4</v>
      </c>
      <c r="EZ504" s="4">
        <v>6.3291139240499999E-4</v>
      </c>
      <c r="FA504" s="4">
        <v>5.0632911392400003E-4</v>
      </c>
      <c r="FB504" s="4">
        <v>3.7974683544300002E-4</v>
      </c>
      <c r="FC504" s="4">
        <v>1.13924050633E-3</v>
      </c>
      <c r="FD504" s="4">
        <v>1.26582278481E-3</v>
      </c>
      <c r="FE504" s="4">
        <v>3.7974683544300002E-4</v>
      </c>
      <c r="FF504" s="4">
        <v>1.2658227848100001E-4</v>
      </c>
      <c r="FG504" s="4">
        <v>2.5316455696200002E-4</v>
      </c>
      <c r="FH504" s="4">
        <v>1.2658227848100001E-4</v>
      </c>
      <c r="FI504" s="4">
        <v>1.2658227848100001E-4</v>
      </c>
      <c r="FJ504" s="4">
        <v>8.86075949367E-4</v>
      </c>
      <c r="FK504" s="4">
        <v>3.7974683544300002E-4</v>
      </c>
      <c r="FL504" s="4">
        <v>5.0632911392400003E-4</v>
      </c>
      <c r="FM504" s="4">
        <v>0</v>
      </c>
      <c r="FN504" s="4">
        <v>1.2658227848100001E-4</v>
      </c>
      <c r="FO504" s="4">
        <v>1.89873417722E-3</v>
      </c>
      <c r="FP504" s="4">
        <v>7.5949367088600005E-4</v>
      </c>
      <c r="FQ504" s="4">
        <v>1.01265822785E-3</v>
      </c>
      <c r="FR504" s="4">
        <v>0</v>
      </c>
      <c r="FS504" s="4">
        <v>1.2658227848100001E-4</v>
      </c>
      <c r="FT504" s="4">
        <v>0</v>
      </c>
      <c r="FU504" s="4">
        <v>0</v>
      </c>
      <c r="FV504" s="4">
        <v>0</v>
      </c>
      <c r="FW504" s="4">
        <v>0</v>
      </c>
      <c r="FX504" s="4">
        <v>1.2658227848100001E-4</v>
      </c>
      <c r="FY504" s="4">
        <v>3.7974683544300002E-4</v>
      </c>
      <c r="FZ504" s="4">
        <v>0</v>
      </c>
      <c r="GA504" s="5">
        <v>0</v>
      </c>
    </row>
    <row r="505" spans="2:183">
      <c r="B505" s="126" t="s">
        <v>737</v>
      </c>
      <c r="C505" s="3" t="s">
        <v>78</v>
      </c>
      <c r="D505" s="35" t="s">
        <v>79</v>
      </c>
      <c r="E505" s="35" t="s">
        <v>85</v>
      </c>
      <c r="F505" s="35" t="s">
        <v>88</v>
      </c>
      <c r="G505" s="111" t="s">
        <v>89</v>
      </c>
      <c r="H505" s="3">
        <v>0</v>
      </c>
      <c r="I505" s="4">
        <v>0</v>
      </c>
      <c r="J505" s="4">
        <v>0</v>
      </c>
      <c r="K505" s="4">
        <v>1.2658227848100001E-4</v>
      </c>
      <c r="L505" s="4">
        <v>0</v>
      </c>
      <c r="M505" s="4">
        <v>5.0632911392400003E-4</v>
      </c>
      <c r="N505" s="4">
        <v>1.2658227848100001E-4</v>
      </c>
      <c r="O505" s="4">
        <v>0</v>
      </c>
      <c r="P505" s="4">
        <v>1.2658227848100001E-4</v>
      </c>
      <c r="Q505" s="4">
        <v>6.3291139240499999E-4</v>
      </c>
      <c r="R505" s="4">
        <v>0</v>
      </c>
      <c r="S505" s="4">
        <v>0</v>
      </c>
      <c r="T505" s="4">
        <v>1.2658227848100001E-4</v>
      </c>
      <c r="U505" s="4">
        <v>0</v>
      </c>
      <c r="V505" s="4">
        <v>1.2658227848100001E-4</v>
      </c>
      <c r="W505" s="4">
        <v>0</v>
      </c>
      <c r="X505" s="4">
        <v>6.3291139240499999E-4</v>
      </c>
      <c r="Y505" s="4">
        <v>5.0632911392400003E-4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1.2658227848100001E-4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2.5316455696200002E-4</v>
      </c>
      <c r="AN505" s="4">
        <v>0</v>
      </c>
      <c r="AO505" s="4">
        <v>2.5316455696200002E-4</v>
      </c>
      <c r="AP505" s="4">
        <v>0</v>
      </c>
      <c r="AQ505" s="4">
        <v>1.2658227848100001E-4</v>
      </c>
      <c r="AR505" s="4">
        <v>0</v>
      </c>
      <c r="AS505" s="4">
        <v>0</v>
      </c>
      <c r="AT505" s="4">
        <v>2.5316455696200002E-4</v>
      </c>
      <c r="AU505" s="4">
        <v>3.7974683544300002E-4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1.2658227848100001E-4</v>
      </c>
      <c r="BC505" s="4">
        <v>1.2658227848100001E-4</v>
      </c>
      <c r="BD505" s="4">
        <v>1.2658227848100001E-4</v>
      </c>
      <c r="BE505" s="4">
        <v>0</v>
      </c>
      <c r="BF505" s="4">
        <v>1.2658227848100001E-4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5.1898734177200003E-3</v>
      </c>
      <c r="BM505" s="4">
        <v>3.7974683544300002E-4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1.2658227848100001E-4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3.7974683544300002E-4</v>
      </c>
      <c r="CP505" s="4">
        <v>5.0632911392400003E-4</v>
      </c>
      <c r="CQ505" s="4">
        <v>0</v>
      </c>
      <c r="CR505" s="4">
        <v>0</v>
      </c>
      <c r="CS505" s="4">
        <v>0</v>
      </c>
      <c r="CT505" s="4">
        <v>1.2658227848100001E-4</v>
      </c>
      <c r="CU505" s="4">
        <v>6.3291139240499999E-4</v>
      </c>
      <c r="CV505" s="4">
        <v>0</v>
      </c>
      <c r="CW505" s="4">
        <v>0</v>
      </c>
      <c r="CX505" s="4">
        <v>2.5316455696200002E-4</v>
      </c>
      <c r="CY505" s="4">
        <v>0</v>
      </c>
      <c r="CZ505" s="4">
        <v>2.5316455696200002E-4</v>
      </c>
      <c r="DA505" s="4">
        <v>1.2658227848100001E-4</v>
      </c>
      <c r="DB505" s="4">
        <v>0</v>
      </c>
      <c r="DC505" s="4">
        <v>1.2658227848100001E-4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>
        <v>1.2658227848100001E-4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1.2658227848100001E-4</v>
      </c>
      <c r="EL505" s="4">
        <v>0</v>
      </c>
      <c r="EM505" s="4">
        <v>0</v>
      </c>
      <c r="EN505" s="4">
        <v>0</v>
      </c>
      <c r="EO505" s="4">
        <v>2.5316455696200002E-4</v>
      </c>
      <c r="EP505" s="4">
        <v>2.5316455696200002E-4</v>
      </c>
      <c r="EQ505" s="4">
        <v>0</v>
      </c>
      <c r="ER505" s="4">
        <v>3.7974683544300002E-4</v>
      </c>
      <c r="ES505" s="4">
        <v>1.39240506329E-3</v>
      </c>
      <c r="ET505" s="4">
        <v>1.2658227848100001E-4</v>
      </c>
      <c r="EU505" s="4">
        <v>0</v>
      </c>
      <c r="EV505" s="4">
        <v>1.7721518987299999E-3</v>
      </c>
      <c r="EW505" s="4">
        <v>1.7721518987299999E-3</v>
      </c>
      <c r="EX505" s="4">
        <v>1.89873417722E-3</v>
      </c>
      <c r="EY505" s="4">
        <v>2.9113924050599999E-3</v>
      </c>
      <c r="EZ505" s="4">
        <v>1.01265822785E-3</v>
      </c>
      <c r="FA505" s="4">
        <v>2.9113924050599999E-3</v>
      </c>
      <c r="FB505" s="4">
        <v>1.13924050633E-3</v>
      </c>
      <c r="FC505" s="4">
        <v>2.27848101266E-3</v>
      </c>
      <c r="FD505" s="4">
        <v>1.39240506329E-3</v>
      </c>
      <c r="FE505" s="4">
        <v>6.3291139240499999E-4</v>
      </c>
      <c r="FF505" s="4">
        <v>3.7974683544300002E-4</v>
      </c>
      <c r="FG505" s="4">
        <v>1.2658227848100001E-4</v>
      </c>
      <c r="FH505" s="4">
        <v>1.2658227848100001E-4</v>
      </c>
      <c r="FI505" s="4">
        <v>5.0632911392400003E-4</v>
      </c>
      <c r="FJ505" s="4">
        <v>1.13924050633E-3</v>
      </c>
      <c r="FK505" s="4">
        <v>5.0632911392400003E-4</v>
      </c>
      <c r="FL505" s="4">
        <v>5.0632911392400003E-4</v>
      </c>
      <c r="FM505" s="4">
        <v>1.2658227848100001E-4</v>
      </c>
      <c r="FN505" s="4">
        <v>0</v>
      </c>
      <c r="FO505" s="4">
        <v>6.3291139240499999E-4</v>
      </c>
      <c r="FP505" s="4">
        <v>2.5316455696200002E-4</v>
      </c>
      <c r="FQ505" s="4">
        <v>1.2658227848100001E-4</v>
      </c>
      <c r="FR505" s="4">
        <v>0</v>
      </c>
      <c r="FS505" s="4">
        <v>1.2658227848100001E-4</v>
      </c>
      <c r="FT505" s="4">
        <v>7.5949367088600005E-4</v>
      </c>
      <c r="FU505" s="4">
        <v>0</v>
      </c>
      <c r="FV505" s="4">
        <v>3.7974683544300002E-4</v>
      </c>
      <c r="FW505" s="4">
        <v>1.01265822785E-3</v>
      </c>
      <c r="FX505" s="4">
        <v>0</v>
      </c>
      <c r="FY505" s="4">
        <v>1.2658227848100001E-4</v>
      </c>
      <c r="FZ505" s="4">
        <v>0</v>
      </c>
      <c r="GA505" s="5">
        <v>0</v>
      </c>
    </row>
    <row r="506" spans="2:183">
      <c r="B506" s="126" t="s">
        <v>734</v>
      </c>
      <c r="C506" s="3" t="s">
        <v>78</v>
      </c>
      <c r="D506" s="35" t="s">
        <v>79</v>
      </c>
      <c r="E506" s="35" t="s">
        <v>85</v>
      </c>
      <c r="F506" s="35" t="s">
        <v>88</v>
      </c>
      <c r="G506" s="111" t="s">
        <v>26</v>
      </c>
      <c r="H506" s="3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Y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0</v>
      </c>
      <c r="ES506" s="4">
        <v>0</v>
      </c>
      <c r="ET506" s="4">
        <v>0</v>
      </c>
      <c r="EU506" s="4">
        <v>0</v>
      </c>
      <c r="EV506" s="4">
        <v>0</v>
      </c>
      <c r="EW506" s="4">
        <v>0</v>
      </c>
      <c r="EX506" s="4">
        <v>0</v>
      </c>
      <c r="EY506" s="4">
        <v>0</v>
      </c>
      <c r="EZ506" s="4">
        <v>0</v>
      </c>
      <c r="FA506" s="4">
        <v>0</v>
      </c>
      <c r="FB506" s="4">
        <v>0</v>
      </c>
      <c r="FC506" s="4">
        <v>0</v>
      </c>
      <c r="FD506" s="4">
        <v>0</v>
      </c>
      <c r="FE506" s="4">
        <v>0</v>
      </c>
      <c r="FF506" s="4">
        <v>0</v>
      </c>
      <c r="FG506" s="4">
        <v>0</v>
      </c>
      <c r="FH506" s="4">
        <v>0</v>
      </c>
      <c r="FI506" s="4">
        <v>0</v>
      </c>
      <c r="FJ506" s="4">
        <v>0</v>
      </c>
      <c r="FK506" s="4">
        <v>0</v>
      </c>
      <c r="FL506" s="4">
        <v>0</v>
      </c>
      <c r="FM506" s="4">
        <v>0</v>
      </c>
      <c r="FN506" s="4">
        <v>0</v>
      </c>
      <c r="FO506" s="4">
        <v>0</v>
      </c>
      <c r="FP506" s="4">
        <v>0</v>
      </c>
      <c r="FQ506" s="4">
        <v>0</v>
      </c>
      <c r="FR506" s="4">
        <v>0</v>
      </c>
      <c r="FS506" s="4">
        <v>0</v>
      </c>
      <c r="FT506" s="4">
        <v>0</v>
      </c>
      <c r="FU506" s="4">
        <v>0</v>
      </c>
      <c r="FV506" s="4">
        <v>0</v>
      </c>
      <c r="FW506" s="4">
        <v>0</v>
      </c>
      <c r="FX506" s="4">
        <v>0</v>
      </c>
      <c r="FY506" s="4">
        <v>0</v>
      </c>
      <c r="FZ506" s="4">
        <v>0</v>
      </c>
      <c r="GA506" s="5">
        <v>0</v>
      </c>
    </row>
    <row r="507" spans="2:183">
      <c r="B507" s="126" t="s">
        <v>2468</v>
      </c>
      <c r="C507" s="3" t="s">
        <v>78</v>
      </c>
      <c r="D507" s="35" t="s">
        <v>79</v>
      </c>
      <c r="E507" s="35" t="s">
        <v>85</v>
      </c>
      <c r="F507" s="35" t="s">
        <v>90</v>
      </c>
      <c r="G507" s="111" t="s">
        <v>91</v>
      </c>
      <c r="H507" s="3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>
        <v>0</v>
      </c>
      <c r="CZ507" s="4">
        <v>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0</v>
      </c>
      <c r="ES507" s="4">
        <v>0</v>
      </c>
      <c r="ET507" s="4">
        <v>0</v>
      </c>
      <c r="EU507" s="4">
        <v>0</v>
      </c>
      <c r="EV507" s="4">
        <v>0</v>
      </c>
      <c r="EW507" s="4">
        <v>0</v>
      </c>
      <c r="EX507" s="4">
        <v>0</v>
      </c>
      <c r="EY507" s="4">
        <v>0</v>
      </c>
      <c r="EZ507" s="4">
        <v>0</v>
      </c>
      <c r="FA507" s="4">
        <v>0</v>
      </c>
      <c r="FB507" s="4">
        <v>0</v>
      </c>
      <c r="FC507" s="4">
        <v>0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0</v>
      </c>
      <c r="FJ507" s="4">
        <v>0</v>
      </c>
      <c r="FK507" s="4">
        <v>0</v>
      </c>
      <c r="FL507" s="4">
        <v>0</v>
      </c>
      <c r="FM507" s="4">
        <v>0</v>
      </c>
      <c r="FN507" s="4">
        <v>0</v>
      </c>
      <c r="FO507" s="4">
        <v>0</v>
      </c>
      <c r="FP507" s="4">
        <v>0</v>
      </c>
      <c r="FQ507" s="4">
        <v>0</v>
      </c>
      <c r="FR507" s="4">
        <v>0</v>
      </c>
      <c r="FS507" s="4">
        <v>0</v>
      </c>
      <c r="FT507" s="4">
        <v>0</v>
      </c>
      <c r="FU507" s="4">
        <v>0</v>
      </c>
      <c r="FV507" s="4">
        <v>0</v>
      </c>
      <c r="FW507" s="4">
        <v>0</v>
      </c>
      <c r="FX507" s="4">
        <v>0</v>
      </c>
      <c r="FY507" s="4">
        <v>0</v>
      </c>
      <c r="FZ507" s="4">
        <v>0</v>
      </c>
      <c r="GA507" s="5">
        <v>0</v>
      </c>
    </row>
    <row r="508" spans="2:183">
      <c r="B508" s="126" t="s">
        <v>764</v>
      </c>
      <c r="C508" s="3" t="s">
        <v>78</v>
      </c>
      <c r="D508" s="35" t="s">
        <v>79</v>
      </c>
      <c r="E508" s="35" t="s">
        <v>85</v>
      </c>
      <c r="F508" s="35" t="s">
        <v>90</v>
      </c>
      <c r="G508" s="111" t="s">
        <v>91</v>
      </c>
      <c r="H508" s="3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Y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1.2658227848100001E-4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2.5316455696200002E-4</v>
      </c>
      <c r="ES508" s="4">
        <v>0</v>
      </c>
      <c r="ET508" s="4">
        <v>1.2658227848100001E-4</v>
      </c>
      <c r="EU508" s="4">
        <v>8.86075949367E-4</v>
      </c>
      <c r="EV508" s="4">
        <v>0</v>
      </c>
      <c r="EW508" s="4">
        <v>1.2658227848100001E-4</v>
      </c>
      <c r="EX508" s="4">
        <v>2.5316455696200002E-4</v>
      </c>
      <c r="EY508" s="4">
        <v>1.2658227848100001E-4</v>
      </c>
      <c r="EZ508" s="4">
        <v>1.2658227848100001E-4</v>
      </c>
      <c r="FA508" s="4">
        <v>3.7974683544300002E-4</v>
      </c>
      <c r="FB508" s="4">
        <v>0</v>
      </c>
      <c r="FC508" s="4">
        <v>1.2658227848100001E-4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1.2658227848100001E-4</v>
      </c>
      <c r="FK508" s="4">
        <v>0</v>
      </c>
      <c r="FL508" s="4">
        <v>0</v>
      </c>
      <c r="FM508" s="4">
        <v>2.5316455696200002E-4</v>
      </c>
      <c r="FN508" s="4">
        <v>2.5316455696200002E-4</v>
      </c>
      <c r="FO508" s="4">
        <v>0</v>
      </c>
      <c r="FP508" s="4">
        <v>0</v>
      </c>
      <c r="FQ508" s="4">
        <v>2.27848101266E-3</v>
      </c>
      <c r="FR508" s="4">
        <v>0</v>
      </c>
      <c r="FS508" s="4">
        <v>0</v>
      </c>
      <c r="FT508" s="4">
        <v>0</v>
      </c>
      <c r="FU508" s="4">
        <v>0</v>
      </c>
      <c r="FV508" s="4">
        <v>1.2658227848100001E-4</v>
      </c>
      <c r="FW508" s="4">
        <v>0</v>
      </c>
      <c r="FX508" s="4">
        <v>0</v>
      </c>
      <c r="FY508" s="4">
        <v>1.01265822785E-3</v>
      </c>
      <c r="FZ508" s="4">
        <v>1.11392405063E-2</v>
      </c>
      <c r="GA508" s="5">
        <v>2.5316455696200002E-4</v>
      </c>
    </row>
    <row r="509" spans="2:183">
      <c r="B509" s="126" t="s">
        <v>268</v>
      </c>
      <c r="C509" s="3" t="s">
        <v>78</v>
      </c>
      <c r="D509" s="35" t="s">
        <v>79</v>
      </c>
      <c r="E509" s="35" t="s">
        <v>85</v>
      </c>
      <c r="F509" s="35" t="s">
        <v>90</v>
      </c>
      <c r="G509" s="111" t="s">
        <v>91</v>
      </c>
      <c r="H509" s="3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  <c r="CY509" s="4">
        <v>0</v>
      </c>
      <c r="CZ509" s="4">
        <v>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0</v>
      </c>
      <c r="DW509" s="4">
        <v>0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0</v>
      </c>
      <c r="EG509" s="4">
        <v>0</v>
      </c>
      <c r="EH509" s="4">
        <v>0</v>
      </c>
      <c r="EI509" s="4">
        <v>1.2658227848100001E-4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4">
        <v>2.5316455696200002E-4</v>
      </c>
      <c r="ES509" s="4">
        <v>0</v>
      </c>
      <c r="ET509" s="4">
        <v>0</v>
      </c>
      <c r="EU509" s="4">
        <v>6.3291139240499999E-4</v>
      </c>
      <c r="EV509" s="4">
        <v>0</v>
      </c>
      <c r="EW509" s="4">
        <v>5.0632911392400003E-4</v>
      </c>
      <c r="EX509" s="4">
        <v>3.7974683544300002E-4</v>
      </c>
      <c r="EY509" s="4">
        <v>7.5949367088600005E-4</v>
      </c>
      <c r="EZ509" s="4">
        <v>3.7974683544300002E-4</v>
      </c>
      <c r="FA509" s="4">
        <v>3.7974683544300002E-4</v>
      </c>
      <c r="FB509" s="4">
        <v>0</v>
      </c>
      <c r="FC509" s="4">
        <v>6.3291139240499999E-4</v>
      </c>
      <c r="FD509" s="4">
        <v>1.01265822785E-3</v>
      </c>
      <c r="FE509" s="4">
        <v>0</v>
      </c>
      <c r="FF509" s="4">
        <v>0</v>
      </c>
      <c r="FG509" s="4">
        <v>0</v>
      </c>
      <c r="FH509" s="4">
        <v>0</v>
      </c>
      <c r="FI509" s="4">
        <v>0</v>
      </c>
      <c r="FJ509" s="4">
        <v>5.0632911392400003E-4</v>
      </c>
      <c r="FK509" s="4">
        <v>2.5316455696200002E-4</v>
      </c>
      <c r="FL509" s="4">
        <v>3.7974683544300002E-4</v>
      </c>
      <c r="FM509" s="4">
        <v>2.5316455696200002E-4</v>
      </c>
      <c r="FN509" s="4">
        <v>3.7974683544300002E-4</v>
      </c>
      <c r="FO509" s="4">
        <v>0</v>
      </c>
      <c r="FP509" s="4">
        <v>3.7974683544300002E-4</v>
      </c>
      <c r="FQ509" s="4">
        <v>3.1645569620300002E-3</v>
      </c>
      <c r="FR509" s="4">
        <v>0</v>
      </c>
      <c r="FS509" s="4">
        <v>0</v>
      </c>
      <c r="FT509" s="4">
        <v>0</v>
      </c>
      <c r="FU509" s="4">
        <v>0</v>
      </c>
      <c r="FV509" s="4">
        <v>0</v>
      </c>
      <c r="FW509" s="4">
        <v>0</v>
      </c>
      <c r="FX509" s="4">
        <v>0</v>
      </c>
      <c r="FY509" s="4">
        <v>0</v>
      </c>
      <c r="FZ509" s="4">
        <v>0</v>
      </c>
      <c r="GA509" s="5">
        <v>2.5316455696200002E-4</v>
      </c>
    </row>
    <row r="510" spans="2:183">
      <c r="B510" s="126" t="s">
        <v>269</v>
      </c>
      <c r="C510" s="3" t="s">
        <v>78</v>
      </c>
      <c r="D510" s="35" t="s">
        <v>79</v>
      </c>
      <c r="E510" s="35" t="s">
        <v>85</v>
      </c>
      <c r="F510" s="35" t="s">
        <v>90</v>
      </c>
      <c r="G510" s="111" t="s">
        <v>91</v>
      </c>
      <c r="H510" s="3">
        <v>0</v>
      </c>
      <c r="I510" s="4">
        <v>0</v>
      </c>
      <c r="J510" s="4">
        <v>0</v>
      </c>
      <c r="K510" s="4">
        <v>0</v>
      </c>
      <c r="L510" s="4">
        <v>2.5316455696200002E-4</v>
      </c>
      <c r="M510" s="4">
        <v>0</v>
      </c>
      <c r="N510" s="4">
        <v>0</v>
      </c>
      <c r="O510" s="4">
        <v>2.5316455696200002E-4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0.296455696203</v>
      </c>
      <c r="DL510" s="4">
        <v>8.35443037975E-3</v>
      </c>
      <c r="DM510" s="4">
        <v>1.01265822785E-3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1.2658227848100001E-4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0</v>
      </c>
      <c r="EH510" s="4">
        <v>0</v>
      </c>
      <c r="EI510" s="4">
        <v>1.2658227848100001E-4</v>
      </c>
      <c r="EJ510" s="4">
        <v>5.0632911392400003E-4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1.2658227848100001E-4</v>
      </c>
      <c r="EQ510" s="4">
        <v>3.7974683544300002E-4</v>
      </c>
      <c r="ER510" s="4">
        <v>1.13924050633E-3</v>
      </c>
      <c r="ES510" s="4">
        <v>0</v>
      </c>
      <c r="ET510" s="4">
        <v>1.26582278481E-3</v>
      </c>
      <c r="EU510" s="4">
        <v>1.51898734177E-3</v>
      </c>
      <c r="EV510" s="4">
        <v>2.5316455696200002E-4</v>
      </c>
      <c r="EW510" s="4">
        <v>8.86075949367E-4</v>
      </c>
      <c r="EX510" s="4">
        <v>6.3291139240499999E-4</v>
      </c>
      <c r="EY510" s="4">
        <v>3.5443037974700001E-3</v>
      </c>
      <c r="EZ510" s="4">
        <v>2.5316455696200002E-4</v>
      </c>
      <c r="FA510" s="4">
        <v>2.4050632911399999E-3</v>
      </c>
      <c r="FB510" s="4">
        <v>2.5316455696200002E-4</v>
      </c>
      <c r="FC510" s="4">
        <v>2.5316455696199999E-3</v>
      </c>
      <c r="FD510" s="4">
        <v>2.27848101266E-3</v>
      </c>
      <c r="FE510" s="4">
        <v>0</v>
      </c>
      <c r="FF510" s="4">
        <v>1.2658227848100001E-4</v>
      </c>
      <c r="FG510" s="4">
        <v>0</v>
      </c>
      <c r="FH510" s="4">
        <v>1.2658227848100001E-4</v>
      </c>
      <c r="FI510" s="4">
        <v>0</v>
      </c>
      <c r="FJ510" s="4">
        <v>1.64556962025E-3</v>
      </c>
      <c r="FK510" s="4">
        <v>7.5949367088600005E-4</v>
      </c>
      <c r="FL510" s="4">
        <v>1.26582278481E-3</v>
      </c>
      <c r="FM510" s="4">
        <v>6.3291139240499999E-4</v>
      </c>
      <c r="FN510" s="4">
        <v>2.0253164557E-3</v>
      </c>
      <c r="FO510" s="4">
        <v>1.01265822785E-3</v>
      </c>
      <c r="FP510" s="4">
        <v>3.7974683544300002E-4</v>
      </c>
      <c r="FQ510" s="4">
        <v>2.36708860759E-2</v>
      </c>
      <c r="FR510" s="4">
        <v>1.2658227848100001E-4</v>
      </c>
      <c r="FS510" s="4">
        <v>0</v>
      </c>
      <c r="FT510" s="4">
        <v>0</v>
      </c>
      <c r="FU510" s="4">
        <v>6.3291139240499999E-4</v>
      </c>
      <c r="FV510" s="4">
        <v>1.2658227848100001E-4</v>
      </c>
      <c r="FW510" s="4">
        <v>0</v>
      </c>
      <c r="FX510" s="4">
        <v>0</v>
      </c>
      <c r="FY510" s="4">
        <v>2.5316455696200002E-4</v>
      </c>
      <c r="FZ510" s="4">
        <v>6.0759493670899997E-3</v>
      </c>
      <c r="GA510" s="5">
        <v>1.2658227848100001E-4</v>
      </c>
    </row>
    <row r="511" spans="2:183">
      <c r="B511" s="126" t="s">
        <v>270</v>
      </c>
      <c r="C511" s="3" t="s">
        <v>78</v>
      </c>
      <c r="D511" s="35" t="s">
        <v>79</v>
      </c>
      <c r="E511" s="35" t="s">
        <v>85</v>
      </c>
      <c r="F511" s="35" t="s">
        <v>90</v>
      </c>
      <c r="G511" s="111" t="s">
        <v>91</v>
      </c>
      <c r="H511" s="3">
        <v>0</v>
      </c>
      <c r="I511" s="4">
        <v>5.0632911392400003E-4</v>
      </c>
      <c r="J511" s="4">
        <v>2.5316455696200002E-4</v>
      </c>
      <c r="K511" s="4">
        <v>0</v>
      </c>
      <c r="L511" s="4">
        <v>1.2658227848100001E-4</v>
      </c>
      <c r="M511" s="4">
        <v>0</v>
      </c>
      <c r="N511" s="4">
        <v>0</v>
      </c>
      <c r="O511" s="4">
        <v>0</v>
      </c>
      <c r="P511" s="4">
        <v>1.2658227848100001E-4</v>
      </c>
      <c r="Q511" s="4">
        <v>1.2658227848100001E-4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1.2658227848100001E-4</v>
      </c>
      <c r="AD511" s="4">
        <v>0</v>
      </c>
      <c r="AE511" s="4">
        <v>0</v>
      </c>
      <c r="AF511" s="4">
        <v>1.2658227848100001E-4</v>
      </c>
      <c r="AG511" s="4">
        <v>0</v>
      </c>
      <c r="AH511" s="4">
        <v>1.2658227848100001E-4</v>
      </c>
      <c r="AI511" s="4">
        <v>0</v>
      </c>
      <c r="AJ511" s="4">
        <v>0</v>
      </c>
      <c r="AK511" s="4">
        <v>0</v>
      </c>
      <c r="AL511" s="4">
        <v>0</v>
      </c>
      <c r="AM511" s="4">
        <v>3.7974683544300002E-4</v>
      </c>
      <c r="AN511" s="4">
        <v>1.2658227848100001E-4</v>
      </c>
      <c r="AO511" s="4">
        <v>0</v>
      </c>
      <c r="AP511" s="4">
        <v>0</v>
      </c>
      <c r="AQ511" s="4">
        <v>0</v>
      </c>
      <c r="AR511" s="4">
        <v>0</v>
      </c>
      <c r="AS511" s="4">
        <v>5.0632911392400003E-4</v>
      </c>
      <c r="AT511" s="4">
        <v>1.2658227848100001E-4</v>
      </c>
      <c r="AU511" s="4">
        <v>5.0632911392400003E-4</v>
      </c>
      <c r="AV511" s="4">
        <v>0</v>
      </c>
      <c r="AW511" s="4">
        <v>1.01265822785E-3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2.5316455696200002E-4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1.2658227848100001E-4</v>
      </c>
      <c r="CL511" s="4">
        <v>0</v>
      </c>
      <c r="CM511" s="4">
        <v>0</v>
      </c>
      <c r="CN511" s="4">
        <v>1.2658227848100001E-4</v>
      </c>
      <c r="CO511" s="4">
        <v>1.2658227848100001E-4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  <c r="CZ511" s="4">
        <v>0</v>
      </c>
      <c r="DA511" s="4">
        <v>1.2658227848100001E-4</v>
      </c>
      <c r="DB511" s="4">
        <v>0</v>
      </c>
      <c r="DC511" s="4">
        <v>2.5316455696200002E-4</v>
      </c>
      <c r="DD511" s="4">
        <v>0</v>
      </c>
      <c r="DE511" s="4">
        <v>1.2658227848100001E-4</v>
      </c>
      <c r="DF511" s="4">
        <v>0</v>
      </c>
      <c r="DG511" s="4">
        <v>0</v>
      </c>
      <c r="DH511" s="4">
        <v>4.0506329113900001E-3</v>
      </c>
      <c r="DI511" s="4">
        <v>0.26189873417699999</v>
      </c>
      <c r="DJ511" s="4">
        <v>9.7088607594899998E-2</v>
      </c>
      <c r="DK511" s="4">
        <v>0.28265822784799999</v>
      </c>
      <c r="DL511" s="4">
        <v>0.118734177215</v>
      </c>
      <c r="DM511" s="4">
        <v>3.3544303797500001E-2</v>
      </c>
      <c r="DN511" s="4">
        <v>0</v>
      </c>
      <c r="DO511" s="4">
        <v>1.2658227848100001E-4</v>
      </c>
      <c r="DP511" s="4">
        <v>0</v>
      </c>
      <c r="DQ511" s="4">
        <v>7.1518987341799997E-2</v>
      </c>
      <c r="DR511" s="4">
        <v>0.10202531645600001</v>
      </c>
      <c r="DS511" s="4">
        <v>4.8101265822799999E-3</v>
      </c>
      <c r="DT511" s="4">
        <v>0</v>
      </c>
      <c r="DU511" s="4">
        <v>0</v>
      </c>
      <c r="DV511" s="4">
        <v>0</v>
      </c>
      <c r="DW511" s="4">
        <v>1.2658227848100001E-4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2.5316455696200002E-4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3.7974683544300002E-4</v>
      </c>
      <c r="EL511" s="4">
        <v>6.3291139240499999E-4</v>
      </c>
      <c r="EM511" s="4">
        <v>6.3291139240499999E-4</v>
      </c>
      <c r="EN511" s="4">
        <v>0</v>
      </c>
      <c r="EO511" s="4">
        <v>0</v>
      </c>
      <c r="EP511" s="4">
        <v>1.2658227848100001E-4</v>
      </c>
      <c r="EQ511" s="4">
        <v>0</v>
      </c>
      <c r="ER511" s="4">
        <v>0</v>
      </c>
      <c r="ES511" s="4">
        <v>1.89873417722E-3</v>
      </c>
      <c r="ET511" s="4">
        <v>2.5316455696200002E-4</v>
      </c>
      <c r="EU511" s="4">
        <v>6.3291139240499999E-4</v>
      </c>
      <c r="EV511" s="4">
        <v>1.2658227848100001E-4</v>
      </c>
      <c r="EW511" s="4">
        <v>2.5316455696200002E-4</v>
      </c>
      <c r="EX511" s="4">
        <v>0</v>
      </c>
      <c r="EY511" s="4">
        <v>0</v>
      </c>
      <c r="EZ511" s="4">
        <v>2.5316455696200002E-4</v>
      </c>
      <c r="FA511" s="4">
        <v>0</v>
      </c>
      <c r="FB511" s="4">
        <v>1.2658227848100001E-4</v>
      </c>
      <c r="FC511" s="4">
        <v>3.7974683544300002E-4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0</v>
      </c>
      <c r="FL511" s="4">
        <v>0</v>
      </c>
      <c r="FM511" s="4">
        <v>0</v>
      </c>
      <c r="FN511" s="4">
        <v>0</v>
      </c>
      <c r="FO511" s="4">
        <v>0</v>
      </c>
      <c r="FP511" s="4">
        <v>0</v>
      </c>
      <c r="FQ511" s="4">
        <v>0</v>
      </c>
      <c r="FR511" s="4">
        <v>0</v>
      </c>
      <c r="FS511" s="4">
        <v>0</v>
      </c>
      <c r="FT511" s="4">
        <v>0</v>
      </c>
      <c r="FU511" s="4">
        <v>0</v>
      </c>
      <c r="FV511" s="4">
        <v>0</v>
      </c>
      <c r="FW511" s="4">
        <v>0</v>
      </c>
      <c r="FX511" s="4">
        <v>0</v>
      </c>
      <c r="FY511" s="4">
        <v>1.51898734177E-3</v>
      </c>
      <c r="FZ511" s="4">
        <v>0.17860759493700001</v>
      </c>
      <c r="GA511" s="5">
        <v>3.4177215189900001E-3</v>
      </c>
    </row>
    <row r="512" spans="2:183">
      <c r="B512" s="126" t="s">
        <v>890</v>
      </c>
      <c r="C512" s="3" t="s">
        <v>78</v>
      </c>
      <c r="D512" s="35" t="s">
        <v>79</v>
      </c>
      <c r="E512" s="35" t="s">
        <v>85</v>
      </c>
      <c r="F512" s="35" t="s">
        <v>90</v>
      </c>
      <c r="G512" s="111" t="s">
        <v>91</v>
      </c>
      <c r="H512" s="3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0</v>
      </c>
      <c r="FK512" s="4">
        <v>0</v>
      </c>
      <c r="FL512" s="4">
        <v>0</v>
      </c>
      <c r="FM512" s="4">
        <v>0</v>
      </c>
      <c r="FN512" s="4">
        <v>0</v>
      </c>
      <c r="FO512" s="4">
        <v>0</v>
      </c>
      <c r="FP512" s="4">
        <v>0</v>
      </c>
      <c r="FQ512" s="4">
        <v>0</v>
      </c>
      <c r="FR512" s="4">
        <v>0</v>
      </c>
      <c r="FS512" s="4">
        <v>0</v>
      </c>
      <c r="FT512" s="4">
        <v>0</v>
      </c>
      <c r="FU512" s="4">
        <v>0</v>
      </c>
      <c r="FV512" s="4">
        <v>0</v>
      </c>
      <c r="FW512" s="4">
        <v>0</v>
      </c>
      <c r="FX512" s="4">
        <v>0</v>
      </c>
      <c r="FY512" s="4">
        <v>0</v>
      </c>
      <c r="FZ512" s="4">
        <v>0</v>
      </c>
      <c r="GA512" s="5">
        <v>0</v>
      </c>
    </row>
    <row r="513" spans="2:183">
      <c r="B513" s="126" t="s">
        <v>765</v>
      </c>
      <c r="C513" s="3" t="s">
        <v>78</v>
      </c>
      <c r="D513" s="35" t="s">
        <v>79</v>
      </c>
      <c r="E513" s="35" t="s">
        <v>85</v>
      </c>
      <c r="F513" s="35" t="s">
        <v>90</v>
      </c>
      <c r="G513" s="111" t="s">
        <v>91</v>
      </c>
      <c r="H513" s="3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Y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0</v>
      </c>
      <c r="EF513" s="4">
        <v>0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4">
        <v>0</v>
      </c>
      <c r="ES513" s="4">
        <v>0</v>
      </c>
      <c r="ET513" s="4">
        <v>0</v>
      </c>
      <c r="EU513" s="4">
        <v>0</v>
      </c>
      <c r="EV513" s="4">
        <v>0</v>
      </c>
      <c r="EW513" s="4">
        <v>0</v>
      </c>
      <c r="EX513" s="4">
        <v>0</v>
      </c>
      <c r="EY513" s="4">
        <v>0</v>
      </c>
      <c r="EZ513" s="4">
        <v>0</v>
      </c>
      <c r="FA513" s="4">
        <v>0</v>
      </c>
      <c r="FB513" s="4">
        <v>0</v>
      </c>
      <c r="FC513" s="4">
        <v>0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0</v>
      </c>
      <c r="FJ513" s="4">
        <v>0</v>
      </c>
      <c r="FK513" s="4">
        <v>0</v>
      </c>
      <c r="FL513" s="4">
        <v>0</v>
      </c>
      <c r="FM513" s="4">
        <v>0</v>
      </c>
      <c r="FN513" s="4">
        <v>0</v>
      </c>
      <c r="FO513" s="4">
        <v>0</v>
      </c>
      <c r="FP513" s="4">
        <v>0</v>
      </c>
      <c r="FQ513" s="4">
        <v>0</v>
      </c>
      <c r="FR513" s="4">
        <v>0</v>
      </c>
      <c r="FS513" s="4">
        <v>0</v>
      </c>
      <c r="FT513" s="4">
        <v>0</v>
      </c>
      <c r="FU513" s="4">
        <v>0</v>
      </c>
      <c r="FV513" s="4">
        <v>0</v>
      </c>
      <c r="FW513" s="4">
        <v>0</v>
      </c>
      <c r="FX513" s="4">
        <v>0</v>
      </c>
      <c r="FY513" s="4">
        <v>0</v>
      </c>
      <c r="FZ513" s="4">
        <v>0</v>
      </c>
      <c r="GA513" s="5">
        <v>0</v>
      </c>
    </row>
    <row r="514" spans="2:183">
      <c r="B514" s="126" t="s">
        <v>870</v>
      </c>
      <c r="C514" s="3" t="s">
        <v>78</v>
      </c>
      <c r="D514" s="35" t="s">
        <v>79</v>
      </c>
      <c r="E514" s="35" t="s">
        <v>85</v>
      </c>
      <c r="F514" s="35" t="s">
        <v>90</v>
      </c>
      <c r="G514" s="111" t="s">
        <v>91</v>
      </c>
      <c r="H514" s="3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Y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4">
        <v>0</v>
      </c>
      <c r="EV514" s="4">
        <v>0</v>
      </c>
      <c r="EW514" s="4">
        <v>0</v>
      </c>
      <c r="EX514" s="4">
        <v>0</v>
      </c>
      <c r="EY514" s="4">
        <v>0</v>
      </c>
      <c r="EZ514" s="4">
        <v>0</v>
      </c>
      <c r="FA514" s="4">
        <v>0</v>
      </c>
      <c r="FB514" s="4">
        <v>0</v>
      </c>
      <c r="FC514" s="4">
        <v>0</v>
      </c>
      <c r="FD514" s="4">
        <v>0</v>
      </c>
      <c r="FE514" s="4">
        <v>0</v>
      </c>
      <c r="FF514" s="4">
        <v>0</v>
      </c>
      <c r="FG514" s="4">
        <v>0</v>
      </c>
      <c r="FH514" s="4">
        <v>0</v>
      </c>
      <c r="FI514" s="4">
        <v>0</v>
      </c>
      <c r="FJ514" s="4">
        <v>0</v>
      </c>
      <c r="FK514" s="4">
        <v>0</v>
      </c>
      <c r="FL514" s="4">
        <v>2.5316455696200002E-4</v>
      </c>
      <c r="FM514" s="4">
        <v>0</v>
      </c>
      <c r="FN514" s="4">
        <v>0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0</v>
      </c>
      <c r="FU514" s="4">
        <v>0</v>
      </c>
      <c r="FV514" s="4">
        <v>0</v>
      </c>
      <c r="FW514" s="4">
        <v>0</v>
      </c>
      <c r="FX514" s="4">
        <v>0</v>
      </c>
      <c r="FY514" s="4">
        <v>0</v>
      </c>
      <c r="FZ514" s="4">
        <v>0</v>
      </c>
      <c r="GA514" s="5">
        <v>0</v>
      </c>
    </row>
    <row r="515" spans="2:183">
      <c r="B515" s="126" t="s">
        <v>880</v>
      </c>
      <c r="C515" s="3" t="s">
        <v>78</v>
      </c>
      <c r="D515" s="35" t="s">
        <v>79</v>
      </c>
      <c r="E515" s="35" t="s">
        <v>85</v>
      </c>
      <c r="F515" s="35" t="s">
        <v>90</v>
      </c>
      <c r="G515" s="111" t="s">
        <v>91</v>
      </c>
      <c r="H515" s="3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2.5316455696200002E-4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1.2658227848100001E-4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</v>
      </c>
      <c r="CY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3.7974683544300002E-4</v>
      </c>
      <c r="DI515" s="4">
        <v>1.4303797468399999E-2</v>
      </c>
      <c r="DJ515" s="4">
        <v>6.7088607594900001E-3</v>
      </c>
      <c r="DK515" s="4">
        <v>2.7974683544300001E-2</v>
      </c>
      <c r="DL515" s="4">
        <v>8.35443037975E-3</v>
      </c>
      <c r="DM515" s="4">
        <v>1.89873417722E-3</v>
      </c>
      <c r="DN515" s="4">
        <v>0</v>
      </c>
      <c r="DO515" s="4">
        <v>2.27848101266E-3</v>
      </c>
      <c r="DP515" s="4">
        <v>3.1645569620300002E-3</v>
      </c>
      <c r="DQ515" s="4">
        <v>1.89873417722E-3</v>
      </c>
      <c r="DR515" s="4">
        <v>3.1645569620300002E-3</v>
      </c>
      <c r="DS515" s="4">
        <v>1.2658227848100001E-4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3.7974683544300002E-4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3.7974683544300002E-4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4">
        <v>0</v>
      </c>
      <c r="EV515" s="4">
        <v>0</v>
      </c>
      <c r="EW515" s="4">
        <v>1.2658227848100001E-4</v>
      </c>
      <c r="EX515" s="4">
        <v>0</v>
      </c>
      <c r="EY515" s="4">
        <v>2.5316455696200002E-4</v>
      </c>
      <c r="EZ515" s="4">
        <v>0</v>
      </c>
      <c r="FA515" s="4">
        <v>0</v>
      </c>
      <c r="FB515" s="4">
        <v>0</v>
      </c>
      <c r="FC515" s="4">
        <v>3.7974683544300002E-4</v>
      </c>
      <c r="FD515" s="4">
        <v>7.5949367088600005E-4</v>
      </c>
      <c r="FE515" s="4">
        <v>0</v>
      </c>
      <c r="FF515" s="4">
        <v>0</v>
      </c>
      <c r="FG515" s="4">
        <v>0</v>
      </c>
      <c r="FH515" s="4">
        <v>0</v>
      </c>
      <c r="FI515" s="4">
        <v>0</v>
      </c>
      <c r="FJ515" s="4">
        <v>3.7974683544300002E-4</v>
      </c>
      <c r="FK515" s="4">
        <v>1.2658227848100001E-4</v>
      </c>
      <c r="FL515" s="4">
        <v>5.0632911392400003E-4</v>
      </c>
      <c r="FM515" s="4">
        <v>2.5316455696200002E-4</v>
      </c>
      <c r="FN515" s="4">
        <v>8.86075949367E-4</v>
      </c>
      <c r="FO515" s="4">
        <v>6.3291139240499999E-4</v>
      </c>
      <c r="FP515" s="4">
        <v>1.2658227848100001E-4</v>
      </c>
      <c r="FQ515" s="4">
        <v>1.7848101265800002E-2</v>
      </c>
      <c r="FR515" s="4">
        <v>2.5316455696200002E-4</v>
      </c>
      <c r="FS515" s="4">
        <v>0</v>
      </c>
      <c r="FT515" s="4">
        <v>2.5316455696200002E-4</v>
      </c>
      <c r="FU515" s="4">
        <v>1.2658227848100001E-4</v>
      </c>
      <c r="FV515" s="4">
        <v>2.5316455696200002E-4</v>
      </c>
      <c r="FW515" s="4">
        <v>0</v>
      </c>
      <c r="FX515" s="4">
        <v>0</v>
      </c>
      <c r="FY515" s="4">
        <v>5.6962025316500001E-3</v>
      </c>
      <c r="FZ515" s="4">
        <v>1.6962025316499998E-2</v>
      </c>
      <c r="GA515" s="5">
        <v>2.5316455696200002E-4</v>
      </c>
    </row>
    <row r="516" spans="2:183">
      <c r="B516" s="126" t="s">
        <v>799</v>
      </c>
      <c r="C516" s="3" t="s">
        <v>78</v>
      </c>
      <c r="D516" s="35" t="s">
        <v>79</v>
      </c>
      <c r="E516" s="35" t="s">
        <v>85</v>
      </c>
      <c r="F516" s="35" t="s">
        <v>90</v>
      </c>
      <c r="G516" s="111" t="s">
        <v>966</v>
      </c>
      <c r="H516" s="3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4">
        <v>0</v>
      </c>
      <c r="EV516" s="4">
        <v>0</v>
      </c>
      <c r="EW516" s="4">
        <v>0</v>
      </c>
      <c r="EX516" s="4">
        <v>0</v>
      </c>
      <c r="EY516" s="4">
        <v>0</v>
      </c>
      <c r="EZ516" s="4">
        <v>0</v>
      </c>
      <c r="FA516" s="4">
        <v>0</v>
      </c>
      <c r="FB516" s="4">
        <v>0</v>
      </c>
      <c r="FC516" s="4">
        <v>0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</v>
      </c>
      <c r="FK516" s="4">
        <v>0</v>
      </c>
      <c r="FL516" s="4">
        <v>0</v>
      </c>
      <c r="FM516" s="4">
        <v>0</v>
      </c>
      <c r="FN516" s="4">
        <v>0</v>
      </c>
      <c r="FO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0</v>
      </c>
      <c r="FU516" s="4">
        <v>0</v>
      </c>
      <c r="FV516" s="4">
        <v>0</v>
      </c>
      <c r="FW516" s="4">
        <v>0</v>
      </c>
      <c r="FX516" s="4">
        <v>0</v>
      </c>
      <c r="FY516" s="4">
        <v>0</v>
      </c>
      <c r="FZ516" s="4">
        <v>0</v>
      </c>
      <c r="GA516" s="5">
        <v>0</v>
      </c>
    </row>
    <row r="517" spans="2:183">
      <c r="B517" s="126" t="s">
        <v>845</v>
      </c>
      <c r="C517" s="3" t="s">
        <v>78</v>
      </c>
      <c r="D517" s="35" t="s">
        <v>79</v>
      </c>
      <c r="E517" s="35" t="s">
        <v>85</v>
      </c>
      <c r="F517" s="35" t="s">
        <v>90</v>
      </c>
      <c r="G517" s="111" t="s">
        <v>26</v>
      </c>
      <c r="H517" s="3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2.5316455696200002E-4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0</v>
      </c>
      <c r="EF517" s="4">
        <v>0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0</v>
      </c>
      <c r="ES517" s="4">
        <v>0</v>
      </c>
      <c r="ET517" s="4">
        <v>0</v>
      </c>
      <c r="EU517" s="4">
        <v>0</v>
      </c>
      <c r="EV517" s="4">
        <v>0</v>
      </c>
      <c r="EW517" s="4">
        <v>0</v>
      </c>
      <c r="EX517" s="4">
        <v>0</v>
      </c>
      <c r="EY517" s="4">
        <v>0</v>
      </c>
      <c r="EZ517" s="4">
        <v>0</v>
      </c>
      <c r="FA517" s="4">
        <v>0</v>
      </c>
      <c r="FB517" s="4">
        <v>0</v>
      </c>
      <c r="FC517" s="4">
        <v>0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0</v>
      </c>
      <c r="FM517" s="4">
        <v>0</v>
      </c>
      <c r="FN517" s="4">
        <v>0</v>
      </c>
      <c r="FO517" s="4">
        <v>0</v>
      </c>
      <c r="FP517" s="4">
        <v>0</v>
      </c>
      <c r="FQ517" s="4">
        <v>0</v>
      </c>
      <c r="FR517" s="4">
        <v>0</v>
      </c>
      <c r="FS517" s="4">
        <v>0</v>
      </c>
      <c r="FT517" s="4">
        <v>0</v>
      </c>
      <c r="FU517" s="4">
        <v>0</v>
      </c>
      <c r="FV517" s="4">
        <v>0</v>
      </c>
      <c r="FW517" s="4">
        <v>0</v>
      </c>
      <c r="FX517" s="4">
        <v>0</v>
      </c>
      <c r="FY517" s="4">
        <v>0</v>
      </c>
      <c r="FZ517" s="4">
        <v>0</v>
      </c>
      <c r="GA517" s="5">
        <v>0</v>
      </c>
    </row>
    <row r="518" spans="2:183">
      <c r="B518" s="126" t="s">
        <v>895</v>
      </c>
      <c r="C518" s="3" t="s">
        <v>78</v>
      </c>
      <c r="D518" s="35" t="s">
        <v>79</v>
      </c>
      <c r="E518" s="35" t="s">
        <v>85</v>
      </c>
      <c r="F518" s="35" t="s">
        <v>92</v>
      </c>
      <c r="G518" s="111" t="s">
        <v>93</v>
      </c>
      <c r="H518" s="3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Y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>
        <v>0</v>
      </c>
      <c r="ER518" s="4">
        <v>0</v>
      </c>
      <c r="ES518" s="4">
        <v>0</v>
      </c>
      <c r="ET518" s="4">
        <v>0</v>
      </c>
      <c r="EU518" s="4">
        <v>0</v>
      </c>
      <c r="EV518" s="4">
        <v>0</v>
      </c>
      <c r="EW518" s="4">
        <v>3.7974683544300002E-4</v>
      </c>
      <c r="EX518" s="4">
        <v>0</v>
      </c>
      <c r="EY518" s="4">
        <v>0</v>
      </c>
      <c r="EZ518" s="4">
        <v>0</v>
      </c>
      <c r="FA518" s="4">
        <v>0</v>
      </c>
      <c r="FB518" s="4">
        <v>0</v>
      </c>
      <c r="FC518" s="4">
        <v>0</v>
      </c>
      <c r="FD518" s="4">
        <v>0</v>
      </c>
      <c r="FE518" s="4">
        <v>0</v>
      </c>
      <c r="FF518" s="4">
        <v>0</v>
      </c>
      <c r="FG518" s="4">
        <v>0</v>
      </c>
      <c r="FH518" s="4">
        <v>0</v>
      </c>
      <c r="FI518" s="4">
        <v>0</v>
      </c>
      <c r="FJ518" s="4">
        <v>0</v>
      </c>
      <c r="FK518" s="4">
        <v>0</v>
      </c>
      <c r="FL518" s="4">
        <v>0</v>
      </c>
      <c r="FM518" s="4">
        <v>0</v>
      </c>
      <c r="FN518" s="4">
        <v>0</v>
      </c>
      <c r="FO518" s="4">
        <v>0</v>
      </c>
      <c r="FP518" s="4">
        <v>0</v>
      </c>
      <c r="FQ518" s="4">
        <v>0</v>
      </c>
      <c r="FR518" s="4">
        <v>0</v>
      </c>
      <c r="FS518" s="4">
        <v>0</v>
      </c>
      <c r="FT518" s="4">
        <v>0</v>
      </c>
      <c r="FU518" s="4">
        <v>0</v>
      </c>
      <c r="FV518" s="4">
        <v>0</v>
      </c>
      <c r="FW518" s="4">
        <v>0</v>
      </c>
      <c r="FX518" s="4">
        <v>0</v>
      </c>
      <c r="FY518" s="4">
        <v>0</v>
      </c>
      <c r="FZ518" s="4">
        <v>0</v>
      </c>
      <c r="GA518" s="5">
        <v>0</v>
      </c>
    </row>
    <row r="519" spans="2:183">
      <c r="B519" s="126" t="s">
        <v>864</v>
      </c>
      <c r="C519" s="3" t="s">
        <v>78</v>
      </c>
      <c r="D519" s="35" t="s">
        <v>79</v>
      </c>
      <c r="E519" s="35" t="s">
        <v>85</v>
      </c>
      <c r="F519" s="35" t="s">
        <v>92</v>
      </c>
      <c r="G519" s="111" t="s">
        <v>94</v>
      </c>
      <c r="H519" s="3">
        <v>2.5316455696200002E-4</v>
      </c>
      <c r="I519" s="4">
        <v>5.0632911392400003E-4</v>
      </c>
      <c r="J519" s="4">
        <v>6.3291139240499999E-4</v>
      </c>
      <c r="K519" s="4">
        <v>8.86075949367E-4</v>
      </c>
      <c r="L519" s="4">
        <v>3.7974683544300002E-4</v>
      </c>
      <c r="M519" s="4">
        <v>3.7974683544300001E-3</v>
      </c>
      <c r="N519" s="4">
        <v>1.51898734177E-3</v>
      </c>
      <c r="O519" s="4">
        <v>5.0632911392400003E-4</v>
      </c>
      <c r="P519" s="4">
        <v>3.4177215189900001E-3</v>
      </c>
      <c r="Q519" s="4">
        <v>2.9113924050599999E-3</v>
      </c>
      <c r="R519" s="4">
        <v>2.4050632911399999E-3</v>
      </c>
      <c r="S519" s="4">
        <v>3.7974683544300001E-3</v>
      </c>
      <c r="T519" s="4">
        <v>3.2911392405100002E-3</v>
      </c>
      <c r="U519" s="4">
        <v>1.2151898734200001E-2</v>
      </c>
      <c r="V519" s="4">
        <v>2.5316455696199999E-3</v>
      </c>
      <c r="W519" s="4">
        <v>2.5316455696199999E-3</v>
      </c>
      <c r="X519" s="4">
        <v>5.8227848101299997E-3</v>
      </c>
      <c r="Y519" s="4">
        <v>5.0632911392399999E-3</v>
      </c>
      <c r="Z519" s="4">
        <v>3.7974683544300001E-3</v>
      </c>
      <c r="AA519" s="4">
        <v>3.6708860759500001E-3</v>
      </c>
      <c r="AB519" s="4">
        <v>5.8227848101299997E-3</v>
      </c>
      <c r="AC519" s="4">
        <v>2.5316455696200002E-4</v>
      </c>
      <c r="AD519" s="4">
        <v>2.0253164557E-3</v>
      </c>
      <c r="AE519" s="4">
        <v>1.64556962025E-3</v>
      </c>
      <c r="AF519" s="4">
        <v>3.7974683544300002E-4</v>
      </c>
      <c r="AG519" s="4">
        <v>3.7974683544300002E-4</v>
      </c>
      <c r="AH519" s="4">
        <v>1.89873417722E-3</v>
      </c>
      <c r="AI519" s="4">
        <v>1.89873417722E-3</v>
      </c>
      <c r="AJ519" s="4">
        <v>1.2658227848100001E-4</v>
      </c>
      <c r="AK519" s="4">
        <v>3.7974683544300002E-4</v>
      </c>
      <c r="AL519" s="4">
        <v>0</v>
      </c>
      <c r="AM519" s="4">
        <v>5.0632911392400003E-4</v>
      </c>
      <c r="AN519" s="4">
        <v>3.7974683544300002E-4</v>
      </c>
      <c r="AO519" s="4">
        <v>2.5316455696200002E-4</v>
      </c>
      <c r="AP519" s="4">
        <v>1.2658227848100001E-4</v>
      </c>
      <c r="AQ519" s="4">
        <v>6.3291139240499999E-4</v>
      </c>
      <c r="AR519" s="4">
        <v>8.86075949367E-4</v>
      </c>
      <c r="AS519" s="4">
        <v>1.26582278481E-3</v>
      </c>
      <c r="AT519" s="4">
        <v>7.5949367088600005E-4</v>
      </c>
      <c r="AU519" s="4">
        <v>1.39240506329E-3</v>
      </c>
      <c r="AV519" s="4">
        <v>8.86075949367E-4</v>
      </c>
      <c r="AW519" s="4">
        <v>2.5316455696200002E-4</v>
      </c>
      <c r="AX519" s="4">
        <v>5.0632911392400003E-4</v>
      </c>
      <c r="AY519" s="4">
        <v>3.5443037974700001E-3</v>
      </c>
      <c r="AZ519" s="4">
        <v>0</v>
      </c>
      <c r="BA519" s="4">
        <v>6.3291139240499999E-4</v>
      </c>
      <c r="BB519" s="4">
        <v>6.3291139240499999E-4</v>
      </c>
      <c r="BC519" s="4">
        <v>7.5949367088600005E-4</v>
      </c>
      <c r="BD519" s="4">
        <v>7.5949367088600005E-4</v>
      </c>
      <c r="BE519" s="4">
        <v>1.2658227848100001E-4</v>
      </c>
      <c r="BF519" s="4">
        <v>5.0632911392400003E-4</v>
      </c>
      <c r="BG519" s="4">
        <v>0</v>
      </c>
      <c r="BH519" s="4">
        <v>2.5316455696200002E-4</v>
      </c>
      <c r="BI519" s="4">
        <v>6.3291139240499999E-4</v>
      </c>
      <c r="BJ519" s="4">
        <v>1.2658227848100001E-4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1.2658227848100001E-4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3.7974683544300002E-4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>
        <v>6.3291139240499999E-4</v>
      </c>
      <c r="DR519" s="4">
        <v>2.5316455696200002E-4</v>
      </c>
      <c r="DS519" s="4">
        <v>3.7974683544300002E-4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0</v>
      </c>
      <c r="EU519" s="4">
        <v>0</v>
      </c>
      <c r="EV519" s="4">
        <v>0</v>
      </c>
      <c r="EW519" s="4">
        <v>0</v>
      </c>
      <c r="EX519" s="4">
        <v>0</v>
      </c>
      <c r="EY519" s="4">
        <v>0</v>
      </c>
      <c r="EZ519" s="4">
        <v>0</v>
      </c>
      <c r="FA519" s="4">
        <v>0</v>
      </c>
      <c r="FB519" s="4">
        <v>0</v>
      </c>
      <c r="FC519" s="4">
        <v>0</v>
      </c>
      <c r="FD519" s="4">
        <v>0</v>
      </c>
      <c r="FE519" s="4">
        <v>0</v>
      </c>
      <c r="FF519" s="4">
        <v>0</v>
      </c>
      <c r="FG519" s="4">
        <v>0</v>
      </c>
      <c r="FH519" s="4">
        <v>0</v>
      </c>
      <c r="FI519" s="4">
        <v>0</v>
      </c>
      <c r="FJ519" s="4">
        <v>0</v>
      </c>
      <c r="FK519" s="4">
        <v>0</v>
      </c>
      <c r="FL519" s="4">
        <v>0</v>
      </c>
      <c r="FM519" s="4">
        <v>0</v>
      </c>
      <c r="FN519" s="4">
        <v>0</v>
      </c>
      <c r="FO519" s="4">
        <v>0</v>
      </c>
      <c r="FP519" s="4">
        <v>0</v>
      </c>
      <c r="FQ519" s="4">
        <v>0</v>
      </c>
      <c r="FR519" s="4">
        <v>0</v>
      </c>
      <c r="FS519" s="4">
        <v>0</v>
      </c>
      <c r="FT519" s="4">
        <v>0</v>
      </c>
      <c r="FU519" s="4">
        <v>0</v>
      </c>
      <c r="FV519" s="4">
        <v>0</v>
      </c>
      <c r="FW519" s="4">
        <v>0</v>
      </c>
      <c r="FX519" s="4">
        <v>2.27848101266E-3</v>
      </c>
      <c r="FY519" s="4">
        <v>0</v>
      </c>
      <c r="FZ519" s="4">
        <v>0</v>
      </c>
      <c r="GA519" s="5">
        <v>0</v>
      </c>
    </row>
    <row r="520" spans="2:183">
      <c r="B520" s="126" t="s">
        <v>896</v>
      </c>
      <c r="C520" s="3" t="s">
        <v>78</v>
      </c>
      <c r="D520" s="35" t="s">
        <v>79</v>
      </c>
      <c r="E520" s="35" t="s">
        <v>85</v>
      </c>
      <c r="F520" s="35" t="s">
        <v>92</v>
      </c>
      <c r="G520" s="111" t="s">
        <v>94</v>
      </c>
      <c r="H520" s="3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2.5316455696200002E-4</v>
      </c>
      <c r="V520" s="4">
        <v>2.5316455696200002E-4</v>
      </c>
      <c r="W520" s="4">
        <v>0</v>
      </c>
      <c r="X520" s="4">
        <v>0</v>
      </c>
      <c r="Y520" s="4">
        <v>1.2658227848100001E-4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1.2658227848100001E-4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3.7974683544300002E-4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4">
        <v>0</v>
      </c>
      <c r="EV520" s="4">
        <v>0</v>
      </c>
      <c r="EW520" s="4">
        <v>0</v>
      </c>
      <c r="EX520" s="4">
        <v>0</v>
      </c>
      <c r="EY520" s="4">
        <v>0</v>
      </c>
      <c r="EZ520" s="4">
        <v>0</v>
      </c>
      <c r="FA520" s="4">
        <v>0</v>
      </c>
      <c r="FB520" s="4">
        <v>0</v>
      </c>
      <c r="FC520" s="4">
        <v>0</v>
      </c>
      <c r="FD520" s="4">
        <v>0</v>
      </c>
      <c r="FE520" s="4">
        <v>0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>
        <v>0</v>
      </c>
      <c r="FL520" s="4">
        <v>0</v>
      </c>
      <c r="FM520" s="4">
        <v>0</v>
      </c>
      <c r="FN520" s="4">
        <v>0</v>
      </c>
      <c r="FO520" s="4">
        <v>0</v>
      </c>
      <c r="FP520" s="4">
        <v>0</v>
      </c>
      <c r="FQ520" s="4">
        <v>0</v>
      </c>
      <c r="FR520" s="4">
        <v>0</v>
      </c>
      <c r="FS520" s="4">
        <v>0</v>
      </c>
      <c r="FT520" s="4">
        <v>0</v>
      </c>
      <c r="FU520" s="4">
        <v>0</v>
      </c>
      <c r="FV520" s="4">
        <v>0</v>
      </c>
      <c r="FW520" s="4">
        <v>0</v>
      </c>
      <c r="FX520" s="4">
        <v>0</v>
      </c>
      <c r="FY520" s="4">
        <v>0</v>
      </c>
      <c r="FZ520" s="4">
        <v>0</v>
      </c>
      <c r="GA520" s="5">
        <v>0</v>
      </c>
    </row>
    <row r="521" spans="2:183">
      <c r="B521" s="126" t="s">
        <v>271</v>
      </c>
      <c r="C521" s="3" t="s">
        <v>78</v>
      </c>
      <c r="D521" s="35" t="s">
        <v>79</v>
      </c>
      <c r="E521" s="35" t="s">
        <v>85</v>
      </c>
      <c r="F521" s="35" t="s">
        <v>95</v>
      </c>
      <c r="G521" s="111" t="s">
        <v>96</v>
      </c>
      <c r="H521" s="3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>
        <v>0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0</v>
      </c>
      <c r="ES521" s="4">
        <v>0</v>
      </c>
      <c r="ET521" s="4">
        <v>0</v>
      </c>
      <c r="EU521" s="4">
        <v>0</v>
      </c>
      <c r="EV521" s="4">
        <v>0</v>
      </c>
      <c r="EW521" s="4">
        <v>0</v>
      </c>
      <c r="EX521" s="4">
        <v>0</v>
      </c>
      <c r="EY521" s="4">
        <v>0</v>
      </c>
      <c r="EZ521" s="4">
        <v>0</v>
      </c>
      <c r="FA521" s="4">
        <v>0</v>
      </c>
      <c r="FB521" s="4">
        <v>0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0</v>
      </c>
      <c r="FM521" s="4">
        <v>0</v>
      </c>
      <c r="FN521" s="4">
        <v>0</v>
      </c>
      <c r="FO521" s="4">
        <v>0</v>
      </c>
      <c r="FP521" s="4">
        <v>0</v>
      </c>
      <c r="FQ521" s="4">
        <v>0</v>
      </c>
      <c r="FR521" s="4">
        <v>0</v>
      </c>
      <c r="FS521" s="4">
        <v>0</v>
      </c>
      <c r="FT521" s="4">
        <v>0</v>
      </c>
      <c r="FU521" s="4">
        <v>0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5">
        <v>0</v>
      </c>
    </row>
    <row r="522" spans="2:183">
      <c r="B522" s="126" t="s">
        <v>837</v>
      </c>
      <c r="C522" s="3" t="s">
        <v>78</v>
      </c>
      <c r="D522" s="35" t="s">
        <v>79</v>
      </c>
      <c r="E522" s="35" t="s">
        <v>85</v>
      </c>
      <c r="F522" s="35" t="s">
        <v>95</v>
      </c>
      <c r="G522" s="111" t="s">
        <v>97</v>
      </c>
      <c r="H522" s="3">
        <v>6.0759493670899997E-3</v>
      </c>
      <c r="I522" s="4">
        <v>6.2025316455700001E-3</v>
      </c>
      <c r="J522" s="4">
        <v>5.1898734177200003E-3</v>
      </c>
      <c r="K522" s="4">
        <v>2.15189873418E-3</v>
      </c>
      <c r="L522" s="4">
        <v>1.51898734177E-3</v>
      </c>
      <c r="M522" s="4">
        <v>4.6835443038000003E-3</v>
      </c>
      <c r="N522" s="4">
        <v>3.2911392405100002E-3</v>
      </c>
      <c r="O522" s="4">
        <v>5.0632911392400003E-4</v>
      </c>
      <c r="P522" s="4">
        <v>2.0253164557E-3</v>
      </c>
      <c r="Q522" s="4">
        <v>5.3164556961999999E-3</v>
      </c>
      <c r="R522" s="4">
        <v>4.0506329113900001E-3</v>
      </c>
      <c r="S522" s="4">
        <v>6.3291139240499996E-3</v>
      </c>
      <c r="T522" s="4">
        <v>4.6835443038000003E-3</v>
      </c>
      <c r="U522" s="4">
        <v>5.0632911392399999E-3</v>
      </c>
      <c r="V522" s="4">
        <v>5.1898734177200003E-3</v>
      </c>
      <c r="W522" s="4">
        <v>3.0379746835399999E-3</v>
      </c>
      <c r="X522" s="4">
        <v>1.26582278481E-3</v>
      </c>
      <c r="Y522" s="4">
        <v>5.0632911392399999E-3</v>
      </c>
      <c r="Z522" s="4">
        <v>3.6708860759500001E-3</v>
      </c>
      <c r="AA522" s="4">
        <v>4.6835443038000003E-3</v>
      </c>
      <c r="AB522" s="4">
        <v>6.0759493670899997E-3</v>
      </c>
      <c r="AC522" s="4">
        <v>7.5949367088600005E-4</v>
      </c>
      <c r="AD522" s="4">
        <v>5.0632911392399999E-3</v>
      </c>
      <c r="AE522" s="4">
        <v>3.4177215189900001E-3</v>
      </c>
      <c r="AF522" s="4">
        <v>3.1645569620300002E-3</v>
      </c>
      <c r="AG522" s="4">
        <v>2.15189873418E-3</v>
      </c>
      <c r="AH522" s="4">
        <v>4.4303797468400003E-3</v>
      </c>
      <c r="AI522" s="4">
        <v>5.8227848101299997E-3</v>
      </c>
      <c r="AJ522" s="4">
        <v>2.7848101265799999E-3</v>
      </c>
      <c r="AK522" s="4">
        <v>5.0632911392400003E-4</v>
      </c>
      <c r="AL522" s="4">
        <v>2.15189873418E-3</v>
      </c>
      <c r="AM522" s="4">
        <v>7.5949367088600005E-4</v>
      </c>
      <c r="AN522" s="4">
        <v>1.26582278481E-3</v>
      </c>
      <c r="AO522" s="4">
        <v>4.3037974683500001E-3</v>
      </c>
      <c r="AP522" s="4">
        <v>1.39240506329E-3</v>
      </c>
      <c r="AQ522" s="4">
        <v>5.3164556961999999E-3</v>
      </c>
      <c r="AR522" s="4">
        <v>3.5443037974700001E-3</v>
      </c>
      <c r="AS522" s="4">
        <v>3.4177215189900001E-3</v>
      </c>
      <c r="AT522" s="4">
        <v>3.5443037974700001E-3</v>
      </c>
      <c r="AU522" s="4">
        <v>3.0379746835399999E-3</v>
      </c>
      <c r="AV522" s="4">
        <v>5.3164556961999999E-3</v>
      </c>
      <c r="AW522" s="4">
        <v>2.27848101266E-3</v>
      </c>
      <c r="AX522" s="4">
        <v>7.5949367088600005E-4</v>
      </c>
      <c r="AY522" s="4">
        <v>3.4177215189900001E-3</v>
      </c>
      <c r="AZ522" s="4">
        <v>1.7721518987299999E-3</v>
      </c>
      <c r="BA522" s="4">
        <v>3.0379746835399999E-3</v>
      </c>
      <c r="BB522" s="4">
        <v>1.26582278481E-3</v>
      </c>
      <c r="BC522" s="4">
        <v>6.3291139240499999E-4</v>
      </c>
      <c r="BD522" s="4">
        <v>1.51898734177E-3</v>
      </c>
      <c r="BE522" s="4">
        <v>1.26582278481E-3</v>
      </c>
      <c r="BF522" s="4">
        <v>3.0379746835399999E-3</v>
      </c>
      <c r="BG522" s="4">
        <v>2.5316455696200002E-4</v>
      </c>
      <c r="BH522" s="4">
        <v>3.7974683544300002E-4</v>
      </c>
      <c r="BI522" s="4">
        <v>2.5316455696200002E-4</v>
      </c>
      <c r="BJ522" s="4">
        <v>2.5316455696200002E-4</v>
      </c>
      <c r="BK522" s="4">
        <v>1.2658227848100001E-4</v>
      </c>
      <c r="BL522" s="4">
        <v>1.2658227848100001E-4</v>
      </c>
      <c r="BM522" s="4">
        <v>2.5316455696200002E-4</v>
      </c>
      <c r="BN522" s="4">
        <v>1.2658227848100001E-4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1.2658227848100001E-4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1.2658227848100001E-4</v>
      </c>
      <c r="CP522" s="4">
        <v>2.5316455696200002E-4</v>
      </c>
      <c r="CQ522" s="4">
        <v>0</v>
      </c>
      <c r="CR522" s="4">
        <v>2.5316455696200002E-4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Y522" s="4">
        <v>0</v>
      </c>
      <c r="CZ522" s="4">
        <v>2.5316455696200002E-4</v>
      </c>
      <c r="DA522" s="4">
        <v>1.2658227848100001E-4</v>
      </c>
      <c r="DB522" s="4">
        <v>1.2658227848100001E-4</v>
      </c>
      <c r="DC522" s="4">
        <v>1.13924050633E-3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1.2658227848100001E-4</v>
      </c>
      <c r="DP522" s="4">
        <v>7.5949367088600005E-4</v>
      </c>
      <c r="DQ522" s="4">
        <v>0</v>
      </c>
      <c r="DR522" s="4">
        <v>0</v>
      </c>
      <c r="DS522" s="4">
        <v>2.5316455696200002E-4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1.39240506329E-3</v>
      </c>
      <c r="EJ522" s="4">
        <v>5.0632911392400003E-4</v>
      </c>
      <c r="EK522" s="4">
        <v>3.7974683544300002E-4</v>
      </c>
      <c r="EL522" s="4">
        <v>2.5316455696200002E-4</v>
      </c>
      <c r="EM522" s="4">
        <v>0</v>
      </c>
      <c r="EN522" s="4">
        <v>0</v>
      </c>
      <c r="EO522" s="4">
        <v>0</v>
      </c>
      <c r="EP522" s="4">
        <v>1.2658227848100001E-4</v>
      </c>
      <c r="EQ522" s="4">
        <v>8.86075949367E-4</v>
      </c>
      <c r="ER522" s="4">
        <v>1.26582278481E-3</v>
      </c>
      <c r="ES522" s="4">
        <v>6.3291139240499999E-4</v>
      </c>
      <c r="ET522" s="4">
        <v>1.64556962025E-3</v>
      </c>
      <c r="EU522" s="4">
        <v>6.3291139240499999E-4</v>
      </c>
      <c r="EV522" s="4">
        <v>5.0632911392400003E-4</v>
      </c>
      <c r="EW522" s="4">
        <v>5.0632911392399999E-3</v>
      </c>
      <c r="EX522" s="4">
        <v>6.3291139240499999E-4</v>
      </c>
      <c r="EY522" s="4">
        <v>2.5316455696200002E-4</v>
      </c>
      <c r="EZ522" s="4">
        <v>2.5316455696200002E-4</v>
      </c>
      <c r="FA522" s="4">
        <v>5.0632911392400003E-4</v>
      </c>
      <c r="FB522" s="4">
        <v>0</v>
      </c>
      <c r="FC522" s="4">
        <v>3.7974683544300002E-4</v>
      </c>
      <c r="FD522" s="4">
        <v>1.2658227848100001E-4</v>
      </c>
      <c r="FE522" s="4">
        <v>0</v>
      </c>
      <c r="FF522" s="4">
        <v>0</v>
      </c>
      <c r="FG522" s="4">
        <v>0</v>
      </c>
      <c r="FH522" s="4">
        <v>0</v>
      </c>
      <c r="FI522" s="4">
        <v>0</v>
      </c>
      <c r="FJ522" s="4">
        <v>0</v>
      </c>
      <c r="FK522" s="4">
        <v>0</v>
      </c>
      <c r="FL522" s="4">
        <v>0</v>
      </c>
      <c r="FM522" s="4">
        <v>0</v>
      </c>
      <c r="FN522" s="4">
        <v>0</v>
      </c>
      <c r="FO522" s="4">
        <v>1.2658227848100001E-4</v>
      </c>
      <c r="FP522" s="4">
        <v>2.5316455696200002E-4</v>
      </c>
      <c r="FQ522" s="4">
        <v>1.39240506329E-3</v>
      </c>
      <c r="FR522" s="4">
        <v>0</v>
      </c>
      <c r="FS522" s="4">
        <v>0</v>
      </c>
      <c r="FT522" s="4">
        <v>0</v>
      </c>
      <c r="FU522" s="4">
        <v>0</v>
      </c>
      <c r="FV522" s="4">
        <v>0</v>
      </c>
      <c r="FW522" s="4">
        <v>0</v>
      </c>
      <c r="FX522" s="4">
        <v>0</v>
      </c>
      <c r="FY522" s="4">
        <v>0</v>
      </c>
      <c r="FZ522" s="4">
        <v>3.7974683544300002E-4</v>
      </c>
      <c r="GA522" s="5">
        <v>0</v>
      </c>
    </row>
    <row r="523" spans="2:183">
      <c r="B523" s="126" t="s">
        <v>838</v>
      </c>
      <c r="C523" s="3" t="s">
        <v>78</v>
      </c>
      <c r="D523" s="35" t="s">
        <v>79</v>
      </c>
      <c r="E523" s="35" t="s">
        <v>85</v>
      </c>
      <c r="F523" s="35" t="s">
        <v>95</v>
      </c>
      <c r="G523" s="111" t="s">
        <v>97</v>
      </c>
      <c r="H523" s="3">
        <v>1.7721518987299999E-3</v>
      </c>
      <c r="I523" s="4">
        <v>1.26582278481E-3</v>
      </c>
      <c r="J523" s="4">
        <v>6.3291139240499999E-4</v>
      </c>
      <c r="K523" s="4">
        <v>8.86075949367E-4</v>
      </c>
      <c r="L523" s="4">
        <v>1.2658227848100001E-4</v>
      </c>
      <c r="M523" s="4">
        <v>6.3291139240499999E-4</v>
      </c>
      <c r="N523" s="4">
        <v>1.13924050633E-3</v>
      </c>
      <c r="O523" s="4">
        <v>3.7974683544300002E-4</v>
      </c>
      <c r="P523" s="4">
        <v>5.0632911392400003E-4</v>
      </c>
      <c r="Q523" s="4">
        <v>1.13924050633E-3</v>
      </c>
      <c r="R523" s="4">
        <v>2.4050632911399999E-3</v>
      </c>
      <c r="S523" s="4">
        <v>6.3291139240499999E-4</v>
      </c>
      <c r="T523" s="4">
        <v>1.01265822785E-3</v>
      </c>
      <c r="U523" s="4">
        <v>1.26582278481E-3</v>
      </c>
      <c r="V523" s="4">
        <v>3.0379746835399999E-3</v>
      </c>
      <c r="W523" s="4">
        <v>8.86075949367E-4</v>
      </c>
      <c r="X523" s="4">
        <v>3.7974683544300002E-4</v>
      </c>
      <c r="Y523" s="4">
        <v>1.01265822785E-3</v>
      </c>
      <c r="Z523" s="4">
        <v>8.86075949367E-4</v>
      </c>
      <c r="AA523" s="4">
        <v>7.5949367088600005E-4</v>
      </c>
      <c r="AB523" s="4">
        <v>6.3291139240499999E-4</v>
      </c>
      <c r="AC523" s="4">
        <v>5.0632911392400003E-4</v>
      </c>
      <c r="AD523" s="4">
        <v>6.3291139240499999E-4</v>
      </c>
      <c r="AE523" s="4">
        <v>1.2658227848100001E-4</v>
      </c>
      <c r="AF523" s="4">
        <v>7.5949367088600005E-4</v>
      </c>
      <c r="AG523" s="4">
        <v>5.0632911392400003E-4</v>
      </c>
      <c r="AH523" s="4">
        <v>7.5949367088600005E-4</v>
      </c>
      <c r="AI523" s="4">
        <v>6.3291139240499999E-4</v>
      </c>
      <c r="AJ523" s="4">
        <v>0</v>
      </c>
      <c r="AK523" s="4">
        <v>0</v>
      </c>
      <c r="AL523" s="4">
        <v>0</v>
      </c>
      <c r="AM523" s="4">
        <v>3.7974683544300002E-4</v>
      </c>
      <c r="AN523" s="4">
        <v>8.86075949367E-4</v>
      </c>
      <c r="AO523" s="4">
        <v>2.5316455696200002E-4</v>
      </c>
      <c r="AP523" s="4">
        <v>0</v>
      </c>
      <c r="AQ523" s="4">
        <v>7.5949367088600005E-4</v>
      </c>
      <c r="AR523" s="4">
        <v>3.7974683544300002E-4</v>
      </c>
      <c r="AS523" s="4">
        <v>6.3291139240499999E-4</v>
      </c>
      <c r="AT523" s="4">
        <v>3.7974683544300002E-4</v>
      </c>
      <c r="AU523" s="4">
        <v>5.0632911392400003E-4</v>
      </c>
      <c r="AV523" s="4">
        <v>5.0632911392400003E-4</v>
      </c>
      <c r="AW523" s="4">
        <v>5.0632911392400003E-4</v>
      </c>
      <c r="AX523" s="4">
        <v>0</v>
      </c>
      <c r="AY523" s="4">
        <v>6.3291139240499999E-4</v>
      </c>
      <c r="AZ523" s="4">
        <v>0</v>
      </c>
      <c r="BA523" s="4">
        <v>3.7974683544300002E-4</v>
      </c>
      <c r="BB523" s="4">
        <v>0</v>
      </c>
      <c r="BC523" s="4">
        <v>5.0632911392400003E-4</v>
      </c>
      <c r="BD523" s="4">
        <v>2.5316455696200002E-4</v>
      </c>
      <c r="BE523" s="4">
        <v>3.7974683544300002E-4</v>
      </c>
      <c r="BF523" s="4">
        <v>6.3291139240499999E-4</v>
      </c>
      <c r="BG523" s="4">
        <v>0</v>
      </c>
      <c r="BH523" s="4">
        <v>1.2658227848100001E-4</v>
      </c>
      <c r="BI523" s="4">
        <v>1.2658227848100001E-4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3.7974683544300002E-4</v>
      </c>
      <c r="CP523" s="4">
        <v>6.3291139240499999E-4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1.2658227848100001E-4</v>
      </c>
      <c r="CX523" s="4">
        <v>0</v>
      </c>
      <c r="CY523" s="4">
        <v>0</v>
      </c>
      <c r="CZ523" s="4">
        <v>1.2658227848100001E-4</v>
      </c>
      <c r="DA523" s="4">
        <v>8.86075949367E-4</v>
      </c>
      <c r="DB523" s="4">
        <v>0</v>
      </c>
      <c r="DC523" s="4">
        <v>2.5316455696200002E-4</v>
      </c>
      <c r="DD523" s="4">
        <v>2.5316455696200002E-4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1.13924050633E-3</v>
      </c>
      <c r="DP523" s="4">
        <v>5.0632911392400003E-4</v>
      </c>
      <c r="DQ523" s="4">
        <v>0</v>
      </c>
      <c r="DR523" s="4">
        <v>1.2658227848100001E-4</v>
      </c>
      <c r="DS523" s="4">
        <v>8.86075949367E-4</v>
      </c>
      <c r="DT523" s="4">
        <v>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2.5316455696200002E-4</v>
      </c>
      <c r="EB523" s="4">
        <v>0</v>
      </c>
      <c r="EC523" s="4">
        <v>0</v>
      </c>
      <c r="ED523" s="4">
        <v>0</v>
      </c>
      <c r="EE523" s="4">
        <v>0</v>
      </c>
      <c r="EF523" s="4">
        <v>0</v>
      </c>
      <c r="EG523" s="4">
        <v>0</v>
      </c>
      <c r="EH523" s="4">
        <v>3.7974683544300002E-4</v>
      </c>
      <c r="EI523" s="4">
        <v>8.86075949367E-4</v>
      </c>
      <c r="EJ523" s="4">
        <v>7.5949367088600005E-4</v>
      </c>
      <c r="EK523" s="4">
        <v>1.2658227848100001E-4</v>
      </c>
      <c r="EL523" s="4">
        <v>6.3291139240499999E-4</v>
      </c>
      <c r="EM523" s="4">
        <v>0</v>
      </c>
      <c r="EN523" s="4">
        <v>0</v>
      </c>
      <c r="EO523" s="4">
        <v>2.5316455696200002E-4</v>
      </c>
      <c r="EP523" s="4">
        <v>8.86075949367E-4</v>
      </c>
      <c r="EQ523" s="4">
        <v>1.7721518987299999E-3</v>
      </c>
      <c r="ER523" s="4">
        <v>1.7721518987299999E-3</v>
      </c>
      <c r="ES523" s="4">
        <v>3.7974683544300002E-4</v>
      </c>
      <c r="ET523" s="4">
        <v>2.4050632911399999E-3</v>
      </c>
      <c r="EU523" s="4">
        <v>2.4050632911399999E-3</v>
      </c>
      <c r="EV523" s="4">
        <v>6.3291139240499999E-4</v>
      </c>
      <c r="EW523" s="4">
        <v>3.2911392405100002E-3</v>
      </c>
      <c r="EX523" s="4">
        <v>8.86075949367E-4</v>
      </c>
      <c r="EY523" s="4">
        <v>1.01265822785E-3</v>
      </c>
      <c r="EZ523" s="4">
        <v>1.2658227848100001E-4</v>
      </c>
      <c r="FA523" s="4">
        <v>7.5949367088600005E-4</v>
      </c>
      <c r="FB523" s="4">
        <v>0</v>
      </c>
      <c r="FC523" s="4">
        <v>0</v>
      </c>
      <c r="FD523" s="4">
        <v>5.0632911392400003E-4</v>
      </c>
      <c r="FE523" s="4">
        <v>0</v>
      </c>
      <c r="FF523" s="4">
        <v>0</v>
      </c>
      <c r="FG523" s="4">
        <v>0</v>
      </c>
      <c r="FH523" s="4">
        <v>0</v>
      </c>
      <c r="FI523" s="4">
        <v>0</v>
      </c>
      <c r="FJ523" s="4">
        <v>0</v>
      </c>
      <c r="FK523" s="4">
        <v>0</v>
      </c>
      <c r="FL523" s="4">
        <v>0</v>
      </c>
      <c r="FM523" s="4">
        <v>0</v>
      </c>
      <c r="FN523" s="4">
        <v>5.0632911392400003E-4</v>
      </c>
      <c r="FO523" s="4">
        <v>5.0632911392400003E-4</v>
      </c>
      <c r="FP523" s="4">
        <v>7.5949367088600005E-4</v>
      </c>
      <c r="FQ523" s="4">
        <v>1.39240506329E-3</v>
      </c>
      <c r="FR523" s="4">
        <v>0</v>
      </c>
      <c r="FS523" s="4">
        <v>6.3291139240499999E-4</v>
      </c>
      <c r="FT523" s="4">
        <v>2.5316455696200002E-4</v>
      </c>
      <c r="FU523" s="4">
        <v>3.7974683544300002E-4</v>
      </c>
      <c r="FV523" s="4">
        <v>2.5316455696200002E-4</v>
      </c>
      <c r="FW523" s="4">
        <v>1.2658227848100001E-4</v>
      </c>
      <c r="FX523" s="4">
        <v>6.3291139240499999E-4</v>
      </c>
      <c r="FY523" s="4">
        <v>0</v>
      </c>
      <c r="FZ523" s="4">
        <v>8.86075949367E-4</v>
      </c>
      <c r="GA523" s="5">
        <v>0</v>
      </c>
    </row>
    <row r="524" spans="2:183">
      <c r="B524" s="126" t="s">
        <v>839</v>
      </c>
      <c r="C524" s="3" t="s">
        <v>78</v>
      </c>
      <c r="D524" s="35" t="s">
        <v>79</v>
      </c>
      <c r="E524" s="35" t="s">
        <v>85</v>
      </c>
      <c r="F524" s="35" t="s">
        <v>95</v>
      </c>
      <c r="G524" s="111" t="s">
        <v>97</v>
      </c>
      <c r="H524" s="3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1.2658227848100001E-4</v>
      </c>
      <c r="EQ524" s="4">
        <v>2.5316455696200002E-4</v>
      </c>
      <c r="ER524" s="4">
        <v>1.2658227848100001E-4</v>
      </c>
      <c r="ES524" s="4">
        <v>0</v>
      </c>
      <c r="ET524" s="4">
        <v>5.0632911392400003E-4</v>
      </c>
      <c r="EU524" s="4">
        <v>0</v>
      </c>
      <c r="EV524" s="4">
        <v>2.5316455696200002E-4</v>
      </c>
      <c r="EW524" s="4">
        <v>5.0632911392400003E-4</v>
      </c>
      <c r="EX524" s="4">
        <v>1.2658227848100001E-4</v>
      </c>
      <c r="EY524" s="4">
        <v>5.0632911392400003E-4</v>
      </c>
      <c r="EZ524" s="4">
        <v>0</v>
      </c>
      <c r="FA524" s="4">
        <v>2.5316455696200002E-4</v>
      </c>
      <c r="FB524" s="4">
        <v>0</v>
      </c>
      <c r="FC524" s="4">
        <v>1.39240506329E-3</v>
      </c>
      <c r="FD524" s="4">
        <v>5.0632911392400003E-4</v>
      </c>
      <c r="FE524" s="4">
        <v>0</v>
      </c>
      <c r="FF524" s="4">
        <v>0</v>
      </c>
      <c r="FG524" s="4">
        <v>0</v>
      </c>
      <c r="FH524" s="4">
        <v>0</v>
      </c>
      <c r="FI524" s="4">
        <v>0</v>
      </c>
      <c r="FJ524" s="4">
        <v>2.5316455696200002E-4</v>
      </c>
      <c r="FK524" s="4">
        <v>0</v>
      </c>
      <c r="FL524" s="4">
        <v>0</v>
      </c>
      <c r="FM524" s="4">
        <v>0</v>
      </c>
      <c r="FN524" s="4">
        <v>0</v>
      </c>
      <c r="FO524" s="4">
        <v>0</v>
      </c>
      <c r="FP524" s="4">
        <v>0</v>
      </c>
      <c r="FQ524" s="4">
        <v>1.7721518987299999E-3</v>
      </c>
      <c r="FR524" s="4">
        <v>0</v>
      </c>
      <c r="FS524" s="4">
        <v>0</v>
      </c>
      <c r="FT524" s="4">
        <v>0</v>
      </c>
      <c r="FU524" s="4">
        <v>0</v>
      </c>
      <c r="FV524" s="4">
        <v>0</v>
      </c>
      <c r="FW524" s="4">
        <v>0</v>
      </c>
      <c r="FX524" s="4">
        <v>0</v>
      </c>
      <c r="FY524" s="4">
        <v>0</v>
      </c>
      <c r="FZ524" s="4">
        <v>0</v>
      </c>
      <c r="GA524" s="5">
        <v>0</v>
      </c>
    </row>
    <row r="525" spans="2:183">
      <c r="B525" s="126" t="s">
        <v>840</v>
      </c>
      <c r="C525" s="3" t="s">
        <v>78</v>
      </c>
      <c r="D525" s="35" t="s">
        <v>79</v>
      </c>
      <c r="E525" s="35" t="s">
        <v>85</v>
      </c>
      <c r="F525" s="35" t="s">
        <v>95</v>
      </c>
      <c r="G525" s="111" t="s">
        <v>97</v>
      </c>
      <c r="H525" s="3">
        <v>5.5063291139199999E-2</v>
      </c>
      <c r="I525" s="4">
        <v>8.4050632911399997E-2</v>
      </c>
      <c r="J525" s="4">
        <v>9.9240506329100003E-2</v>
      </c>
      <c r="K525" s="4">
        <v>5.5316455696200001E-2</v>
      </c>
      <c r="L525" s="4">
        <v>3.9113924050599998E-2</v>
      </c>
      <c r="M525" s="4">
        <v>8.4430379746799997E-2</v>
      </c>
      <c r="N525" s="4">
        <v>8.4303797468399999E-2</v>
      </c>
      <c r="O525" s="4">
        <v>2.6582278481000001E-2</v>
      </c>
      <c r="P525" s="4">
        <v>8.7088607594900003E-2</v>
      </c>
      <c r="Q525" s="4">
        <v>9.2025316455700001E-2</v>
      </c>
      <c r="R525" s="4">
        <v>7.7468354430399997E-2</v>
      </c>
      <c r="S525" s="4">
        <v>6.6582278480999998E-2</v>
      </c>
      <c r="T525" s="4">
        <v>9.5443037974699996E-2</v>
      </c>
      <c r="U525" s="4">
        <v>0.12772151898699999</v>
      </c>
      <c r="V525" s="4">
        <v>7.0126582278499994E-2</v>
      </c>
      <c r="W525" s="4">
        <v>0.13227848101299999</v>
      </c>
      <c r="X525" s="4">
        <v>0.13683544303799999</v>
      </c>
      <c r="Y525" s="4">
        <v>0.22493670886100001</v>
      </c>
      <c r="Z525" s="4">
        <v>0.12367088607600001</v>
      </c>
      <c r="AA525" s="4">
        <v>5.5569620253200003E-2</v>
      </c>
      <c r="AB525" s="4">
        <v>0.109493670886</v>
      </c>
      <c r="AC525" s="4">
        <v>1.22784810127E-2</v>
      </c>
      <c r="AD525" s="4">
        <v>7.4556962025300003E-2</v>
      </c>
      <c r="AE525" s="4">
        <v>7.1139240506299994E-2</v>
      </c>
      <c r="AF525" s="4">
        <v>2.5822784810099999E-2</v>
      </c>
      <c r="AG525" s="4">
        <v>3.5949367088599998E-2</v>
      </c>
      <c r="AH525" s="4">
        <v>9.17721518987E-2</v>
      </c>
      <c r="AI525" s="4">
        <v>7.9746835443E-2</v>
      </c>
      <c r="AJ525" s="4">
        <v>2.7594936708900002E-2</v>
      </c>
      <c r="AK525" s="4">
        <v>1.27848101266E-2</v>
      </c>
      <c r="AL525" s="4">
        <v>1.7848101265800002E-2</v>
      </c>
      <c r="AM525" s="4">
        <v>2.1518987341800001E-2</v>
      </c>
      <c r="AN525" s="4">
        <v>3.7848101265800002E-2</v>
      </c>
      <c r="AO525" s="4">
        <v>3.9746835442999999E-2</v>
      </c>
      <c r="AP525" s="4">
        <v>5.6455696202500003E-2</v>
      </c>
      <c r="AQ525" s="4">
        <v>7.3164556961999999E-2</v>
      </c>
      <c r="AR525" s="4">
        <v>7.8734177215199999E-2</v>
      </c>
      <c r="AS525" s="4">
        <v>9.6582278480999997E-2</v>
      </c>
      <c r="AT525" s="4">
        <v>6.2025316455700003E-2</v>
      </c>
      <c r="AU525" s="4">
        <v>4.3924050632900002E-2</v>
      </c>
      <c r="AV525" s="4">
        <v>8.5696202531599999E-2</v>
      </c>
      <c r="AW525" s="4">
        <v>2.2911392405100001E-2</v>
      </c>
      <c r="AX525" s="4">
        <v>1.6075949367099999E-2</v>
      </c>
      <c r="AY525" s="4">
        <v>3.6962025316500002E-2</v>
      </c>
      <c r="AZ525" s="4">
        <v>4.3037974683499999E-2</v>
      </c>
      <c r="BA525" s="4">
        <v>4.7721518987300003E-2</v>
      </c>
      <c r="BB525" s="4">
        <v>3.8227848101299998E-2</v>
      </c>
      <c r="BC525" s="4">
        <v>1.94936708861E-2</v>
      </c>
      <c r="BD525" s="4">
        <v>4.3670886075900001E-2</v>
      </c>
      <c r="BE525" s="4">
        <v>1.58227848101E-2</v>
      </c>
      <c r="BF525" s="4">
        <v>2.7215189873399999E-2</v>
      </c>
      <c r="BG525" s="4">
        <v>4.9367088607600003E-3</v>
      </c>
      <c r="BH525" s="4">
        <v>9.4936708860800002E-3</v>
      </c>
      <c r="BI525" s="4">
        <v>1.2405063291099999E-2</v>
      </c>
      <c r="BJ525" s="4">
        <v>7.2151898734199998E-3</v>
      </c>
      <c r="BK525" s="4">
        <v>6.0759493670899997E-3</v>
      </c>
      <c r="BL525" s="4">
        <v>4.5569620253199999E-3</v>
      </c>
      <c r="BM525" s="4">
        <v>5.8227848101299997E-3</v>
      </c>
      <c r="BN525" s="4">
        <v>1.01265822785E-3</v>
      </c>
      <c r="BO525" s="4">
        <v>7.5949367088600005E-4</v>
      </c>
      <c r="BP525" s="4">
        <v>1.26582278481E-3</v>
      </c>
      <c r="BQ525" s="4">
        <v>7.5949367088600005E-4</v>
      </c>
      <c r="BR525" s="4">
        <v>1.39240506329E-3</v>
      </c>
      <c r="BS525" s="4">
        <v>2.5316455696200002E-4</v>
      </c>
      <c r="BT525" s="4">
        <v>6.0759493670899997E-3</v>
      </c>
      <c r="BU525" s="4">
        <v>1.2405063291099999E-2</v>
      </c>
      <c r="BV525" s="4">
        <v>1.11392405063E-2</v>
      </c>
      <c r="BW525" s="4">
        <v>5.1898734177200003E-3</v>
      </c>
      <c r="BX525" s="4">
        <v>1.9620253164600001E-2</v>
      </c>
      <c r="BY525" s="4">
        <v>6.0759493670899997E-3</v>
      </c>
      <c r="BZ525" s="4">
        <v>1.70886075949E-2</v>
      </c>
      <c r="CA525" s="4">
        <v>1.51898734177E-3</v>
      </c>
      <c r="CB525" s="4">
        <v>1.01265822785E-3</v>
      </c>
      <c r="CC525" s="4">
        <v>1.26582278481E-3</v>
      </c>
      <c r="CD525" s="4">
        <v>2.15189873418E-3</v>
      </c>
      <c r="CE525" s="4">
        <v>1.2658227848100001E-4</v>
      </c>
      <c r="CF525" s="4">
        <v>6.3291139240499999E-4</v>
      </c>
      <c r="CG525" s="4">
        <v>2.6582278480999999E-3</v>
      </c>
      <c r="CH525" s="4">
        <v>1.26582278481E-3</v>
      </c>
      <c r="CI525" s="4">
        <v>1.89873417722E-3</v>
      </c>
      <c r="CJ525" s="4">
        <v>3.4177215189900001E-3</v>
      </c>
      <c r="CK525" s="4">
        <v>2.6582278480999999E-3</v>
      </c>
      <c r="CL525" s="4">
        <v>1.39240506329E-3</v>
      </c>
      <c r="CM525" s="4">
        <v>3.1645569620300002E-3</v>
      </c>
      <c r="CN525" s="4">
        <v>1.01265822785E-3</v>
      </c>
      <c r="CO525" s="4">
        <v>4.7468354430399998E-2</v>
      </c>
      <c r="CP525" s="4">
        <v>5.8101265822800001E-2</v>
      </c>
      <c r="CQ525" s="4">
        <v>1.0759493670900001E-2</v>
      </c>
      <c r="CR525" s="4">
        <v>2.9493670886099999E-2</v>
      </c>
      <c r="CS525" s="4">
        <v>6.3291139240499999E-4</v>
      </c>
      <c r="CT525" s="4">
        <v>7.5949367088600005E-4</v>
      </c>
      <c r="CU525" s="4">
        <v>3.9746835442999999E-2</v>
      </c>
      <c r="CV525" s="4">
        <v>6.3291139240499999E-4</v>
      </c>
      <c r="CW525" s="4">
        <v>2.73417721519E-2</v>
      </c>
      <c r="CX525" s="4">
        <v>2.3164556962E-2</v>
      </c>
      <c r="CY525" s="4">
        <v>2.27848101266E-3</v>
      </c>
      <c r="CZ525" s="4">
        <v>1.58227848101E-2</v>
      </c>
      <c r="DA525" s="4">
        <v>4.82278481013E-2</v>
      </c>
      <c r="DB525" s="4">
        <v>1.3291139240500001E-2</v>
      </c>
      <c r="DC525" s="4">
        <v>6.9113924050600004E-2</v>
      </c>
      <c r="DD525" s="4">
        <v>2.4050632911399999E-3</v>
      </c>
      <c r="DE525" s="4">
        <v>0</v>
      </c>
      <c r="DF525" s="4">
        <v>8.86075949367E-4</v>
      </c>
      <c r="DG525" s="4">
        <v>2.5316455696200002E-4</v>
      </c>
      <c r="DH525" s="4">
        <v>1.2658227848100001E-4</v>
      </c>
      <c r="DI525" s="4">
        <v>8.86075949367E-4</v>
      </c>
      <c r="DJ525" s="4">
        <v>2.5316455696200002E-4</v>
      </c>
      <c r="DK525" s="4">
        <v>3.7974683544300002E-4</v>
      </c>
      <c r="DL525" s="4">
        <v>5.0632911392400003E-4</v>
      </c>
      <c r="DM525" s="4">
        <v>1.2658227848100001E-4</v>
      </c>
      <c r="DN525" s="4">
        <v>1.2658227848100001E-4</v>
      </c>
      <c r="DO525" s="4">
        <v>7.8481012658199994E-3</v>
      </c>
      <c r="DP525" s="4">
        <v>1.16455696203E-2</v>
      </c>
      <c r="DQ525" s="4">
        <v>1.2658227848100001E-4</v>
      </c>
      <c r="DR525" s="4">
        <v>4.1772151898699997E-3</v>
      </c>
      <c r="DS525" s="4">
        <v>6.7088607594900001E-3</v>
      </c>
      <c r="DT525" s="4">
        <v>0</v>
      </c>
      <c r="DU525" s="4">
        <v>0</v>
      </c>
      <c r="DV525" s="4">
        <v>1.2658227848100001E-4</v>
      </c>
      <c r="DW525" s="4">
        <v>0</v>
      </c>
      <c r="DX525" s="4">
        <v>6.3291139240499999E-4</v>
      </c>
      <c r="DY525" s="4">
        <v>0</v>
      </c>
      <c r="DZ525" s="4">
        <v>2.5316455696200002E-4</v>
      </c>
      <c r="EA525" s="4">
        <v>6.3291139240499999E-4</v>
      </c>
      <c r="EB525" s="4">
        <v>2.5316455696200002E-4</v>
      </c>
      <c r="EC525" s="4">
        <v>3.7974683544300002E-4</v>
      </c>
      <c r="ED525" s="4">
        <v>2.5316455696200002E-4</v>
      </c>
      <c r="EE525" s="4">
        <v>2.5316455696200002E-4</v>
      </c>
      <c r="EF525" s="4">
        <v>1.2658227848100001E-4</v>
      </c>
      <c r="EG525" s="4">
        <v>1.2658227848100001E-4</v>
      </c>
      <c r="EH525" s="4">
        <v>8.86075949367E-4</v>
      </c>
      <c r="EI525" s="4">
        <v>2.7848101265799999E-3</v>
      </c>
      <c r="EJ525" s="4">
        <v>5.9493670886100001E-3</v>
      </c>
      <c r="EK525" s="4">
        <v>1.51898734177E-3</v>
      </c>
      <c r="EL525" s="4">
        <v>2.0253164557E-3</v>
      </c>
      <c r="EM525" s="4">
        <v>5.0632911392400003E-4</v>
      </c>
      <c r="EN525" s="4">
        <v>1.39240506329E-3</v>
      </c>
      <c r="EO525" s="4">
        <v>6.3291139240499999E-4</v>
      </c>
      <c r="EP525" s="4">
        <v>5.0632911392399999E-3</v>
      </c>
      <c r="EQ525" s="4">
        <v>1.0506329113900001E-2</v>
      </c>
      <c r="ER525" s="4">
        <v>1.1265822784799999E-2</v>
      </c>
      <c r="ES525" s="4">
        <v>2.27848101266E-3</v>
      </c>
      <c r="ET525" s="4">
        <v>1.8734177215200001E-2</v>
      </c>
      <c r="EU525" s="4">
        <v>2.08860759494E-2</v>
      </c>
      <c r="EV525" s="4">
        <v>6.4556962025300001E-3</v>
      </c>
      <c r="EW525" s="4">
        <v>2.03797468354E-2</v>
      </c>
      <c r="EX525" s="4">
        <v>8.9873417721499996E-3</v>
      </c>
      <c r="EY525" s="4">
        <v>1.11392405063E-2</v>
      </c>
      <c r="EZ525" s="4">
        <v>2.27848101266E-3</v>
      </c>
      <c r="FA525" s="4">
        <v>4.6835443038000003E-3</v>
      </c>
      <c r="FB525" s="4">
        <v>7.5949367088600005E-4</v>
      </c>
      <c r="FC525" s="4">
        <v>5.1898734177200003E-3</v>
      </c>
      <c r="FD525" s="4">
        <v>2.6582278480999999E-3</v>
      </c>
      <c r="FE525" s="4">
        <v>1.2658227848100001E-4</v>
      </c>
      <c r="FF525" s="4">
        <v>6.3291139240499999E-4</v>
      </c>
      <c r="FG525" s="4">
        <v>1.13924050633E-3</v>
      </c>
      <c r="FH525" s="4">
        <v>5.0632911392400003E-4</v>
      </c>
      <c r="FI525" s="4">
        <v>1.2658227848100001E-4</v>
      </c>
      <c r="FJ525" s="4">
        <v>1.39240506329E-3</v>
      </c>
      <c r="FK525" s="4">
        <v>1.01265822785E-3</v>
      </c>
      <c r="FL525" s="4">
        <v>1.7721518987299999E-3</v>
      </c>
      <c r="FM525" s="4">
        <v>3.7974683544300002E-4</v>
      </c>
      <c r="FN525" s="4">
        <v>1.01265822785E-3</v>
      </c>
      <c r="FO525" s="4">
        <v>2.4050632911399999E-3</v>
      </c>
      <c r="FP525" s="4">
        <v>2.27848101266E-3</v>
      </c>
      <c r="FQ525" s="4">
        <v>1.6075949367099999E-2</v>
      </c>
      <c r="FR525" s="4">
        <v>2.5316455696200002E-4</v>
      </c>
      <c r="FS525" s="4">
        <v>2.5316455696200002E-4</v>
      </c>
      <c r="FT525" s="4">
        <v>2.0253164557E-3</v>
      </c>
      <c r="FU525" s="4">
        <v>1.13924050633E-3</v>
      </c>
      <c r="FV525" s="4">
        <v>3.9240506329099997E-3</v>
      </c>
      <c r="FW525" s="4">
        <v>8.86075949367E-4</v>
      </c>
      <c r="FX525" s="4">
        <v>1.2658227848100001E-4</v>
      </c>
      <c r="FY525" s="4">
        <v>1.2658227848100001E-4</v>
      </c>
      <c r="FZ525" s="4">
        <v>3.2911392405100002E-3</v>
      </c>
      <c r="GA525" s="5">
        <v>1.39240506329E-3</v>
      </c>
    </row>
    <row r="526" spans="2:183">
      <c r="B526" s="126" t="s">
        <v>909</v>
      </c>
      <c r="C526" s="3" t="s">
        <v>78</v>
      </c>
      <c r="D526" s="35" t="s">
        <v>79</v>
      </c>
      <c r="E526" s="35" t="s">
        <v>85</v>
      </c>
      <c r="F526" s="35" t="s">
        <v>95</v>
      </c>
      <c r="G526" s="111" t="s">
        <v>97</v>
      </c>
      <c r="H526" s="3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Y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>
        <v>0</v>
      </c>
      <c r="DR526" s="4">
        <v>0</v>
      </c>
      <c r="DS526" s="4">
        <v>0</v>
      </c>
      <c r="DT526" s="4">
        <v>0</v>
      </c>
      <c r="DU526" s="4">
        <v>0</v>
      </c>
      <c r="DV526" s="4">
        <v>0</v>
      </c>
      <c r="DW526" s="4">
        <v>0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>
        <v>0</v>
      </c>
      <c r="ER526" s="4">
        <v>0</v>
      </c>
      <c r="ES526" s="4">
        <v>0</v>
      </c>
      <c r="ET526" s="4">
        <v>0</v>
      </c>
      <c r="EU526" s="4">
        <v>0</v>
      </c>
      <c r="EV526" s="4">
        <v>0</v>
      </c>
      <c r="EW526" s="4">
        <v>0</v>
      </c>
      <c r="EX526" s="4">
        <v>0</v>
      </c>
      <c r="EY526" s="4">
        <v>0</v>
      </c>
      <c r="EZ526" s="4">
        <v>0</v>
      </c>
      <c r="FA526" s="4">
        <v>0</v>
      </c>
      <c r="FB526" s="4">
        <v>0</v>
      </c>
      <c r="FC526" s="4">
        <v>0</v>
      </c>
      <c r="FD526" s="4">
        <v>0</v>
      </c>
      <c r="FE526" s="4">
        <v>0</v>
      </c>
      <c r="FF526" s="4">
        <v>0</v>
      </c>
      <c r="FG526" s="4">
        <v>0</v>
      </c>
      <c r="FH526" s="4">
        <v>0</v>
      </c>
      <c r="FI526" s="4">
        <v>0</v>
      </c>
      <c r="FJ526" s="4">
        <v>0</v>
      </c>
      <c r="FK526" s="4">
        <v>0</v>
      </c>
      <c r="FL526" s="4">
        <v>0</v>
      </c>
      <c r="FM526" s="4">
        <v>0</v>
      </c>
      <c r="FN526" s="4">
        <v>0</v>
      </c>
      <c r="FO526" s="4">
        <v>0</v>
      </c>
      <c r="FP526" s="4">
        <v>0</v>
      </c>
      <c r="FQ526" s="4">
        <v>0</v>
      </c>
      <c r="FR526" s="4">
        <v>0</v>
      </c>
      <c r="FS526" s="4">
        <v>0</v>
      </c>
      <c r="FT526" s="4">
        <v>0</v>
      </c>
      <c r="FU526" s="4">
        <v>0</v>
      </c>
      <c r="FV526" s="4">
        <v>0</v>
      </c>
      <c r="FW526" s="4">
        <v>0</v>
      </c>
      <c r="FX526" s="4">
        <v>0</v>
      </c>
      <c r="FY526" s="4">
        <v>0</v>
      </c>
      <c r="FZ526" s="4">
        <v>0</v>
      </c>
      <c r="GA526" s="5">
        <v>0</v>
      </c>
    </row>
    <row r="527" spans="2:183">
      <c r="B527" s="126" t="s">
        <v>841</v>
      </c>
      <c r="C527" s="3" t="s">
        <v>78</v>
      </c>
      <c r="D527" s="35" t="s">
        <v>79</v>
      </c>
      <c r="E527" s="35" t="s">
        <v>85</v>
      </c>
      <c r="F527" s="35" t="s">
        <v>95</v>
      </c>
      <c r="G527" s="111" t="s">
        <v>97</v>
      </c>
      <c r="H527" s="3">
        <v>3.7974683544300002E-4</v>
      </c>
      <c r="I527" s="4">
        <v>1.2658227848100001E-4</v>
      </c>
      <c r="J527" s="4">
        <v>1.2658227848100001E-4</v>
      </c>
      <c r="K527" s="4">
        <v>4.4303797468400003E-3</v>
      </c>
      <c r="L527" s="4">
        <v>2.0253164557E-3</v>
      </c>
      <c r="M527" s="4">
        <v>6.2025316455700001E-3</v>
      </c>
      <c r="N527" s="4">
        <v>5.5696202531599999E-3</v>
      </c>
      <c r="O527" s="4">
        <v>2.27848101266E-3</v>
      </c>
      <c r="P527" s="4">
        <v>3.0379746835399999E-3</v>
      </c>
      <c r="Q527" s="4">
        <v>4.1772151898699997E-3</v>
      </c>
      <c r="R527" s="4">
        <v>3.1645569620300002E-3</v>
      </c>
      <c r="S527" s="4">
        <v>8.86075949367E-4</v>
      </c>
      <c r="T527" s="4">
        <v>2.6582278480999999E-3</v>
      </c>
      <c r="U527" s="4">
        <v>5.0632911392399999E-3</v>
      </c>
      <c r="V527" s="4">
        <v>4.3037974683500001E-3</v>
      </c>
      <c r="W527" s="4">
        <v>2.6582278480999999E-3</v>
      </c>
      <c r="X527" s="4">
        <v>2.9113924050599999E-3</v>
      </c>
      <c r="Y527" s="4">
        <v>5.1898734177200003E-3</v>
      </c>
      <c r="Z527" s="4">
        <v>2.27848101266E-3</v>
      </c>
      <c r="AA527" s="4">
        <v>3.4177215189900001E-3</v>
      </c>
      <c r="AB527" s="4">
        <v>5.4430379746800003E-3</v>
      </c>
      <c r="AC527" s="4">
        <v>5.0632911392400003E-4</v>
      </c>
      <c r="AD527" s="4">
        <v>1.39240506329E-3</v>
      </c>
      <c r="AE527" s="4">
        <v>8.86075949367E-4</v>
      </c>
      <c r="AF527" s="4">
        <v>4.3037974683500001E-3</v>
      </c>
      <c r="AG527" s="4">
        <v>1.13924050633E-3</v>
      </c>
      <c r="AH527" s="4">
        <v>1.7721518987299999E-3</v>
      </c>
      <c r="AI527" s="4">
        <v>3.9240506329099997E-3</v>
      </c>
      <c r="AJ527" s="4">
        <v>7.5949367088600005E-4</v>
      </c>
      <c r="AK527" s="4">
        <v>1.2658227848100001E-4</v>
      </c>
      <c r="AL527" s="4">
        <v>8.86075949367E-4</v>
      </c>
      <c r="AM527" s="4">
        <v>6.3291139240499999E-4</v>
      </c>
      <c r="AN527" s="4">
        <v>6.3291139240499999E-4</v>
      </c>
      <c r="AO527" s="4">
        <v>2.5316455696199999E-3</v>
      </c>
      <c r="AP527" s="4">
        <v>6.3291139240499999E-4</v>
      </c>
      <c r="AQ527" s="4">
        <v>3.5443037974700001E-3</v>
      </c>
      <c r="AR527" s="4">
        <v>2.9113924050599999E-3</v>
      </c>
      <c r="AS527" s="4">
        <v>1.01265822785E-3</v>
      </c>
      <c r="AT527" s="4">
        <v>3.2911392405100002E-3</v>
      </c>
      <c r="AU527" s="4">
        <v>2.4050632911399999E-3</v>
      </c>
      <c r="AV527" s="4">
        <v>2.7848101265799999E-3</v>
      </c>
      <c r="AW527" s="4">
        <v>5.0632911392400003E-4</v>
      </c>
      <c r="AX527" s="4">
        <v>5.0632911392400003E-4</v>
      </c>
      <c r="AY527" s="4">
        <v>1.7721518987299999E-3</v>
      </c>
      <c r="AZ527" s="4">
        <v>1.01265822785E-3</v>
      </c>
      <c r="BA527" s="4">
        <v>2.5316455696199999E-3</v>
      </c>
      <c r="BB527" s="4">
        <v>8.86075949367E-4</v>
      </c>
      <c r="BC527" s="4">
        <v>7.5949367088600005E-4</v>
      </c>
      <c r="BD527" s="4">
        <v>2.7848101265799999E-3</v>
      </c>
      <c r="BE527" s="4">
        <v>1.39240506329E-3</v>
      </c>
      <c r="BF527" s="4">
        <v>1.7721518987299999E-3</v>
      </c>
      <c r="BG527" s="4">
        <v>7.5949367088600005E-4</v>
      </c>
      <c r="BH527" s="4">
        <v>6.3291139240499999E-4</v>
      </c>
      <c r="BI527" s="4">
        <v>2.5316455696200002E-4</v>
      </c>
      <c r="BJ527" s="4">
        <v>6.3291139240499999E-4</v>
      </c>
      <c r="BK527" s="4">
        <v>5.0632911392400003E-4</v>
      </c>
      <c r="BL527" s="4">
        <v>2.5316455696200002E-4</v>
      </c>
      <c r="BM527" s="4">
        <v>1.01265822785E-3</v>
      </c>
      <c r="BN527" s="4">
        <v>0</v>
      </c>
      <c r="BO527" s="4">
        <v>3.7974683544300002E-4</v>
      </c>
      <c r="BP527" s="4">
        <v>1.2658227848100001E-4</v>
      </c>
      <c r="BQ527" s="4">
        <v>0</v>
      </c>
      <c r="BR527" s="4">
        <v>1.2658227848100001E-4</v>
      </c>
      <c r="BS527" s="4">
        <v>2.5316455696200002E-4</v>
      </c>
      <c r="BT527" s="4">
        <v>2.5316455696200002E-4</v>
      </c>
      <c r="BU527" s="4">
        <v>6.3291139240499999E-4</v>
      </c>
      <c r="BV527" s="4">
        <v>0</v>
      </c>
      <c r="BW527" s="4">
        <v>2.5316455696200002E-4</v>
      </c>
      <c r="BX527" s="4">
        <v>1.01265822785E-3</v>
      </c>
      <c r="BY527" s="4">
        <v>2.5316455696200002E-4</v>
      </c>
      <c r="BZ527" s="4">
        <v>1.2658227848100001E-4</v>
      </c>
      <c r="CA527" s="4">
        <v>1.2658227848100001E-4</v>
      </c>
      <c r="CB527" s="4">
        <v>0</v>
      </c>
      <c r="CC527" s="4">
        <v>0</v>
      </c>
      <c r="CD527" s="4">
        <v>2.5316455696200002E-4</v>
      </c>
      <c r="CE527" s="4">
        <v>0</v>
      </c>
      <c r="CF527" s="4">
        <v>0</v>
      </c>
      <c r="CG527" s="4">
        <v>1.2658227848100001E-4</v>
      </c>
      <c r="CH527" s="4">
        <v>1.2658227848100001E-4</v>
      </c>
      <c r="CI527" s="4">
        <v>2.5316455696200002E-4</v>
      </c>
      <c r="CJ527" s="4">
        <v>2.5316455696200002E-4</v>
      </c>
      <c r="CK527" s="4">
        <v>3.7974683544300002E-4</v>
      </c>
      <c r="CL527" s="4">
        <v>0</v>
      </c>
      <c r="CM527" s="4">
        <v>1.2658227848100001E-4</v>
      </c>
      <c r="CN527" s="4">
        <v>0</v>
      </c>
      <c r="CO527" s="4">
        <v>6.3291139240499996E-3</v>
      </c>
      <c r="CP527" s="4">
        <v>7.3417721519000003E-3</v>
      </c>
      <c r="CQ527" s="4">
        <v>1.7721518987299999E-3</v>
      </c>
      <c r="CR527" s="4">
        <v>2.15189873418E-3</v>
      </c>
      <c r="CS527" s="4">
        <v>0</v>
      </c>
      <c r="CT527" s="4">
        <v>0</v>
      </c>
      <c r="CU527" s="4">
        <v>2.9113924050599999E-3</v>
      </c>
      <c r="CV527" s="4">
        <v>1.2658227848100001E-4</v>
      </c>
      <c r="CW527" s="4">
        <v>2.27848101266E-3</v>
      </c>
      <c r="CX527" s="4">
        <v>1.39240506329E-3</v>
      </c>
      <c r="CY527" s="4">
        <v>0</v>
      </c>
      <c r="CZ527" s="4">
        <v>1.51898734177E-3</v>
      </c>
      <c r="DA527" s="4">
        <v>8.6075949367099992E-3</v>
      </c>
      <c r="DB527" s="4">
        <v>2.6582278480999999E-3</v>
      </c>
      <c r="DC527" s="4">
        <v>8.2278481012700005E-3</v>
      </c>
      <c r="DD527" s="4">
        <v>1.13924050633E-3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2.5316455696200002E-4</v>
      </c>
      <c r="DP527" s="4">
        <v>5.0632911392400003E-4</v>
      </c>
      <c r="DQ527" s="4">
        <v>0</v>
      </c>
      <c r="DR527" s="4">
        <v>1.2658227848100001E-4</v>
      </c>
      <c r="DS527" s="4">
        <v>2.5316455696200002E-4</v>
      </c>
      <c r="DT527" s="4">
        <v>0</v>
      </c>
      <c r="DU527" s="4">
        <v>0</v>
      </c>
      <c r="DV527" s="4">
        <v>0</v>
      </c>
      <c r="DW527" s="4">
        <v>0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5.0632911392400003E-4</v>
      </c>
      <c r="EI527" s="4">
        <v>1.26582278481E-3</v>
      </c>
      <c r="EJ527" s="4">
        <v>1.64556962025E-3</v>
      </c>
      <c r="EK527" s="4">
        <v>8.86075949367E-4</v>
      </c>
      <c r="EL527" s="4">
        <v>1.2658227848100001E-4</v>
      </c>
      <c r="EM527" s="4">
        <v>0</v>
      </c>
      <c r="EN527" s="4">
        <v>0</v>
      </c>
      <c r="EO527" s="4">
        <v>0</v>
      </c>
      <c r="EP527" s="4">
        <v>6.3291139240499999E-4</v>
      </c>
      <c r="EQ527" s="4">
        <v>2.0253164557E-3</v>
      </c>
      <c r="ER527" s="4">
        <v>8.86075949367E-4</v>
      </c>
      <c r="ES527" s="4">
        <v>8.86075949367E-4</v>
      </c>
      <c r="ET527" s="4">
        <v>3.1645569620300002E-3</v>
      </c>
      <c r="EU527" s="4">
        <v>3.2911392405100002E-3</v>
      </c>
      <c r="EV527" s="4">
        <v>1.51898734177E-3</v>
      </c>
      <c r="EW527" s="4">
        <v>1.08860759494E-2</v>
      </c>
      <c r="EX527" s="4">
        <v>4.6835443038000003E-3</v>
      </c>
      <c r="EY527" s="4">
        <v>4.3037974683500001E-3</v>
      </c>
      <c r="EZ527" s="4">
        <v>7.5949367088600005E-4</v>
      </c>
      <c r="FA527" s="4">
        <v>1.26582278481E-3</v>
      </c>
      <c r="FB527" s="4">
        <v>3.7974683544300002E-4</v>
      </c>
      <c r="FC527" s="4">
        <v>1.89873417722E-3</v>
      </c>
      <c r="FD527" s="4">
        <v>2.27848101266E-3</v>
      </c>
      <c r="FE527" s="4">
        <v>3.7974683544300002E-4</v>
      </c>
      <c r="FF527" s="4">
        <v>5.0632911392400003E-4</v>
      </c>
      <c r="FG527" s="4">
        <v>1.2658227848100001E-4</v>
      </c>
      <c r="FH527" s="4">
        <v>0</v>
      </c>
      <c r="FI527" s="4">
        <v>0</v>
      </c>
      <c r="FJ527" s="4">
        <v>3.7974683544300002E-4</v>
      </c>
      <c r="FK527" s="4">
        <v>0</v>
      </c>
      <c r="FL527" s="4">
        <v>0</v>
      </c>
      <c r="FM527" s="4">
        <v>5.0632911392400003E-4</v>
      </c>
      <c r="FN527" s="4">
        <v>1.13924050633E-3</v>
      </c>
      <c r="FO527" s="4">
        <v>5.0632911392400003E-4</v>
      </c>
      <c r="FP527" s="4">
        <v>1.64556962025E-3</v>
      </c>
      <c r="FQ527" s="4">
        <v>4.9367088607600003E-3</v>
      </c>
      <c r="FR527" s="4">
        <v>0</v>
      </c>
      <c r="FS527" s="4">
        <v>0</v>
      </c>
      <c r="FT527" s="4">
        <v>0</v>
      </c>
      <c r="FU527" s="4">
        <v>0</v>
      </c>
      <c r="FV527" s="4">
        <v>0</v>
      </c>
      <c r="FW527" s="4">
        <v>0</v>
      </c>
      <c r="FX527" s="4">
        <v>6.3291139240499999E-4</v>
      </c>
      <c r="FY527" s="4">
        <v>2.5316455696200002E-4</v>
      </c>
      <c r="FZ527" s="4">
        <v>1.2658227848100001E-4</v>
      </c>
      <c r="GA527" s="5">
        <v>2.5316455696200002E-4</v>
      </c>
    </row>
    <row r="528" spans="2:183">
      <c r="B528" s="126" t="s">
        <v>272</v>
      </c>
      <c r="C528" s="3" t="s">
        <v>78</v>
      </c>
      <c r="D528" s="35" t="s">
        <v>79</v>
      </c>
      <c r="E528" s="35" t="s">
        <v>85</v>
      </c>
      <c r="F528" s="35" t="s">
        <v>95</v>
      </c>
      <c r="G528" s="111" t="s">
        <v>97</v>
      </c>
      <c r="H528" s="3">
        <v>4.1265822784800003E-2</v>
      </c>
      <c r="I528" s="4">
        <v>3.9746835442999999E-2</v>
      </c>
      <c r="J528" s="4">
        <v>9.8987341772200005E-2</v>
      </c>
      <c r="K528" s="4">
        <v>0.20556962025299999</v>
      </c>
      <c r="L528" s="4">
        <v>0.22645569620299999</v>
      </c>
      <c r="M528" s="4">
        <v>0.46987341772199998</v>
      </c>
      <c r="N528" s="4">
        <v>0.45822784810099998</v>
      </c>
      <c r="O528" s="4">
        <v>0.305569620253</v>
      </c>
      <c r="P528" s="4">
        <v>0.23544303797499999</v>
      </c>
      <c r="Q528" s="4">
        <v>0.25987341772200001</v>
      </c>
      <c r="R528" s="4">
        <v>0.61227848101299998</v>
      </c>
      <c r="S528" s="4">
        <v>0.715316455696</v>
      </c>
      <c r="T528" s="4">
        <v>0.50911392405099998</v>
      </c>
      <c r="U528" s="4">
        <v>0.48443037974699998</v>
      </c>
      <c r="V528" s="4">
        <v>0.53556962025300003</v>
      </c>
      <c r="W528" s="4">
        <v>0.46645569620299998</v>
      </c>
      <c r="X528" s="4">
        <v>0.20050632911399999</v>
      </c>
      <c r="Y528" s="4">
        <v>0.34784810126600002</v>
      </c>
      <c r="Z528" s="4">
        <v>0.48797468354399998</v>
      </c>
      <c r="AA528" s="4">
        <v>0.40215189873399998</v>
      </c>
      <c r="AB528" s="4">
        <v>0.36696202531599997</v>
      </c>
      <c r="AC528" s="4">
        <v>9.5949367088599996E-2</v>
      </c>
      <c r="AD528" s="4">
        <v>0.38481012658199998</v>
      </c>
      <c r="AE528" s="4">
        <v>0.23430379746800001</v>
      </c>
      <c r="AF528" s="4">
        <v>0.107088607595</v>
      </c>
      <c r="AG528" s="4">
        <v>0.15582278481</v>
      </c>
      <c r="AH528" s="4">
        <v>0.26126582278499999</v>
      </c>
      <c r="AI528" s="4">
        <v>0.27835443038000002</v>
      </c>
      <c r="AJ528" s="4">
        <v>0.12253164557</v>
      </c>
      <c r="AK528" s="4">
        <v>5.18987341772E-2</v>
      </c>
      <c r="AL528" s="4">
        <v>5.3037974683500001E-2</v>
      </c>
      <c r="AM528" s="4">
        <v>7.3164556961999999E-2</v>
      </c>
      <c r="AN528" s="4">
        <v>0.189240506329</v>
      </c>
      <c r="AO528" s="4">
        <v>0.18810126582299999</v>
      </c>
      <c r="AP528" s="4">
        <v>8.5696202531599999E-2</v>
      </c>
      <c r="AQ528" s="4">
        <v>0.26329113924100001</v>
      </c>
      <c r="AR528" s="4">
        <v>0.21405063291099999</v>
      </c>
      <c r="AS528" s="4">
        <v>8.2025316455700006E-2</v>
      </c>
      <c r="AT528" s="4">
        <v>0.112151898734</v>
      </c>
      <c r="AU528" s="4">
        <v>6.8354430379700001E-2</v>
      </c>
      <c r="AV528" s="4">
        <v>0.118101265823</v>
      </c>
      <c r="AW528" s="4">
        <v>6.5696202531599995E-2</v>
      </c>
      <c r="AX528" s="4">
        <v>3.6329113924100001E-2</v>
      </c>
      <c r="AY528" s="4">
        <v>7.8101265822799998E-2</v>
      </c>
      <c r="AZ528" s="4">
        <v>6.3037974683500003E-2</v>
      </c>
      <c r="BA528" s="4">
        <v>0.12151898734200001</v>
      </c>
      <c r="BB528" s="4">
        <v>5.15189873418E-2</v>
      </c>
      <c r="BC528" s="4">
        <v>5.24050632911E-2</v>
      </c>
      <c r="BD528" s="4">
        <v>6.3417721519000006E-2</v>
      </c>
      <c r="BE528" s="4">
        <v>3.3037974683499997E-2</v>
      </c>
      <c r="BF528" s="4">
        <v>5.7848101265799999E-2</v>
      </c>
      <c r="BG528" s="4">
        <v>1.3797468354399999E-2</v>
      </c>
      <c r="BH528" s="4">
        <v>2.7721518987299999E-2</v>
      </c>
      <c r="BI528" s="4">
        <v>1.9113924050600001E-2</v>
      </c>
      <c r="BJ528" s="4">
        <v>8.86075949367E-3</v>
      </c>
      <c r="BK528" s="4">
        <v>4.6835443038000003E-3</v>
      </c>
      <c r="BL528" s="4">
        <v>6.9620253164599999E-3</v>
      </c>
      <c r="BM528" s="4">
        <v>8.2278481012700005E-3</v>
      </c>
      <c r="BN528" s="4">
        <v>2.6582278480999999E-3</v>
      </c>
      <c r="BO528" s="4">
        <v>2.9113924050599999E-3</v>
      </c>
      <c r="BP528" s="4">
        <v>2.27848101266E-3</v>
      </c>
      <c r="BQ528" s="4">
        <v>1.01265822785E-3</v>
      </c>
      <c r="BR528" s="4">
        <v>1.01265822785E-3</v>
      </c>
      <c r="BS528" s="4">
        <v>1.13924050633E-3</v>
      </c>
      <c r="BT528" s="4">
        <v>4.3037974683500001E-3</v>
      </c>
      <c r="BU528" s="4">
        <v>1.03797468354E-2</v>
      </c>
      <c r="BV528" s="4">
        <v>8.9873417721499996E-3</v>
      </c>
      <c r="BW528" s="4">
        <v>2.9113924050599999E-3</v>
      </c>
      <c r="BX528" s="4">
        <v>1.58227848101E-2</v>
      </c>
      <c r="BY528" s="4">
        <v>5.1898734177200003E-3</v>
      </c>
      <c r="BZ528" s="4">
        <v>3.4177215189900001E-3</v>
      </c>
      <c r="CA528" s="4">
        <v>1.01265822785E-3</v>
      </c>
      <c r="CB528" s="4">
        <v>8.86075949367E-4</v>
      </c>
      <c r="CC528" s="4">
        <v>1.2658227848100001E-4</v>
      </c>
      <c r="CD528" s="4">
        <v>6.3291139240499999E-4</v>
      </c>
      <c r="CE528" s="4">
        <v>3.7974683544300002E-4</v>
      </c>
      <c r="CF528" s="4">
        <v>1.13924050633E-3</v>
      </c>
      <c r="CG528" s="4">
        <v>1.01265822785E-3</v>
      </c>
      <c r="CH528" s="4">
        <v>1.26582278481E-3</v>
      </c>
      <c r="CI528" s="4">
        <v>1.39240506329E-3</v>
      </c>
      <c r="CJ528" s="4">
        <v>4.8101265822799999E-3</v>
      </c>
      <c r="CK528" s="4">
        <v>1.26582278481E-3</v>
      </c>
      <c r="CL528" s="4">
        <v>2.0253164557E-3</v>
      </c>
      <c r="CM528" s="4">
        <v>2.6582278480999999E-3</v>
      </c>
      <c r="CN528" s="4">
        <v>1.13924050633E-3</v>
      </c>
      <c r="CO528" s="4">
        <v>4.3164556962E-2</v>
      </c>
      <c r="CP528" s="4">
        <v>3.8607594936699997E-2</v>
      </c>
      <c r="CQ528" s="4">
        <v>1.5949367088600001E-2</v>
      </c>
      <c r="CR528" s="4">
        <v>5.51898734177E-2</v>
      </c>
      <c r="CS528" s="4">
        <v>2.6582278480999999E-3</v>
      </c>
      <c r="CT528" s="4">
        <v>4.9367088607600003E-3</v>
      </c>
      <c r="CU528" s="4">
        <v>5.7088607594899997E-2</v>
      </c>
      <c r="CV528" s="4">
        <v>2.7848101265799999E-3</v>
      </c>
      <c r="CW528" s="4">
        <v>4.1265822784800003E-2</v>
      </c>
      <c r="CX528" s="4">
        <v>4.3924050632900002E-2</v>
      </c>
      <c r="CY528" s="4">
        <v>4.9367088607600003E-3</v>
      </c>
      <c r="CZ528" s="4">
        <v>3.3544303797500001E-2</v>
      </c>
      <c r="DA528" s="4">
        <v>9.2911392405100005E-2</v>
      </c>
      <c r="DB528" s="4">
        <v>3.1645569620299997E-2</v>
      </c>
      <c r="DC528" s="4">
        <v>0.12367088607600001</v>
      </c>
      <c r="DD528" s="4">
        <v>2.4810126582300002E-2</v>
      </c>
      <c r="DE528" s="4">
        <v>1.26582278481E-3</v>
      </c>
      <c r="DF528" s="4">
        <v>1.39240506329E-3</v>
      </c>
      <c r="DG528" s="4">
        <v>1.01265822785E-3</v>
      </c>
      <c r="DH528" s="4">
        <v>1.01265822785E-3</v>
      </c>
      <c r="DI528" s="4">
        <v>2.5316455696199999E-3</v>
      </c>
      <c r="DJ528" s="4">
        <v>2.5316455696200002E-4</v>
      </c>
      <c r="DK528" s="4">
        <v>1.64556962025E-3</v>
      </c>
      <c r="DL528" s="4">
        <v>1.2658227848100001E-4</v>
      </c>
      <c r="DM528" s="4">
        <v>2.5316455696199999E-3</v>
      </c>
      <c r="DN528" s="4">
        <v>3.7974683544300002E-4</v>
      </c>
      <c r="DO528" s="4">
        <v>0.142911392405</v>
      </c>
      <c r="DP528" s="4">
        <v>0.22949367088600001</v>
      </c>
      <c r="DQ528" s="4">
        <v>7.5949367088600005E-4</v>
      </c>
      <c r="DR528" s="4">
        <v>9.1139240506299991E-3</v>
      </c>
      <c r="DS528" s="4">
        <v>3.3037974683499997E-2</v>
      </c>
      <c r="DT528" s="4">
        <v>1.2658227848100001E-4</v>
      </c>
      <c r="DU528" s="4">
        <v>0</v>
      </c>
      <c r="DV528" s="4">
        <v>6.3291139240499999E-4</v>
      </c>
      <c r="DW528" s="4">
        <v>3.7974683544300002E-4</v>
      </c>
      <c r="DX528" s="4">
        <v>5.0632911392400003E-4</v>
      </c>
      <c r="DY528" s="4">
        <v>7.5949367088600005E-4</v>
      </c>
      <c r="DZ528" s="4">
        <v>0</v>
      </c>
      <c r="EA528" s="4">
        <v>2.4050632911399999E-3</v>
      </c>
      <c r="EB528" s="4">
        <v>6.3291139240499999E-4</v>
      </c>
      <c r="EC528" s="4">
        <v>0</v>
      </c>
      <c r="ED528" s="4">
        <v>3.7974683544300002E-4</v>
      </c>
      <c r="EE528" s="4">
        <v>2.15189873418E-3</v>
      </c>
      <c r="EF528" s="4">
        <v>5.0632911392400003E-4</v>
      </c>
      <c r="EG528" s="4">
        <v>5.1898734177200003E-3</v>
      </c>
      <c r="EH528" s="4">
        <v>5.1898734177200003E-3</v>
      </c>
      <c r="EI528" s="4">
        <v>2.2025316455700002E-2</v>
      </c>
      <c r="EJ528" s="4">
        <v>3.9620253164600001E-2</v>
      </c>
      <c r="EK528" s="4">
        <v>1.6582278480999999E-2</v>
      </c>
      <c r="EL528" s="4">
        <v>9.6202531645599998E-3</v>
      </c>
      <c r="EM528" s="4">
        <v>5.0632911392399999E-3</v>
      </c>
      <c r="EN528" s="4">
        <v>1.30379746835E-2</v>
      </c>
      <c r="EO528" s="4">
        <v>6.3291139240499996E-3</v>
      </c>
      <c r="EP528" s="4">
        <v>2.9367088607600001E-2</v>
      </c>
      <c r="EQ528" s="4">
        <v>4.9620253164600003E-2</v>
      </c>
      <c r="ER528" s="4">
        <v>6.5822784810099996E-2</v>
      </c>
      <c r="ES528" s="4">
        <v>1.16455696203E-2</v>
      </c>
      <c r="ET528" s="4">
        <v>0.117848101266</v>
      </c>
      <c r="EU528" s="4">
        <v>9.13924050633E-2</v>
      </c>
      <c r="EV528" s="4">
        <v>2.8987341772200002E-2</v>
      </c>
      <c r="EW528" s="4">
        <v>7.2278481012699999E-2</v>
      </c>
      <c r="EX528" s="4">
        <v>3.4936708860799998E-2</v>
      </c>
      <c r="EY528" s="4">
        <v>5.4556962025299999E-2</v>
      </c>
      <c r="EZ528" s="4">
        <v>1.2151898734200001E-2</v>
      </c>
      <c r="FA528" s="4">
        <v>3.4683544303800003E-2</v>
      </c>
      <c r="FB528" s="4">
        <v>5.1898734177200003E-3</v>
      </c>
      <c r="FC528" s="4">
        <v>4.2025316455699999E-2</v>
      </c>
      <c r="FD528" s="4">
        <v>3.4050632911400001E-2</v>
      </c>
      <c r="FE528" s="4">
        <v>6.3291139240499999E-4</v>
      </c>
      <c r="FF528" s="4">
        <v>4.3037974683500001E-3</v>
      </c>
      <c r="FG528" s="4">
        <v>2.15189873418E-3</v>
      </c>
      <c r="FH528" s="4">
        <v>3.7974683544300001E-3</v>
      </c>
      <c r="FI528" s="4">
        <v>1.01265822785E-3</v>
      </c>
      <c r="FJ528" s="4">
        <v>6.2025316455700001E-3</v>
      </c>
      <c r="FK528" s="4">
        <v>2.7848101265799999E-3</v>
      </c>
      <c r="FL528" s="4">
        <v>8.1012658227800002E-3</v>
      </c>
      <c r="FM528" s="4">
        <v>5.0632911392399999E-3</v>
      </c>
      <c r="FN528" s="4">
        <v>8.1012658227800002E-3</v>
      </c>
      <c r="FO528" s="4">
        <v>8.2278481012700005E-3</v>
      </c>
      <c r="FP528" s="4">
        <v>1.0126582278499999E-2</v>
      </c>
      <c r="FQ528" s="4">
        <v>5.3670886075900003E-2</v>
      </c>
      <c r="FR528" s="4">
        <v>1.39240506329E-3</v>
      </c>
      <c r="FS528" s="4">
        <v>1.01265822785E-3</v>
      </c>
      <c r="FT528" s="4">
        <v>1.26582278481E-3</v>
      </c>
      <c r="FU528" s="4">
        <v>2.6582278480999999E-3</v>
      </c>
      <c r="FV528" s="4">
        <v>4.0506329113900001E-3</v>
      </c>
      <c r="FW528" s="4">
        <v>1.7721518987299999E-3</v>
      </c>
      <c r="FX528" s="4">
        <v>2.15189873418E-3</v>
      </c>
      <c r="FY528" s="4">
        <v>4.9367088607600003E-3</v>
      </c>
      <c r="FZ528" s="4">
        <v>5.3924050632899997E-2</v>
      </c>
      <c r="GA528" s="5">
        <v>8.4810126582299996E-3</v>
      </c>
    </row>
    <row r="529" spans="2:183">
      <c r="B529" s="126" t="s">
        <v>842</v>
      </c>
      <c r="C529" s="3" t="s">
        <v>78</v>
      </c>
      <c r="D529" s="35" t="s">
        <v>79</v>
      </c>
      <c r="E529" s="35" t="s">
        <v>85</v>
      </c>
      <c r="F529" s="35" t="s">
        <v>95</v>
      </c>
      <c r="G529" s="111" t="s">
        <v>97</v>
      </c>
      <c r="H529" s="3">
        <v>3.10126582278E-2</v>
      </c>
      <c r="I529" s="4">
        <v>2.64556962025E-2</v>
      </c>
      <c r="J529" s="4">
        <v>3.3291139240499999E-2</v>
      </c>
      <c r="K529" s="4">
        <v>6.8227848101300004E-2</v>
      </c>
      <c r="L529" s="4">
        <v>5.7848101265799999E-2</v>
      </c>
      <c r="M529" s="4">
        <v>0.103291139241</v>
      </c>
      <c r="N529" s="4">
        <v>0.125316455696</v>
      </c>
      <c r="O529" s="4">
        <v>6.5063291139199994E-2</v>
      </c>
      <c r="P529" s="4">
        <v>8.6075949367100002E-2</v>
      </c>
      <c r="Q529" s="4">
        <v>7.6708860759499994E-2</v>
      </c>
      <c r="R529" s="4">
        <v>0.13708860759499999</v>
      </c>
      <c r="S529" s="4">
        <v>0.14949367088599999</v>
      </c>
      <c r="T529" s="4">
        <v>0.20037974683500001</v>
      </c>
      <c r="U529" s="4">
        <v>0.241392405063</v>
      </c>
      <c r="V529" s="4">
        <v>0.275316455696</v>
      </c>
      <c r="W529" s="4">
        <v>0.23936708860799999</v>
      </c>
      <c r="X529" s="4">
        <v>0.13911392405100001</v>
      </c>
      <c r="Y529" s="4">
        <v>0.22987341772200001</v>
      </c>
      <c r="Z529" s="4">
        <v>0.23670886075899999</v>
      </c>
      <c r="AA529" s="4">
        <v>0.17037974683500001</v>
      </c>
      <c r="AB529" s="4">
        <v>0.17253164557</v>
      </c>
      <c r="AC529" s="4">
        <v>5.6708860759499997E-2</v>
      </c>
      <c r="AD529" s="4">
        <v>0.194303797468</v>
      </c>
      <c r="AE529" s="4">
        <v>0.11835443038</v>
      </c>
      <c r="AF529" s="4">
        <v>6.5696202531599995E-2</v>
      </c>
      <c r="AG529" s="4">
        <v>8.6835443038000004E-2</v>
      </c>
      <c r="AH529" s="4">
        <v>0.155316455696</v>
      </c>
      <c r="AI529" s="4">
        <v>0.14860759493699999</v>
      </c>
      <c r="AJ529" s="4">
        <v>0.110379746835</v>
      </c>
      <c r="AK529" s="4">
        <v>5.4556962025299999E-2</v>
      </c>
      <c r="AL529" s="4">
        <v>4.6835443038000003E-2</v>
      </c>
      <c r="AM529" s="4">
        <v>7.4050632911400002E-2</v>
      </c>
      <c r="AN529" s="4">
        <v>0.112278481013</v>
      </c>
      <c r="AO529" s="4">
        <v>0.115949367089</v>
      </c>
      <c r="AP529" s="4">
        <v>9.0759493670899999E-2</v>
      </c>
      <c r="AQ529" s="4">
        <v>0.129620253165</v>
      </c>
      <c r="AR529" s="4">
        <v>0.21367088607599999</v>
      </c>
      <c r="AS529" s="4">
        <v>0.176835443038</v>
      </c>
      <c r="AT529" s="4">
        <v>0.18392405063299999</v>
      </c>
      <c r="AU529" s="4">
        <v>0.25708860759500002</v>
      </c>
      <c r="AV529" s="4">
        <v>0.31278481012699999</v>
      </c>
      <c r="AW529" s="4">
        <v>0.29215189873399999</v>
      </c>
      <c r="AX529" s="4">
        <v>0.246708860759</v>
      </c>
      <c r="AY529" s="4">
        <v>0.47734177215200002</v>
      </c>
      <c r="AZ529" s="4">
        <v>0.58063291139200002</v>
      </c>
      <c r="BA529" s="4">
        <v>0.50392405063300005</v>
      </c>
      <c r="BB529" s="4">
        <v>0.48911392405100002</v>
      </c>
      <c r="BC529" s="4">
        <v>0.57835443038000001</v>
      </c>
      <c r="BD529" s="4">
        <v>0.66949367088599998</v>
      </c>
      <c r="BE529" s="4">
        <v>0.43594936708900001</v>
      </c>
      <c r="BF529" s="4">
        <v>0.67227848101300003</v>
      </c>
      <c r="BG529" s="4">
        <v>0.79531645569599996</v>
      </c>
      <c r="BH529" s="4">
        <v>0.79886075949400004</v>
      </c>
      <c r="BI529" s="4">
        <v>0.86392405063300004</v>
      </c>
      <c r="BJ529" s="4">
        <v>0.79253164557</v>
      </c>
      <c r="BK529" s="4">
        <v>0.90227848101300001</v>
      </c>
      <c r="BL529" s="4">
        <v>0.68316455696199996</v>
      </c>
      <c r="BM529" s="4">
        <v>0.88911392405099998</v>
      </c>
      <c r="BN529" s="4">
        <v>0.96987341772199998</v>
      </c>
      <c r="BO529" s="4">
        <v>0.97810126582300005</v>
      </c>
      <c r="BP529" s="4">
        <v>0.97696202531599996</v>
      </c>
      <c r="BQ529" s="4">
        <v>0.97987341772199998</v>
      </c>
      <c r="BR529" s="4">
        <v>0.913670886076</v>
      </c>
      <c r="BS529" s="4">
        <v>0.97417721519</v>
      </c>
      <c r="BT529" s="4">
        <v>0.966329113924</v>
      </c>
      <c r="BU529" s="4">
        <v>0.95481012658200004</v>
      </c>
      <c r="BV529" s="4">
        <v>0.95582278481000005</v>
      </c>
      <c r="BW529" s="4">
        <v>0.92886075949400004</v>
      </c>
      <c r="BX529" s="4">
        <v>0.80772151898699995</v>
      </c>
      <c r="BY529" s="4">
        <v>0.80924050632900002</v>
      </c>
      <c r="BZ529" s="4">
        <v>0.86189873417700003</v>
      </c>
      <c r="CA529" s="4">
        <v>0.86088607594900002</v>
      </c>
      <c r="CB529" s="4">
        <v>0.91784810126600003</v>
      </c>
      <c r="CC529" s="4">
        <v>0.85379746835400006</v>
      </c>
      <c r="CD529" s="4">
        <v>0.87506329113900005</v>
      </c>
      <c r="CE529" s="4">
        <v>0.90050632911399997</v>
      </c>
      <c r="CF529" s="4">
        <v>0.92443037974700004</v>
      </c>
      <c r="CG529" s="4">
        <v>0.80227848101300003</v>
      </c>
      <c r="CH529" s="4">
        <v>0.85911392405099996</v>
      </c>
      <c r="CI529" s="4">
        <v>0.83037974683500004</v>
      </c>
      <c r="CJ529" s="4">
        <v>0.91189873417699996</v>
      </c>
      <c r="CK529" s="4">
        <v>0.90544303797500003</v>
      </c>
      <c r="CL529" s="4">
        <v>0.758987341772</v>
      </c>
      <c r="CM529" s="4">
        <v>0.77253164556999998</v>
      </c>
      <c r="CN529" s="4">
        <v>0.65759493670900004</v>
      </c>
      <c r="CO529" s="4">
        <v>0.47278481012700002</v>
      </c>
      <c r="CP529" s="4">
        <v>0.68708860759500001</v>
      </c>
      <c r="CQ529" s="4">
        <v>0.84683544303799996</v>
      </c>
      <c r="CR529" s="4">
        <v>0.88898734177200001</v>
      </c>
      <c r="CS529" s="4">
        <v>0.99405063291100004</v>
      </c>
      <c r="CT529" s="4">
        <v>0.98734177215200003</v>
      </c>
      <c r="CU529" s="4">
        <v>0.81215189873399996</v>
      </c>
      <c r="CV529" s="4">
        <v>0.98873417721500001</v>
      </c>
      <c r="CW529" s="4">
        <v>0.85493670886100004</v>
      </c>
      <c r="CX529" s="4">
        <v>0.83455696202499996</v>
      </c>
      <c r="CY529" s="4">
        <v>0.973037974684</v>
      </c>
      <c r="CZ529" s="4">
        <v>0.83797468354399995</v>
      </c>
      <c r="DA529" s="4">
        <v>0.69468354430400003</v>
      </c>
      <c r="DB529" s="4">
        <v>0.90683544303800001</v>
      </c>
      <c r="DC529" s="4">
        <v>0.57139240506300004</v>
      </c>
      <c r="DD529" s="4">
        <v>0.47784810126600002</v>
      </c>
      <c r="DE529" s="4">
        <v>6.7974683544300002E-2</v>
      </c>
      <c r="DF529" s="4">
        <v>9.8860759493700004E-2</v>
      </c>
      <c r="DG529" s="4">
        <v>5.3544303797499998E-2</v>
      </c>
      <c r="DH529" s="4">
        <v>9.7594936708900001E-2</v>
      </c>
      <c r="DI529" s="4">
        <v>0.224050632911</v>
      </c>
      <c r="DJ529" s="4">
        <v>5.8101265822800001E-2</v>
      </c>
      <c r="DK529" s="4">
        <v>1.89873417722E-3</v>
      </c>
      <c r="DL529" s="4">
        <v>2.3037974683499999E-2</v>
      </c>
      <c r="DM529" s="4">
        <v>0.133164556962</v>
      </c>
      <c r="DN529" s="4">
        <v>0.52101265822800003</v>
      </c>
      <c r="DO529" s="4">
        <v>0.30177215189899997</v>
      </c>
      <c r="DP529" s="4">
        <v>0.211392405063</v>
      </c>
      <c r="DQ529" s="4">
        <v>8.8354430379700005E-2</v>
      </c>
      <c r="DR529" s="4">
        <v>0.17253164557</v>
      </c>
      <c r="DS529" s="4">
        <v>1.25316455696E-2</v>
      </c>
      <c r="DT529" s="4">
        <v>8.86075949367E-4</v>
      </c>
      <c r="DU529" s="4">
        <v>5.0632911392400003E-4</v>
      </c>
      <c r="DV529" s="4">
        <v>1.51898734177E-3</v>
      </c>
      <c r="DW529" s="4">
        <v>8.86075949367E-4</v>
      </c>
      <c r="DX529" s="4">
        <v>1.26582278481E-3</v>
      </c>
      <c r="DY529" s="4">
        <v>1.39240506329E-3</v>
      </c>
      <c r="DZ529" s="4">
        <v>1.01265822785E-3</v>
      </c>
      <c r="EA529" s="4">
        <v>2.13924050633E-2</v>
      </c>
      <c r="EB529" s="4">
        <v>2.0253164557E-3</v>
      </c>
      <c r="EC529" s="4">
        <v>8.86075949367E-4</v>
      </c>
      <c r="ED529" s="4">
        <v>3.6708860759500001E-3</v>
      </c>
      <c r="EE529" s="4">
        <v>5.1898734177200003E-3</v>
      </c>
      <c r="EF529" s="4">
        <v>2.0253164557E-3</v>
      </c>
      <c r="EG529" s="4">
        <v>8.4810126582299996E-3</v>
      </c>
      <c r="EH529" s="4">
        <v>9.6202531645599998E-3</v>
      </c>
      <c r="EI529" s="4">
        <v>3.6962025316500002E-2</v>
      </c>
      <c r="EJ529" s="4">
        <v>3.3924050632900001E-2</v>
      </c>
      <c r="EK529" s="4">
        <v>2.5189873417700001E-2</v>
      </c>
      <c r="EL529" s="4">
        <v>1.67088607595E-2</v>
      </c>
      <c r="EM529" s="4">
        <v>6.9620253164599999E-3</v>
      </c>
      <c r="EN529" s="4">
        <v>1.72151898734E-2</v>
      </c>
      <c r="EO529" s="4">
        <v>6.7088607594900001E-3</v>
      </c>
      <c r="EP529" s="4">
        <v>3.8101265822799997E-2</v>
      </c>
      <c r="EQ529" s="4">
        <v>6.4810126582299996E-2</v>
      </c>
      <c r="ER529" s="4">
        <v>7.32911392405E-2</v>
      </c>
      <c r="ES529" s="4">
        <v>2.2151898734199999E-2</v>
      </c>
      <c r="ET529" s="4">
        <v>0.10417721519000001</v>
      </c>
      <c r="EU529" s="4">
        <v>0.12746835443000001</v>
      </c>
      <c r="EV529" s="4">
        <v>5.74683544304E-2</v>
      </c>
      <c r="EW529" s="4">
        <v>7.27848101266E-2</v>
      </c>
      <c r="EX529" s="4">
        <v>0.109493670886</v>
      </c>
      <c r="EY529" s="4">
        <v>0.38468354430399998</v>
      </c>
      <c r="EZ529" s="4">
        <v>0.15569620253200001</v>
      </c>
      <c r="FA529" s="4">
        <v>0.36886075949399999</v>
      </c>
      <c r="FB529" s="4">
        <v>0.101265822785</v>
      </c>
      <c r="FC529" s="4">
        <v>0.30430379746800001</v>
      </c>
      <c r="FD529" s="4">
        <v>0.36113924050599999</v>
      </c>
      <c r="FE529" s="4">
        <v>0.193924050633</v>
      </c>
      <c r="FF529" s="4">
        <v>0.17797468354400001</v>
      </c>
      <c r="FG529" s="4">
        <v>0.15367088607599999</v>
      </c>
      <c r="FH529" s="4">
        <v>0.18898734177199999</v>
      </c>
      <c r="FI529" s="4">
        <v>0.29987341772199999</v>
      </c>
      <c r="FJ529" s="4">
        <v>0.45443037974700001</v>
      </c>
      <c r="FK529" s="4">
        <v>0.55734177215199998</v>
      </c>
      <c r="FL529" s="4">
        <v>0.56974683544299998</v>
      </c>
      <c r="FM529" s="4">
        <v>0.46898734177200002</v>
      </c>
      <c r="FN529" s="4">
        <v>0.57810126582300003</v>
      </c>
      <c r="FO529" s="4">
        <v>0.36822784810100001</v>
      </c>
      <c r="FP529" s="4">
        <v>0.86443037974699999</v>
      </c>
      <c r="FQ529" s="4">
        <v>0.48063291139199998</v>
      </c>
      <c r="FR529" s="4">
        <v>6.1518987341800002E-2</v>
      </c>
      <c r="FS529" s="4">
        <v>3.8607594936699997E-2</v>
      </c>
      <c r="FT529" s="4">
        <v>2.6202531645600002E-2</v>
      </c>
      <c r="FU529" s="4">
        <v>4.3291139240500001E-2</v>
      </c>
      <c r="FV529" s="4">
        <v>0.314556962025</v>
      </c>
      <c r="FW529" s="4">
        <v>6.1518987341800002E-2</v>
      </c>
      <c r="FX529" s="4">
        <v>1.16455696203E-2</v>
      </c>
      <c r="FY529" s="4">
        <v>4.1772151898699997E-3</v>
      </c>
      <c r="FZ529" s="4">
        <v>5.6962025316499999E-2</v>
      </c>
      <c r="GA529" s="5">
        <v>1.8734177215200001E-2</v>
      </c>
    </row>
    <row r="530" spans="2:183">
      <c r="B530" s="126" t="s">
        <v>848</v>
      </c>
      <c r="C530" s="3" t="s">
        <v>78</v>
      </c>
      <c r="D530" s="35" t="s">
        <v>79</v>
      </c>
      <c r="E530" s="35" t="s">
        <v>85</v>
      </c>
      <c r="F530" s="35" t="s">
        <v>95</v>
      </c>
      <c r="G530" s="111" t="s">
        <v>26</v>
      </c>
      <c r="H530" s="3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Y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>
        <v>0</v>
      </c>
      <c r="ER530" s="4">
        <v>0</v>
      </c>
      <c r="ES530" s="4">
        <v>0</v>
      </c>
      <c r="ET530" s="4">
        <v>0</v>
      </c>
      <c r="EU530" s="4">
        <v>0</v>
      </c>
      <c r="EV530" s="4">
        <v>0</v>
      </c>
      <c r="EW530" s="4">
        <v>0</v>
      </c>
      <c r="EX530" s="4">
        <v>0</v>
      </c>
      <c r="EY530" s="4">
        <v>0</v>
      </c>
      <c r="EZ530" s="4">
        <v>0</v>
      </c>
      <c r="FA530" s="4">
        <v>0</v>
      </c>
      <c r="FB530" s="4">
        <v>0</v>
      </c>
      <c r="FC530" s="4">
        <v>0</v>
      </c>
      <c r="FD530" s="4">
        <v>0</v>
      </c>
      <c r="FE530" s="4">
        <v>0</v>
      </c>
      <c r="FF530" s="4">
        <v>0</v>
      </c>
      <c r="FG530" s="4">
        <v>0</v>
      </c>
      <c r="FH530" s="4">
        <v>0</v>
      </c>
      <c r="FI530" s="4">
        <v>0</v>
      </c>
      <c r="FJ530" s="4">
        <v>0</v>
      </c>
      <c r="FK530" s="4">
        <v>0</v>
      </c>
      <c r="FL530" s="4">
        <v>0</v>
      </c>
      <c r="FM530" s="4">
        <v>0</v>
      </c>
      <c r="FN530" s="4">
        <v>1.2658227848100001E-4</v>
      </c>
      <c r="FO530" s="4">
        <v>0</v>
      </c>
      <c r="FP530" s="4">
        <v>0</v>
      </c>
      <c r="FQ530" s="4">
        <v>0</v>
      </c>
      <c r="FR530" s="4">
        <v>0</v>
      </c>
      <c r="FS530" s="4">
        <v>0</v>
      </c>
      <c r="FT530" s="4">
        <v>0</v>
      </c>
      <c r="FU530" s="4">
        <v>0</v>
      </c>
      <c r="FV530" s="4">
        <v>0</v>
      </c>
      <c r="FW530" s="4">
        <v>0</v>
      </c>
      <c r="FX530" s="4">
        <v>0</v>
      </c>
      <c r="FY530" s="4">
        <v>0</v>
      </c>
      <c r="FZ530" s="4">
        <v>0</v>
      </c>
      <c r="GA530" s="5">
        <v>0</v>
      </c>
    </row>
    <row r="531" spans="2:183">
      <c r="B531" s="126" t="s">
        <v>902</v>
      </c>
      <c r="C531" s="3" t="s">
        <v>78</v>
      </c>
      <c r="D531" s="35" t="s">
        <v>79</v>
      </c>
      <c r="E531" s="35" t="s">
        <v>85</v>
      </c>
      <c r="F531" s="35" t="s">
        <v>26</v>
      </c>
      <c r="G531" s="111" t="s">
        <v>26</v>
      </c>
      <c r="H531" s="3">
        <v>0</v>
      </c>
      <c r="I531" s="4">
        <v>0</v>
      </c>
      <c r="J531" s="4">
        <v>0</v>
      </c>
      <c r="K531" s="4">
        <v>2.5316455696200002E-4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2.5316455696200002E-4</v>
      </c>
      <c r="S531" s="4">
        <v>0</v>
      </c>
      <c r="T531" s="4">
        <v>0</v>
      </c>
      <c r="U531" s="4">
        <v>0</v>
      </c>
      <c r="V531" s="4">
        <v>3.7974683544300002E-4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1.2658227848100001E-4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">
        <v>0</v>
      </c>
      <c r="CY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8.86075949367E-4</v>
      </c>
      <c r="DJ531" s="4">
        <v>0</v>
      </c>
      <c r="DK531" s="4">
        <v>5.0632911392400003E-4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>
        <v>1.2658227848100001E-4</v>
      </c>
      <c r="DR531" s="4">
        <v>7.5949367088600005E-4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0</v>
      </c>
      <c r="ED531" s="4">
        <v>0</v>
      </c>
      <c r="EE531" s="4">
        <v>0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>
        <v>0</v>
      </c>
      <c r="ER531" s="4">
        <v>0</v>
      </c>
      <c r="ES531" s="4">
        <v>0</v>
      </c>
      <c r="ET531" s="4">
        <v>0</v>
      </c>
      <c r="EU531" s="4">
        <v>0</v>
      </c>
      <c r="EV531" s="4">
        <v>0</v>
      </c>
      <c r="EW531" s="4">
        <v>0</v>
      </c>
      <c r="EX531" s="4">
        <v>0</v>
      </c>
      <c r="EY531" s="4">
        <v>0</v>
      </c>
      <c r="EZ531" s="4">
        <v>0</v>
      </c>
      <c r="FA531" s="4">
        <v>0</v>
      </c>
      <c r="FB531" s="4">
        <v>0</v>
      </c>
      <c r="FC531" s="4">
        <v>0</v>
      </c>
      <c r="FD531" s="4">
        <v>0</v>
      </c>
      <c r="FE531" s="4">
        <v>0</v>
      </c>
      <c r="FF531" s="4">
        <v>0</v>
      </c>
      <c r="FG531" s="4">
        <v>0</v>
      </c>
      <c r="FH531" s="4">
        <v>0</v>
      </c>
      <c r="FI531" s="4">
        <v>0</v>
      </c>
      <c r="FJ531" s="4">
        <v>0</v>
      </c>
      <c r="FK531" s="4">
        <v>0</v>
      </c>
      <c r="FL531" s="4">
        <v>0</v>
      </c>
      <c r="FM531" s="4">
        <v>0</v>
      </c>
      <c r="FN531" s="4">
        <v>0</v>
      </c>
      <c r="FO531" s="4">
        <v>0</v>
      </c>
      <c r="FP531" s="4">
        <v>0</v>
      </c>
      <c r="FQ531" s="4">
        <v>0</v>
      </c>
      <c r="FR531" s="4">
        <v>0</v>
      </c>
      <c r="FS531" s="4">
        <v>0</v>
      </c>
      <c r="FT531" s="4">
        <v>0</v>
      </c>
      <c r="FU531" s="4">
        <v>0</v>
      </c>
      <c r="FV531" s="4">
        <v>0</v>
      </c>
      <c r="FW531" s="4">
        <v>0</v>
      </c>
      <c r="FX531" s="4">
        <v>0</v>
      </c>
      <c r="FY531" s="4">
        <v>2.5316455696200002E-4</v>
      </c>
      <c r="FZ531" s="4">
        <v>1.2658227848100001E-4</v>
      </c>
      <c r="GA531" s="5">
        <v>0</v>
      </c>
    </row>
    <row r="532" spans="2:183">
      <c r="B532" s="126" t="s">
        <v>687</v>
      </c>
      <c r="C532" s="3" t="s">
        <v>78</v>
      </c>
      <c r="D532" s="35" t="s">
        <v>79</v>
      </c>
      <c r="E532" s="35" t="s">
        <v>26</v>
      </c>
      <c r="F532" s="8" t="s">
        <v>26</v>
      </c>
      <c r="G532" s="151" t="s">
        <v>26</v>
      </c>
      <c r="H532" s="3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Y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>
        <v>0</v>
      </c>
      <c r="DR532" s="4">
        <v>0</v>
      </c>
      <c r="DS532" s="4">
        <v>0</v>
      </c>
      <c r="DT532" s="4">
        <v>0</v>
      </c>
      <c r="DU532" s="4">
        <v>0</v>
      </c>
      <c r="DV532" s="4">
        <v>0</v>
      </c>
      <c r="DW532" s="4">
        <v>0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>
        <v>0</v>
      </c>
      <c r="ER532" s="4">
        <v>0</v>
      </c>
      <c r="ES532" s="4">
        <v>0</v>
      </c>
      <c r="ET532" s="4">
        <v>0</v>
      </c>
      <c r="EU532" s="4">
        <v>0</v>
      </c>
      <c r="EV532" s="4">
        <v>0</v>
      </c>
      <c r="EW532" s="4">
        <v>0</v>
      </c>
      <c r="EX532" s="4">
        <v>0</v>
      </c>
      <c r="EY532" s="4">
        <v>0</v>
      </c>
      <c r="EZ532" s="4">
        <v>0</v>
      </c>
      <c r="FA532" s="4">
        <v>0</v>
      </c>
      <c r="FB532" s="4">
        <v>0</v>
      </c>
      <c r="FC532" s="4">
        <v>0</v>
      </c>
      <c r="FD532" s="4">
        <v>0</v>
      </c>
      <c r="FE532" s="4">
        <v>0</v>
      </c>
      <c r="FF532" s="4">
        <v>0</v>
      </c>
      <c r="FG532" s="4">
        <v>0</v>
      </c>
      <c r="FH532" s="4">
        <v>0</v>
      </c>
      <c r="FI532" s="4">
        <v>0</v>
      </c>
      <c r="FJ532" s="4">
        <v>0</v>
      </c>
      <c r="FK532" s="4">
        <v>0</v>
      </c>
      <c r="FL532" s="4">
        <v>0</v>
      </c>
      <c r="FM532" s="4">
        <v>0</v>
      </c>
      <c r="FN532" s="4">
        <v>0</v>
      </c>
      <c r="FO532" s="4">
        <v>0</v>
      </c>
      <c r="FP532" s="4">
        <v>0</v>
      </c>
      <c r="FQ532" s="4">
        <v>0</v>
      </c>
      <c r="FR532" s="4">
        <v>0</v>
      </c>
      <c r="FS532" s="4">
        <v>0</v>
      </c>
      <c r="FT532" s="4">
        <v>0</v>
      </c>
      <c r="FU532" s="4">
        <v>0</v>
      </c>
      <c r="FV532" s="4">
        <v>0</v>
      </c>
      <c r="FW532" s="4">
        <v>0</v>
      </c>
      <c r="FX532" s="4">
        <v>0</v>
      </c>
      <c r="FY532" s="4">
        <v>0</v>
      </c>
      <c r="FZ532" s="4">
        <v>0</v>
      </c>
      <c r="GA532" s="5">
        <v>0</v>
      </c>
    </row>
    <row r="533" spans="2:183">
      <c r="B533" s="126" t="s">
        <v>2469</v>
      </c>
      <c r="C533" s="3" t="s">
        <v>78</v>
      </c>
      <c r="D533" s="35" t="s">
        <v>98</v>
      </c>
      <c r="E533" s="35" t="s">
        <v>99</v>
      </c>
      <c r="F533" s="35" t="s">
        <v>100</v>
      </c>
      <c r="G533" s="111" t="s">
        <v>101</v>
      </c>
      <c r="H533" s="3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Y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0</v>
      </c>
      <c r="DW533" s="4">
        <v>0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>
        <v>0</v>
      </c>
      <c r="ER533" s="4">
        <v>0</v>
      </c>
      <c r="ES533" s="4">
        <v>0</v>
      </c>
      <c r="ET533" s="4">
        <v>1.2658227848100001E-4</v>
      </c>
      <c r="EU533" s="4">
        <v>0</v>
      </c>
      <c r="EV533" s="4">
        <v>0</v>
      </c>
      <c r="EW533" s="4">
        <v>0</v>
      </c>
      <c r="EX533" s="4">
        <v>0</v>
      </c>
      <c r="EY533" s="4">
        <v>0</v>
      </c>
      <c r="EZ533" s="4">
        <v>0</v>
      </c>
      <c r="FA533" s="4">
        <v>0</v>
      </c>
      <c r="FB533" s="4">
        <v>0</v>
      </c>
      <c r="FC533" s="4">
        <v>0</v>
      </c>
      <c r="FD533" s="4">
        <v>0</v>
      </c>
      <c r="FE533" s="4">
        <v>0</v>
      </c>
      <c r="FF533" s="4">
        <v>0</v>
      </c>
      <c r="FG533" s="4">
        <v>0</v>
      </c>
      <c r="FH533" s="4">
        <v>0</v>
      </c>
      <c r="FI533" s="4">
        <v>0</v>
      </c>
      <c r="FJ533" s="4">
        <v>0</v>
      </c>
      <c r="FK533" s="4">
        <v>0</v>
      </c>
      <c r="FL533" s="4">
        <v>0</v>
      </c>
      <c r="FM533" s="4">
        <v>0</v>
      </c>
      <c r="FN533" s="4">
        <v>0</v>
      </c>
      <c r="FO533" s="4">
        <v>0</v>
      </c>
      <c r="FP533" s="4">
        <v>0</v>
      </c>
      <c r="FQ533" s="4">
        <v>0</v>
      </c>
      <c r="FR533" s="4">
        <v>0</v>
      </c>
      <c r="FS533" s="4">
        <v>0</v>
      </c>
      <c r="FT533" s="4">
        <v>0</v>
      </c>
      <c r="FU533" s="4">
        <v>0</v>
      </c>
      <c r="FV533" s="4">
        <v>0</v>
      </c>
      <c r="FW533" s="4">
        <v>0</v>
      </c>
      <c r="FX533" s="4">
        <v>0</v>
      </c>
      <c r="FY533" s="4">
        <v>0</v>
      </c>
      <c r="FZ533" s="4">
        <v>0</v>
      </c>
      <c r="GA533" s="5">
        <v>0</v>
      </c>
    </row>
    <row r="534" spans="2:183">
      <c r="B534" s="126" t="s">
        <v>711</v>
      </c>
      <c r="C534" s="3" t="s">
        <v>78</v>
      </c>
      <c r="D534" s="35" t="s">
        <v>98</v>
      </c>
      <c r="E534" s="35" t="s">
        <v>99</v>
      </c>
      <c r="F534" s="35" t="s">
        <v>100</v>
      </c>
      <c r="G534" s="111" t="s">
        <v>101</v>
      </c>
      <c r="H534" s="3">
        <v>0</v>
      </c>
      <c r="I534" s="4">
        <v>0</v>
      </c>
      <c r="J534" s="4">
        <v>2.5316455696200002E-4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1.2658227848100001E-4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1.2658227848100001E-4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2.5316455696200002E-4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1.2658227848100001E-4</v>
      </c>
      <c r="BY534" s="4">
        <v>1.2658227848100001E-4</v>
      </c>
      <c r="BZ534" s="4">
        <v>0</v>
      </c>
      <c r="CA534" s="4">
        <v>0</v>
      </c>
      <c r="CB534" s="4">
        <v>2.5316455696200002E-4</v>
      </c>
      <c r="CC534" s="4">
        <v>3.7974683544300002E-4</v>
      </c>
      <c r="CD534" s="4">
        <v>3.7974683544300002E-4</v>
      </c>
      <c r="CE534" s="4">
        <v>0</v>
      </c>
      <c r="CF534" s="4">
        <v>2.5316455696200002E-4</v>
      </c>
      <c r="CG534" s="4">
        <v>1.2658227848100001E-4</v>
      </c>
      <c r="CH534" s="4">
        <v>2.5316455696200002E-4</v>
      </c>
      <c r="CI534" s="4">
        <v>0</v>
      </c>
      <c r="CJ534" s="4">
        <v>3.7974683544300002E-4</v>
      </c>
      <c r="CK534" s="4">
        <v>0</v>
      </c>
      <c r="CL534" s="4">
        <v>0</v>
      </c>
      <c r="CM534" s="4">
        <v>0</v>
      </c>
      <c r="CN534" s="4">
        <v>0</v>
      </c>
      <c r="CO534" s="4">
        <v>4.9367088607600003E-3</v>
      </c>
      <c r="CP534" s="4">
        <v>2.7848101265799999E-3</v>
      </c>
      <c r="CQ534" s="4">
        <v>2.5316455696200002E-4</v>
      </c>
      <c r="CR534" s="4">
        <v>3.2911392405100002E-3</v>
      </c>
      <c r="CS534" s="4">
        <v>0</v>
      </c>
      <c r="CT534" s="4">
        <v>2.5316455696200002E-4</v>
      </c>
      <c r="CU534" s="4">
        <v>1.9873417721499999E-2</v>
      </c>
      <c r="CV534" s="4">
        <v>0</v>
      </c>
      <c r="CW534" s="4">
        <v>2.9620253164599999E-2</v>
      </c>
      <c r="CX534" s="4">
        <v>3.2531645569599997E-2</v>
      </c>
      <c r="CY534" s="4">
        <v>3.7974683544300002E-4</v>
      </c>
      <c r="CZ534" s="4">
        <v>3.7974683544300002E-4</v>
      </c>
      <c r="DA534" s="4">
        <v>1.89873417722E-3</v>
      </c>
      <c r="DB534" s="4">
        <v>2.5316455696200002E-4</v>
      </c>
      <c r="DC534" s="4">
        <v>2.27848101266E-3</v>
      </c>
      <c r="DD534" s="4">
        <v>3.7974683544300002E-4</v>
      </c>
      <c r="DE534" s="4">
        <v>3.1645569620300002E-3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8.4810126582299996E-3</v>
      </c>
      <c r="DM534" s="4">
        <v>2.5316455696200002E-4</v>
      </c>
      <c r="DN534" s="4">
        <v>0</v>
      </c>
      <c r="DO534" s="4">
        <v>1.13924050633E-3</v>
      </c>
      <c r="DP534" s="4">
        <v>3.4177215189900001E-3</v>
      </c>
      <c r="DQ534" s="4">
        <v>1.39240506329E-3</v>
      </c>
      <c r="DR534" s="4">
        <v>2.9113924050599999E-3</v>
      </c>
      <c r="DS534" s="4">
        <v>2.4050632911399999E-3</v>
      </c>
      <c r="DT534" s="4">
        <v>0</v>
      </c>
      <c r="DU534" s="4">
        <v>0</v>
      </c>
      <c r="DV534" s="4">
        <v>0</v>
      </c>
      <c r="DW534" s="4">
        <v>0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4">
        <v>0</v>
      </c>
      <c r="ES534" s="4">
        <v>0</v>
      </c>
      <c r="ET534" s="4">
        <v>0</v>
      </c>
      <c r="EU534" s="4">
        <v>0</v>
      </c>
      <c r="EV534" s="4">
        <v>0</v>
      </c>
      <c r="EW534" s="4">
        <v>0</v>
      </c>
      <c r="EX534" s="4">
        <v>0</v>
      </c>
      <c r="EY534" s="4">
        <v>0</v>
      </c>
      <c r="EZ534" s="4">
        <v>0</v>
      </c>
      <c r="FA534" s="4">
        <v>0</v>
      </c>
      <c r="FB534" s="4">
        <v>0</v>
      </c>
      <c r="FC534" s="4">
        <v>0</v>
      </c>
      <c r="FD534" s="4">
        <v>0</v>
      </c>
      <c r="FE534" s="4">
        <v>0</v>
      </c>
      <c r="FF534" s="4">
        <v>0</v>
      </c>
      <c r="FG534" s="4">
        <v>0</v>
      </c>
      <c r="FH534" s="4">
        <v>0</v>
      </c>
      <c r="FI534" s="4">
        <v>0</v>
      </c>
      <c r="FJ534" s="4">
        <v>0</v>
      </c>
      <c r="FK534" s="4">
        <v>0</v>
      </c>
      <c r="FL534" s="4">
        <v>0</v>
      </c>
      <c r="FM534" s="4">
        <v>0</v>
      </c>
      <c r="FN534" s="4">
        <v>0</v>
      </c>
      <c r="FO534" s="4">
        <v>0</v>
      </c>
      <c r="FP534" s="4">
        <v>0</v>
      </c>
      <c r="FQ534" s="4">
        <v>0</v>
      </c>
      <c r="FR534" s="4">
        <v>2.5316455696200002E-4</v>
      </c>
      <c r="FS534" s="4">
        <v>2.5316455696200002E-4</v>
      </c>
      <c r="FT534" s="4">
        <v>2.5316455696200002E-4</v>
      </c>
      <c r="FU534" s="4">
        <v>3.1645569620300002E-3</v>
      </c>
      <c r="FV534" s="4">
        <v>0</v>
      </c>
      <c r="FW534" s="4">
        <v>2.27848101266E-3</v>
      </c>
      <c r="FX534" s="4">
        <v>2.27848101266E-3</v>
      </c>
      <c r="FY534" s="4">
        <v>8.6075949367099992E-3</v>
      </c>
      <c r="FZ534" s="4">
        <v>1.13924050633E-3</v>
      </c>
      <c r="GA534" s="5">
        <v>1.26582278481E-3</v>
      </c>
    </row>
    <row r="535" spans="2:183">
      <c r="B535" s="126" t="s">
        <v>713</v>
      </c>
      <c r="C535" s="3" t="s">
        <v>78</v>
      </c>
      <c r="D535" s="35" t="s">
        <v>98</v>
      </c>
      <c r="E535" s="35" t="s">
        <v>99</v>
      </c>
      <c r="F535" s="35" t="s">
        <v>100</v>
      </c>
      <c r="G535" s="111" t="s">
        <v>101</v>
      </c>
      <c r="H535" s="3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7.5949367088600005E-4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Y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>
        <v>0</v>
      </c>
      <c r="DR535" s="4">
        <v>1.2658227848100001E-4</v>
      </c>
      <c r="DS535" s="4">
        <v>0</v>
      </c>
      <c r="DT535" s="4">
        <v>0</v>
      </c>
      <c r="DU535" s="4">
        <v>0</v>
      </c>
      <c r="DV535" s="4">
        <v>0</v>
      </c>
      <c r="DW535" s="4">
        <v>0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0</v>
      </c>
      <c r="ED535" s="4">
        <v>0</v>
      </c>
      <c r="EE535" s="4">
        <v>1.2658227848100001E-4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2.5316455696200002E-4</v>
      </c>
      <c r="EN535" s="4">
        <v>2.5316455696200002E-4</v>
      </c>
      <c r="EO535" s="4">
        <v>0</v>
      </c>
      <c r="EP535" s="4">
        <v>0</v>
      </c>
      <c r="EQ535" s="4">
        <v>0</v>
      </c>
      <c r="ER535" s="4">
        <v>0</v>
      </c>
      <c r="ES535" s="4">
        <v>0</v>
      </c>
      <c r="ET535" s="4">
        <v>2.5316455696200002E-4</v>
      </c>
      <c r="EU535" s="4">
        <v>0</v>
      </c>
      <c r="EV535" s="4">
        <v>0</v>
      </c>
      <c r="EW535" s="4">
        <v>1.2658227848100001E-4</v>
      </c>
      <c r="EX535" s="4">
        <v>0</v>
      </c>
      <c r="EY535" s="4">
        <v>0</v>
      </c>
      <c r="EZ535" s="4">
        <v>0</v>
      </c>
      <c r="FA535" s="4">
        <v>0</v>
      </c>
      <c r="FB535" s="4">
        <v>0</v>
      </c>
      <c r="FC535" s="4">
        <v>0</v>
      </c>
      <c r="FD535" s="4">
        <v>0</v>
      </c>
      <c r="FE535" s="4">
        <v>0</v>
      </c>
      <c r="FF535" s="4">
        <v>0</v>
      </c>
      <c r="FG535" s="4">
        <v>0</v>
      </c>
      <c r="FH535" s="4">
        <v>0</v>
      </c>
      <c r="FI535" s="4">
        <v>0</v>
      </c>
      <c r="FJ535" s="4">
        <v>0</v>
      </c>
      <c r="FK535" s="4">
        <v>0</v>
      </c>
      <c r="FL535" s="4">
        <v>0</v>
      </c>
      <c r="FM535" s="4">
        <v>0</v>
      </c>
      <c r="FN535" s="4">
        <v>0</v>
      </c>
      <c r="FO535" s="4">
        <v>0</v>
      </c>
      <c r="FP535" s="4">
        <v>2.5316455696200002E-4</v>
      </c>
      <c r="FQ535" s="4">
        <v>0</v>
      </c>
      <c r="FR535" s="4">
        <v>0</v>
      </c>
      <c r="FS535" s="4">
        <v>0</v>
      </c>
      <c r="FT535" s="4">
        <v>0</v>
      </c>
      <c r="FU535" s="4">
        <v>0</v>
      </c>
      <c r="FV535" s="4">
        <v>0</v>
      </c>
      <c r="FW535" s="4">
        <v>0</v>
      </c>
      <c r="FX535" s="4">
        <v>0</v>
      </c>
      <c r="FY535" s="4">
        <v>0</v>
      </c>
      <c r="FZ535" s="4">
        <v>0</v>
      </c>
      <c r="GA535" s="5">
        <v>0</v>
      </c>
    </row>
    <row r="536" spans="2:183">
      <c r="B536" s="126" t="s">
        <v>714</v>
      </c>
      <c r="C536" s="3" t="s">
        <v>78</v>
      </c>
      <c r="D536" s="35" t="s">
        <v>98</v>
      </c>
      <c r="E536" s="35" t="s">
        <v>99</v>
      </c>
      <c r="F536" s="35" t="s">
        <v>100</v>
      </c>
      <c r="G536" s="111" t="s">
        <v>101</v>
      </c>
      <c r="H536" s="3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2.7848101265799999E-3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>
        <v>1.2658227848100001E-4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1.2658227848100001E-4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1.2658227848100001E-4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>
        <v>0</v>
      </c>
      <c r="ER536" s="4">
        <v>3.7974683544300002E-4</v>
      </c>
      <c r="ES536" s="4">
        <v>0</v>
      </c>
      <c r="ET536" s="4">
        <v>0</v>
      </c>
      <c r="EU536" s="4">
        <v>0</v>
      </c>
      <c r="EV536" s="4">
        <v>0</v>
      </c>
      <c r="EW536" s="4">
        <v>0</v>
      </c>
      <c r="EX536" s="4">
        <v>0</v>
      </c>
      <c r="EY536" s="4">
        <v>0</v>
      </c>
      <c r="EZ536" s="4">
        <v>0</v>
      </c>
      <c r="FA536" s="4">
        <v>0</v>
      </c>
      <c r="FB536" s="4">
        <v>0</v>
      </c>
      <c r="FC536" s="4">
        <v>0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4">
        <v>0</v>
      </c>
      <c r="FK536" s="4">
        <v>0</v>
      </c>
      <c r="FL536" s="4">
        <v>0</v>
      </c>
      <c r="FM536" s="4">
        <v>0</v>
      </c>
      <c r="FN536" s="4">
        <v>0</v>
      </c>
      <c r="FO536" s="4">
        <v>0</v>
      </c>
      <c r="FP536" s="4">
        <v>0</v>
      </c>
      <c r="FQ536" s="4">
        <v>0</v>
      </c>
      <c r="FR536" s="4">
        <v>0</v>
      </c>
      <c r="FS536" s="4">
        <v>0</v>
      </c>
      <c r="FT536" s="4">
        <v>1.2658227848100001E-4</v>
      </c>
      <c r="FU536" s="4">
        <v>0</v>
      </c>
      <c r="FV536" s="4">
        <v>0</v>
      </c>
      <c r="FW536" s="4">
        <v>0</v>
      </c>
      <c r="FX536" s="4">
        <v>0</v>
      </c>
      <c r="FY536" s="4">
        <v>0</v>
      </c>
      <c r="FZ536" s="4">
        <v>0</v>
      </c>
      <c r="GA536" s="5">
        <v>0</v>
      </c>
    </row>
    <row r="537" spans="2:183">
      <c r="B537" s="126" t="s">
        <v>273</v>
      </c>
      <c r="C537" s="3" t="s">
        <v>78</v>
      </c>
      <c r="D537" s="35" t="s">
        <v>98</v>
      </c>
      <c r="E537" s="35" t="s">
        <v>99</v>
      </c>
      <c r="F537" s="35" t="s">
        <v>100</v>
      </c>
      <c r="G537" s="111" t="s">
        <v>101</v>
      </c>
      <c r="H537" s="3">
        <v>0</v>
      </c>
      <c r="I537" s="4">
        <v>0</v>
      </c>
      <c r="J537" s="4">
        <v>0</v>
      </c>
      <c r="K537" s="4">
        <v>0</v>
      </c>
      <c r="L537" s="4">
        <v>1.2658227848100001E-4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1.2658227848100001E-4</v>
      </c>
      <c r="AB537" s="4">
        <v>2.5316455696200002E-4</v>
      </c>
      <c r="AC537" s="4">
        <v>0</v>
      </c>
      <c r="AD537" s="4">
        <v>1.2658227848100001E-4</v>
      </c>
      <c r="AE537" s="4">
        <v>1.2658227848100001E-4</v>
      </c>
      <c r="AF537" s="4">
        <v>0</v>
      </c>
      <c r="AG537" s="4">
        <v>0</v>
      </c>
      <c r="AH537" s="4">
        <v>2.5316455696200002E-4</v>
      </c>
      <c r="AI537" s="4">
        <v>1.2658227848100001E-4</v>
      </c>
      <c r="AJ537" s="4">
        <v>1.2658227848100001E-4</v>
      </c>
      <c r="AK537" s="4">
        <v>1.2658227848100001E-4</v>
      </c>
      <c r="AL537" s="4">
        <v>0</v>
      </c>
      <c r="AM537" s="4">
        <v>0</v>
      </c>
      <c r="AN537" s="4">
        <v>2.5316455696200002E-4</v>
      </c>
      <c r="AO537" s="4">
        <v>2.5316455696200002E-4</v>
      </c>
      <c r="AP537" s="4">
        <v>0</v>
      </c>
      <c r="AQ537" s="4">
        <v>0</v>
      </c>
      <c r="AR537" s="4">
        <v>2.5316455696200002E-4</v>
      </c>
      <c r="AS537" s="4">
        <v>0</v>
      </c>
      <c r="AT537" s="4">
        <v>0</v>
      </c>
      <c r="AU537" s="4">
        <v>0</v>
      </c>
      <c r="AV537" s="4">
        <v>2.5316455696200002E-4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2.5316455696200002E-4</v>
      </c>
      <c r="CE537" s="4">
        <v>0</v>
      </c>
      <c r="CF537" s="4">
        <v>1.2658227848100001E-4</v>
      </c>
      <c r="CG537" s="4">
        <v>5.0632911392400003E-4</v>
      </c>
      <c r="CH537" s="4">
        <v>2.5316455696200002E-4</v>
      </c>
      <c r="CI537" s="4">
        <v>1.2658227848100001E-4</v>
      </c>
      <c r="CJ537" s="4">
        <v>0</v>
      </c>
      <c r="CK537" s="4">
        <v>1.2658227848100001E-4</v>
      </c>
      <c r="CL537" s="4">
        <v>1.01265822785E-3</v>
      </c>
      <c r="CM537" s="4">
        <v>5.0632911392400003E-4</v>
      </c>
      <c r="CN537" s="4">
        <v>7.5949367088600005E-4</v>
      </c>
      <c r="CO537" s="4">
        <v>0</v>
      </c>
      <c r="CP537" s="4">
        <v>1.2658227848100001E-4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2.5316455696200002E-4</v>
      </c>
      <c r="CX537" s="4">
        <v>1.2658227848100001E-4</v>
      </c>
      <c r="CY537" s="4">
        <v>0</v>
      </c>
      <c r="CZ537" s="4">
        <v>0</v>
      </c>
      <c r="DA537" s="4">
        <v>0</v>
      </c>
      <c r="DB537" s="4">
        <v>2.5316455696200002E-4</v>
      </c>
      <c r="DC537" s="4">
        <v>0</v>
      </c>
      <c r="DD537" s="4">
        <v>8.35443037975E-3</v>
      </c>
      <c r="DE537" s="4">
        <v>5.3164556961999999E-3</v>
      </c>
      <c r="DF537" s="4">
        <v>3.4936708860799998E-2</v>
      </c>
      <c r="DG537" s="4">
        <v>1.13924050633E-2</v>
      </c>
      <c r="DH537" s="4">
        <v>0</v>
      </c>
      <c r="DI537" s="4">
        <v>2.5316455696200002E-4</v>
      </c>
      <c r="DJ537" s="4">
        <v>0</v>
      </c>
      <c r="DK537" s="4">
        <v>0</v>
      </c>
      <c r="DL537" s="4">
        <v>1.2658227848100001E-4</v>
      </c>
      <c r="DM537" s="4">
        <v>1.64556962025E-3</v>
      </c>
      <c r="DN537" s="4">
        <v>0</v>
      </c>
      <c r="DO537" s="4">
        <v>0</v>
      </c>
      <c r="DP537" s="4">
        <v>0</v>
      </c>
      <c r="DQ537" s="4">
        <v>0</v>
      </c>
      <c r="DR537" s="4">
        <v>0</v>
      </c>
      <c r="DS537" s="4">
        <v>3.7974683544300002E-4</v>
      </c>
      <c r="DT537" s="4">
        <v>0</v>
      </c>
      <c r="DU537" s="4">
        <v>0</v>
      </c>
      <c r="DV537" s="4">
        <v>0</v>
      </c>
      <c r="DW537" s="4">
        <v>0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1.2658227848100001E-4</v>
      </c>
      <c r="EQ537" s="4">
        <v>0</v>
      </c>
      <c r="ER537" s="4">
        <v>0</v>
      </c>
      <c r="ES537" s="4">
        <v>0</v>
      </c>
      <c r="ET537" s="4">
        <v>0</v>
      </c>
      <c r="EU537" s="4">
        <v>0</v>
      </c>
      <c r="EV537" s="4">
        <v>0</v>
      </c>
      <c r="EW537" s="4">
        <v>0</v>
      </c>
      <c r="EX537" s="4">
        <v>0</v>
      </c>
      <c r="EY537" s="4">
        <v>0</v>
      </c>
      <c r="EZ537" s="4">
        <v>0</v>
      </c>
      <c r="FA537" s="4">
        <v>0</v>
      </c>
      <c r="FB537" s="4">
        <v>0</v>
      </c>
      <c r="FC537" s="4">
        <v>0</v>
      </c>
      <c r="FD537" s="4">
        <v>0</v>
      </c>
      <c r="FE537" s="4">
        <v>0</v>
      </c>
      <c r="FF537" s="4">
        <v>0</v>
      </c>
      <c r="FG537" s="4">
        <v>0</v>
      </c>
      <c r="FH537" s="4">
        <v>0</v>
      </c>
      <c r="FI537" s="4">
        <v>0</v>
      </c>
      <c r="FJ537" s="4">
        <v>1.2658227848100001E-4</v>
      </c>
      <c r="FK537" s="4">
        <v>0</v>
      </c>
      <c r="FL537" s="4">
        <v>0</v>
      </c>
      <c r="FM537" s="4">
        <v>0</v>
      </c>
      <c r="FN537" s="4">
        <v>0</v>
      </c>
      <c r="FO537" s="4">
        <v>0</v>
      </c>
      <c r="FP537" s="4">
        <v>0</v>
      </c>
      <c r="FQ537" s="4">
        <v>0</v>
      </c>
      <c r="FR537" s="4">
        <v>5.7594936708900001E-2</v>
      </c>
      <c r="FS537" s="4">
        <v>7.3670886075899999E-2</v>
      </c>
      <c r="FT537" s="4">
        <v>3.7721518987300001E-2</v>
      </c>
      <c r="FU537" s="4">
        <v>4.5822784810099999E-2</v>
      </c>
      <c r="FV537" s="4">
        <v>2.7088607594900001E-2</v>
      </c>
      <c r="FW537" s="4">
        <v>4.8481012658199998E-2</v>
      </c>
      <c r="FX537" s="4">
        <v>3.7974683544300001E-3</v>
      </c>
      <c r="FY537" s="4">
        <v>1.1898734177200001E-2</v>
      </c>
      <c r="FZ537" s="4">
        <v>5.0632911392400003E-4</v>
      </c>
      <c r="GA537" s="5">
        <v>1.2658227848100001E-4</v>
      </c>
    </row>
    <row r="538" spans="2:183">
      <c r="B538" s="126" t="s">
        <v>715</v>
      </c>
      <c r="C538" s="3" t="s">
        <v>78</v>
      </c>
      <c r="D538" s="35" t="s">
        <v>98</v>
      </c>
      <c r="E538" s="35" t="s">
        <v>99</v>
      </c>
      <c r="F538" s="35" t="s">
        <v>100</v>
      </c>
      <c r="G538" s="111" t="s">
        <v>101</v>
      </c>
      <c r="H538" s="3">
        <v>0</v>
      </c>
      <c r="I538" s="4">
        <v>0</v>
      </c>
      <c r="J538" s="4">
        <v>0</v>
      </c>
      <c r="K538" s="4">
        <v>0</v>
      </c>
      <c r="L538" s="4">
        <v>0</v>
      </c>
      <c r="M538" s="4">
        <v>1.2658227848100001E-4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2.5316455696200002E-4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2.5316455696200002E-4</v>
      </c>
      <c r="AN538" s="4">
        <v>0</v>
      </c>
      <c r="AO538" s="4">
        <v>0</v>
      </c>
      <c r="AP538" s="4">
        <v>0</v>
      </c>
      <c r="AQ538" s="4">
        <v>3.7974683544300002E-4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  <c r="CY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3.7974683544300002E-4</v>
      </c>
      <c r="DG538" s="4">
        <v>0</v>
      </c>
      <c r="DH538" s="4">
        <v>2.15189873418E-3</v>
      </c>
      <c r="DI538" s="4">
        <v>1.64556962025E-3</v>
      </c>
      <c r="DJ538" s="4">
        <v>1.7721518987299999E-3</v>
      </c>
      <c r="DK538" s="4">
        <v>3.7974683544300002E-4</v>
      </c>
      <c r="DL538" s="4">
        <v>2.1012658227800001E-2</v>
      </c>
      <c r="DM538" s="4">
        <v>3.1139240506300001E-2</v>
      </c>
      <c r="DN538" s="4">
        <v>6.0759493670899997E-3</v>
      </c>
      <c r="DO538" s="4">
        <v>2.4050632911399999E-3</v>
      </c>
      <c r="DP538" s="4">
        <v>1.89873417722E-3</v>
      </c>
      <c r="DQ538" s="4">
        <v>4.59493670886E-2</v>
      </c>
      <c r="DR538" s="4">
        <v>2.27848101266E-2</v>
      </c>
      <c r="DS538" s="4">
        <v>1.64556962025E-3</v>
      </c>
      <c r="DT538" s="4">
        <v>0</v>
      </c>
      <c r="DU538" s="4">
        <v>0</v>
      </c>
      <c r="DV538" s="4">
        <v>0</v>
      </c>
      <c r="DW538" s="4">
        <v>0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1.2658227848100001E-4</v>
      </c>
      <c r="EQ538" s="4">
        <v>0</v>
      </c>
      <c r="ER538" s="4">
        <v>0</v>
      </c>
      <c r="ES538" s="4">
        <v>3.7974683544300002E-4</v>
      </c>
      <c r="ET538" s="4">
        <v>3.7974683544300002E-4</v>
      </c>
      <c r="EU538" s="4">
        <v>0</v>
      </c>
      <c r="EV538" s="4">
        <v>0</v>
      </c>
      <c r="EW538" s="4">
        <v>0</v>
      </c>
      <c r="EX538" s="4">
        <v>0</v>
      </c>
      <c r="EY538" s="4">
        <v>0</v>
      </c>
      <c r="EZ538" s="4">
        <v>0</v>
      </c>
      <c r="FA538" s="4">
        <v>0</v>
      </c>
      <c r="FB538" s="4">
        <v>0</v>
      </c>
      <c r="FC538" s="4">
        <v>0</v>
      </c>
      <c r="FD538" s="4">
        <v>0</v>
      </c>
      <c r="FE538" s="4">
        <v>0</v>
      </c>
      <c r="FF538" s="4">
        <v>0</v>
      </c>
      <c r="FG538" s="4">
        <v>0</v>
      </c>
      <c r="FH538" s="4">
        <v>0</v>
      </c>
      <c r="FI538" s="4">
        <v>0</v>
      </c>
      <c r="FJ538" s="4">
        <v>0</v>
      </c>
      <c r="FK538" s="4">
        <v>0</v>
      </c>
      <c r="FL538" s="4">
        <v>0</v>
      </c>
      <c r="FM538" s="4">
        <v>0</v>
      </c>
      <c r="FN538" s="4">
        <v>0</v>
      </c>
      <c r="FO538" s="4">
        <v>0</v>
      </c>
      <c r="FP538" s="4">
        <v>0</v>
      </c>
      <c r="FQ538" s="4">
        <v>0</v>
      </c>
      <c r="FR538" s="4">
        <v>1.39240506329E-3</v>
      </c>
      <c r="FS538" s="4">
        <v>5.0632911392400003E-4</v>
      </c>
      <c r="FT538" s="4">
        <v>1.13924050633E-3</v>
      </c>
      <c r="FU538" s="4">
        <v>1.41772151899E-2</v>
      </c>
      <c r="FV538" s="4">
        <v>1.39240506329E-3</v>
      </c>
      <c r="FW538" s="4">
        <v>3.2911392405100002E-3</v>
      </c>
      <c r="FX538" s="4">
        <v>7.6455696202500006E-2</v>
      </c>
      <c r="FY538" s="4">
        <v>2.8607594936699999E-2</v>
      </c>
      <c r="FZ538" s="4">
        <v>1.9367088607599999E-2</v>
      </c>
      <c r="GA538" s="5">
        <v>1.26582278481E-3</v>
      </c>
    </row>
    <row r="539" spans="2:183">
      <c r="B539" s="126" t="s">
        <v>274</v>
      </c>
      <c r="C539" s="3" t="s">
        <v>78</v>
      </c>
      <c r="D539" s="35" t="s">
        <v>98</v>
      </c>
      <c r="E539" s="35" t="s">
        <v>99</v>
      </c>
      <c r="F539" s="35" t="s">
        <v>100</v>
      </c>
      <c r="G539" s="111" t="s">
        <v>101</v>
      </c>
      <c r="H539" s="3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8.86075949367E-4</v>
      </c>
      <c r="DI539" s="4">
        <v>0</v>
      </c>
      <c r="DJ539" s="4">
        <v>0</v>
      </c>
      <c r="DK539" s="4">
        <v>0</v>
      </c>
      <c r="DL539" s="4">
        <v>1.2658227848100001E-4</v>
      </c>
      <c r="DM539" s="4">
        <v>2.27848101266E-3</v>
      </c>
      <c r="DN539" s="4">
        <v>0</v>
      </c>
      <c r="DO539" s="4">
        <v>0</v>
      </c>
      <c r="DP539" s="4">
        <v>0</v>
      </c>
      <c r="DQ539" s="4">
        <v>2.0253164557E-3</v>
      </c>
      <c r="DR539" s="4">
        <v>4.8101265822799999E-3</v>
      </c>
      <c r="DS539" s="4">
        <v>6.3291139240499999E-4</v>
      </c>
      <c r="DT539" s="4">
        <v>0</v>
      </c>
      <c r="DU539" s="4">
        <v>0</v>
      </c>
      <c r="DV539" s="4">
        <v>0</v>
      </c>
      <c r="DW539" s="4">
        <v>0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4">
        <v>0</v>
      </c>
      <c r="ES539" s="4">
        <v>0</v>
      </c>
      <c r="ET539" s="4">
        <v>0</v>
      </c>
      <c r="EU539" s="4">
        <v>0</v>
      </c>
      <c r="EV539" s="4">
        <v>0</v>
      </c>
      <c r="EW539" s="4">
        <v>0</v>
      </c>
      <c r="EX539" s="4">
        <v>0</v>
      </c>
      <c r="EY539" s="4">
        <v>0</v>
      </c>
      <c r="EZ539" s="4">
        <v>0</v>
      </c>
      <c r="FA539" s="4">
        <v>0</v>
      </c>
      <c r="FB539" s="4">
        <v>0</v>
      </c>
      <c r="FC539" s="4">
        <v>0</v>
      </c>
      <c r="FD539" s="4">
        <v>0</v>
      </c>
      <c r="FE539" s="4">
        <v>0</v>
      </c>
      <c r="FF539" s="4">
        <v>0</v>
      </c>
      <c r="FG539" s="4">
        <v>0</v>
      </c>
      <c r="FH539" s="4">
        <v>0</v>
      </c>
      <c r="FI539" s="4">
        <v>0</v>
      </c>
      <c r="FJ539" s="4">
        <v>0</v>
      </c>
      <c r="FK539" s="4">
        <v>0</v>
      </c>
      <c r="FL539" s="4">
        <v>0</v>
      </c>
      <c r="FM539" s="4">
        <v>0</v>
      </c>
      <c r="FN539" s="4">
        <v>0</v>
      </c>
      <c r="FO539" s="4">
        <v>0</v>
      </c>
      <c r="FP539" s="4">
        <v>0</v>
      </c>
      <c r="FQ539" s="4">
        <v>0</v>
      </c>
      <c r="FR539" s="4">
        <v>2.9113924050599999E-3</v>
      </c>
      <c r="FS539" s="4">
        <v>2.5316455696200002E-4</v>
      </c>
      <c r="FT539" s="4">
        <v>1.26582278481E-3</v>
      </c>
      <c r="FU539" s="4">
        <v>5.0632911392400003E-4</v>
      </c>
      <c r="FV539" s="4">
        <v>5.0632911392400003E-4</v>
      </c>
      <c r="FW539" s="4">
        <v>1.89873417722E-3</v>
      </c>
      <c r="FX539" s="4">
        <v>5.5696202531599999E-3</v>
      </c>
      <c r="FY539" s="4">
        <v>1.26582278481E-3</v>
      </c>
      <c r="FZ539" s="4">
        <v>0</v>
      </c>
      <c r="GA539" s="5">
        <v>1.26582278481E-3</v>
      </c>
    </row>
    <row r="540" spans="2:183">
      <c r="B540" s="126" t="s">
        <v>889</v>
      </c>
      <c r="C540" s="3" t="s">
        <v>78</v>
      </c>
      <c r="D540" s="35" t="s">
        <v>98</v>
      </c>
      <c r="E540" s="35" t="s">
        <v>99</v>
      </c>
      <c r="F540" s="35" t="s">
        <v>100</v>
      </c>
      <c r="G540" s="111" t="s">
        <v>101</v>
      </c>
      <c r="H540" s="3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1.2658227848100001E-4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  <c r="CZ540" s="4">
        <v>2.5316455696200002E-4</v>
      </c>
      <c r="DA540" s="4">
        <v>0</v>
      </c>
      <c r="DB540" s="4">
        <v>0</v>
      </c>
      <c r="DC540" s="4">
        <v>0</v>
      </c>
      <c r="DD540" s="4">
        <v>1.2658227848100001E-4</v>
      </c>
      <c r="DE540" s="4">
        <v>1.2658227848100001E-4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>
        <v>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2.5316455696200002E-4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0</v>
      </c>
      <c r="EU540" s="4">
        <v>0</v>
      </c>
      <c r="EV540" s="4">
        <v>0</v>
      </c>
      <c r="EW540" s="4">
        <v>0</v>
      </c>
      <c r="EX540" s="4">
        <v>0</v>
      </c>
      <c r="EY540" s="4">
        <v>0</v>
      </c>
      <c r="EZ540" s="4">
        <v>0</v>
      </c>
      <c r="FA540" s="4">
        <v>0</v>
      </c>
      <c r="FB540" s="4">
        <v>0</v>
      </c>
      <c r="FC540" s="4">
        <v>0</v>
      </c>
      <c r="FD540" s="4">
        <v>0</v>
      </c>
      <c r="FE540" s="4">
        <v>0</v>
      </c>
      <c r="FF540" s="4">
        <v>0</v>
      </c>
      <c r="FG540" s="4">
        <v>0</v>
      </c>
      <c r="FH540" s="4">
        <v>0</v>
      </c>
      <c r="FI540" s="4">
        <v>0</v>
      </c>
      <c r="FJ540" s="4">
        <v>0</v>
      </c>
      <c r="FK540" s="4">
        <v>0</v>
      </c>
      <c r="FL540" s="4">
        <v>0</v>
      </c>
      <c r="FM540" s="4">
        <v>0</v>
      </c>
      <c r="FN540" s="4">
        <v>0</v>
      </c>
      <c r="FO540" s="4">
        <v>0</v>
      </c>
      <c r="FP540" s="4">
        <v>0</v>
      </c>
      <c r="FQ540" s="4">
        <v>0</v>
      </c>
      <c r="FR540" s="4">
        <v>0</v>
      </c>
      <c r="FS540" s="4">
        <v>0</v>
      </c>
      <c r="FT540" s="4">
        <v>0</v>
      </c>
      <c r="FU540" s="4">
        <v>7.5949367088600005E-4</v>
      </c>
      <c r="FV540" s="4">
        <v>2.5316455696200002E-4</v>
      </c>
      <c r="FW540" s="4">
        <v>1.2658227848100001E-4</v>
      </c>
      <c r="FX540" s="4">
        <v>0</v>
      </c>
      <c r="FY540" s="4">
        <v>0</v>
      </c>
      <c r="FZ540" s="4">
        <v>0</v>
      </c>
      <c r="GA540" s="5">
        <v>0</v>
      </c>
    </row>
    <row r="541" spans="2:183">
      <c r="B541" s="126" t="s">
        <v>716</v>
      </c>
      <c r="C541" s="3" t="s">
        <v>78</v>
      </c>
      <c r="D541" s="35" t="s">
        <v>98</v>
      </c>
      <c r="E541" s="35" t="s">
        <v>99</v>
      </c>
      <c r="F541" s="35" t="s">
        <v>100</v>
      </c>
      <c r="G541" s="111" t="s">
        <v>101</v>
      </c>
      <c r="H541" s="3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3.7974683544300002E-4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">
        <v>0</v>
      </c>
      <c r="CY541" s="4">
        <v>0</v>
      </c>
      <c r="CZ541" s="4">
        <v>0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>
        <v>0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4">
        <v>0</v>
      </c>
      <c r="ES541" s="4">
        <v>0</v>
      </c>
      <c r="ET541" s="4">
        <v>0</v>
      </c>
      <c r="EU541" s="4">
        <v>0</v>
      </c>
      <c r="EV541" s="4">
        <v>0</v>
      </c>
      <c r="EW541" s="4">
        <v>0</v>
      </c>
      <c r="EX541" s="4">
        <v>0</v>
      </c>
      <c r="EY541" s="4">
        <v>0</v>
      </c>
      <c r="EZ541" s="4">
        <v>0</v>
      </c>
      <c r="FA541" s="4">
        <v>0</v>
      </c>
      <c r="FB541" s="4">
        <v>0</v>
      </c>
      <c r="FC541" s="4">
        <v>0</v>
      </c>
      <c r="FD541" s="4">
        <v>0</v>
      </c>
      <c r="FE541" s="4">
        <v>0</v>
      </c>
      <c r="FF541" s="4">
        <v>0</v>
      </c>
      <c r="FG541" s="4">
        <v>0</v>
      </c>
      <c r="FH541" s="4">
        <v>0</v>
      </c>
      <c r="FI541" s="4">
        <v>0</v>
      </c>
      <c r="FJ541" s="4">
        <v>0</v>
      </c>
      <c r="FK541" s="4">
        <v>0</v>
      </c>
      <c r="FL541" s="4">
        <v>0</v>
      </c>
      <c r="FM541" s="4">
        <v>0</v>
      </c>
      <c r="FN541" s="4">
        <v>0</v>
      </c>
      <c r="FO541" s="4">
        <v>0</v>
      </c>
      <c r="FP541" s="4">
        <v>0</v>
      </c>
      <c r="FQ541" s="4">
        <v>0</v>
      </c>
      <c r="FR541" s="4">
        <v>0</v>
      </c>
      <c r="FS541" s="4">
        <v>0</v>
      </c>
      <c r="FT541" s="4">
        <v>1.64556962025E-3</v>
      </c>
      <c r="FU541" s="4">
        <v>0</v>
      </c>
      <c r="FV541" s="4">
        <v>0</v>
      </c>
      <c r="FW541" s="4">
        <v>1.2658227848100001E-4</v>
      </c>
      <c r="FX541" s="4">
        <v>0</v>
      </c>
      <c r="FY541" s="4">
        <v>0</v>
      </c>
      <c r="FZ541" s="4">
        <v>0</v>
      </c>
      <c r="GA541" s="5">
        <v>0</v>
      </c>
    </row>
    <row r="542" spans="2:183">
      <c r="B542" s="126" t="s">
        <v>718</v>
      </c>
      <c r="C542" s="3" t="s">
        <v>78</v>
      </c>
      <c r="D542" s="35" t="s">
        <v>98</v>
      </c>
      <c r="E542" s="35" t="s">
        <v>99</v>
      </c>
      <c r="F542" s="35" t="s">
        <v>100</v>
      </c>
      <c r="G542" s="111" t="s">
        <v>101</v>
      </c>
      <c r="H542" s="3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Y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>
        <v>1.51898734177E-3</v>
      </c>
      <c r="DR542" s="4">
        <v>0</v>
      </c>
      <c r="DS542" s="4">
        <v>0</v>
      </c>
      <c r="DT542" s="4">
        <v>0</v>
      </c>
      <c r="DU542" s="4">
        <v>0</v>
      </c>
      <c r="DV542" s="4">
        <v>0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0</v>
      </c>
      <c r="EU542" s="4">
        <v>0</v>
      </c>
      <c r="EV542" s="4">
        <v>0</v>
      </c>
      <c r="EW542" s="4">
        <v>5.0632911392400003E-4</v>
      </c>
      <c r="EX542" s="4">
        <v>0</v>
      </c>
      <c r="EY542" s="4">
        <v>0</v>
      </c>
      <c r="EZ542" s="4">
        <v>0</v>
      </c>
      <c r="FA542" s="4">
        <v>0</v>
      </c>
      <c r="FB542" s="4">
        <v>0</v>
      </c>
      <c r="FC542" s="4">
        <v>0</v>
      </c>
      <c r="FD542" s="4">
        <v>0</v>
      </c>
      <c r="FE542" s="4">
        <v>0</v>
      </c>
      <c r="FF542" s="4">
        <v>0</v>
      </c>
      <c r="FG542" s="4">
        <v>0</v>
      </c>
      <c r="FH542" s="4">
        <v>0</v>
      </c>
      <c r="FI542" s="4">
        <v>0</v>
      </c>
      <c r="FJ542" s="4">
        <v>0</v>
      </c>
      <c r="FK542" s="4">
        <v>0</v>
      </c>
      <c r="FL542" s="4">
        <v>0</v>
      </c>
      <c r="FM542" s="4">
        <v>0</v>
      </c>
      <c r="FN542" s="4">
        <v>0</v>
      </c>
      <c r="FO542" s="4">
        <v>0</v>
      </c>
      <c r="FP542" s="4">
        <v>0</v>
      </c>
      <c r="FQ542" s="4">
        <v>0</v>
      </c>
      <c r="FR542" s="4">
        <v>0</v>
      </c>
      <c r="FS542" s="4">
        <v>0</v>
      </c>
      <c r="FT542" s="4">
        <v>0</v>
      </c>
      <c r="FU542" s="4">
        <v>0</v>
      </c>
      <c r="FV542" s="4">
        <v>0</v>
      </c>
      <c r="FW542" s="4">
        <v>0</v>
      </c>
      <c r="FX542" s="4">
        <v>0</v>
      </c>
      <c r="FY542" s="4">
        <v>0</v>
      </c>
      <c r="FZ542" s="4">
        <v>0</v>
      </c>
      <c r="GA542" s="5">
        <v>0</v>
      </c>
    </row>
    <row r="543" spans="2:183">
      <c r="B543" s="126" t="s">
        <v>882</v>
      </c>
      <c r="C543" s="3" t="s">
        <v>78</v>
      </c>
      <c r="D543" s="35" t="s">
        <v>98</v>
      </c>
      <c r="E543" s="35" t="s">
        <v>99</v>
      </c>
      <c r="F543" s="35" t="s">
        <v>100</v>
      </c>
      <c r="G543" s="111" t="s">
        <v>101</v>
      </c>
      <c r="H543" s="3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2.5316455696200002E-4</v>
      </c>
      <c r="P543" s="4">
        <v>0</v>
      </c>
      <c r="Q543" s="4">
        <v>1.2658227848100001E-4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1.2658227848100001E-4</v>
      </c>
      <c r="AH543" s="4">
        <v>0</v>
      </c>
      <c r="AI543" s="4">
        <v>1.2658227848100001E-4</v>
      </c>
      <c r="AJ543" s="4">
        <v>0</v>
      </c>
      <c r="AK543" s="4">
        <v>2.5316455696200002E-4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2.5316455696200002E-4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1.2658227848100001E-4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  <c r="CY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>
        <v>0</v>
      </c>
      <c r="DR543" s="4">
        <v>0</v>
      </c>
      <c r="DS543" s="4">
        <v>0</v>
      </c>
      <c r="DT543" s="4">
        <v>0</v>
      </c>
      <c r="DU543" s="4">
        <v>0</v>
      </c>
      <c r="DV543" s="4">
        <v>0</v>
      </c>
      <c r="DW543" s="4">
        <v>0</v>
      </c>
      <c r="DX543" s="4">
        <v>2.5316455696200002E-4</v>
      </c>
      <c r="DY543" s="4">
        <v>0</v>
      </c>
      <c r="DZ543" s="4">
        <v>0</v>
      </c>
      <c r="EA543" s="4">
        <v>2.5316455696200002E-4</v>
      </c>
      <c r="EB543" s="4">
        <v>1.2658227848100001E-4</v>
      </c>
      <c r="EC543" s="4">
        <v>0</v>
      </c>
      <c r="ED543" s="4">
        <v>0</v>
      </c>
      <c r="EE543" s="4">
        <v>2.5316455696200002E-4</v>
      </c>
      <c r="EF543" s="4">
        <v>1.2658227848100001E-4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5.0632911392400003E-4</v>
      </c>
      <c r="EO543" s="4">
        <v>0</v>
      </c>
      <c r="EP543" s="4">
        <v>0</v>
      </c>
      <c r="EQ543" s="4">
        <v>0</v>
      </c>
      <c r="ER543" s="4">
        <v>0</v>
      </c>
      <c r="ES543" s="4">
        <v>1.26582278481E-3</v>
      </c>
      <c r="ET543" s="4">
        <v>1.01265822785E-3</v>
      </c>
      <c r="EU543" s="4">
        <v>0</v>
      </c>
      <c r="EV543" s="4">
        <v>7.5949367088600005E-4</v>
      </c>
      <c r="EW543" s="4">
        <v>7.5949367088600005E-4</v>
      </c>
      <c r="EX543" s="4">
        <v>3.7974683544300002E-4</v>
      </c>
      <c r="EY543" s="4">
        <v>0</v>
      </c>
      <c r="EZ543" s="4">
        <v>0</v>
      </c>
      <c r="FA543" s="4">
        <v>1.2658227848100001E-4</v>
      </c>
      <c r="FB543" s="4">
        <v>0</v>
      </c>
      <c r="FC543" s="4">
        <v>1.2658227848100001E-4</v>
      </c>
      <c r="FD543" s="4">
        <v>0</v>
      </c>
      <c r="FE543" s="4">
        <v>0</v>
      </c>
      <c r="FF543" s="4">
        <v>0</v>
      </c>
      <c r="FG543" s="4">
        <v>0</v>
      </c>
      <c r="FH543" s="4">
        <v>0</v>
      </c>
      <c r="FI543" s="4">
        <v>0</v>
      </c>
      <c r="FJ543" s="4">
        <v>0</v>
      </c>
      <c r="FK543" s="4">
        <v>0</v>
      </c>
      <c r="FL543" s="4">
        <v>0</v>
      </c>
      <c r="FM543" s="4">
        <v>0</v>
      </c>
      <c r="FN543" s="4">
        <v>0</v>
      </c>
      <c r="FO543" s="4">
        <v>0</v>
      </c>
      <c r="FP543" s="4">
        <v>0</v>
      </c>
      <c r="FQ543" s="4">
        <v>0</v>
      </c>
      <c r="FR543" s="4">
        <v>0</v>
      </c>
      <c r="FS543" s="4">
        <v>0</v>
      </c>
      <c r="FT543" s="4">
        <v>0</v>
      </c>
      <c r="FU543" s="4">
        <v>0</v>
      </c>
      <c r="FV543" s="4">
        <v>0</v>
      </c>
      <c r="FW543" s="4">
        <v>0</v>
      </c>
      <c r="FX543" s="4">
        <v>0</v>
      </c>
      <c r="FY543" s="4">
        <v>0</v>
      </c>
      <c r="FZ543" s="4">
        <v>0</v>
      </c>
      <c r="GA543" s="5">
        <v>0</v>
      </c>
    </row>
    <row r="544" spans="2:183">
      <c r="B544" s="126" t="s">
        <v>719</v>
      </c>
      <c r="C544" s="3" t="s">
        <v>78</v>
      </c>
      <c r="D544" s="35" t="s">
        <v>98</v>
      </c>
      <c r="E544" s="35" t="s">
        <v>99</v>
      </c>
      <c r="F544" s="35" t="s">
        <v>100</v>
      </c>
      <c r="G544" s="111" t="s">
        <v>101</v>
      </c>
      <c r="H544" s="3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Y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>
        <v>0</v>
      </c>
      <c r="ER544" s="4">
        <v>0</v>
      </c>
      <c r="ES544" s="4">
        <v>0</v>
      </c>
      <c r="ET544" s="4">
        <v>0</v>
      </c>
      <c r="EU544" s="4">
        <v>0</v>
      </c>
      <c r="EV544" s="4">
        <v>0</v>
      </c>
      <c r="EW544" s="4">
        <v>0</v>
      </c>
      <c r="EX544" s="4">
        <v>0</v>
      </c>
      <c r="EY544" s="4">
        <v>0</v>
      </c>
      <c r="EZ544" s="4">
        <v>0</v>
      </c>
      <c r="FA544" s="4">
        <v>0</v>
      </c>
      <c r="FB544" s="4">
        <v>0</v>
      </c>
      <c r="FC544" s="4">
        <v>0</v>
      </c>
      <c r="FD544" s="4">
        <v>0</v>
      </c>
      <c r="FE544" s="4">
        <v>0</v>
      </c>
      <c r="FF544" s="4">
        <v>0</v>
      </c>
      <c r="FG544" s="4">
        <v>0</v>
      </c>
      <c r="FH544" s="4">
        <v>0</v>
      </c>
      <c r="FI544" s="4">
        <v>0</v>
      </c>
      <c r="FJ544" s="4">
        <v>0</v>
      </c>
      <c r="FK544" s="4">
        <v>0</v>
      </c>
      <c r="FL544" s="4">
        <v>0</v>
      </c>
      <c r="FM544" s="4">
        <v>0</v>
      </c>
      <c r="FN544" s="4">
        <v>0</v>
      </c>
      <c r="FO544" s="4">
        <v>0</v>
      </c>
      <c r="FP544" s="4">
        <v>0</v>
      </c>
      <c r="FQ544" s="4">
        <v>0</v>
      </c>
      <c r="FR544" s="4">
        <v>0</v>
      </c>
      <c r="FS544" s="4">
        <v>0</v>
      </c>
      <c r="FT544" s="4">
        <v>0</v>
      </c>
      <c r="FU544" s="4">
        <v>0</v>
      </c>
      <c r="FV544" s="4">
        <v>0</v>
      </c>
      <c r="FW544" s="4">
        <v>0</v>
      </c>
      <c r="FX544" s="4">
        <v>0</v>
      </c>
      <c r="FY544" s="4">
        <v>0</v>
      </c>
      <c r="FZ544" s="4">
        <v>0</v>
      </c>
      <c r="GA544" s="5">
        <v>0</v>
      </c>
    </row>
    <row r="545" spans="2:183">
      <c r="B545" s="126" t="s">
        <v>720</v>
      </c>
      <c r="C545" s="3" t="s">
        <v>78</v>
      </c>
      <c r="D545" s="35" t="s">
        <v>98</v>
      </c>
      <c r="E545" s="35" t="s">
        <v>99</v>
      </c>
      <c r="F545" s="35" t="s">
        <v>100</v>
      </c>
      <c r="G545" s="111" t="s">
        <v>101</v>
      </c>
      <c r="H545" s="3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2.5316455696200002E-4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Y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0</v>
      </c>
      <c r="DM545" s="4">
        <v>0</v>
      </c>
      <c r="DN545" s="4">
        <v>0</v>
      </c>
      <c r="DO545" s="4">
        <v>1.2658227848100001E-4</v>
      </c>
      <c r="DP545" s="4">
        <v>1.2658227848100001E-4</v>
      </c>
      <c r="DQ545" s="4">
        <v>2.5316455696200002E-4</v>
      </c>
      <c r="DR545" s="4">
        <v>0</v>
      </c>
      <c r="DS545" s="4">
        <v>0</v>
      </c>
      <c r="DT545" s="4">
        <v>0</v>
      </c>
      <c r="DU545" s="4">
        <v>0</v>
      </c>
      <c r="DV545" s="4">
        <v>0</v>
      </c>
      <c r="DW545" s="4">
        <v>0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>
        <v>0</v>
      </c>
      <c r="ER545" s="4">
        <v>0</v>
      </c>
      <c r="ES545" s="4">
        <v>0</v>
      </c>
      <c r="ET545" s="4">
        <v>0</v>
      </c>
      <c r="EU545" s="4">
        <v>0</v>
      </c>
      <c r="EV545" s="4">
        <v>0</v>
      </c>
      <c r="EW545" s="4">
        <v>0</v>
      </c>
      <c r="EX545" s="4">
        <v>0</v>
      </c>
      <c r="EY545" s="4">
        <v>0</v>
      </c>
      <c r="EZ545" s="4">
        <v>0</v>
      </c>
      <c r="FA545" s="4">
        <v>1.2658227848100001E-4</v>
      </c>
      <c r="FB545" s="4">
        <v>1.2658227848100001E-4</v>
      </c>
      <c r="FC545" s="4">
        <v>0</v>
      </c>
      <c r="FD545" s="4">
        <v>0</v>
      </c>
      <c r="FE545" s="4">
        <v>0</v>
      </c>
      <c r="FF545" s="4">
        <v>0</v>
      </c>
      <c r="FG545" s="4">
        <v>0</v>
      </c>
      <c r="FH545" s="4">
        <v>0</v>
      </c>
      <c r="FI545" s="4">
        <v>0</v>
      </c>
      <c r="FJ545" s="4">
        <v>0</v>
      </c>
      <c r="FK545" s="4">
        <v>0</v>
      </c>
      <c r="FL545" s="4">
        <v>0</v>
      </c>
      <c r="FM545" s="4">
        <v>0</v>
      </c>
      <c r="FN545" s="4">
        <v>0</v>
      </c>
      <c r="FO545" s="4">
        <v>0</v>
      </c>
      <c r="FP545" s="4">
        <v>0</v>
      </c>
      <c r="FQ545" s="4">
        <v>0</v>
      </c>
      <c r="FR545" s="4">
        <v>0</v>
      </c>
      <c r="FS545" s="4">
        <v>0</v>
      </c>
      <c r="FT545" s="4">
        <v>0</v>
      </c>
      <c r="FU545" s="4">
        <v>0</v>
      </c>
      <c r="FV545" s="4">
        <v>0</v>
      </c>
      <c r="FW545" s="4">
        <v>0</v>
      </c>
      <c r="FX545" s="4">
        <v>0</v>
      </c>
      <c r="FY545" s="4">
        <v>0</v>
      </c>
      <c r="FZ545" s="4">
        <v>0</v>
      </c>
      <c r="GA545" s="5">
        <v>0</v>
      </c>
    </row>
    <row r="546" spans="2:183">
      <c r="B546" s="126" t="s">
        <v>275</v>
      </c>
      <c r="C546" s="3" t="s">
        <v>78</v>
      </c>
      <c r="D546" s="35" t="s">
        <v>98</v>
      </c>
      <c r="E546" s="35" t="s">
        <v>99</v>
      </c>
      <c r="F546" s="35" t="s">
        <v>100</v>
      </c>
      <c r="G546" s="111" t="s">
        <v>101</v>
      </c>
      <c r="H546" s="3">
        <v>0</v>
      </c>
      <c r="I546" s="4">
        <v>0</v>
      </c>
      <c r="J546" s="4">
        <v>0</v>
      </c>
      <c r="K546" s="4">
        <v>0</v>
      </c>
      <c r="L546" s="4">
        <v>3.7974683544300002E-4</v>
      </c>
      <c r="M546" s="4">
        <v>0</v>
      </c>
      <c r="N546" s="4">
        <v>0</v>
      </c>
      <c r="O546" s="4">
        <v>0</v>
      </c>
      <c r="P546" s="4">
        <v>0</v>
      </c>
      <c r="Q546" s="4">
        <v>1.01265822785E-3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1.2658227848100001E-4</v>
      </c>
      <c r="AD546" s="4">
        <v>1.2658227848100001E-4</v>
      </c>
      <c r="AE546" s="4">
        <v>1.2658227848100001E-4</v>
      </c>
      <c r="AF546" s="4">
        <v>0</v>
      </c>
      <c r="AG546" s="4">
        <v>0</v>
      </c>
      <c r="AH546" s="4">
        <v>0</v>
      </c>
      <c r="AI546" s="4">
        <v>1.2658227848100001E-4</v>
      </c>
      <c r="AJ546" s="4">
        <v>0</v>
      </c>
      <c r="AK546" s="4">
        <v>0</v>
      </c>
      <c r="AL546" s="4">
        <v>0</v>
      </c>
      <c r="AM546" s="4">
        <v>1.2658227848100001E-4</v>
      </c>
      <c r="AN546" s="4">
        <v>1.2658227848100001E-4</v>
      </c>
      <c r="AO546" s="4">
        <v>0</v>
      </c>
      <c r="AP546" s="4">
        <v>2.5316455696200002E-4</v>
      </c>
      <c r="AQ546" s="4">
        <v>0</v>
      </c>
      <c r="AR546" s="4">
        <v>0</v>
      </c>
      <c r="AS546" s="4">
        <v>3.7974683544300002E-4</v>
      </c>
      <c r="AT546" s="4">
        <v>2.5316455696200002E-4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2.5316455696200002E-4</v>
      </c>
      <c r="BA546" s="4">
        <v>0</v>
      </c>
      <c r="BB546" s="4">
        <v>0</v>
      </c>
      <c r="BC546" s="4">
        <v>5.0632911392400003E-4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1.2658227848100001E-4</v>
      </c>
      <c r="CE546" s="4">
        <v>0</v>
      </c>
      <c r="CF546" s="4">
        <v>2.5316455696200002E-4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3.7974683544300002E-4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">
        <v>0</v>
      </c>
      <c r="CY546" s="4">
        <v>1.2658227848100001E-4</v>
      </c>
      <c r="CZ546" s="4">
        <v>8.86075949367E-4</v>
      </c>
      <c r="DA546" s="4">
        <v>5.0632911392400003E-4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1.2658227848100001E-4</v>
      </c>
      <c r="DI546" s="4">
        <v>0</v>
      </c>
      <c r="DJ546" s="4">
        <v>0</v>
      </c>
      <c r="DK546" s="4">
        <v>2.5316455696200002E-4</v>
      </c>
      <c r="DL546" s="4">
        <v>3.7974683544300002E-4</v>
      </c>
      <c r="DM546" s="4">
        <v>2.9113924050599999E-3</v>
      </c>
      <c r="DN546" s="4">
        <v>0</v>
      </c>
      <c r="DO546" s="4">
        <v>1.51898734177E-3</v>
      </c>
      <c r="DP546" s="4">
        <v>1.26582278481E-3</v>
      </c>
      <c r="DQ546" s="4">
        <v>0</v>
      </c>
      <c r="DR546" s="4">
        <v>1.2658227848100001E-4</v>
      </c>
      <c r="DS546" s="4">
        <v>3.7974683544300002E-4</v>
      </c>
      <c r="DT546" s="4">
        <v>0</v>
      </c>
      <c r="DU546" s="4">
        <v>0</v>
      </c>
      <c r="DV546" s="4">
        <v>2.5316455696200002E-4</v>
      </c>
      <c r="DW546" s="4">
        <v>0</v>
      </c>
      <c r="DX546" s="4">
        <v>1.2658227848100001E-4</v>
      </c>
      <c r="DY546" s="4">
        <v>1.2658227848100001E-4</v>
      </c>
      <c r="DZ546" s="4">
        <v>0</v>
      </c>
      <c r="EA546" s="4">
        <v>0</v>
      </c>
      <c r="EB546" s="4">
        <v>0</v>
      </c>
      <c r="EC546" s="4">
        <v>0</v>
      </c>
      <c r="ED546" s="4">
        <v>1.2658227848100001E-4</v>
      </c>
      <c r="EE546" s="4">
        <v>1.2658227848100001E-4</v>
      </c>
      <c r="EF546" s="4">
        <v>0</v>
      </c>
      <c r="EG546" s="4">
        <v>0</v>
      </c>
      <c r="EH546" s="4">
        <v>2.5316455696200002E-4</v>
      </c>
      <c r="EI546" s="4">
        <v>0</v>
      </c>
      <c r="EJ546" s="4">
        <v>1.2658227848100001E-4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>
        <v>0</v>
      </c>
      <c r="ER546" s="4">
        <v>0</v>
      </c>
      <c r="ES546" s="4">
        <v>1.26582278481E-3</v>
      </c>
      <c r="ET546" s="4">
        <v>5.0632911392400003E-4</v>
      </c>
      <c r="EU546" s="4">
        <v>3.7974683544300002E-4</v>
      </c>
      <c r="EV546" s="4">
        <v>0</v>
      </c>
      <c r="EW546" s="4">
        <v>1.2658227848100001E-4</v>
      </c>
      <c r="EX546" s="4">
        <v>5.0632911392400003E-4</v>
      </c>
      <c r="EY546" s="4">
        <v>0</v>
      </c>
      <c r="EZ546" s="4">
        <v>1.2658227848100001E-4</v>
      </c>
      <c r="FA546" s="4">
        <v>1.2658227848100001E-4</v>
      </c>
      <c r="FB546" s="4">
        <v>0</v>
      </c>
      <c r="FC546" s="4">
        <v>0</v>
      </c>
      <c r="FD546" s="4">
        <v>0</v>
      </c>
      <c r="FE546" s="4">
        <v>0</v>
      </c>
      <c r="FF546" s="4">
        <v>0</v>
      </c>
      <c r="FG546" s="4">
        <v>0</v>
      </c>
      <c r="FH546" s="4">
        <v>0</v>
      </c>
      <c r="FI546" s="4">
        <v>0</v>
      </c>
      <c r="FJ546" s="4">
        <v>0</v>
      </c>
      <c r="FK546" s="4">
        <v>0</v>
      </c>
      <c r="FL546" s="4">
        <v>0</v>
      </c>
      <c r="FM546" s="4">
        <v>0</v>
      </c>
      <c r="FN546" s="4">
        <v>0</v>
      </c>
      <c r="FO546" s="4">
        <v>0</v>
      </c>
      <c r="FP546" s="4">
        <v>0</v>
      </c>
      <c r="FQ546" s="4">
        <v>0</v>
      </c>
      <c r="FR546" s="4">
        <v>0</v>
      </c>
      <c r="FS546" s="4">
        <v>0</v>
      </c>
      <c r="FT546" s="4">
        <v>0</v>
      </c>
      <c r="FU546" s="4">
        <v>0</v>
      </c>
      <c r="FV546" s="4">
        <v>0</v>
      </c>
      <c r="FW546" s="4">
        <v>0</v>
      </c>
      <c r="FX546" s="4">
        <v>0</v>
      </c>
      <c r="FY546" s="4">
        <v>0</v>
      </c>
      <c r="FZ546" s="4">
        <v>0</v>
      </c>
      <c r="GA546" s="5">
        <v>0</v>
      </c>
    </row>
    <row r="547" spans="2:183">
      <c r="B547" s="126" t="s">
        <v>347</v>
      </c>
      <c r="C547" s="3" t="s">
        <v>78</v>
      </c>
      <c r="D547" s="35" t="s">
        <v>98</v>
      </c>
      <c r="E547" s="35" t="s">
        <v>99</v>
      </c>
      <c r="F547" s="35" t="s">
        <v>100</v>
      </c>
      <c r="G547" s="111" t="s">
        <v>101</v>
      </c>
      <c r="H547" s="3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Y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>
        <v>0</v>
      </c>
      <c r="DR547" s="4">
        <v>0</v>
      </c>
      <c r="DS547" s="4">
        <v>0</v>
      </c>
      <c r="DT547" s="4">
        <v>0</v>
      </c>
      <c r="DU547" s="4">
        <v>0</v>
      </c>
      <c r="DV547" s="4">
        <v>0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4">
        <v>0</v>
      </c>
      <c r="ES547" s="4">
        <v>0</v>
      </c>
      <c r="ET547" s="4">
        <v>0</v>
      </c>
      <c r="EU547" s="4">
        <v>0</v>
      </c>
      <c r="EV547" s="4">
        <v>0</v>
      </c>
      <c r="EW547" s="4">
        <v>0</v>
      </c>
      <c r="EX547" s="4">
        <v>0</v>
      </c>
      <c r="EY547" s="4">
        <v>0</v>
      </c>
      <c r="EZ547" s="4">
        <v>0</v>
      </c>
      <c r="FA547" s="4">
        <v>0</v>
      </c>
      <c r="FB547" s="4">
        <v>0</v>
      </c>
      <c r="FC547" s="4">
        <v>0</v>
      </c>
      <c r="FD547" s="4">
        <v>0</v>
      </c>
      <c r="FE547" s="4">
        <v>0</v>
      </c>
      <c r="FF547" s="4">
        <v>0</v>
      </c>
      <c r="FG547" s="4">
        <v>0</v>
      </c>
      <c r="FH547" s="4">
        <v>0</v>
      </c>
      <c r="FI547" s="4">
        <v>0</v>
      </c>
      <c r="FJ547" s="4">
        <v>0</v>
      </c>
      <c r="FK547" s="4">
        <v>0</v>
      </c>
      <c r="FL547" s="4">
        <v>0</v>
      </c>
      <c r="FM547" s="4">
        <v>0</v>
      </c>
      <c r="FN547" s="4">
        <v>0</v>
      </c>
      <c r="FO547" s="4">
        <v>0</v>
      </c>
      <c r="FP547" s="4">
        <v>0</v>
      </c>
      <c r="FQ547" s="4">
        <v>0</v>
      </c>
      <c r="FR547" s="4">
        <v>0</v>
      </c>
      <c r="FS547" s="4">
        <v>0</v>
      </c>
      <c r="FT547" s="4">
        <v>0</v>
      </c>
      <c r="FU547" s="4">
        <v>0</v>
      </c>
      <c r="FV547" s="4">
        <v>0</v>
      </c>
      <c r="FW547" s="4">
        <v>0</v>
      </c>
      <c r="FX547" s="4">
        <v>0</v>
      </c>
      <c r="FY547" s="4">
        <v>0</v>
      </c>
      <c r="FZ547" s="4">
        <v>0</v>
      </c>
      <c r="GA547" s="5">
        <v>0</v>
      </c>
    </row>
    <row r="548" spans="2:183">
      <c r="B548" s="126" t="s">
        <v>276</v>
      </c>
      <c r="C548" s="3" t="s">
        <v>78</v>
      </c>
      <c r="D548" s="35" t="s">
        <v>98</v>
      </c>
      <c r="E548" s="35" t="s">
        <v>99</v>
      </c>
      <c r="F548" s="35" t="s">
        <v>100</v>
      </c>
      <c r="G548" s="111" t="s">
        <v>101</v>
      </c>
      <c r="H548" s="3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Y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4">
        <v>0</v>
      </c>
      <c r="ES548" s="4">
        <v>0</v>
      </c>
      <c r="ET548" s="4">
        <v>0</v>
      </c>
      <c r="EU548" s="4">
        <v>0</v>
      </c>
      <c r="EV548" s="4">
        <v>0</v>
      </c>
      <c r="EW548" s="4">
        <v>0</v>
      </c>
      <c r="EX548" s="4">
        <v>0</v>
      </c>
      <c r="EY548" s="4">
        <v>0</v>
      </c>
      <c r="EZ548" s="4">
        <v>0</v>
      </c>
      <c r="FA548" s="4">
        <v>0</v>
      </c>
      <c r="FB548" s="4">
        <v>0</v>
      </c>
      <c r="FC548" s="4">
        <v>0</v>
      </c>
      <c r="FD548" s="4">
        <v>0</v>
      </c>
      <c r="FE548" s="4">
        <v>0</v>
      </c>
      <c r="FF548" s="4">
        <v>0</v>
      </c>
      <c r="FG548" s="4">
        <v>0</v>
      </c>
      <c r="FH548" s="4">
        <v>0</v>
      </c>
      <c r="FI548" s="4">
        <v>0</v>
      </c>
      <c r="FJ548" s="4">
        <v>0</v>
      </c>
      <c r="FK548" s="4">
        <v>0</v>
      </c>
      <c r="FL548" s="4">
        <v>0</v>
      </c>
      <c r="FM548" s="4">
        <v>0</v>
      </c>
      <c r="FN548" s="4">
        <v>0</v>
      </c>
      <c r="FO548" s="4">
        <v>0</v>
      </c>
      <c r="FP548" s="4">
        <v>0</v>
      </c>
      <c r="FQ548" s="4">
        <v>0</v>
      </c>
      <c r="FR548" s="4">
        <v>0</v>
      </c>
      <c r="FS548" s="4">
        <v>0</v>
      </c>
      <c r="FT548" s="4">
        <v>0</v>
      </c>
      <c r="FU548" s="4">
        <v>0</v>
      </c>
      <c r="FV548" s="4">
        <v>0</v>
      </c>
      <c r="FW548" s="4">
        <v>0</v>
      </c>
      <c r="FX548" s="4">
        <v>0</v>
      </c>
      <c r="FY548" s="4">
        <v>0</v>
      </c>
      <c r="FZ548" s="4">
        <v>0</v>
      </c>
      <c r="GA548" s="5">
        <v>2.5316455696200002E-4</v>
      </c>
    </row>
    <row r="549" spans="2:183">
      <c r="B549" s="126" t="s">
        <v>277</v>
      </c>
      <c r="C549" s="3" t="s">
        <v>78</v>
      </c>
      <c r="D549" s="35" t="s">
        <v>98</v>
      </c>
      <c r="E549" s="35" t="s">
        <v>99</v>
      </c>
      <c r="F549" s="35" t="s">
        <v>100</v>
      </c>
      <c r="G549" s="111" t="s">
        <v>101</v>
      </c>
      <c r="H549" s="3">
        <v>0</v>
      </c>
      <c r="I549" s="4">
        <v>1.2658227848100001E-4</v>
      </c>
      <c r="J549" s="4">
        <v>1.2658227848100001E-4</v>
      </c>
      <c r="K549" s="4">
        <v>0</v>
      </c>
      <c r="L549" s="4">
        <v>0</v>
      </c>
      <c r="M549" s="4">
        <v>0</v>
      </c>
      <c r="N549" s="4">
        <v>0</v>
      </c>
      <c r="O549" s="4">
        <v>1.2658227848100001E-4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1.2658227848100001E-4</v>
      </c>
      <c r="AC549" s="4">
        <v>0</v>
      </c>
      <c r="AD549" s="4">
        <v>1.2658227848100001E-4</v>
      </c>
      <c r="AE549" s="4">
        <v>0</v>
      </c>
      <c r="AF549" s="4">
        <v>0</v>
      </c>
      <c r="AG549" s="4">
        <v>0</v>
      </c>
      <c r="AH549" s="4">
        <v>1.2658227848100001E-4</v>
      </c>
      <c r="AI549" s="4">
        <v>1.2658227848100001E-4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Y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2.5316455696200002E-4</v>
      </c>
      <c r="DH549" s="4">
        <v>0</v>
      </c>
      <c r="DI549" s="4">
        <v>0</v>
      </c>
      <c r="DJ549" s="4">
        <v>0</v>
      </c>
      <c r="DK549" s="4">
        <v>0</v>
      </c>
      <c r="DL549" s="4">
        <v>1.2658227848100001E-4</v>
      </c>
      <c r="DM549" s="4">
        <v>3.7974683544300002E-4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4">
        <v>0</v>
      </c>
      <c r="DV549" s="4">
        <v>0</v>
      </c>
      <c r="DW549" s="4">
        <v>0</v>
      </c>
      <c r="DX549" s="4">
        <v>0</v>
      </c>
      <c r="DY549" s="4">
        <v>1.2658227848100001E-4</v>
      </c>
      <c r="DZ549" s="4">
        <v>0</v>
      </c>
      <c r="EA549" s="4">
        <v>0</v>
      </c>
      <c r="EB549" s="4">
        <v>0</v>
      </c>
      <c r="EC549" s="4">
        <v>0</v>
      </c>
      <c r="ED549" s="4">
        <v>0</v>
      </c>
      <c r="EE549" s="4">
        <v>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>
        <v>0</v>
      </c>
      <c r="ER549" s="4">
        <v>0</v>
      </c>
      <c r="ES549" s="4">
        <v>0</v>
      </c>
      <c r="ET549" s="4">
        <v>0</v>
      </c>
      <c r="EU549" s="4">
        <v>0</v>
      </c>
      <c r="EV549" s="4">
        <v>0</v>
      </c>
      <c r="EW549" s="4">
        <v>0</v>
      </c>
      <c r="EX549" s="4">
        <v>0</v>
      </c>
      <c r="EY549" s="4">
        <v>0</v>
      </c>
      <c r="EZ549" s="4">
        <v>0</v>
      </c>
      <c r="FA549" s="4">
        <v>0</v>
      </c>
      <c r="FB549" s="4">
        <v>0</v>
      </c>
      <c r="FC549" s="4">
        <v>0</v>
      </c>
      <c r="FD549" s="4">
        <v>0</v>
      </c>
      <c r="FE549" s="4">
        <v>0</v>
      </c>
      <c r="FF549" s="4">
        <v>0</v>
      </c>
      <c r="FG549" s="4">
        <v>0</v>
      </c>
      <c r="FH549" s="4">
        <v>0</v>
      </c>
      <c r="FI549" s="4">
        <v>0</v>
      </c>
      <c r="FJ549" s="4">
        <v>0</v>
      </c>
      <c r="FK549" s="4">
        <v>0</v>
      </c>
      <c r="FL549" s="4">
        <v>0</v>
      </c>
      <c r="FM549" s="4">
        <v>0</v>
      </c>
      <c r="FN549" s="4">
        <v>0</v>
      </c>
      <c r="FO549" s="4">
        <v>0</v>
      </c>
      <c r="FP549" s="4">
        <v>0</v>
      </c>
      <c r="FQ549" s="4">
        <v>0</v>
      </c>
      <c r="FR549" s="4">
        <v>0</v>
      </c>
      <c r="FS549" s="4">
        <v>0</v>
      </c>
      <c r="FT549" s="4">
        <v>0</v>
      </c>
      <c r="FU549" s="4">
        <v>0</v>
      </c>
      <c r="FV549" s="4">
        <v>0</v>
      </c>
      <c r="FW549" s="4">
        <v>0</v>
      </c>
      <c r="FX549" s="4">
        <v>0</v>
      </c>
      <c r="FY549" s="4">
        <v>0</v>
      </c>
      <c r="FZ549" s="4">
        <v>1.26582278481E-3</v>
      </c>
      <c r="GA549" s="5">
        <v>1.39240506329E-3</v>
      </c>
    </row>
    <row r="550" spans="2:183">
      <c r="B550" s="126" t="s">
        <v>2470</v>
      </c>
      <c r="C550" s="3" t="s">
        <v>78</v>
      </c>
      <c r="D550" s="35" t="s">
        <v>98</v>
      </c>
      <c r="E550" s="35" t="s">
        <v>99</v>
      </c>
      <c r="F550" s="35" t="s">
        <v>100</v>
      </c>
      <c r="G550" s="111" t="s">
        <v>101</v>
      </c>
      <c r="H550" s="3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Y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>
        <v>0</v>
      </c>
      <c r="DR550" s="4">
        <v>0</v>
      </c>
      <c r="DS550" s="4">
        <v>0</v>
      </c>
      <c r="DT550" s="4">
        <v>0</v>
      </c>
      <c r="DU550" s="4">
        <v>0</v>
      </c>
      <c r="DV550" s="4">
        <v>0</v>
      </c>
      <c r="DW550" s="4">
        <v>0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4">
        <v>0</v>
      </c>
      <c r="EV550" s="4">
        <v>0</v>
      </c>
      <c r="EW550" s="4">
        <v>2.5316455696200002E-4</v>
      </c>
      <c r="EX550" s="4">
        <v>0</v>
      </c>
      <c r="EY550" s="4">
        <v>0</v>
      </c>
      <c r="EZ550" s="4">
        <v>0</v>
      </c>
      <c r="FA550" s="4">
        <v>0</v>
      </c>
      <c r="FB550" s="4">
        <v>0</v>
      </c>
      <c r="FC550" s="4">
        <v>0</v>
      </c>
      <c r="FD550" s="4">
        <v>0</v>
      </c>
      <c r="FE550" s="4">
        <v>0</v>
      </c>
      <c r="FF550" s="4">
        <v>0</v>
      </c>
      <c r="FG550" s="4">
        <v>0</v>
      </c>
      <c r="FH550" s="4">
        <v>0</v>
      </c>
      <c r="FI550" s="4">
        <v>0</v>
      </c>
      <c r="FJ550" s="4">
        <v>0</v>
      </c>
      <c r="FK550" s="4">
        <v>0</v>
      </c>
      <c r="FL550" s="4">
        <v>0</v>
      </c>
      <c r="FM550" s="4">
        <v>0</v>
      </c>
      <c r="FN550" s="4">
        <v>0</v>
      </c>
      <c r="FO550" s="4">
        <v>0</v>
      </c>
      <c r="FP550" s="4">
        <v>0</v>
      </c>
      <c r="FQ550" s="4">
        <v>0</v>
      </c>
      <c r="FR550" s="4">
        <v>0</v>
      </c>
      <c r="FS550" s="4">
        <v>0</v>
      </c>
      <c r="FT550" s="4">
        <v>0</v>
      </c>
      <c r="FU550" s="4">
        <v>0</v>
      </c>
      <c r="FV550" s="4">
        <v>0</v>
      </c>
      <c r="FW550" s="4">
        <v>0</v>
      </c>
      <c r="FX550" s="4">
        <v>0</v>
      </c>
      <c r="FY550" s="4">
        <v>0</v>
      </c>
      <c r="FZ550" s="4">
        <v>0</v>
      </c>
      <c r="GA550" s="5">
        <v>0</v>
      </c>
    </row>
    <row r="551" spans="2:183">
      <c r="B551" s="126" t="s">
        <v>2471</v>
      </c>
      <c r="C551" s="3" t="s">
        <v>78</v>
      </c>
      <c r="D551" s="35" t="s">
        <v>98</v>
      </c>
      <c r="E551" s="35" t="s">
        <v>99</v>
      </c>
      <c r="F551" s="35" t="s">
        <v>100</v>
      </c>
      <c r="G551" s="111" t="s">
        <v>101</v>
      </c>
      <c r="H551" s="3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1.2658227848100001E-4</v>
      </c>
      <c r="CP551" s="4">
        <v>3.7974683544300002E-4</v>
      </c>
      <c r="CQ551" s="4">
        <v>2.5316455696200002E-4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Y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>
        <v>0</v>
      </c>
      <c r="DR551" s="4">
        <v>0</v>
      </c>
      <c r="DS551" s="4">
        <v>0</v>
      </c>
      <c r="DT551" s="4">
        <v>0</v>
      </c>
      <c r="DU551" s="4">
        <v>0</v>
      </c>
      <c r="DV551" s="4">
        <v>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>
        <v>0</v>
      </c>
      <c r="ER551" s="4">
        <v>0</v>
      </c>
      <c r="ES551" s="4">
        <v>0</v>
      </c>
      <c r="ET551" s="4">
        <v>0</v>
      </c>
      <c r="EU551" s="4">
        <v>0</v>
      </c>
      <c r="EV551" s="4">
        <v>0</v>
      </c>
      <c r="EW551" s="4">
        <v>0</v>
      </c>
      <c r="EX551" s="4">
        <v>0</v>
      </c>
      <c r="EY551" s="4">
        <v>0</v>
      </c>
      <c r="EZ551" s="4">
        <v>0</v>
      </c>
      <c r="FA551" s="4">
        <v>0</v>
      </c>
      <c r="FB551" s="4">
        <v>0</v>
      </c>
      <c r="FC551" s="4">
        <v>0</v>
      </c>
      <c r="FD551" s="4">
        <v>0</v>
      </c>
      <c r="FE551" s="4">
        <v>0</v>
      </c>
      <c r="FF551" s="4">
        <v>0</v>
      </c>
      <c r="FG551" s="4">
        <v>0</v>
      </c>
      <c r="FH551" s="4">
        <v>0</v>
      </c>
      <c r="FI551" s="4">
        <v>0</v>
      </c>
      <c r="FJ551" s="4">
        <v>0</v>
      </c>
      <c r="FK551" s="4">
        <v>0</v>
      </c>
      <c r="FL551" s="4">
        <v>0</v>
      </c>
      <c r="FM551" s="4">
        <v>0</v>
      </c>
      <c r="FN551" s="4">
        <v>0</v>
      </c>
      <c r="FO551" s="4">
        <v>0</v>
      </c>
      <c r="FP551" s="4">
        <v>0</v>
      </c>
      <c r="FQ551" s="4">
        <v>0</v>
      </c>
      <c r="FR551" s="4">
        <v>0</v>
      </c>
      <c r="FS551" s="4">
        <v>0</v>
      </c>
      <c r="FT551" s="4">
        <v>0</v>
      </c>
      <c r="FU551" s="4">
        <v>0</v>
      </c>
      <c r="FV551" s="4">
        <v>0</v>
      </c>
      <c r="FW551" s="4">
        <v>0</v>
      </c>
      <c r="FX551" s="4">
        <v>0</v>
      </c>
      <c r="FY551" s="4">
        <v>0</v>
      </c>
      <c r="FZ551" s="4">
        <v>0</v>
      </c>
      <c r="GA551" s="5">
        <v>0</v>
      </c>
    </row>
    <row r="552" spans="2:183">
      <c r="B552" s="126" t="s">
        <v>721</v>
      </c>
      <c r="C552" s="3" t="s">
        <v>78</v>
      </c>
      <c r="D552" s="35" t="s">
        <v>98</v>
      </c>
      <c r="E552" s="35" t="s">
        <v>99</v>
      </c>
      <c r="F552" s="35" t="s">
        <v>100</v>
      </c>
      <c r="G552" s="111" t="s">
        <v>101</v>
      </c>
      <c r="H552" s="3">
        <v>1.01265822785E-3</v>
      </c>
      <c r="I552" s="4">
        <v>3.6708860759500001E-3</v>
      </c>
      <c r="J552" s="4">
        <v>1.13924050633E-3</v>
      </c>
      <c r="K552" s="4">
        <v>6.3291139240499999E-4</v>
      </c>
      <c r="L552" s="4">
        <v>3.7974683544300002E-4</v>
      </c>
      <c r="M552" s="4">
        <v>2.5316455696200002E-4</v>
      </c>
      <c r="N552" s="4">
        <v>3.7974683544300002E-4</v>
      </c>
      <c r="O552" s="4">
        <v>7.5949367088600005E-4</v>
      </c>
      <c r="P552" s="4">
        <v>3.7974683544300002E-4</v>
      </c>
      <c r="Q552" s="4">
        <v>1.2658227848100001E-4</v>
      </c>
      <c r="R552" s="4">
        <v>3.7974683544300002E-4</v>
      </c>
      <c r="S552" s="4">
        <v>3.7974683544300002E-4</v>
      </c>
      <c r="T552" s="4">
        <v>2.5316455696200002E-4</v>
      </c>
      <c r="U552" s="4">
        <v>1.26582278481E-3</v>
      </c>
      <c r="V552" s="4">
        <v>2.5316455696200002E-4</v>
      </c>
      <c r="W552" s="4">
        <v>0</v>
      </c>
      <c r="X552" s="4">
        <v>6.3291139240499999E-4</v>
      </c>
      <c r="Y552" s="4">
        <v>2.5316455696200002E-4</v>
      </c>
      <c r="Z552" s="4">
        <v>1.26582278481E-3</v>
      </c>
      <c r="AA552" s="4">
        <v>1.89873417722E-3</v>
      </c>
      <c r="AB552" s="4">
        <v>3.7974683544300002E-4</v>
      </c>
      <c r="AC552" s="4">
        <v>2.6582278480999999E-3</v>
      </c>
      <c r="AD552" s="4">
        <v>1.51898734177E-3</v>
      </c>
      <c r="AE552" s="4">
        <v>2.7848101265799999E-3</v>
      </c>
      <c r="AF552" s="4">
        <v>3.1645569620300002E-3</v>
      </c>
      <c r="AG552" s="4">
        <v>4.0506329113900001E-3</v>
      </c>
      <c r="AH552" s="4">
        <v>4.8101265822799999E-3</v>
      </c>
      <c r="AI552" s="4">
        <v>3.7974683544300001E-3</v>
      </c>
      <c r="AJ552" s="4">
        <v>2.7848101265799999E-3</v>
      </c>
      <c r="AK552" s="4">
        <v>4.0506329113900001E-3</v>
      </c>
      <c r="AL552" s="4">
        <v>3.1645569620300002E-3</v>
      </c>
      <c r="AM552" s="4">
        <v>3.7974683544300001E-3</v>
      </c>
      <c r="AN552" s="4">
        <v>2.9113924050599999E-3</v>
      </c>
      <c r="AO552" s="4">
        <v>5.8227848101299997E-3</v>
      </c>
      <c r="AP552" s="4">
        <v>4.3037974683500001E-3</v>
      </c>
      <c r="AQ552" s="4">
        <v>1.13924050633E-3</v>
      </c>
      <c r="AR552" s="4">
        <v>3.6708860759500001E-3</v>
      </c>
      <c r="AS552" s="4">
        <v>1.89873417722E-3</v>
      </c>
      <c r="AT552" s="4">
        <v>7.5949367088600005E-4</v>
      </c>
      <c r="AU552" s="4">
        <v>1.39240506329E-3</v>
      </c>
      <c r="AV552" s="4">
        <v>3.1645569620300002E-3</v>
      </c>
      <c r="AW552" s="4">
        <v>1.7721518987299999E-3</v>
      </c>
      <c r="AX552" s="4">
        <v>6.3291139240499999E-4</v>
      </c>
      <c r="AY552" s="4">
        <v>8.86075949367E-4</v>
      </c>
      <c r="AZ552" s="4">
        <v>1.39240506329E-3</v>
      </c>
      <c r="BA552" s="4">
        <v>1.2658227848100001E-4</v>
      </c>
      <c r="BB552" s="4">
        <v>1.39240506329E-3</v>
      </c>
      <c r="BC552" s="4">
        <v>5.0632911392400003E-4</v>
      </c>
      <c r="BD552" s="4">
        <v>2.0253164557E-3</v>
      </c>
      <c r="BE552" s="4">
        <v>6.3291139240499999E-4</v>
      </c>
      <c r="BF552" s="4">
        <v>5.0632911392400003E-4</v>
      </c>
      <c r="BG552" s="4">
        <v>5.0632911392400003E-4</v>
      </c>
      <c r="BH552" s="4">
        <v>5.0632911392400003E-4</v>
      </c>
      <c r="BI552" s="4">
        <v>3.7974683544300002E-4</v>
      </c>
      <c r="BJ552" s="4">
        <v>0</v>
      </c>
      <c r="BK552" s="4">
        <v>6.3291139240499999E-4</v>
      </c>
      <c r="BL552" s="4">
        <v>0</v>
      </c>
      <c r="BM552" s="4">
        <v>3.7974683544300002E-4</v>
      </c>
      <c r="BN552" s="4">
        <v>1.2658227848100001E-4</v>
      </c>
      <c r="BO552" s="4">
        <v>1.2658227848100001E-4</v>
      </c>
      <c r="BP552" s="4">
        <v>0</v>
      </c>
      <c r="BQ552" s="4">
        <v>1.2658227848100001E-4</v>
      </c>
      <c r="BR552" s="4">
        <v>2.5316455696200002E-4</v>
      </c>
      <c r="BS552" s="4">
        <v>0</v>
      </c>
      <c r="BT552" s="4">
        <v>2.5316455696200002E-4</v>
      </c>
      <c r="BU552" s="4">
        <v>1.2658227848100001E-4</v>
      </c>
      <c r="BV552" s="4">
        <v>0</v>
      </c>
      <c r="BW552" s="4">
        <v>2.5316455696200002E-4</v>
      </c>
      <c r="BX552" s="4">
        <v>3.7974683544300002E-4</v>
      </c>
      <c r="BY552" s="4">
        <v>8.86075949367E-4</v>
      </c>
      <c r="BZ552" s="4">
        <v>1.39240506329E-3</v>
      </c>
      <c r="CA552" s="4">
        <v>1.39240506329E-3</v>
      </c>
      <c r="CB552" s="4">
        <v>2.5316455696200002E-4</v>
      </c>
      <c r="CC552" s="4">
        <v>1.01265822785E-3</v>
      </c>
      <c r="CD552" s="4">
        <v>6.3291139240499999E-4</v>
      </c>
      <c r="CE552" s="4">
        <v>2.5316455696200002E-4</v>
      </c>
      <c r="CF552" s="4">
        <v>8.86075949367E-4</v>
      </c>
      <c r="CG552" s="4">
        <v>1.89873417722E-3</v>
      </c>
      <c r="CH552" s="4">
        <v>6.3291139240499999E-4</v>
      </c>
      <c r="CI552" s="4">
        <v>1.26582278481E-3</v>
      </c>
      <c r="CJ552" s="4">
        <v>5.0632911392400003E-4</v>
      </c>
      <c r="CK552" s="4">
        <v>1.39240506329E-3</v>
      </c>
      <c r="CL552" s="4">
        <v>2.6582278480999999E-3</v>
      </c>
      <c r="CM552" s="4">
        <v>2.27848101266E-3</v>
      </c>
      <c r="CN552" s="4">
        <v>2.9113924050599999E-3</v>
      </c>
      <c r="CO552" s="4">
        <v>5.0632911392400003E-4</v>
      </c>
      <c r="CP552" s="4">
        <v>7.5949367088600005E-4</v>
      </c>
      <c r="CQ552" s="4">
        <v>5.0632911392400003E-4</v>
      </c>
      <c r="CR552" s="4">
        <v>0</v>
      </c>
      <c r="CS552" s="4">
        <v>0</v>
      </c>
      <c r="CT552" s="4">
        <v>0</v>
      </c>
      <c r="CU552" s="4">
        <v>2.5316455696200002E-4</v>
      </c>
      <c r="CV552" s="4">
        <v>0</v>
      </c>
      <c r="CW552" s="4">
        <v>8.86075949367E-4</v>
      </c>
      <c r="CX552" s="4">
        <v>1.2658227848100001E-4</v>
      </c>
      <c r="CY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3.1645569620300002E-3</v>
      </c>
      <c r="DE552" s="4">
        <v>2.15189873418E-3</v>
      </c>
      <c r="DF552" s="4">
        <v>4.1012658227800002E-2</v>
      </c>
      <c r="DG552" s="4">
        <v>7.5949367088600005E-4</v>
      </c>
      <c r="DH552" s="4">
        <v>4.1772151898699997E-3</v>
      </c>
      <c r="DI552" s="4">
        <v>9.3164556962000003E-2</v>
      </c>
      <c r="DJ552" s="4">
        <v>1.8860759493699999E-2</v>
      </c>
      <c r="DK552" s="4">
        <v>4.9367088607600002E-2</v>
      </c>
      <c r="DL552" s="4">
        <v>2.03797468354E-2</v>
      </c>
      <c r="DM552" s="4">
        <v>8.5189873417699999E-2</v>
      </c>
      <c r="DN552" s="4">
        <v>0.206582278481</v>
      </c>
      <c r="DO552" s="4">
        <v>9.1265822784799999E-2</v>
      </c>
      <c r="DP552" s="4">
        <v>1.0759493670900001E-2</v>
      </c>
      <c r="DQ552" s="4">
        <v>0.101518987342</v>
      </c>
      <c r="DR552" s="4">
        <v>2.9620253164599999E-2</v>
      </c>
      <c r="DS552" s="4">
        <v>6.5822784810099996E-3</v>
      </c>
      <c r="DT552" s="4">
        <v>0</v>
      </c>
      <c r="DU552" s="4">
        <v>0</v>
      </c>
      <c r="DV552" s="4">
        <v>0</v>
      </c>
      <c r="DW552" s="4">
        <v>0</v>
      </c>
      <c r="DX552" s="4">
        <v>1.2658227848100001E-4</v>
      </c>
      <c r="DY552" s="4">
        <v>0</v>
      </c>
      <c r="DZ552" s="4">
        <v>0</v>
      </c>
      <c r="EA552" s="4">
        <v>0</v>
      </c>
      <c r="EB552" s="4">
        <v>0</v>
      </c>
      <c r="EC552" s="4">
        <v>0</v>
      </c>
      <c r="ED552" s="4">
        <v>0</v>
      </c>
      <c r="EE552" s="4">
        <v>3.7974683544300002E-4</v>
      </c>
      <c r="EF552" s="4">
        <v>2.5316455696200002E-4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5.0632911392400003E-4</v>
      </c>
      <c r="EM552" s="4">
        <v>0</v>
      </c>
      <c r="EN552" s="4">
        <v>0</v>
      </c>
      <c r="EO552" s="4">
        <v>0</v>
      </c>
      <c r="EP552" s="4">
        <v>0</v>
      </c>
      <c r="EQ552" s="4">
        <v>2.4050632911399999E-3</v>
      </c>
      <c r="ER552" s="4">
        <v>0</v>
      </c>
      <c r="ES552" s="4">
        <v>1.26582278481E-3</v>
      </c>
      <c r="ET552" s="4">
        <v>0</v>
      </c>
      <c r="EU552" s="4">
        <v>0</v>
      </c>
      <c r="EV552" s="4">
        <v>5.0632911392400003E-4</v>
      </c>
      <c r="EW552" s="4">
        <v>5.0632911392400003E-4</v>
      </c>
      <c r="EX552" s="4">
        <v>0</v>
      </c>
      <c r="EY552" s="4">
        <v>0</v>
      </c>
      <c r="EZ552" s="4">
        <v>0</v>
      </c>
      <c r="FA552" s="4">
        <v>0</v>
      </c>
      <c r="FB552" s="4">
        <v>0</v>
      </c>
      <c r="FC552" s="4">
        <v>1.2658227848100001E-4</v>
      </c>
      <c r="FD552" s="4">
        <v>0</v>
      </c>
      <c r="FE552" s="4">
        <v>0</v>
      </c>
      <c r="FF552" s="4">
        <v>0</v>
      </c>
      <c r="FG552" s="4">
        <v>0</v>
      </c>
      <c r="FH552" s="4">
        <v>0</v>
      </c>
      <c r="FI552" s="4">
        <v>0</v>
      </c>
      <c r="FJ552" s="4">
        <v>0</v>
      </c>
      <c r="FK552" s="4">
        <v>0</v>
      </c>
      <c r="FL552" s="4">
        <v>0</v>
      </c>
      <c r="FM552" s="4">
        <v>0</v>
      </c>
      <c r="FN552" s="4">
        <v>0</v>
      </c>
      <c r="FO552" s="4">
        <v>0</v>
      </c>
      <c r="FP552" s="4">
        <v>0</v>
      </c>
      <c r="FQ552" s="4">
        <v>0</v>
      </c>
      <c r="FR552" s="4">
        <v>8.86075949367E-4</v>
      </c>
      <c r="FS552" s="4">
        <v>4.2405063291099998E-2</v>
      </c>
      <c r="FT552" s="4">
        <v>1.11392405063E-2</v>
      </c>
      <c r="FU552" s="4">
        <v>7.7215189873399998E-3</v>
      </c>
      <c r="FV552" s="4">
        <v>5.6455696202500003E-2</v>
      </c>
      <c r="FW552" s="4">
        <v>3.5443037974699998E-2</v>
      </c>
      <c r="FX552" s="4">
        <v>4.1392405063299997E-2</v>
      </c>
      <c r="FY552" s="4">
        <v>9.8734177215200006E-3</v>
      </c>
      <c r="FZ552" s="4">
        <v>0.10202531645600001</v>
      </c>
      <c r="GA552" s="5">
        <v>4.9367088607600003E-3</v>
      </c>
    </row>
    <row r="553" spans="2:183">
      <c r="B553" s="126" t="s">
        <v>278</v>
      </c>
      <c r="C553" s="3" t="s">
        <v>78</v>
      </c>
      <c r="D553" s="35" t="s">
        <v>98</v>
      </c>
      <c r="E553" s="35" t="s">
        <v>99</v>
      </c>
      <c r="F553" s="35" t="s">
        <v>100</v>
      </c>
      <c r="G553" s="111" t="s">
        <v>102</v>
      </c>
      <c r="H553" s="3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Y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>
        <v>0</v>
      </c>
      <c r="DR553" s="4">
        <v>0</v>
      </c>
      <c r="DS553" s="4">
        <v>0</v>
      </c>
      <c r="DT553" s="4">
        <v>0</v>
      </c>
      <c r="DU553" s="4">
        <v>0</v>
      </c>
      <c r="DV553" s="4">
        <v>0</v>
      </c>
      <c r="DW553" s="4">
        <v>0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4">
        <v>0</v>
      </c>
      <c r="ES553" s="4">
        <v>0</v>
      </c>
      <c r="ET553" s="4">
        <v>0</v>
      </c>
      <c r="EU553" s="4">
        <v>0</v>
      </c>
      <c r="EV553" s="4">
        <v>0</v>
      </c>
      <c r="EW553" s="4">
        <v>0</v>
      </c>
      <c r="EX553" s="4">
        <v>0</v>
      </c>
      <c r="EY553" s="4">
        <v>0</v>
      </c>
      <c r="EZ553" s="4">
        <v>0</v>
      </c>
      <c r="FA553" s="4">
        <v>0</v>
      </c>
      <c r="FB553" s="4">
        <v>0</v>
      </c>
      <c r="FC553" s="4">
        <v>0</v>
      </c>
      <c r="FD553" s="4">
        <v>0</v>
      </c>
      <c r="FE553" s="4">
        <v>0</v>
      </c>
      <c r="FF553" s="4">
        <v>0</v>
      </c>
      <c r="FG553" s="4">
        <v>0</v>
      </c>
      <c r="FH553" s="4">
        <v>0</v>
      </c>
      <c r="FI553" s="4">
        <v>0</v>
      </c>
      <c r="FJ553" s="4">
        <v>0</v>
      </c>
      <c r="FK553" s="4">
        <v>0</v>
      </c>
      <c r="FL553" s="4">
        <v>0</v>
      </c>
      <c r="FM553" s="4">
        <v>0</v>
      </c>
      <c r="FN553" s="4">
        <v>0</v>
      </c>
      <c r="FO553" s="4">
        <v>0</v>
      </c>
      <c r="FP553" s="4">
        <v>0</v>
      </c>
      <c r="FQ553" s="4">
        <v>0</v>
      </c>
      <c r="FR553" s="4">
        <v>0</v>
      </c>
      <c r="FS553" s="4">
        <v>0</v>
      </c>
      <c r="FT553" s="4">
        <v>0</v>
      </c>
      <c r="FU553" s="4">
        <v>0</v>
      </c>
      <c r="FV553" s="4">
        <v>0</v>
      </c>
      <c r="FW553" s="4">
        <v>0</v>
      </c>
      <c r="FX553" s="4">
        <v>0</v>
      </c>
      <c r="FY553" s="4">
        <v>0</v>
      </c>
      <c r="FZ553" s="4">
        <v>0</v>
      </c>
      <c r="GA553" s="5">
        <v>0</v>
      </c>
    </row>
    <row r="554" spans="2:183">
      <c r="B554" s="126" t="s">
        <v>854</v>
      </c>
      <c r="C554" s="3" t="s">
        <v>78</v>
      </c>
      <c r="D554" s="35" t="s">
        <v>98</v>
      </c>
      <c r="E554" s="35" t="s">
        <v>99</v>
      </c>
      <c r="F554" s="35" t="s">
        <v>100</v>
      </c>
      <c r="G554" s="111" t="s">
        <v>102</v>
      </c>
      <c r="H554" s="3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Y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C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>
        <v>0</v>
      </c>
      <c r="ER554" s="4">
        <v>0</v>
      </c>
      <c r="ES554" s="4">
        <v>0</v>
      </c>
      <c r="ET554" s="4">
        <v>0</v>
      </c>
      <c r="EU554" s="4">
        <v>0</v>
      </c>
      <c r="EV554" s="4">
        <v>0</v>
      </c>
      <c r="EW554" s="4">
        <v>0</v>
      </c>
      <c r="EX554" s="4">
        <v>0</v>
      </c>
      <c r="EY554" s="4">
        <v>0</v>
      </c>
      <c r="EZ554" s="4">
        <v>0</v>
      </c>
      <c r="FA554" s="4">
        <v>0</v>
      </c>
      <c r="FB554" s="4">
        <v>0</v>
      </c>
      <c r="FC554" s="4">
        <v>0</v>
      </c>
      <c r="FD554" s="4">
        <v>0</v>
      </c>
      <c r="FE554" s="4">
        <v>0</v>
      </c>
      <c r="FF554" s="4">
        <v>0</v>
      </c>
      <c r="FG554" s="4">
        <v>0</v>
      </c>
      <c r="FH554" s="4">
        <v>0</v>
      </c>
      <c r="FI554" s="4">
        <v>0</v>
      </c>
      <c r="FJ554" s="4">
        <v>0</v>
      </c>
      <c r="FK554" s="4">
        <v>0</v>
      </c>
      <c r="FL554" s="4">
        <v>0</v>
      </c>
      <c r="FM554" s="4">
        <v>0</v>
      </c>
      <c r="FN554" s="4">
        <v>0</v>
      </c>
      <c r="FO554" s="4">
        <v>0</v>
      </c>
      <c r="FP554" s="4">
        <v>0</v>
      </c>
      <c r="FQ554" s="4">
        <v>0</v>
      </c>
      <c r="FR554" s="4">
        <v>0</v>
      </c>
      <c r="FS554" s="4">
        <v>0</v>
      </c>
      <c r="FT554" s="4">
        <v>0</v>
      </c>
      <c r="FU554" s="4">
        <v>0</v>
      </c>
      <c r="FV554" s="4">
        <v>0</v>
      </c>
      <c r="FW554" s="4">
        <v>0</v>
      </c>
      <c r="FX554" s="4">
        <v>0</v>
      </c>
      <c r="FY554" s="4">
        <v>0</v>
      </c>
      <c r="FZ554" s="4">
        <v>0</v>
      </c>
      <c r="GA554" s="5">
        <v>0</v>
      </c>
    </row>
    <row r="555" spans="2:183">
      <c r="B555" s="126" t="s">
        <v>709</v>
      </c>
      <c r="C555" s="3" t="s">
        <v>78</v>
      </c>
      <c r="D555" s="35" t="s">
        <v>98</v>
      </c>
      <c r="E555" s="35" t="s">
        <v>99</v>
      </c>
      <c r="F555" s="35" t="s">
        <v>100</v>
      </c>
      <c r="G555" s="111" t="s">
        <v>26</v>
      </c>
      <c r="H555" s="3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Y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1.2658227848100001E-4</v>
      </c>
      <c r="DJ555" s="4">
        <v>0</v>
      </c>
      <c r="DK555" s="4">
        <v>0</v>
      </c>
      <c r="DL555" s="4">
        <v>0</v>
      </c>
      <c r="DM555" s="4">
        <v>0</v>
      </c>
      <c r="DN555" s="4">
        <v>2.5316455696200002E-4</v>
      </c>
      <c r="DO555" s="4">
        <v>6.3291139240499999E-4</v>
      </c>
      <c r="DP555" s="4">
        <v>0</v>
      </c>
      <c r="DQ555" s="4">
        <v>1.26582278481E-3</v>
      </c>
      <c r="DR555" s="4">
        <v>0</v>
      </c>
      <c r="DS555" s="4">
        <v>0</v>
      </c>
      <c r="DT555" s="4">
        <v>0</v>
      </c>
      <c r="DU555" s="4">
        <v>0</v>
      </c>
      <c r="DV555" s="4">
        <v>0</v>
      </c>
      <c r="DW555" s="4">
        <v>0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C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>
        <v>0</v>
      </c>
      <c r="ER555" s="4">
        <v>0</v>
      </c>
      <c r="ES555" s="4">
        <v>0</v>
      </c>
      <c r="ET555" s="4">
        <v>0</v>
      </c>
      <c r="EU555" s="4">
        <v>0</v>
      </c>
      <c r="EV555" s="4">
        <v>0</v>
      </c>
      <c r="EW555" s="4">
        <v>0</v>
      </c>
      <c r="EX555" s="4">
        <v>0</v>
      </c>
      <c r="EY555" s="4">
        <v>0</v>
      </c>
      <c r="EZ555" s="4">
        <v>0</v>
      </c>
      <c r="FA555" s="4">
        <v>0</v>
      </c>
      <c r="FB555" s="4">
        <v>0</v>
      </c>
      <c r="FC555" s="4">
        <v>0</v>
      </c>
      <c r="FD555" s="4">
        <v>0</v>
      </c>
      <c r="FE555" s="4">
        <v>0</v>
      </c>
      <c r="FF555" s="4">
        <v>0</v>
      </c>
      <c r="FG555" s="4">
        <v>0</v>
      </c>
      <c r="FH555" s="4">
        <v>0</v>
      </c>
      <c r="FI555" s="4">
        <v>0</v>
      </c>
      <c r="FJ555" s="4">
        <v>0</v>
      </c>
      <c r="FK555" s="4">
        <v>0</v>
      </c>
      <c r="FL555" s="4">
        <v>0</v>
      </c>
      <c r="FM555" s="4">
        <v>0</v>
      </c>
      <c r="FN555" s="4">
        <v>0</v>
      </c>
      <c r="FO555" s="4">
        <v>0</v>
      </c>
      <c r="FP555" s="4">
        <v>0</v>
      </c>
      <c r="FQ555" s="4">
        <v>0</v>
      </c>
      <c r="FR555" s="4">
        <v>1.2658227848100001E-4</v>
      </c>
      <c r="FS555" s="4">
        <v>7.5949367088600005E-4</v>
      </c>
      <c r="FT555" s="4">
        <v>0</v>
      </c>
      <c r="FU555" s="4">
        <v>0</v>
      </c>
      <c r="FV555" s="4">
        <v>3.7974683544300002E-4</v>
      </c>
      <c r="FW555" s="4">
        <v>3.7974683544300002E-4</v>
      </c>
      <c r="FX555" s="4">
        <v>0</v>
      </c>
      <c r="FY555" s="4">
        <v>0</v>
      </c>
      <c r="FZ555" s="4">
        <v>7.5949367088600005E-4</v>
      </c>
      <c r="GA555" s="5">
        <v>1.51898734177E-3</v>
      </c>
    </row>
    <row r="556" spans="2:183">
      <c r="B556" s="126" t="s">
        <v>279</v>
      </c>
      <c r="C556" s="3" t="s">
        <v>78</v>
      </c>
      <c r="D556" s="35" t="s">
        <v>98</v>
      </c>
      <c r="E556" s="35" t="s">
        <v>99</v>
      </c>
      <c r="F556" s="35" t="s">
        <v>103</v>
      </c>
      <c r="G556" s="111" t="s">
        <v>104</v>
      </c>
      <c r="H556" s="3">
        <v>1.2658227848100001E-4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5.0632911392400003E-4</v>
      </c>
      <c r="Y556" s="4">
        <v>0</v>
      </c>
      <c r="Z556" s="4">
        <v>1.2658227848100001E-4</v>
      </c>
      <c r="AA556" s="4">
        <v>0</v>
      </c>
      <c r="AB556" s="4">
        <v>0</v>
      </c>
      <c r="AC556" s="4">
        <v>1.2658227848100001E-4</v>
      </c>
      <c r="AD556" s="4">
        <v>1.2658227848100001E-4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4.4303797468400003E-3</v>
      </c>
      <c r="AO556" s="4">
        <v>1.2658227848100001E-4</v>
      </c>
      <c r="AP556" s="4">
        <v>0</v>
      </c>
      <c r="AQ556" s="4">
        <v>1.13924050633E-3</v>
      </c>
      <c r="AR556" s="4">
        <v>4.4303797468400003E-3</v>
      </c>
      <c r="AS556" s="4">
        <v>1.7721518987299999E-3</v>
      </c>
      <c r="AT556" s="4">
        <v>9.2405063291100004E-3</v>
      </c>
      <c r="AU556" s="4">
        <v>6.3291139240499996E-3</v>
      </c>
      <c r="AV556" s="4">
        <v>4.5569620253199999E-3</v>
      </c>
      <c r="AW556" s="4">
        <v>3.6708860759500001E-3</v>
      </c>
      <c r="AX556" s="4">
        <v>1.51898734177E-3</v>
      </c>
      <c r="AY556" s="4">
        <v>1.89873417722E-3</v>
      </c>
      <c r="AZ556" s="4">
        <v>1.36708860759E-2</v>
      </c>
      <c r="BA556" s="4">
        <v>4.0506329113900001E-3</v>
      </c>
      <c r="BB556" s="4">
        <v>5.8227848101299997E-3</v>
      </c>
      <c r="BC556" s="4">
        <v>6.5822784810099996E-3</v>
      </c>
      <c r="BD556" s="4">
        <v>3.1645569620300002E-3</v>
      </c>
      <c r="BE556" s="4">
        <v>5.4430379746800003E-3</v>
      </c>
      <c r="BF556" s="4">
        <v>4.4303797468400003E-3</v>
      </c>
      <c r="BG556" s="4">
        <v>1.01265822785E-3</v>
      </c>
      <c r="BH556" s="4">
        <v>6.3291139240499999E-4</v>
      </c>
      <c r="BI556" s="4">
        <v>5.0632911392400003E-4</v>
      </c>
      <c r="BJ556" s="4">
        <v>7.5949367088600005E-4</v>
      </c>
      <c r="BK556" s="4">
        <v>1.2658227848100001E-4</v>
      </c>
      <c r="BL556" s="4">
        <v>1.2658227848100001E-4</v>
      </c>
      <c r="BM556" s="4">
        <v>6.3291139240499999E-4</v>
      </c>
      <c r="BN556" s="4">
        <v>2.5316455696200002E-4</v>
      </c>
      <c r="BO556" s="4">
        <v>0</v>
      </c>
      <c r="BP556" s="4">
        <v>0</v>
      </c>
      <c r="BQ556" s="4">
        <v>2.5316455696200002E-4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1.2658227848100001E-4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1.2658227848100001E-4</v>
      </c>
      <c r="CO556" s="4">
        <v>0</v>
      </c>
      <c r="CP556" s="4">
        <v>0</v>
      </c>
      <c r="CQ556" s="4">
        <v>1.2658227848100001E-4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Y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>
        <v>0</v>
      </c>
      <c r="DR556" s="4">
        <v>0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4">
        <v>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1.2658227848100001E-4</v>
      </c>
      <c r="EQ556" s="4">
        <v>0</v>
      </c>
      <c r="ER556" s="4">
        <v>8.86075949367E-4</v>
      </c>
      <c r="ES556" s="4">
        <v>0</v>
      </c>
      <c r="ET556" s="4">
        <v>3.6708860759500001E-3</v>
      </c>
      <c r="EU556" s="4">
        <v>2.15189873418E-3</v>
      </c>
      <c r="EV556" s="4">
        <v>1.26582278481E-3</v>
      </c>
      <c r="EW556" s="4">
        <v>0</v>
      </c>
      <c r="EX556" s="4">
        <v>1.2658227848100001E-4</v>
      </c>
      <c r="EY556" s="4">
        <v>0</v>
      </c>
      <c r="EZ556" s="4">
        <v>0</v>
      </c>
      <c r="FA556" s="4">
        <v>1.2658227848100001E-4</v>
      </c>
      <c r="FB556" s="4">
        <v>0</v>
      </c>
      <c r="FC556" s="4">
        <v>0</v>
      </c>
      <c r="FD556" s="4">
        <v>0</v>
      </c>
      <c r="FE556" s="4">
        <v>0</v>
      </c>
      <c r="FF556" s="4">
        <v>0</v>
      </c>
      <c r="FG556" s="4">
        <v>0</v>
      </c>
      <c r="FH556" s="4">
        <v>0</v>
      </c>
      <c r="FI556" s="4">
        <v>0</v>
      </c>
      <c r="FJ556" s="4">
        <v>0</v>
      </c>
      <c r="FK556" s="4">
        <v>0</v>
      </c>
      <c r="FL556" s="4">
        <v>0</v>
      </c>
      <c r="FM556" s="4">
        <v>0</v>
      </c>
      <c r="FN556" s="4">
        <v>0</v>
      </c>
      <c r="FO556" s="4">
        <v>0</v>
      </c>
      <c r="FP556" s="4">
        <v>0</v>
      </c>
      <c r="FQ556" s="4">
        <v>0</v>
      </c>
      <c r="FR556" s="4">
        <v>0</v>
      </c>
      <c r="FS556" s="4">
        <v>0</v>
      </c>
      <c r="FT556" s="4">
        <v>0</v>
      </c>
      <c r="FU556" s="4">
        <v>0</v>
      </c>
      <c r="FV556" s="4">
        <v>0</v>
      </c>
      <c r="FW556" s="4">
        <v>0</v>
      </c>
      <c r="FX556" s="4">
        <v>0</v>
      </c>
      <c r="FY556" s="4">
        <v>0</v>
      </c>
      <c r="FZ556" s="4">
        <v>0</v>
      </c>
      <c r="GA556" s="5">
        <v>0</v>
      </c>
    </row>
    <row r="557" spans="2:183">
      <c r="B557" s="126" t="s">
        <v>280</v>
      </c>
      <c r="C557" s="3" t="s">
        <v>78</v>
      </c>
      <c r="D557" s="35" t="s">
        <v>98</v>
      </c>
      <c r="E557" s="35" t="s">
        <v>99</v>
      </c>
      <c r="F557" s="35" t="s">
        <v>103</v>
      </c>
      <c r="G557" s="111" t="s">
        <v>104</v>
      </c>
      <c r="H557" s="3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1.2658227848100001E-4</v>
      </c>
      <c r="P557" s="4">
        <v>0</v>
      </c>
      <c r="Q557" s="4">
        <v>3.7974683544300002E-4</v>
      </c>
      <c r="R557" s="4">
        <v>0</v>
      </c>
      <c r="S557" s="4">
        <v>0</v>
      </c>
      <c r="T557" s="4">
        <v>0</v>
      </c>
      <c r="U557" s="4">
        <v>1.2658227848100001E-4</v>
      </c>
      <c r="V557" s="4">
        <v>0</v>
      </c>
      <c r="W557" s="4">
        <v>1.2658227848100001E-4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3.7974683544300002E-4</v>
      </c>
      <c r="AO557" s="4">
        <v>0</v>
      </c>
      <c r="AP557" s="4">
        <v>0</v>
      </c>
      <c r="AQ557" s="4">
        <v>3.7974683544300002E-4</v>
      </c>
      <c r="AR557" s="4">
        <v>1.39240506329E-3</v>
      </c>
      <c r="AS557" s="4">
        <v>1.51898734177E-3</v>
      </c>
      <c r="AT557" s="4">
        <v>1.01265822785E-3</v>
      </c>
      <c r="AU557" s="4">
        <v>8.86075949367E-4</v>
      </c>
      <c r="AV557" s="4">
        <v>8.86075949367E-4</v>
      </c>
      <c r="AW557" s="4">
        <v>6.3291139240499999E-4</v>
      </c>
      <c r="AX557" s="4">
        <v>2.5316455696200002E-4</v>
      </c>
      <c r="AY557" s="4">
        <v>8.86075949367E-4</v>
      </c>
      <c r="AZ557" s="4">
        <v>1.26582278481E-3</v>
      </c>
      <c r="BA557" s="4">
        <v>2.5316455696200002E-4</v>
      </c>
      <c r="BB557" s="4">
        <v>6.3291139240499999E-4</v>
      </c>
      <c r="BC557" s="4">
        <v>5.0632911392400003E-4</v>
      </c>
      <c r="BD557" s="4">
        <v>1.13924050633E-3</v>
      </c>
      <c r="BE557" s="4">
        <v>6.3291139240499999E-4</v>
      </c>
      <c r="BF557" s="4">
        <v>3.7974683544300002E-4</v>
      </c>
      <c r="BG557" s="4">
        <v>0</v>
      </c>
      <c r="BH557" s="4">
        <v>2.5316455696200002E-4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6.3291139240499999E-4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Y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6.3291139240499999E-4</v>
      </c>
      <c r="DH557" s="4">
        <v>0</v>
      </c>
      <c r="DI557" s="4">
        <v>1.2658227848100001E-4</v>
      </c>
      <c r="DJ557" s="4">
        <v>0</v>
      </c>
      <c r="DK557" s="4">
        <v>0</v>
      </c>
      <c r="DL557" s="4">
        <v>2.5316455696200002E-4</v>
      </c>
      <c r="DM557" s="4">
        <v>0</v>
      </c>
      <c r="DN557" s="4">
        <v>0</v>
      </c>
      <c r="DO557" s="4">
        <v>0</v>
      </c>
      <c r="DP557" s="4">
        <v>7.5949367088600005E-4</v>
      </c>
      <c r="DQ557" s="4">
        <v>1.2658227848100001E-4</v>
      </c>
      <c r="DR557" s="4">
        <v>1.2658227848100001E-4</v>
      </c>
      <c r="DS557" s="4">
        <v>0</v>
      </c>
      <c r="DT557" s="4">
        <v>0</v>
      </c>
      <c r="DU557" s="4">
        <v>0</v>
      </c>
      <c r="DV557" s="4">
        <v>0</v>
      </c>
      <c r="DW557" s="4">
        <v>0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C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3.7974683544300002E-4</v>
      </c>
      <c r="EM557" s="4">
        <v>0</v>
      </c>
      <c r="EN557" s="4">
        <v>0</v>
      </c>
      <c r="EO557" s="4">
        <v>0</v>
      </c>
      <c r="EP557" s="4">
        <v>0</v>
      </c>
      <c r="EQ557" s="4">
        <v>0</v>
      </c>
      <c r="ER557" s="4">
        <v>7.5949367088600005E-4</v>
      </c>
      <c r="ES557" s="4">
        <v>0</v>
      </c>
      <c r="ET557" s="4">
        <v>1.64556962025E-3</v>
      </c>
      <c r="EU557" s="4">
        <v>1.22784810127E-2</v>
      </c>
      <c r="EV557" s="4">
        <v>1.26582278481E-3</v>
      </c>
      <c r="EW557" s="4">
        <v>5.0632911392400003E-4</v>
      </c>
      <c r="EX557" s="4">
        <v>0</v>
      </c>
      <c r="EY557" s="4">
        <v>1.2658227848100001E-4</v>
      </c>
      <c r="EZ557" s="4">
        <v>3.7974683544300002E-4</v>
      </c>
      <c r="FA557" s="4">
        <v>0</v>
      </c>
      <c r="FB557" s="4">
        <v>0</v>
      </c>
      <c r="FC557" s="4">
        <v>0</v>
      </c>
      <c r="FD557" s="4">
        <v>0</v>
      </c>
      <c r="FE557" s="4">
        <v>0</v>
      </c>
      <c r="FF557" s="4">
        <v>0</v>
      </c>
      <c r="FG557" s="4">
        <v>0</v>
      </c>
      <c r="FH557" s="4">
        <v>0</v>
      </c>
      <c r="FI557" s="4">
        <v>0</v>
      </c>
      <c r="FJ557" s="4">
        <v>0</v>
      </c>
      <c r="FK557" s="4">
        <v>0</v>
      </c>
      <c r="FL557" s="4">
        <v>2.5316455696200002E-4</v>
      </c>
      <c r="FM557" s="4">
        <v>0</v>
      </c>
      <c r="FN557" s="4">
        <v>0</v>
      </c>
      <c r="FO557" s="4">
        <v>0</v>
      </c>
      <c r="FP557" s="4">
        <v>0</v>
      </c>
      <c r="FQ557" s="4">
        <v>2.5316455696200002E-4</v>
      </c>
      <c r="FR557" s="4">
        <v>0</v>
      </c>
      <c r="FS557" s="4">
        <v>0</v>
      </c>
      <c r="FT557" s="4">
        <v>0</v>
      </c>
      <c r="FU557" s="4">
        <v>0</v>
      </c>
      <c r="FV557" s="4">
        <v>0</v>
      </c>
      <c r="FW557" s="4">
        <v>0</v>
      </c>
      <c r="FX557" s="4">
        <v>0</v>
      </c>
      <c r="FY557" s="4">
        <v>3.7974683544300002E-4</v>
      </c>
      <c r="FZ557" s="4">
        <v>0</v>
      </c>
      <c r="GA557" s="5">
        <v>0</v>
      </c>
    </row>
    <row r="558" spans="2:183">
      <c r="B558" s="126" t="s">
        <v>2388</v>
      </c>
      <c r="C558" s="3" t="s">
        <v>78</v>
      </c>
      <c r="D558" s="35" t="s">
        <v>98</v>
      </c>
      <c r="E558" s="35" t="s">
        <v>99</v>
      </c>
      <c r="F558" s="35" t="s">
        <v>103</v>
      </c>
      <c r="G558" s="111" t="s">
        <v>104</v>
      </c>
      <c r="H558" s="3">
        <v>1.2658227848100001E-4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1.2658227848100001E-4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1.2658227848100001E-4</v>
      </c>
      <c r="Y558" s="4">
        <v>1.2658227848100001E-4</v>
      </c>
      <c r="Z558" s="4">
        <v>1.2658227848100001E-4</v>
      </c>
      <c r="AA558" s="4">
        <v>0</v>
      </c>
      <c r="AB558" s="4">
        <v>1.2658227848100001E-4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1.2658227848100001E-4</v>
      </c>
      <c r="AN558" s="4">
        <v>8.86075949367E-4</v>
      </c>
      <c r="AO558" s="4">
        <v>0</v>
      </c>
      <c r="AP558" s="4">
        <v>0</v>
      </c>
      <c r="AQ558" s="4">
        <v>6.3291139240499999E-4</v>
      </c>
      <c r="AR558" s="4">
        <v>6.3291139240499999E-4</v>
      </c>
      <c r="AS558" s="4">
        <v>0</v>
      </c>
      <c r="AT558" s="4">
        <v>1.26582278481E-3</v>
      </c>
      <c r="AU558" s="4">
        <v>5.0632911392400003E-4</v>
      </c>
      <c r="AV558" s="4">
        <v>2.0253164557E-3</v>
      </c>
      <c r="AW558" s="4">
        <v>1.01265822785E-3</v>
      </c>
      <c r="AX558" s="4">
        <v>6.3291139240499999E-4</v>
      </c>
      <c r="AY558" s="4">
        <v>2.5316455696200002E-4</v>
      </c>
      <c r="AZ558" s="4">
        <v>1.13924050633E-3</v>
      </c>
      <c r="BA558" s="4">
        <v>1.01265822785E-3</v>
      </c>
      <c r="BB558" s="4">
        <v>1.01265822785E-3</v>
      </c>
      <c r="BC558" s="4">
        <v>1.89873417722E-3</v>
      </c>
      <c r="BD558" s="4">
        <v>6.3291139240499999E-4</v>
      </c>
      <c r="BE558" s="4">
        <v>3.5443037974700001E-3</v>
      </c>
      <c r="BF558" s="4">
        <v>1.51898734177E-3</v>
      </c>
      <c r="BG558" s="4">
        <v>3.7974683544300002E-4</v>
      </c>
      <c r="BH558" s="4">
        <v>5.0632911392400003E-4</v>
      </c>
      <c r="BI558" s="4">
        <v>1.2658227848100001E-4</v>
      </c>
      <c r="BJ558" s="4">
        <v>1.2658227848100001E-4</v>
      </c>
      <c r="BK558" s="4">
        <v>1.2658227848100001E-4</v>
      </c>
      <c r="BL558" s="4">
        <v>3.7974683544300002E-4</v>
      </c>
      <c r="BM558" s="4">
        <v>1.2658227848100001E-4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1.2658227848100001E-4</v>
      </c>
      <c r="CO558" s="4">
        <v>0</v>
      </c>
      <c r="CP558" s="4">
        <v>1.2658227848100001E-4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Y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4">
        <v>0</v>
      </c>
      <c r="ES558" s="4">
        <v>0</v>
      </c>
      <c r="ET558" s="4">
        <v>0</v>
      </c>
      <c r="EU558" s="4">
        <v>0</v>
      </c>
      <c r="EV558" s="4">
        <v>0</v>
      </c>
      <c r="EW558" s="4">
        <v>0</v>
      </c>
      <c r="EX558" s="4">
        <v>0</v>
      </c>
      <c r="EY558" s="4">
        <v>0</v>
      </c>
      <c r="EZ558" s="4">
        <v>0</v>
      </c>
      <c r="FA558" s="4">
        <v>0</v>
      </c>
      <c r="FB558" s="4">
        <v>0</v>
      </c>
      <c r="FC558" s="4">
        <v>0</v>
      </c>
      <c r="FD558" s="4">
        <v>0</v>
      </c>
      <c r="FE558" s="4">
        <v>0</v>
      </c>
      <c r="FF558" s="4">
        <v>0</v>
      </c>
      <c r="FG558" s="4">
        <v>0</v>
      </c>
      <c r="FH558" s="4">
        <v>0</v>
      </c>
      <c r="FI558" s="4">
        <v>0</v>
      </c>
      <c r="FJ558" s="4">
        <v>0</v>
      </c>
      <c r="FK558" s="4">
        <v>0</v>
      </c>
      <c r="FL558" s="4">
        <v>0</v>
      </c>
      <c r="FM558" s="4">
        <v>0</v>
      </c>
      <c r="FN558" s="4">
        <v>0</v>
      </c>
      <c r="FO558" s="4">
        <v>0</v>
      </c>
      <c r="FP558" s="4">
        <v>0</v>
      </c>
      <c r="FQ558" s="4">
        <v>0</v>
      </c>
      <c r="FR558" s="4">
        <v>0</v>
      </c>
      <c r="FS558" s="4">
        <v>0</v>
      </c>
      <c r="FT558" s="4">
        <v>0</v>
      </c>
      <c r="FU558" s="4">
        <v>0</v>
      </c>
      <c r="FV558" s="4">
        <v>0</v>
      </c>
      <c r="FW558" s="4">
        <v>0</v>
      </c>
      <c r="FX558" s="4">
        <v>0</v>
      </c>
      <c r="FY558" s="4">
        <v>0</v>
      </c>
      <c r="FZ558" s="4">
        <v>0</v>
      </c>
      <c r="GA558" s="5">
        <v>0</v>
      </c>
    </row>
    <row r="559" spans="2:183">
      <c r="B559" s="126" t="s">
        <v>281</v>
      </c>
      <c r="C559" s="3" t="s">
        <v>78</v>
      </c>
      <c r="D559" s="35" t="s">
        <v>98</v>
      </c>
      <c r="E559" s="35" t="s">
        <v>99</v>
      </c>
      <c r="F559" s="35" t="s">
        <v>103</v>
      </c>
      <c r="G559" s="111" t="s">
        <v>105</v>
      </c>
      <c r="H559" s="3">
        <v>0</v>
      </c>
      <c r="I559" s="4">
        <v>0</v>
      </c>
      <c r="J559" s="4">
        <v>0</v>
      </c>
      <c r="K559" s="4">
        <v>0</v>
      </c>
      <c r="L559" s="4">
        <v>0</v>
      </c>
      <c r="M559" s="4">
        <v>2.5316455696200002E-4</v>
      </c>
      <c r="N559" s="4">
        <v>1.2658227848100001E-4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2.5316455696200002E-4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1.2658227848100001E-4</v>
      </c>
      <c r="AJ559" s="4">
        <v>0</v>
      </c>
      <c r="AK559" s="4">
        <v>0</v>
      </c>
      <c r="AL559" s="4">
        <v>0</v>
      </c>
      <c r="AM559" s="4">
        <v>0</v>
      </c>
      <c r="AN559" s="4">
        <v>2.27848101266E-3</v>
      </c>
      <c r="AO559" s="4">
        <v>2.5316455696200002E-4</v>
      </c>
      <c r="AP559" s="4">
        <v>0</v>
      </c>
      <c r="AQ559" s="4">
        <v>3.7974683544300002E-4</v>
      </c>
      <c r="AR559" s="4">
        <v>1.13924050633E-3</v>
      </c>
      <c r="AS559" s="4">
        <v>6.3291139240499999E-4</v>
      </c>
      <c r="AT559" s="4">
        <v>2.4050632911399999E-3</v>
      </c>
      <c r="AU559" s="4">
        <v>6.3291139240499999E-4</v>
      </c>
      <c r="AV559" s="4">
        <v>7.5949367088600005E-4</v>
      </c>
      <c r="AW559" s="4">
        <v>2.5316455696200002E-4</v>
      </c>
      <c r="AX559" s="4">
        <v>5.0632911392400003E-4</v>
      </c>
      <c r="AY559" s="4">
        <v>1.01265822785E-3</v>
      </c>
      <c r="AZ559" s="4">
        <v>2.4050632911399999E-3</v>
      </c>
      <c r="BA559" s="4">
        <v>5.0632911392400003E-4</v>
      </c>
      <c r="BB559" s="4">
        <v>2.6582278480999999E-3</v>
      </c>
      <c r="BC559" s="4">
        <v>2.7848101265799999E-3</v>
      </c>
      <c r="BD559" s="4">
        <v>1.26582278481E-3</v>
      </c>
      <c r="BE559" s="4">
        <v>3.7974683544300002E-4</v>
      </c>
      <c r="BF559" s="4">
        <v>3.7974683544300002E-4</v>
      </c>
      <c r="BG559" s="4">
        <v>0</v>
      </c>
      <c r="BH559" s="4">
        <v>8.86075949367E-4</v>
      </c>
      <c r="BI559" s="4">
        <v>1.2658227848100001E-4</v>
      </c>
      <c r="BJ559" s="4">
        <v>0</v>
      </c>
      <c r="BK559" s="4">
        <v>2.5316455696200002E-4</v>
      </c>
      <c r="BL559" s="4">
        <v>0</v>
      </c>
      <c r="BM559" s="4">
        <v>5.0632911392400003E-4</v>
      </c>
      <c r="BN559" s="4">
        <v>1.2658227848100001E-4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3.7974683544300002E-4</v>
      </c>
      <c r="CP559" s="4">
        <v>5.0632911392400003E-4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Y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3.7974683544300002E-4</v>
      </c>
      <c r="DJ559" s="4">
        <v>0</v>
      </c>
      <c r="DK559" s="4">
        <v>0</v>
      </c>
      <c r="DL559" s="4">
        <v>0</v>
      </c>
      <c r="DM559" s="4">
        <v>0</v>
      </c>
      <c r="DN559" s="4">
        <v>1.2658227848100001E-4</v>
      </c>
      <c r="DO559" s="4">
        <v>1.2658227848100001E-4</v>
      </c>
      <c r="DP559" s="4">
        <v>8.86075949367E-4</v>
      </c>
      <c r="DQ559" s="4">
        <v>2.5316455696200002E-4</v>
      </c>
      <c r="DR559" s="4">
        <v>0</v>
      </c>
      <c r="DS559" s="4">
        <v>0</v>
      </c>
      <c r="DT559" s="4">
        <v>0</v>
      </c>
      <c r="DU559" s="4">
        <v>0</v>
      </c>
      <c r="DV559" s="4">
        <v>0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0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3.7974683544300002E-4</v>
      </c>
      <c r="EM559" s="4">
        <v>0</v>
      </c>
      <c r="EN559" s="4">
        <v>0</v>
      </c>
      <c r="EO559" s="4">
        <v>0</v>
      </c>
      <c r="EP559" s="4">
        <v>3.7974683544300002E-4</v>
      </c>
      <c r="EQ559" s="4">
        <v>0</v>
      </c>
      <c r="ER559" s="4">
        <v>2.0253164557E-3</v>
      </c>
      <c r="ES559" s="4">
        <v>0</v>
      </c>
      <c r="ET559" s="4">
        <v>3.2911392405100002E-3</v>
      </c>
      <c r="EU559" s="4">
        <v>1.50632911392E-2</v>
      </c>
      <c r="EV559" s="4">
        <v>6.3291139240499999E-4</v>
      </c>
      <c r="EW559" s="4">
        <v>0</v>
      </c>
      <c r="EX559" s="4">
        <v>5.0632911392400003E-4</v>
      </c>
      <c r="EY559" s="4">
        <v>1.2658227848100001E-4</v>
      </c>
      <c r="EZ559" s="4">
        <v>1.2658227848100001E-4</v>
      </c>
      <c r="FA559" s="4">
        <v>0</v>
      </c>
      <c r="FB559" s="4">
        <v>0</v>
      </c>
      <c r="FC559" s="4">
        <v>0</v>
      </c>
      <c r="FD559" s="4">
        <v>0</v>
      </c>
      <c r="FE559" s="4">
        <v>0</v>
      </c>
      <c r="FF559" s="4">
        <v>0</v>
      </c>
      <c r="FG559" s="4">
        <v>0</v>
      </c>
      <c r="FH559" s="4">
        <v>0</v>
      </c>
      <c r="FI559" s="4">
        <v>0</v>
      </c>
      <c r="FJ559" s="4">
        <v>0</v>
      </c>
      <c r="FK559" s="4">
        <v>0</v>
      </c>
      <c r="FL559" s="4">
        <v>0</v>
      </c>
      <c r="FM559" s="4">
        <v>0</v>
      </c>
      <c r="FN559" s="4">
        <v>0</v>
      </c>
      <c r="FO559" s="4">
        <v>2.5316455696200002E-4</v>
      </c>
      <c r="FP559" s="4">
        <v>0</v>
      </c>
      <c r="FQ559" s="4">
        <v>2.5316455696200002E-4</v>
      </c>
      <c r="FR559" s="4">
        <v>1.2658227848100001E-4</v>
      </c>
      <c r="FS559" s="4">
        <v>0</v>
      </c>
      <c r="FT559" s="4">
        <v>0</v>
      </c>
      <c r="FU559" s="4">
        <v>0</v>
      </c>
      <c r="FV559" s="4">
        <v>0</v>
      </c>
      <c r="FW559" s="4">
        <v>0</v>
      </c>
      <c r="FX559" s="4">
        <v>3.7974683544300002E-4</v>
      </c>
      <c r="FY559" s="4">
        <v>2.5316455696200002E-4</v>
      </c>
      <c r="FZ559" s="4">
        <v>0</v>
      </c>
      <c r="GA559" s="5">
        <v>0</v>
      </c>
    </row>
    <row r="560" spans="2:183">
      <c r="B560" s="126" t="s">
        <v>282</v>
      </c>
      <c r="C560" s="3" t="s">
        <v>78</v>
      </c>
      <c r="D560" s="35" t="s">
        <v>98</v>
      </c>
      <c r="E560" s="35" t="s">
        <v>99</v>
      </c>
      <c r="F560" s="35" t="s">
        <v>103</v>
      </c>
      <c r="G560" s="111" t="s">
        <v>106</v>
      </c>
      <c r="H560" s="3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3.7974683544300002E-4</v>
      </c>
      <c r="AO560" s="4">
        <v>0</v>
      </c>
      <c r="AP560" s="4">
        <v>0</v>
      </c>
      <c r="AQ560" s="4">
        <v>0</v>
      </c>
      <c r="AR560" s="4">
        <v>1.2658227848100001E-4</v>
      </c>
      <c r="AS560" s="4">
        <v>5.0632911392400003E-4</v>
      </c>
      <c r="AT560" s="4">
        <v>6.3291139240499999E-4</v>
      </c>
      <c r="AU560" s="4">
        <v>3.7974683544300002E-4</v>
      </c>
      <c r="AV560" s="4">
        <v>2.5316455696200002E-4</v>
      </c>
      <c r="AW560" s="4">
        <v>0</v>
      </c>
      <c r="AX560" s="4">
        <v>0</v>
      </c>
      <c r="AY560" s="4">
        <v>3.7974683544300002E-4</v>
      </c>
      <c r="AZ560" s="4">
        <v>8.86075949367E-4</v>
      </c>
      <c r="BA560" s="4">
        <v>1.2658227848100001E-4</v>
      </c>
      <c r="BB560" s="4">
        <v>2.5316455696200002E-4</v>
      </c>
      <c r="BC560" s="4">
        <v>5.0632911392400003E-4</v>
      </c>
      <c r="BD560" s="4">
        <v>5.0632911392400003E-4</v>
      </c>
      <c r="BE560" s="4">
        <v>1.2658227848100001E-4</v>
      </c>
      <c r="BF560" s="4">
        <v>0</v>
      </c>
      <c r="BG560" s="4">
        <v>0</v>
      </c>
      <c r="BH560" s="4">
        <v>2.5316455696200002E-4</v>
      </c>
      <c r="BI560" s="4">
        <v>0</v>
      </c>
      <c r="BJ560" s="4">
        <v>0</v>
      </c>
      <c r="BK560" s="4">
        <v>2.5316455696200002E-4</v>
      </c>
      <c r="BL560" s="4">
        <v>0</v>
      </c>
      <c r="BM560" s="4">
        <v>2.5316455696200002E-4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">
        <v>0</v>
      </c>
      <c r="CY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1.2658227848100001E-4</v>
      </c>
      <c r="DH560" s="4">
        <v>0</v>
      </c>
      <c r="DI560" s="4">
        <v>1.2658227848100001E-4</v>
      </c>
      <c r="DJ560" s="4">
        <v>0</v>
      </c>
      <c r="DK560" s="4">
        <v>1.2658227848100001E-4</v>
      </c>
      <c r="DL560" s="4">
        <v>1.2658227848100001E-4</v>
      </c>
      <c r="DM560" s="4">
        <v>0</v>
      </c>
      <c r="DN560" s="4">
        <v>0</v>
      </c>
      <c r="DO560" s="4">
        <v>0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0</v>
      </c>
      <c r="EF560" s="4">
        <v>0</v>
      </c>
      <c r="EG560" s="4">
        <v>0</v>
      </c>
      <c r="EH560" s="4">
        <v>0</v>
      </c>
      <c r="EI560" s="4">
        <v>2.5316455696200002E-4</v>
      </c>
      <c r="EJ560" s="4">
        <v>0</v>
      </c>
      <c r="EK560" s="4">
        <v>0</v>
      </c>
      <c r="EL560" s="4">
        <v>1.2658227848100001E-4</v>
      </c>
      <c r="EM560" s="4">
        <v>0</v>
      </c>
      <c r="EN560" s="4">
        <v>0</v>
      </c>
      <c r="EO560" s="4">
        <v>0</v>
      </c>
      <c r="EP560" s="4">
        <v>0</v>
      </c>
      <c r="EQ560" s="4">
        <v>5.0632911392400003E-4</v>
      </c>
      <c r="ER560" s="4">
        <v>1.89873417722E-3</v>
      </c>
      <c r="ES560" s="4">
        <v>5.0632911392400003E-4</v>
      </c>
      <c r="ET560" s="4">
        <v>3.1645569620300002E-3</v>
      </c>
      <c r="EU560" s="4">
        <v>8.4810126582299996E-3</v>
      </c>
      <c r="EV560" s="4">
        <v>3.0379746835399999E-3</v>
      </c>
      <c r="EW560" s="4">
        <v>8.86075949367E-4</v>
      </c>
      <c r="EX560" s="4">
        <v>1.39240506329E-3</v>
      </c>
      <c r="EY560" s="4">
        <v>1.2658227848100001E-4</v>
      </c>
      <c r="EZ560" s="4">
        <v>0</v>
      </c>
      <c r="FA560" s="4">
        <v>2.5316455696200002E-4</v>
      </c>
      <c r="FB560" s="4">
        <v>0</v>
      </c>
      <c r="FC560" s="4">
        <v>0</v>
      </c>
      <c r="FD560" s="4">
        <v>0</v>
      </c>
      <c r="FE560" s="4">
        <v>0</v>
      </c>
      <c r="FF560" s="4">
        <v>0</v>
      </c>
      <c r="FG560" s="4">
        <v>0</v>
      </c>
      <c r="FH560" s="4">
        <v>0</v>
      </c>
      <c r="FI560" s="4">
        <v>0</v>
      </c>
      <c r="FJ560" s="4">
        <v>0</v>
      </c>
      <c r="FK560" s="4">
        <v>0</v>
      </c>
      <c r="FL560" s="4">
        <v>0</v>
      </c>
      <c r="FM560" s="4">
        <v>0</v>
      </c>
      <c r="FN560" s="4">
        <v>0</v>
      </c>
      <c r="FO560" s="4">
        <v>0</v>
      </c>
      <c r="FP560" s="4">
        <v>0</v>
      </c>
      <c r="FQ560" s="4">
        <v>0</v>
      </c>
      <c r="FR560" s="4">
        <v>0</v>
      </c>
      <c r="FS560" s="4">
        <v>0</v>
      </c>
      <c r="FT560" s="4">
        <v>0</v>
      </c>
      <c r="FU560" s="4">
        <v>0</v>
      </c>
      <c r="FV560" s="4">
        <v>0</v>
      </c>
      <c r="FW560" s="4">
        <v>0</v>
      </c>
      <c r="FX560" s="4">
        <v>0</v>
      </c>
      <c r="FY560" s="4">
        <v>3.7974683544300002E-4</v>
      </c>
      <c r="FZ560" s="4">
        <v>0</v>
      </c>
      <c r="GA560" s="5">
        <v>0</v>
      </c>
    </row>
    <row r="561" spans="2:183">
      <c r="B561" s="126" t="s">
        <v>2472</v>
      </c>
      <c r="C561" s="3" t="s">
        <v>78</v>
      </c>
      <c r="D561" s="35" t="s">
        <v>98</v>
      </c>
      <c r="E561" s="35" t="s">
        <v>99</v>
      </c>
      <c r="F561" s="35" t="s">
        <v>103</v>
      </c>
      <c r="G561" s="111" t="s">
        <v>106</v>
      </c>
      <c r="H561" s="3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1.2658227848100001E-4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2.5316455696200002E-4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2.5316455696200002E-4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Y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>
        <v>0</v>
      </c>
      <c r="DR561" s="4">
        <v>0</v>
      </c>
      <c r="DS561" s="4">
        <v>0</v>
      </c>
      <c r="DT561" s="4">
        <v>0</v>
      </c>
      <c r="DU561" s="4">
        <v>0</v>
      </c>
      <c r="DV561" s="4">
        <v>0</v>
      </c>
      <c r="DW561" s="4">
        <v>0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0</v>
      </c>
      <c r="ED561" s="4">
        <v>0</v>
      </c>
      <c r="EE561" s="4">
        <v>0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4">
        <v>0</v>
      </c>
      <c r="EQ561" s="4">
        <v>0</v>
      </c>
      <c r="ER561" s="4">
        <v>1.2658227848100001E-4</v>
      </c>
      <c r="ES561" s="4">
        <v>0</v>
      </c>
      <c r="ET561" s="4">
        <v>2.5316455696200002E-4</v>
      </c>
      <c r="EU561" s="4">
        <v>1.39240506329E-3</v>
      </c>
      <c r="EV561" s="4">
        <v>5.0632911392400003E-4</v>
      </c>
      <c r="EW561" s="4">
        <v>0</v>
      </c>
      <c r="EX561" s="4">
        <v>2.5316455696200002E-4</v>
      </c>
      <c r="EY561" s="4">
        <v>0</v>
      </c>
      <c r="EZ561" s="4">
        <v>0</v>
      </c>
      <c r="FA561" s="4">
        <v>0</v>
      </c>
      <c r="FB561" s="4">
        <v>0</v>
      </c>
      <c r="FC561" s="4">
        <v>0</v>
      </c>
      <c r="FD561" s="4">
        <v>0</v>
      </c>
      <c r="FE561" s="4">
        <v>0</v>
      </c>
      <c r="FF561" s="4">
        <v>0</v>
      </c>
      <c r="FG561" s="4">
        <v>0</v>
      </c>
      <c r="FH561" s="4">
        <v>0</v>
      </c>
      <c r="FI561" s="4">
        <v>0</v>
      </c>
      <c r="FJ561" s="4">
        <v>0</v>
      </c>
      <c r="FK561" s="4">
        <v>0</v>
      </c>
      <c r="FL561" s="4">
        <v>0</v>
      </c>
      <c r="FM561" s="4">
        <v>0</v>
      </c>
      <c r="FN561" s="4">
        <v>0</v>
      </c>
      <c r="FO561" s="4">
        <v>0</v>
      </c>
      <c r="FP561" s="4">
        <v>0</v>
      </c>
      <c r="FQ561" s="4">
        <v>0</v>
      </c>
      <c r="FR561" s="4">
        <v>0</v>
      </c>
      <c r="FS561" s="4">
        <v>0</v>
      </c>
      <c r="FT561" s="4">
        <v>0</v>
      </c>
      <c r="FU561" s="4">
        <v>0</v>
      </c>
      <c r="FV561" s="4">
        <v>0</v>
      </c>
      <c r="FW561" s="4">
        <v>0</v>
      </c>
      <c r="FX561" s="4">
        <v>0</v>
      </c>
      <c r="FY561" s="4">
        <v>0</v>
      </c>
      <c r="FZ561" s="4">
        <v>0</v>
      </c>
      <c r="GA561" s="5">
        <v>0</v>
      </c>
    </row>
    <row r="562" spans="2:183">
      <c r="B562" s="126" t="s">
        <v>791</v>
      </c>
      <c r="C562" s="3" t="s">
        <v>78</v>
      </c>
      <c r="D562" s="35" t="s">
        <v>98</v>
      </c>
      <c r="E562" s="35" t="s">
        <v>99</v>
      </c>
      <c r="F562" s="35" t="s">
        <v>967</v>
      </c>
      <c r="G562" s="111" t="s">
        <v>968</v>
      </c>
      <c r="H562" s="3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">
        <v>0</v>
      </c>
      <c r="CY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0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>
        <v>0</v>
      </c>
      <c r="DR562" s="4">
        <v>0</v>
      </c>
      <c r="DS562" s="4">
        <v>0</v>
      </c>
      <c r="DT562" s="4">
        <v>0</v>
      </c>
      <c r="DU562" s="4">
        <v>0</v>
      </c>
      <c r="DV562" s="4">
        <v>0</v>
      </c>
      <c r="DW562" s="4">
        <v>0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C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>
        <v>0</v>
      </c>
      <c r="ER562" s="4">
        <v>0</v>
      </c>
      <c r="ES562" s="4">
        <v>0</v>
      </c>
      <c r="ET562" s="4">
        <v>0</v>
      </c>
      <c r="EU562" s="4">
        <v>0</v>
      </c>
      <c r="EV562" s="4">
        <v>0</v>
      </c>
      <c r="EW562" s="4">
        <v>0</v>
      </c>
      <c r="EX562" s="4">
        <v>0</v>
      </c>
      <c r="EY562" s="4">
        <v>0</v>
      </c>
      <c r="EZ562" s="4">
        <v>0</v>
      </c>
      <c r="FA562" s="4">
        <v>0</v>
      </c>
      <c r="FB562" s="4">
        <v>0</v>
      </c>
      <c r="FC562" s="4">
        <v>0</v>
      </c>
      <c r="FD562" s="4">
        <v>0</v>
      </c>
      <c r="FE562" s="4">
        <v>0</v>
      </c>
      <c r="FF562" s="4">
        <v>0</v>
      </c>
      <c r="FG562" s="4">
        <v>0</v>
      </c>
      <c r="FH562" s="4">
        <v>0</v>
      </c>
      <c r="FI562" s="4">
        <v>0</v>
      </c>
      <c r="FJ562" s="4">
        <v>0</v>
      </c>
      <c r="FK562" s="4">
        <v>0</v>
      </c>
      <c r="FL562" s="4">
        <v>0</v>
      </c>
      <c r="FM562" s="4">
        <v>0</v>
      </c>
      <c r="FN562" s="4">
        <v>0</v>
      </c>
      <c r="FO562" s="4">
        <v>0</v>
      </c>
      <c r="FP562" s="4">
        <v>0</v>
      </c>
      <c r="FQ562" s="4">
        <v>0</v>
      </c>
      <c r="FR562" s="4">
        <v>0</v>
      </c>
      <c r="FS562" s="4">
        <v>0</v>
      </c>
      <c r="FT562" s="4">
        <v>0</v>
      </c>
      <c r="FU562" s="4">
        <v>0</v>
      </c>
      <c r="FV562" s="4">
        <v>0</v>
      </c>
      <c r="FW562" s="4">
        <v>0</v>
      </c>
      <c r="FX562" s="4">
        <v>0</v>
      </c>
      <c r="FY562" s="4">
        <v>0</v>
      </c>
      <c r="FZ562" s="4">
        <v>0</v>
      </c>
      <c r="GA562" s="5">
        <v>0</v>
      </c>
    </row>
    <row r="563" spans="2:183">
      <c r="B563" s="126" t="s">
        <v>2473</v>
      </c>
      <c r="C563" s="3" t="s">
        <v>78</v>
      </c>
      <c r="D563" s="35" t="s">
        <v>98</v>
      </c>
      <c r="E563" s="35" t="s">
        <v>99</v>
      </c>
      <c r="F563" s="35" t="s">
        <v>107</v>
      </c>
      <c r="G563" s="111" t="s">
        <v>108</v>
      </c>
      <c r="H563" s="3">
        <v>0</v>
      </c>
      <c r="I563" s="4">
        <v>0</v>
      </c>
      <c r="J563" s="4">
        <v>0</v>
      </c>
      <c r="K563" s="4">
        <v>2.5316455696200002E-4</v>
      </c>
      <c r="L563" s="4">
        <v>0</v>
      </c>
      <c r="M563" s="4">
        <v>1.2658227848100001E-4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1.2658227848100001E-4</v>
      </c>
      <c r="V563" s="4">
        <v>2.5316455696200002E-4</v>
      </c>
      <c r="W563" s="4">
        <v>2.5316455696200002E-4</v>
      </c>
      <c r="X563" s="4">
        <v>1.2658227848100001E-4</v>
      </c>
      <c r="Y563" s="4">
        <v>6.3291139240499999E-4</v>
      </c>
      <c r="Z563" s="4">
        <v>0</v>
      </c>
      <c r="AA563" s="4">
        <v>0</v>
      </c>
      <c r="AB563" s="4">
        <v>1.2658227848100001E-4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2.5316455696200002E-4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1.2658227848100001E-4</v>
      </c>
      <c r="AO563" s="4">
        <v>0</v>
      </c>
      <c r="AP563" s="4">
        <v>0</v>
      </c>
      <c r="AQ563" s="4">
        <v>0</v>
      </c>
      <c r="AR563" s="4">
        <v>0</v>
      </c>
      <c r="AS563" s="4">
        <v>3.7974683544300002E-4</v>
      </c>
      <c r="AT563" s="4">
        <v>2.5316455696200002E-4</v>
      </c>
      <c r="AU563" s="4">
        <v>0</v>
      </c>
      <c r="AV563" s="4">
        <v>2.5316455696200002E-4</v>
      </c>
      <c r="AW563" s="4">
        <v>0</v>
      </c>
      <c r="AX563" s="4">
        <v>0</v>
      </c>
      <c r="AY563" s="4">
        <v>2.5316455696200002E-4</v>
      </c>
      <c r="AZ563" s="4">
        <v>0</v>
      </c>
      <c r="BA563" s="4">
        <v>1.2658227848100001E-4</v>
      </c>
      <c r="BB563" s="4">
        <v>0</v>
      </c>
      <c r="BC563" s="4">
        <v>0</v>
      </c>
      <c r="BD563" s="4">
        <v>0</v>
      </c>
      <c r="BE563" s="4">
        <v>1.2658227848100001E-4</v>
      </c>
      <c r="BF563" s="4">
        <v>0</v>
      </c>
      <c r="BG563" s="4">
        <v>1.2658227848100001E-4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1.2658227848100001E-4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Y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>
        <v>0</v>
      </c>
      <c r="DR563" s="4">
        <v>0</v>
      </c>
      <c r="DS563" s="4">
        <v>0</v>
      </c>
      <c r="DT563" s="4">
        <v>0</v>
      </c>
      <c r="DU563" s="4">
        <v>0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1.2658227848100001E-4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>
        <v>0</v>
      </c>
      <c r="ER563" s="4">
        <v>0</v>
      </c>
      <c r="ES563" s="4">
        <v>0</v>
      </c>
      <c r="ET563" s="4">
        <v>3.0379746835399999E-3</v>
      </c>
      <c r="EU563" s="4">
        <v>3.7974683544300002E-4</v>
      </c>
      <c r="EV563" s="4">
        <v>0</v>
      </c>
      <c r="EW563" s="4">
        <v>0</v>
      </c>
      <c r="EX563" s="4">
        <v>7.5949367088600005E-4</v>
      </c>
      <c r="EY563" s="4">
        <v>3.7974683544300002E-4</v>
      </c>
      <c r="EZ563" s="4">
        <v>0</v>
      </c>
      <c r="FA563" s="4">
        <v>0</v>
      </c>
      <c r="FB563" s="4">
        <v>0</v>
      </c>
      <c r="FC563" s="4">
        <v>0</v>
      </c>
      <c r="FD563" s="4">
        <v>0</v>
      </c>
      <c r="FE563" s="4">
        <v>0</v>
      </c>
      <c r="FF563" s="4">
        <v>0</v>
      </c>
      <c r="FG563" s="4">
        <v>0</v>
      </c>
      <c r="FH563" s="4">
        <v>0</v>
      </c>
      <c r="FI563" s="4">
        <v>0</v>
      </c>
      <c r="FJ563" s="4">
        <v>0</v>
      </c>
      <c r="FK563" s="4">
        <v>0</v>
      </c>
      <c r="FL563" s="4">
        <v>0</v>
      </c>
      <c r="FM563" s="4">
        <v>0</v>
      </c>
      <c r="FN563" s="4">
        <v>0</v>
      </c>
      <c r="FO563" s="4">
        <v>0</v>
      </c>
      <c r="FP563" s="4">
        <v>0</v>
      </c>
      <c r="FQ563" s="4">
        <v>0</v>
      </c>
      <c r="FR563" s="4">
        <v>0</v>
      </c>
      <c r="FS563" s="4">
        <v>0</v>
      </c>
      <c r="FT563" s="4">
        <v>0</v>
      </c>
      <c r="FU563" s="4">
        <v>0</v>
      </c>
      <c r="FV563" s="4">
        <v>0</v>
      </c>
      <c r="FW563" s="4">
        <v>1.2658227848100001E-4</v>
      </c>
      <c r="FX563" s="4">
        <v>0</v>
      </c>
      <c r="FY563" s="4">
        <v>0</v>
      </c>
      <c r="FZ563" s="4">
        <v>0</v>
      </c>
      <c r="GA563" s="5">
        <v>0</v>
      </c>
    </row>
    <row r="564" spans="2:183">
      <c r="B564" s="126" t="s">
        <v>2474</v>
      </c>
      <c r="C564" s="3" t="s">
        <v>78</v>
      </c>
      <c r="D564" s="35" t="s">
        <v>98</v>
      </c>
      <c r="E564" s="35" t="s">
        <v>99</v>
      </c>
      <c r="F564" s="35" t="s">
        <v>107</v>
      </c>
      <c r="G564" s="111" t="s">
        <v>108</v>
      </c>
      <c r="H564" s="3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1.2658227848100001E-4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Y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>
        <v>0</v>
      </c>
      <c r="DR564" s="4">
        <v>0</v>
      </c>
      <c r="DS564" s="4">
        <v>0</v>
      </c>
      <c r="DT564" s="4">
        <v>0</v>
      </c>
      <c r="DU564" s="4">
        <v>0</v>
      </c>
      <c r="DV564" s="4">
        <v>0</v>
      </c>
      <c r="DW564" s="4">
        <v>0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C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>
        <v>0</v>
      </c>
      <c r="ER564" s="4">
        <v>0</v>
      </c>
      <c r="ES564" s="4">
        <v>0</v>
      </c>
      <c r="ET564" s="4">
        <v>0</v>
      </c>
      <c r="EU564" s="4">
        <v>0</v>
      </c>
      <c r="EV564" s="4">
        <v>0</v>
      </c>
      <c r="EW564" s="4">
        <v>0</v>
      </c>
      <c r="EX564" s="4">
        <v>0</v>
      </c>
      <c r="EY564" s="4">
        <v>0</v>
      </c>
      <c r="EZ564" s="4">
        <v>0</v>
      </c>
      <c r="FA564" s="4">
        <v>0</v>
      </c>
      <c r="FB564" s="4">
        <v>0</v>
      </c>
      <c r="FC564" s="4">
        <v>0</v>
      </c>
      <c r="FD564" s="4">
        <v>0</v>
      </c>
      <c r="FE564" s="4">
        <v>0</v>
      </c>
      <c r="FF564" s="4">
        <v>0</v>
      </c>
      <c r="FG564" s="4">
        <v>0</v>
      </c>
      <c r="FH564" s="4">
        <v>0</v>
      </c>
      <c r="FI564" s="4">
        <v>0</v>
      </c>
      <c r="FJ564" s="4">
        <v>0</v>
      </c>
      <c r="FK564" s="4">
        <v>0</v>
      </c>
      <c r="FL564" s="4">
        <v>0</v>
      </c>
      <c r="FM564" s="4">
        <v>0</v>
      </c>
      <c r="FN564" s="4">
        <v>0</v>
      </c>
      <c r="FO564" s="4">
        <v>0</v>
      </c>
      <c r="FP564" s="4">
        <v>0</v>
      </c>
      <c r="FQ564" s="4">
        <v>0</v>
      </c>
      <c r="FR564" s="4">
        <v>0</v>
      </c>
      <c r="FS564" s="4">
        <v>0</v>
      </c>
      <c r="FT564" s="4">
        <v>0</v>
      </c>
      <c r="FU564" s="4">
        <v>0</v>
      </c>
      <c r="FV564" s="4">
        <v>0</v>
      </c>
      <c r="FW564" s="4">
        <v>0</v>
      </c>
      <c r="FX564" s="4">
        <v>0</v>
      </c>
      <c r="FY564" s="4">
        <v>0</v>
      </c>
      <c r="FZ564" s="4">
        <v>0</v>
      </c>
      <c r="GA564" s="5">
        <v>0</v>
      </c>
    </row>
    <row r="565" spans="2:183">
      <c r="B565" s="126" t="s">
        <v>283</v>
      </c>
      <c r="C565" s="3" t="s">
        <v>78</v>
      </c>
      <c r="D565" s="35" t="s">
        <v>98</v>
      </c>
      <c r="E565" s="35" t="s">
        <v>99</v>
      </c>
      <c r="F565" s="35" t="s">
        <v>107</v>
      </c>
      <c r="G565" s="111" t="s">
        <v>108</v>
      </c>
      <c r="H565" s="3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Y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>
        <v>0</v>
      </c>
      <c r="DR565" s="4">
        <v>0</v>
      </c>
      <c r="DS565" s="4">
        <v>6.3291139240499999E-4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>
        <v>0</v>
      </c>
      <c r="ES565" s="4">
        <v>0</v>
      </c>
      <c r="ET565" s="4">
        <v>0</v>
      </c>
      <c r="EU565" s="4">
        <v>0</v>
      </c>
      <c r="EV565" s="4">
        <v>0</v>
      </c>
      <c r="EW565" s="4">
        <v>0</v>
      </c>
      <c r="EX565" s="4">
        <v>0</v>
      </c>
      <c r="EY565" s="4">
        <v>0</v>
      </c>
      <c r="EZ565" s="4">
        <v>0</v>
      </c>
      <c r="FA565" s="4">
        <v>0</v>
      </c>
      <c r="FB565" s="4">
        <v>0</v>
      </c>
      <c r="FC565" s="4">
        <v>0</v>
      </c>
      <c r="FD565" s="4">
        <v>0</v>
      </c>
      <c r="FE565" s="4">
        <v>0</v>
      </c>
      <c r="FF565" s="4">
        <v>0</v>
      </c>
      <c r="FG565" s="4">
        <v>0</v>
      </c>
      <c r="FH565" s="4">
        <v>0</v>
      </c>
      <c r="FI565" s="4">
        <v>0</v>
      </c>
      <c r="FJ565" s="4">
        <v>0</v>
      </c>
      <c r="FK565" s="4">
        <v>0</v>
      </c>
      <c r="FL565" s="4">
        <v>0</v>
      </c>
      <c r="FM565" s="4">
        <v>0</v>
      </c>
      <c r="FN565" s="4">
        <v>0</v>
      </c>
      <c r="FO565" s="4">
        <v>0</v>
      </c>
      <c r="FP565" s="4">
        <v>0</v>
      </c>
      <c r="FQ565" s="4">
        <v>0</v>
      </c>
      <c r="FR565" s="4">
        <v>0</v>
      </c>
      <c r="FS565" s="4">
        <v>0</v>
      </c>
      <c r="FT565" s="4">
        <v>0</v>
      </c>
      <c r="FU565" s="4">
        <v>0</v>
      </c>
      <c r="FV565" s="4">
        <v>0</v>
      </c>
      <c r="FW565" s="4">
        <v>0</v>
      </c>
      <c r="FX565" s="4">
        <v>2.5316455696200002E-4</v>
      </c>
      <c r="FY565" s="4">
        <v>1.64556962025E-3</v>
      </c>
      <c r="FZ565" s="4">
        <v>1.2658227848100001E-4</v>
      </c>
      <c r="GA565" s="5">
        <v>1.39240506329E-3</v>
      </c>
    </row>
    <row r="566" spans="2:183">
      <c r="B566" s="126" t="s">
        <v>740</v>
      </c>
      <c r="C566" s="3" t="s">
        <v>78</v>
      </c>
      <c r="D566" s="35" t="s">
        <v>98</v>
      </c>
      <c r="E566" s="35" t="s">
        <v>99</v>
      </c>
      <c r="F566" s="35" t="s">
        <v>107</v>
      </c>
      <c r="G566" s="111" t="s">
        <v>108</v>
      </c>
      <c r="H566" s="3">
        <v>2.15189873418E-3</v>
      </c>
      <c r="I566" s="4">
        <v>3.4177215189900001E-3</v>
      </c>
      <c r="J566" s="4">
        <v>4.1772151898699997E-3</v>
      </c>
      <c r="K566" s="4">
        <v>6.3291139240499999E-4</v>
      </c>
      <c r="L566" s="4">
        <v>2.5316455696200002E-4</v>
      </c>
      <c r="M566" s="4">
        <v>2.5316455696200002E-4</v>
      </c>
      <c r="N566" s="4">
        <v>1.2658227848100001E-4</v>
      </c>
      <c r="O566" s="4">
        <v>2.5316455696200002E-4</v>
      </c>
      <c r="P566" s="4">
        <v>1.2658227848100001E-4</v>
      </c>
      <c r="Q566" s="4">
        <v>0</v>
      </c>
      <c r="R566" s="4">
        <v>2.5316455696200002E-4</v>
      </c>
      <c r="S566" s="4">
        <v>5.0632911392400003E-4</v>
      </c>
      <c r="T566" s="4">
        <v>2.5316455696200002E-4</v>
      </c>
      <c r="U566" s="4">
        <v>1.39240506329E-3</v>
      </c>
      <c r="V566" s="4">
        <v>1.2658227848100001E-4</v>
      </c>
      <c r="W566" s="4">
        <v>3.7974683544300002E-4</v>
      </c>
      <c r="X566" s="4">
        <v>1.13924050633E-3</v>
      </c>
      <c r="Y566" s="4">
        <v>5.0632911392400003E-4</v>
      </c>
      <c r="Z566" s="4">
        <v>1.13924050633E-3</v>
      </c>
      <c r="AA566" s="4">
        <v>7.5949367088600005E-4</v>
      </c>
      <c r="AB566" s="4">
        <v>5.0632911392400003E-4</v>
      </c>
      <c r="AC566" s="4">
        <v>1.2658227848100001E-4</v>
      </c>
      <c r="AD566" s="4">
        <v>1.39240506329E-3</v>
      </c>
      <c r="AE566" s="4">
        <v>1.7721518987299999E-3</v>
      </c>
      <c r="AF566" s="4">
        <v>1.26582278481E-3</v>
      </c>
      <c r="AG566" s="4">
        <v>1.64556962025E-3</v>
      </c>
      <c r="AH566" s="4">
        <v>2.5316455696199999E-3</v>
      </c>
      <c r="AI566" s="4">
        <v>3.2911392405100002E-3</v>
      </c>
      <c r="AJ566" s="4">
        <v>1.01265822785E-3</v>
      </c>
      <c r="AK566" s="4">
        <v>6.3291139240499999E-4</v>
      </c>
      <c r="AL566" s="4">
        <v>2.27848101266E-3</v>
      </c>
      <c r="AM566" s="4">
        <v>1.64556962025E-3</v>
      </c>
      <c r="AN566" s="4">
        <v>1.13924050633E-3</v>
      </c>
      <c r="AO566" s="4">
        <v>2.6582278480999999E-3</v>
      </c>
      <c r="AP566" s="4">
        <v>2.0253164557E-3</v>
      </c>
      <c r="AQ566" s="4">
        <v>8.86075949367E-4</v>
      </c>
      <c r="AR566" s="4">
        <v>0</v>
      </c>
      <c r="AS566" s="4">
        <v>0</v>
      </c>
      <c r="AT566" s="4">
        <v>1.2658227848100001E-4</v>
      </c>
      <c r="AU566" s="4">
        <v>5.0632911392400003E-4</v>
      </c>
      <c r="AV566" s="4">
        <v>7.5949367088600005E-4</v>
      </c>
      <c r="AW566" s="4">
        <v>0</v>
      </c>
      <c r="AX566" s="4">
        <v>0</v>
      </c>
      <c r="AY566" s="4">
        <v>0</v>
      </c>
      <c r="AZ566" s="4">
        <v>0</v>
      </c>
      <c r="BA566" s="4">
        <v>1.2658227848100001E-4</v>
      </c>
      <c r="BB566" s="4">
        <v>5.0632911392400003E-4</v>
      </c>
      <c r="BC566" s="4">
        <v>3.7974683544300002E-4</v>
      </c>
      <c r="BD566" s="4">
        <v>1.01265822785E-3</v>
      </c>
      <c r="BE566" s="4">
        <v>2.5316455696200002E-4</v>
      </c>
      <c r="BF566" s="4">
        <v>0</v>
      </c>
      <c r="BG566" s="4">
        <v>5.0632911392400003E-4</v>
      </c>
      <c r="BH566" s="4">
        <v>1.2658227848100001E-4</v>
      </c>
      <c r="BI566" s="4">
        <v>3.7974683544300002E-4</v>
      </c>
      <c r="BJ566" s="4">
        <v>0</v>
      </c>
      <c r="BK566" s="4">
        <v>1.13924050633E-3</v>
      </c>
      <c r="BL566" s="4">
        <v>0</v>
      </c>
      <c r="BM566" s="4">
        <v>5.0632911392400003E-4</v>
      </c>
      <c r="BN566" s="4">
        <v>1.2658227848100001E-4</v>
      </c>
      <c r="BO566" s="4">
        <v>1.2658227848100001E-4</v>
      </c>
      <c r="BP566" s="4">
        <v>0</v>
      </c>
      <c r="BQ566" s="4">
        <v>2.5316455696200002E-4</v>
      </c>
      <c r="BR566" s="4">
        <v>5.0632911392400003E-4</v>
      </c>
      <c r="BS566" s="4">
        <v>2.5316455696200002E-4</v>
      </c>
      <c r="BT566" s="4">
        <v>1.2658227848100001E-4</v>
      </c>
      <c r="BU566" s="4">
        <v>1.2658227848100001E-4</v>
      </c>
      <c r="BV566" s="4">
        <v>3.7974683544300002E-4</v>
      </c>
      <c r="BW566" s="4">
        <v>1.2658227848100001E-4</v>
      </c>
      <c r="BX566" s="4">
        <v>5.0632911392400003E-4</v>
      </c>
      <c r="BY566" s="4">
        <v>6.3291139240499999E-4</v>
      </c>
      <c r="BZ566" s="4">
        <v>6.3291139240499999E-4</v>
      </c>
      <c r="CA566" s="4">
        <v>2.0253164557E-3</v>
      </c>
      <c r="CB566" s="4">
        <v>1.2658227848100001E-4</v>
      </c>
      <c r="CC566" s="4">
        <v>5.0632911392400003E-4</v>
      </c>
      <c r="CD566" s="4">
        <v>7.5949367088600005E-4</v>
      </c>
      <c r="CE566" s="4">
        <v>3.7974683544300002E-4</v>
      </c>
      <c r="CF566" s="4">
        <v>0</v>
      </c>
      <c r="CG566" s="4">
        <v>8.86075949367E-4</v>
      </c>
      <c r="CH566" s="4">
        <v>1.13924050633E-3</v>
      </c>
      <c r="CI566" s="4">
        <v>2.5316455696200002E-4</v>
      </c>
      <c r="CJ566" s="4">
        <v>1.2658227848100001E-4</v>
      </c>
      <c r="CK566" s="4">
        <v>3.7974683544300002E-4</v>
      </c>
      <c r="CL566" s="4">
        <v>7.5949367088600005E-4</v>
      </c>
      <c r="CM566" s="4">
        <v>7.5949367088600005E-4</v>
      </c>
      <c r="CN566" s="4">
        <v>7.5949367088600005E-4</v>
      </c>
      <c r="CO566" s="4">
        <v>0</v>
      </c>
      <c r="CP566" s="4">
        <v>0</v>
      </c>
      <c r="CQ566" s="4">
        <v>1.2658227848100001E-4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Y566" s="4">
        <v>0</v>
      </c>
      <c r="CZ566" s="4">
        <v>1.2658227848100001E-4</v>
      </c>
      <c r="DA566" s="4">
        <v>0</v>
      </c>
      <c r="DB566" s="4">
        <v>0</v>
      </c>
      <c r="DC566" s="4">
        <v>1.2658227848100001E-4</v>
      </c>
      <c r="DD566" s="4">
        <v>7.3417721519000003E-3</v>
      </c>
      <c r="DE566" s="4">
        <v>2.4050632911399999E-2</v>
      </c>
      <c r="DF566" s="4">
        <v>1.0253164557E-2</v>
      </c>
      <c r="DG566" s="4">
        <v>4.21518987342E-2</v>
      </c>
      <c r="DH566" s="4">
        <v>3.7974683544300002E-4</v>
      </c>
      <c r="DI566" s="4">
        <v>0</v>
      </c>
      <c r="DJ566" s="4">
        <v>0</v>
      </c>
      <c r="DK566" s="4">
        <v>0</v>
      </c>
      <c r="DL566" s="4">
        <v>0</v>
      </c>
      <c r="DM566" s="4">
        <v>2.5316455696199999E-3</v>
      </c>
      <c r="DN566" s="4">
        <v>0</v>
      </c>
      <c r="DO566" s="4">
        <v>0</v>
      </c>
      <c r="DP566" s="4">
        <v>0</v>
      </c>
      <c r="DQ566" s="4">
        <v>7.5949367088600005E-4</v>
      </c>
      <c r="DR566" s="4">
        <v>2.5316455696200002E-4</v>
      </c>
      <c r="DS566" s="4">
        <v>1.2658227848100001E-4</v>
      </c>
      <c r="DT566" s="4">
        <v>0</v>
      </c>
      <c r="DU566" s="4">
        <v>0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2.5316455696200002E-4</v>
      </c>
      <c r="EB566" s="4">
        <v>0</v>
      </c>
      <c r="EC566" s="4">
        <v>0</v>
      </c>
      <c r="ED566" s="4">
        <v>0</v>
      </c>
      <c r="EE566" s="4">
        <v>2.5316455696200002E-4</v>
      </c>
      <c r="EF566" s="4">
        <v>0</v>
      </c>
      <c r="EG566" s="4">
        <v>0</v>
      </c>
      <c r="EH566" s="4">
        <v>0</v>
      </c>
      <c r="EI566" s="4">
        <v>1.2658227848100001E-4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>
        <v>0</v>
      </c>
      <c r="ER566" s="4">
        <v>0</v>
      </c>
      <c r="ES566" s="4">
        <v>0</v>
      </c>
      <c r="ET566" s="4">
        <v>1.2658227848100001E-4</v>
      </c>
      <c r="EU566" s="4">
        <v>0</v>
      </c>
      <c r="EV566" s="4">
        <v>0</v>
      </c>
      <c r="EW566" s="4">
        <v>0</v>
      </c>
      <c r="EX566" s="4">
        <v>0</v>
      </c>
      <c r="EY566" s="4">
        <v>0</v>
      </c>
      <c r="EZ566" s="4">
        <v>0</v>
      </c>
      <c r="FA566" s="4">
        <v>0</v>
      </c>
      <c r="FB566" s="4">
        <v>0</v>
      </c>
      <c r="FC566" s="4">
        <v>0</v>
      </c>
      <c r="FD566" s="4">
        <v>0</v>
      </c>
      <c r="FE566" s="4">
        <v>0</v>
      </c>
      <c r="FF566" s="4">
        <v>0</v>
      </c>
      <c r="FG566" s="4">
        <v>0</v>
      </c>
      <c r="FH566" s="4">
        <v>0</v>
      </c>
      <c r="FI566" s="4">
        <v>0</v>
      </c>
      <c r="FJ566" s="4">
        <v>0</v>
      </c>
      <c r="FK566" s="4">
        <v>0</v>
      </c>
      <c r="FL566" s="4">
        <v>0</v>
      </c>
      <c r="FM566" s="4">
        <v>1.2658227848100001E-4</v>
      </c>
      <c r="FN566" s="4">
        <v>0</v>
      </c>
      <c r="FO566" s="4">
        <v>0</v>
      </c>
      <c r="FP566" s="4">
        <v>0</v>
      </c>
      <c r="FQ566" s="4">
        <v>0</v>
      </c>
      <c r="FR566" s="4">
        <v>1.89873417722E-3</v>
      </c>
      <c r="FS566" s="4">
        <v>4.4303797468400003E-3</v>
      </c>
      <c r="FT566" s="4">
        <v>0.01</v>
      </c>
      <c r="FU566" s="4">
        <v>1.64556962025E-3</v>
      </c>
      <c r="FV566" s="4">
        <v>2.15189873418E-3</v>
      </c>
      <c r="FW566" s="4">
        <v>2.6582278480999999E-3</v>
      </c>
      <c r="FX566" s="4">
        <v>2.9113924050599999E-3</v>
      </c>
      <c r="FY566" s="4">
        <v>1.30379746835E-2</v>
      </c>
      <c r="FZ566" s="4">
        <v>5.0632911392399999E-3</v>
      </c>
      <c r="GA566" s="5">
        <v>2.7848101265799999E-3</v>
      </c>
    </row>
    <row r="567" spans="2:183">
      <c r="B567" s="126" t="s">
        <v>741</v>
      </c>
      <c r="C567" s="3" t="s">
        <v>78</v>
      </c>
      <c r="D567" s="35" t="s">
        <v>98</v>
      </c>
      <c r="E567" s="35" t="s">
        <v>99</v>
      </c>
      <c r="F567" s="35" t="s">
        <v>107</v>
      </c>
      <c r="G567" s="111" t="s">
        <v>108</v>
      </c>
      <c r="H567" s="3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>
        <v>0</v>
      </c>
      <c r="CZ567" s="4">
        <v>0</v>
      </c>
      <c r="DA567" s="4">
        <v>0</v>
      </c>
      <c r="DB567" s="4">
        <v>0</v>
      </c>
      <c r="DC567" s="4">
        <v>0</v>
      </c>
      <c r="DD567" s="4">
        <v>7.3924050632900001E-2</v>
      </c>
      <c r="DE567" s="4">
        <v>0.16050632911400001</v>
      </c>
      <c r="DF567" s="4">
        <v>4.5316455696199999E-2</v>
      </c>
      <c r="DG567" s="4">
        <v>1.62025316456E-2</v>
      </c>
      <c r="DH567" s="4">
        <v>1.2658227848100001E-4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0</v>
      </c>
      <c r="ES567" s="4">
        <v>0</v>
      </c>
      <c r="ET567" s="4">
        <v>0</v>
      </c>
      <c r="EU567" s="4">
        <v>0</v>
      </c>
      <c r="EV567" s="4">
        <v>0</v>
      </c>
      <c r="EW567" s="4">
        <v>0</v>
      </c>
      <c r="EX567" s="4">
        <v>0</v>
      </c>
      <c r="EY567" s="4">
        <v>0</v>
      </c>
      <c r="EZ567" s="4">
        <v>0</v>
      </c>
      <c r="FA567" s="4">
        <v>0</v>
      </c>
      <c r="FB567" s="4">
        <v>0</v>
      </c>
      <c r="FC567" s="4">
        <v>0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4">
        <v>0</v>
      </c>
      <c r="FK567" s="4">
        <v>0</v>
      </c>
      <c r="FL567" s="4">
        <v>0</v>
      </c>
      <c r="FM567" s="4">
        <v>0</v>
      </c>
      <c r="FN567" s="4">
        <v>0</v>
      </c>
      <c r="FO567" s="4">
        <v>0</v>
      </c>
      <c r="FP567" s="4">
        <v>0</v>
      </c>
      <c r="FQ567" s="4">
        <v>0</v>
      </c>
      <c r="FR567" s="4">
        <v>0</v>
      </c>
      <c r="FS567" s="4">
        <v>0</v>
      </c>
      <c r="FT567" s="4">
        <v>0</v>
      </c>
      <c r="FU567" s="4">
        <v>0</v>
      </c>
      <c r="FV567" s="4">
        <v>0</v>
      </c>
      <c r="FW567" s="4">
        <v>0</v>
      </c>
      <c r="FX567" s="4">
        <v>2.5316455696200002E-4</v>
      </c>
      <c r="FY567" s="4">
        <v>1.26582278481E-3</v>
      </c>
      <c r="FZ567" s="4">
        <v>1.01265822785E-3</v>
      </c>
      <c r="GA567" s="5">
        <v>1.2658227848100001E-4</v>
      </c>
    </row>
    <row r="568" spans="2:183">
      <c r="B568" s="126" t="s">
        <v>284</v>
      </c>
      <c r="C568" s="3" t="s">
        <v>78</v>
      </c>
      <c r="D568" s="35" t="s">
        <v>98</v>
      </c>
      <c r="E568" s="35" t="s">
        <v>99</v>
      </c>
      <c r="F568" s="35" t="s">
        <v>107</v>
      </c>
      <c r="G568" s="111" t="s">
        <v>108</v>
      </c>
      <c r="H568" s="3">
        <v>1.2658227848100001E-4</v>
      </c>
      <c r="I568" s="4">
        <v>7.5949367088600005E-4</v>
      </c>
      <c r="J568" s="4">
        <v>1.2658227848100001E-4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1.2658227848100001E-4</v>
      </c>
      <c r="U568" s="4">
        <v>0</v>
      </c>
      <c r="V568" s="4">
        <v>0</v>
      </c>
      <c r="W568" s="4">
        <v>2.5316455696200002E-4</v>
      </c>
      <c r="X568" s="4">
        <v>0</v>
      </c>
      <c r="Y568" s="4">
        <v>2.5316455696200002E-4</v>
      </c>
      <c r="Z568" s="4">
        <v>1.2658227848100001E-4</v>
      </c>
      <c r="AA568" s="4">
        <v>1.2658227848100001E-4</v>
      </c>
      <c r="AB568" s="4">
        <v>1.2658227848100001E-4</v>
      </c>
      <c r="AC568" s="4">
        <v>2.5316455696200002E-4</v>
      </c>
      <c r="AD568" s="4">
        <v>2.5316455696200002E-4</v>
      </c>
      <c r="AE568" s="4">
        <v>1.2658227848100001E-4</v>
      </c>
      <c r="AF568" s="4">
        <v>0</v>
      </c>
      <c r="AG568" s="4">
        <v>3.7974683544300002E-4</v>
      </c>
      <c r="AH568" s="4">
        <v>2.5316455696200002E-4</v>
      </c>
      <c r="AI568" s="4">
        <v>0</v>
      </c>
      <c r="AJ568" s="4">
        <v>3.7974683544300002E-4</v>
      </c>
      <c r="AK568" s="4">
        <v>2.5316455696200002E-4</v>
      </c>
      <c r="AL568" s="4">
        <v>0</v>
      </c>
      <c r="AM568" s="4">
        <v>2.5316455696200002E-4</v>
      </c>
      <c r="AN568" s="4">
        <v>0</v>
      </c>
      <c r="AO568" s="4">
        <v>2.5316455696200002E-4</v>
      </c>
      <c r="AP568" s="4">
        <v>5.0632911392400003E-4</v>
      </c>
      <c r="AQ568" s="4">
        <v>0</v>
      </c>
      <c r="AR568" s="4">
        <v>1.2658227848100001E-4</v>
      </c>
      <c r="AS568" s="4">
        <v>0</v>
      </c>
      <c r="AT568" s="4">
        <v>0</v>
      </c>
      <c r="AU568" s="4">
        <v>0</v>
      </c>
      <c r="AV568" s="4">
        <v>1.2658227848100001E-4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1.2658227848100001E-4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1.2658227848100001E-4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Y568" s="4">
        <v>0</v>
      </c>
      <c r="CZ568" s="4">
        <v>0</v>
      </c>
      <c r="DA568" s="4">
        <v>0</v>
      </c>
      <c r="DB568" s="4">
        <v>0</v>
      </c>
      <c r="DC568" s="4">
        <v>1.2658227848100001E-4</v>
      </c>
      <c r="DD568" s="4">
        <v>6.9620253164599999E-3</v>
      </c>
      <c r="DE568" s="4">
        <v>4.3037974683500001E-3</v>
      </c>
      <c r="DF568" s="4">
        <v>6.3291139240499999E-4</v>
      </c>
      <c r="DG568" s="4">
        <v>1.58227848101E-2</v>
      </c>
      <c r="DH568" s="4">
        <v>7.5949367088600005E-4</v>
      </c>
      <c r="DI568" s="4">
        <v>5.0632911392400003E-4</v>
      </c>
      <c r="DJ568" s="4">
        <v>0</v>
      </c>
      <c r="DK568" s="4">
        <v>0</v>
      </c>
      <c r="DL568" s="4">
        <v>0</v>
      </c>
      <c r="DM568" s="4">
        <v>2.15189873418E-3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2.5316455696200002E-4</v>
      </c>
      <c r="DT568" s="4">
        <v>0</v>
      </c>
      <c r="DU568" s="4">
        <v>0</v>
      </c>
      <c r="DV568" s="4">
        <v>0</v>
      </c>
      <c r="DW568" s="4">
        <v>0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C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>
        <v>0</v>
      </c>
      <c r="ER568" s="4">
        <v>0</v>
      </c>
      <c r="ES568" s="4">
        <v>0</v>
      </c>
      <c r="ET568" s="4">
        <v>0</v>
      </c>
      <c r="EU568" s="4">
        <v>0</v>
      </c>
      <c r="EV568" s="4">
        <v>2.5316455696200002E-4</v>
      </c>
      <c r="EW568" s="4">
        <v>0</v>
      </c>
      <c r="EX568" s="4">
        <v>0</v>
      </c>
      <c r="EY568" s="4">
        <v>0</v>
      </c>
      <c r="EZ568" s="4">
        <v>0</v>
      </c>
      <c r="FA568" s="4">
        <v>0</v>
      </c>
      <c r="FB568" s="4">
        <v>0</v>
      </c>
      <c r="FC568" s="4">
        <v>0</v>
      </c>
      <c r="FD568" s="4">
        <v>0</v>
      </c>
      <c r="FE568" s="4">
        <v>0</v>
      </c>
      <c r="FF568" s="4">
        <v>0</v>
      </c>
      <c r="FG568" s="4">
        <v>0</v>
      </c>
      <c r="FH568" s="4">
        <v>0</v>
      </c>
      <c r="FI568" s="4">
        <v>0</v>
      </c>
      <c r="FJ568" s="4">
        <v>0</v>
      </c>
      <c r="FK568" s="4">
        <v>0</v>
      </c>
      <c r="FL568" s="4">
        <v>0</v>
      </c>
      <c r="FM568" s="4">
        <v>0</v>
      </c>
      <c r="FN568" s="4">
        <v>0</v>
      </c>
      <c r="FO568" s="4">
        <v>0</v>
      </c>
      <c r="FP568" s="4">
        <v>0</v>
      </c>
      <c r="FQ568" s="4">
        <v>0</v>
      </c>
      <c r="FR568" s="4">
        <v>0</v>
      </c>
      <c r="FS568" s="4">
        <v>0</v>
      </c>
      <c r="FT568" s="4">
        <v>0</v>
      </c>
      <c r="FU568" s="4">
        <v>0</v>
      </c>
      <c r="FV568" s="4">
        <v>0</v>
      </c>
      <c r="FW568" s="4">
        <v>0</v>
      </c>
      <c r="FX568" s="4">
        <v>0</v>
      </c>
      <c r="FY568" s="4">
        <v>0</v>
      </c>
      <c r="FZ568" s="4">
        <v>4.4303797468400003E-3</v>
      </c>
      <c r="GA568" s="5">
        <v>4.1772151898699997E-3</v>
      </c>
    </row>
    <row r="569" spans="2:183">
      <c r="B569" s="126" t="s">
        <v>742</v>
      </c>
      <c r="C569" s="3" t="s">
        <v>78</v>
      </c>
      <c r="D569" s="35" t="s">
        <v>98</v>
      </c>
      <c r="E569" s="35" t="s">
        <v>99</v>
      </c>
      <c r="F569" s="35" t="s">
        <v>107</v>
      </c>
      <c r="G569" s="111" t="s">
        <v>108</v>
      </c>
      <c r="H569" s="3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>
        <v>0</v>
      </c>
      <c r="ER569" s="4">
        <v>0</v>
      </c>
      <c r="ES569" s="4">
        <v>0</v>
      </c>
      <c r="ET569" s="4">
        <v>0</v>
      </c>
      <c r="EU569" s="4">
        <v>0</v>
      </c>
      <c r="EV569" s="4">
        <v>0</v>
      </c>
      <c r="EW569" s="4">
        <v>0</v>
      </c>
      <c r="EX569" s="4">
        <v>0</v>
      </c>
      <c r="EY569" s="4">
        <v>0</v>
      </c>
      <c r="EZ569" s="4">
        <v>0</v>
      </c>
      <c r="FA569" s="4">
        <v>0</v>
      </c>
      <c r="FB569" s="4">
        <v>0</v>
      </c>
      <c r="FC569" s="4">
        <v>0</v>
      </c>
      <c r="FD569" s="4">
        <v>0</v>
      </c>
      <c r="FE569" s="4">
        <v>0</v>
      </c>
      <c r="FF569" s="4">
        <v>0</v>
      </c>
      <c r="FG569" s="4">
        <v>0</v>
      </c>
      <c r="FH569" s="4">
        <v>0</v>
      </c>
      <c r="FI569" s="4">
        <v>0</v>
      </c>
      <c r="FJ569" s="4">
        <v>0</v>
      </c>
      <c r="FK569" s="4">
        <v>0</v>
      </c>
      <c r="FL569" s="4">
        <v>0</v>
      </c>
      <c r="FM569" s="4">
        <v>0</v>
      </c>
      <c r="FN569" s="4">
        <v>0</v>
      </c>
      <c r="FO569" s="4">
        <v>0</v>
      </c>
      <c r="FP569" s="4">
        <v>0</v>
      </c>
      <c r="FQ569" s="4">
        <v>0</v>
      </c>
      <c r="FR569" s="4">
        <v>0</v>
      </c>
      <c r="FS569" s="4">
        <v>0</v>
      </c>
      <c r="FT569" s="4">
        <v>0</v>
      </c>
      <c r="FU569" s="4">
        <v>0</v>
      </c>
      <c r="FV569" s="4">
        <v>0</v>
      </c>
      <c r="FW569" s="4">
        <v>0</v>
      </c>
      <c r="FX569" s="4">
        <v>0</v>
      </c>
      <c r="FY569" s="4">
        <v>0</v>
      </c>
      <c r="FZ569" s="4">
        <v>0</v>
      </c>
      <c r="GA569" s="5">
        <v>0</v>
      </c>
    </row>
    <row r="570" spans="2:183">
      <c r="B570" s="126" t="s">
        <v>2475</v>
      </c>
      <c r="C570" s="3" t="s">
        <v>78</v>
      </c>
      <c r="D570" s="35" t="s">
        <v>98</v>
      </c>
      <c r="E570" s="35" t="s">
        <v>99</v>
      </c>
      <c r="F570" s="35" t="s">
        <v>107</v>
      </c>
      <c r="G570" s="111" t="s">
        <v>108</v>
      </c>
      <c r="H570" s="3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>
        <v>0</v>
      </c>
      <c r="CZ570" s="4">
        <v>0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>
        <v>0</v>
      </c>
      <c r="DR570" s="4">
        <v>0</v>
      </c>
      <c r="DS570" s="4">
        <v>0</v>
      </c>
      <c r="DT570" s="4">
        <v>0</v>
      </c>
      <c r="DU570" s="4">
        <v>0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>
        <v>0</v>
      </c>
      <c r="ER570" s="4">
        <v>0</v>
      </c>
      <c r="ES570" s="4">
        <v>0</v>
      </c>
      <c r="ET570" s="4">
        <v>0</v>
      </c>
      <c r="EU570" s="4">
        <v>0</v>
      </c>
      <c r="EV570" s="4">
        <v>0</v>
      </c>
      <c r="EW570" s="4">
        <v>0</v>
      </c>
      <c r="EX570" s="4">
        <v>0</v>
      </c>
      <c r="EY570" s="4">
        <v>0</v>
      </c>
      <c r="EZ570" s="4">
        <v>0</v>
      </c>
      <c r="FA570" s="4">
        <v>0</v>
      </c>
      <c r="FB570" s="4">
        <v>0</v>
      </c>
      <c r="FC570" s="4">
        <v>0</v>
      </c>
      <c r="FD570" s="4">
        <v>0</v>
      </c>
      <c r="FE570" s="4">
        <v>0</v>
      </c>
      <c r="FF570" s="4">
        <v>0</v>
      </c>
      <c r="FG570" s="4">
        <v>0</v>
      </c>
      <c r="FH570" s="4">
        <v>0</v>
      </c>
      <c r="FI570" s="4">
        <v>0</v>
      </c>
      <c r="FJ570" s="4">
        <v>0</v>
      </c>
      <c r="FK570" s="4">
        <v>0</v>
      </c>
      <c r="FL570" s="4">
        <v>0</v>
      </c>
      <c r="FM570" s="4">
        <v>0</v>
      </c>
      <c r="FN570" s="4">
        <v>0</v>
      </c>
      <c r="FO570" s="4">
        <v>0</v>
      </c>
      <c r="FP570" s="4">
        <v>0</v>
      </c>
      <c r="FQ570" s="4">
        <v>0</v>
      </c>
      <c r="FR570" s="4">
        <v>0</v>
      </c>
      <c r="FS570" s="4">
        <v>0</v>
      </c>
      <c r="FT570" s="4">
        <v>0</v>
      </c>
      <c r="FU570" s="4">
        <v>0</v>
      </c>
      <c r="FV570" s="4">
        <v>0</v>
      </c>
      <c r="FW570" s="4">
        <v>0</v>
      </c>
      <c r="FX570" s="4">
        <v>0</v>
      </c>
      <c r="FY570" s="4">
        <v>0</v>
      </c>
      <c r="FZ570" s="4">
        <v>0</v>
      </c>
      <c r="GA570" s="5">
        <v>0</v>
      </c>
    </row>
    <row r="571" spans="2:183">
      <c r="B571" s="126" t="s">
        <v>743</v>
      </c>
      <c r="C571" s="3" t="s">
        <v>78</v>
      </c>
      <c r="D571" s="35" t="s">
        <v>98</v>
      </c>
      <c r="E571" s="35" t="s">
        <v>99</v>
      </c>
      <c r="F571" s="35" t="s">
        <v>107</v>
      </c>
      <c r="G571" s="111" t="s">
        <v>108</v>
      </c>
      <c r="H571" s="3">
        <v>0</v>
      </c>
      <c r="I571" s="4">
        <v>1.2658227848100001E-4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1.2658227848100001E-4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">
        <v>0</v>
      </c>
      <c r="CY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3.7974683544300002E-4</v>
      </c>
      <c r="DH571" s="4">
        <v>0</v>
      </c>
      <c r="DI571" s="4">
        <v>0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>
        <v>0</v>
      </c>
      <c r="DR571" s="4">
        <v>0</v>
      </c>
      <c r="DS571" s="4">
        <v>0</v>
      </c>
      <c r="DT571" s="4">
        <v>0</v>
      </c>
      <c r="DU571" s="4">
        <v>0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>
        <v>0</v>
      </c>
      <c r="ER571" s="4">
        <v>0</v>
      </c>
      <c r="ES571" s="4">
        <v>0</v>
      </c>
      <c r="ET571" s="4">
        <v>0</v>
      </c>
      <c r="EU571" s="4">
        <v>0</v>
      </c>
      <c r="EV571" s="4">
        <v>0</v>
      </c>
      <c r="EW571" s="4">
        <v>0</v>
      </c>
      <c r="EX571" s="4">
        <v>0</v>
      </c>
      <c r="EY571" s="4">
        <v>0</v>
      </c>
      <c r="EZ571" s="4">
        <v>0</v>
      </c>
      <c r="FA571" s="4">
        <v>0</v>
      </c>
      <c r="FB571" s="4">
        <v>0</v>
      </c>
      <c r="FC571" s="4">
        <v>0</v>
      </c>
      <c r="FD571" s="4">
        <v>0</v>
      </c>
      <c r="FE571" s="4">
        <v>0</v>
      </c>
      <c r="FF571" s="4">
        <v>0</v>
      </c>
      <c r="FG571" s="4">
        <v>0</v>
      </c>
      <c r="FH571" s="4">
        <v>0</v>
      </c>
      <c r="FI571" s="4">
        <v>0</v>
      </c>
      <c r="FJ571" s="4">
        <v>0</v>
      </c>
      <c r="FK571" s="4">
        <v>0</v>
      </c>
      <c r="FL571" s="4">
        <v>0</v>
      </c>
      <c r="FM571" s="4">
        <v>0</v>
      </c>
      <c r="FN571" s="4">
        <v>0</v>
      </c>
      <c r="FO571" s="4">
        <v>0</v>
      </c>
      <c r="FP571" s="4">
        <v>0</v>
      </c>
      <c r="FQ571" s="4">
        <v>0</v>
      </c>
      <c r="FR571" s="4">
        <v>0</v>
      </c>
      <c r="FS571" s="4">
        <v>0</v>
      </c>
      <c r="FT571" s="4">
        <v>0</v>
      </c>
      <c r="FU571" s="4">
        <v>0</v>
      </c>
      <c r="FV571" s="4">
        <v>0</v>
      </c>
      <c r="FW571" s="4">
        <v>0</v>
      </c>
      <c r="FX571" s="4">
        <v>0</v>
      </c>
      <c r="FY571" s="4">
        <v>0</v>
      </c>
      <c r="FZ571" s="4">
        <v>0</v>
      </c>
      <c r="GA571" s="5">
        <v>2.5316455696200002E-4</v>
      </c>
    </row>
    <row r="572" spans="2:183">
      <c r="B572" s="126" t="s">
        <v>285</v>
      </c>
      <c r="C572" s="3" t="s">
        <v>78</v>
      </c>
      <c r="D572" s="35" t="s">
        <v>98</v>
      </c>
      <c r="E572" s="35" t="s">
        <v>99</v>
      </c>
      <c r="F572" s="35" t="s">
        <v>107</v>
      </c>
      <c r="G572" s="111" t="s">
        <v>108</v>
      </c>
      <c r="H572" s="3">
        <v>0</v>
      </c>
      <c r="I572" s="4">
        <v>2.5316455696200002E-4</v>
      </c>
      <c r="J572" s="4">
        <v>0</v>
      </c>
      <c r="K572" s="4">
        <v>2.5316455696200002E-4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3.7974683544300002E-4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2.5316455696200002E-4</v>
      </c>
      <c r="AE572" s="4">
        <v>0</v>
      </c>
      <c r="AF572" s="4">
        <v>0</v>
      </c>
      <c r="AG572" s="4">
        <v>3.7974683544300002E-4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1.2658227848100001E-4</v>
      </c>
      <c r="AO572" s="4">
        <v>0</v>
      </c>
      <c r="AP572" s="4">
        <v>1.2658227848100001E-4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1.2658227848100001E-4</v>
      </c>
      <c r="CJ572" s="4">
        <v>0</v>
      </c>
      <c r="CK572" s="4">
        <v>0</v>
      </c>
      <c r="CL572" s="4">
        <v>0</v>
      </c>
      <c r="CM572" s="4">
        <v>2.5316455696200002E-4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  <c r="CY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2.5316455696200002E-4</v>
      </c>
      <c r="DE572" s="4">
        <v>5.0632911392400003E-4</v>
      </c>
      <c r="DF572" s="4">
        <v>0</v>
      </c>
      <c r="DG572" s="4">
        <v>5.9113924050600002E-2</v>
      </c>
      <c r="DH572" s="4">
        <v>0</v>
      </c>
      <c r="DI572" s="4">
        <v>0</v>
      </c>
      <c r="DJ572" s="4">
        <v>0</v>
      </c>
      <c r="DK572" s="4">
        <v>0</v>
      </c>
      <c r="DL572" s="4">
        <v>0</v>
      </c>
      <c r="DM572" s="4">
        <v>2.5316455696200002E-4</v>
      </c>
      <c r="DN572" s="4">
        <v>0</v>
      </c>
      <c r="DO572" s="4">
        <v>0</v>
      </c>
      <c r="DP572" s="4">
        <v>0</v>
      </c>
      <c r="DQ572" s="4">
        <v>0</v>
      </c>
      <c r="DR572" s="4">
        <v>0</v>
      </c>
      <c r="DS572" s="4">
        <v>1.13924050633E-2</v>
      </c>
      <c r="DT572" s="4">
        <v>0</v>
      </c>
      <c r="DU572" s="4">
        <v>0</v>
      </c>
      <c r="DV572" s="4">
        <v>0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C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>
        <v>0</v>
      </c>
      <c r="ER572" s="4">
        <v>0</v>
      </c>
      <c r="ES572" s="4">
        <v>0</v>
      </c>
      <c r="ET572" s="4">
        <v>0</v>
      </c>
      <c r="EU572" s="4">
        <v>0</v>
      </c>
      <c r="EV572" s="4">
        <v>0</v>
      </c>
      <c r="EW572" s="4">
        <v>3.7974683544300002E-4</v>
      </c>
      <c r="EX572" s="4">
        <v>0</v>
      </c>
      <c r="EY572" s="4">
        <v>0</v>
      </c>
      <c r="EZ572" s="4">
        <v>1.2658227848100001E-4</v>
      </c>
      <c r="FA572" s="4">
        <v>0</v>
      </c>
      <c r="FB572" s="4">
        <v>0</v>
      </c>
      <c r="FC572" s="4">
        <v>0</v>
      </c>
      <c r="FD572" s="4">
        <v>0</v>
      </c>
      <c r="FE572" s="4">
        <v>0</v>
      </c>
      <c r="FF572" s="4">
        <v>0</v>
      </c>
      <c r="FG572" s="4">
        <v>0</v>
      </c>
      <c r="FH572" s="4">
        <v>0</v>
      </c>
      <c r="FI572" s="4">
        <v>0</v>
      </c>
      <c r="FJ572" s="4">
        <v>0</v>
      </c>
      <c r="FK572" s="4">
        <v>0</v>
      </c>
      <c r="FL572" s="4">
        <v>0</v>
      </c>
      <c r="FM572" s="4">
        <v>0</v>
      </c>
      <c r="FN572" s="4">
        <v>0</v>
      </c>
      <c r="FO572" s="4">
        <v>0</v>
      </c>
      <c r="FP572" s="4">
        <v>0</v>
      </c>
      <c r="FQ572" s="4">
        <v>0</v>
      </c>
      <c r="FR572" s="4">
        <v>0</v>
      </c>
      <c r="FS572" s="4">
        <v>0</v>
      </c>
      <c r="FT572" s="4">
        <v>0</v>
      </c>
      <c r="FU572" s="4">
        <v>0</v>
      </c>
      <c r="FV572" s="4">
        <v>0</v>
      </c>
      <c r="FW572" s="4">
        <v>3.7974683544300002E-4</v>
      </c>
      <c r="FX572" s="4">
        <v>2.5316455696200002E-4</v>
      </c>
      <c r="FY572" s="4">
        <v>4.8101265822799999E-3</v>
      </c>
      <c r="FZ572" s="4">
        <v>2.3924050632899999E-2</v>
      </c>
      <c r="GA572" s="5">
        <v>3.1645569620300002E-3</v>
      </c>
    </row>
    <row r="573" spans="2:183">
      <c r="B573" s="126" t="s">
        <v>744</v>
      </c>
      <c r="C573" s="3" t="s">
        <v>78</v>
      </c>
      <c r="D573" s="35" t="s">
        <v>98</v>
      </c>
      <c r="E573" s="35" t="s">
        <v>99</v>
      </c>
      <c r="F573" s="35" t="s">
        <v>107</v>
      </c>
      <c r="G573" s="111" t="s">
        <v>108</v>
      </c>
      <c r="H573" s="3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>
        <v>0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4">
        <v>0</v>
      </c>
      <c r="EG573" s="4">
        <v>2.5316455696200002E-4</v>
      </c>
      <c r="EH573" s="4">
        <v>0</v>
      </c>
      <c r="EI573" s="4">
        <v>6.3291139240499999E-4</v>
      </c>
      <c r="EJ573" s="4">
        <v>1.2658227848100001E-4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>
        <v>2.5316455696200002E-4</v>
      </c>
      <c r="ER573" s="4">
        <v>7.5949367088600005E-4</v>
      </c>
      <c r="ES573" s="4">
        <v>0</v>
      </c>
      <c r="ET573" s="4">
        <v>1.26582278481E-3</v>
      </c>
      <c r="EU573" s="4">
        <v>2.15189873418E-3</v>
      </c>
      <c r="EV573" s="4">
        <v>6.3291139240499999E-4</v>
      </c>
      <c r="EW573" s="4">
        <v>6.3291139240499999E-4</v>
      </c>
      <c r="EX573" s="4">
        <v>1.01265822785E-3</v>
      </c>
      <c r="EY573" s="4">
        <v>1.89873417722E-3</v>
      </c>
      <c r="EZ573" s="4">
        <v>6.3291139240499999E-4</v>
      </c>
      <c r="FA573" s="4">
        <v>2.27848101266E-3</v>
      </c>
      <c r="FB573" s="4">
        <v>2.5316455696200002E-4</v>
      </c>
      <c r="FC573" s="4">
        <v>3.7974683544300002E-4</v>
      </c>
      <c r="FD573" s="4">
        <v>1.2658227848100001E-4</v>
      </c>
      <c r="FE573" s="4">
        <v>0</v>
      </c>
      <c r="FF573" s="4">
        <v>0</v>
      </c>
      <c r="FG573" s="4">
        <v>0</v>
      </c>
      <c r="FH573" s="4">
        <v>0</v>
      </c>
      <c r="FI573" s="4">
        <v>0</v>
      </c>
      <c r="FJ573" s="4">
        <v>0</v>
      </c>
      <c r="FK573" s="4">
        <v>0</v>
      </c>
      <c r="FL573" s="4">
        <v>0</v>
      </c>
      <c r="FM573" s="4">
        <v>0</v>
      </c>
      <c r="FN573" s="4">
        <v>0</v>
      </c>
      <c r="FO573" s="4">
        <v>0</v>
      </c>
      <c r="FP573" s="4">
        <v>0</v>
      </c>
      <c r="FQ573" s="4">
        <v>1.13924050633E-3</v>
      </c>
      <c r="FR573" s="4">
        <v>0</v>
      </c>
      <c r="FS573" s="4">
        <v>0</v>
      </c>
      <c r="FT573" s="4">
        <v>0</v>
      </c>
      <c r="FU573" s="4">
        <v>0</v>
      </c>
      <c r="FV573" s="4">
        <v>0</v>
      </c>
      <c r="FW573" s="4">
        <v>0</v>
      </c>
      <c r="FX573" s="4">
        <v>0</v>
      </c>
      <c r="FY573" s="4">
        <v>0</v>
      </c>
      <c r="FZ573" s="4">
        <v>0</v>
      </c>
      <c r="GA573" s="5">
        <v>0</v>
      </c>
    </row>
    <row r="574" spans="2:183">
      <c r="B574" s="126" t="s">
        <v>286</v>
      </c>
      <c r="C574" s="3" t="s">
        <v>78</v>
      </c>
      <c r="D574" s="35" t="s">
        <v>98</v>
      </c>
      <c r="E574" s="35" t="s">
        <v>99</v>
      </c>
      <c r="F574" s="35" t="s">
        <v>107</v>
      </c>
      <c r="G574" s="111" t="s">
        <v>108</v>
      </c>
      <c r="H574" s="3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Y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4">
        <v>0</v>
      </c>
      <c r="ED574" s="4">
        <v>0</v>
      </c>
      <c r="EE574" s="4">
        <v>0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>
        <v>0</v>
      </c>
      <c r="ER574" s="4">
        <v>0</v>
      </c>
      <c r="ES574" s="4">
        <v>0</v>
      </c>
      <c r="ET574" s="4">
        <v>0</v>
      </c>
      <c r="EU574" s="4">
        <v>0</v>
      </c>
      <c r="EV574" s="4">
        <v>0</v>
      </c>
      <c r="EW574" s="4">
        <v>0</v>
      </c>
      <c r="EX574" s="4">
        <v>0</v>
      </c>
      <c r="EY574" s="4">
        <v>0</v>
      </c>
      <c r="EZ574" s="4">
        <v>0</v>
      </c>
      <c r="FA574" s="4">
        <v>0</v>
      </c>
      <c r="FB574" s="4">
        <v>0</v>
      </c>
      <c r="FC574" s="4">
        <v>0</v>
      </c>
      <c r="FD574" s="4">
        <v>0</v>
      </c>
      <c r="FE574" s="4">
        <v>0</v>
      </c>
      <c r="FF574" s="4">
        <v>0</v>
      </c>
      <c r="FG574" s="4">
        <v>0</v>
      </c>
      <c r="FH574" s="4">
        <v>0</v>
      </c>
      <c r="FI574" s="4">
        <v>0</v>
      </c>
      <c r="FJ574" s="4">
        <v>0</v>
      </c>
      <c r="FK574" s="4">
        <v>0</v>
      </c>
      <c r="FL574" s="4">
        <v>0</v>
      </c>
      <c r="FM574" s="4">
        <v>0</v>
      </c>
      <c r="FN574" s="4">
        <v>0</v>
      </c>
      <c r="FO574" s="4">
        <v>0</v>
      </c>
      <c r="FP574" s="4">
        <v>0</v>
      </c>
      <c r="FQ574" s="4">
        <v>0</v>
      </c>
      <c r="FR574" s="4">
        <v>0</v>
      </c>
      <c r="FS574" s="4">
        <v>0</v>
      </c>
      <c r="FT574" s="4">
        <v>0</v>
      </c>
      <c r="FU574" s="4">
        <v>0</v>
      </c>
      <c r="FV574" s="4">
        <v>0</v>
      </c>
      <c r="FW574" s="4">
        <v>0</v>
      </c>
      <c r="FX574" s="4">
        <v>0</v>
      </c>
      <c r="FY574" s="4">
        <v>0</v>
      </c>
      <c r="FZ574" s="4">
        <v>0</v>
      </c>
      <c r="GA574" s="5">
        <v>0</v>
      </c>
    </row>
    <row r="575" spans="2:183">
      <c r="B575" s="126" t="s">
        <v>287</v>
      </c>
      <c r="C575" s="3" t="s">
        <v>78</v>
      </c>
      <c r="D575" s="35" t="s">
        <v>98</v>
      </c>
      <c r="E575" s="35" t="s">
        <v>99</v>
      </c>
      <c r="F575" s="35" t="s">
        <v>107</v>
      </c>
      <c r="G575" s="111" t="s">
        <v>108</v>
      </c>
      <c r="H575" s="3">
        <v>2.5316455696200002E-4</v>
      </c>
      <c r="I575" s="4">
        <v>5.0632911392400003E-4</v>
      </c>
      <c r="J575" s="4">
        <v>2.5316455696200002E-4</v>
      </c>
      <c r="K575" s="4">
        <v>0</v>
      </c>
      <c r="L575" s="4">
        <v>0</v>
      </c>
      <c r="M575" s="4">
        <v>0</v>
      </c>
      <c r="N575" s="4">
        <v>0</v>
      </c>
      <c r="O575" s="4">
        <v>2.5316455696200002E-4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1.2658227848100001E-4</v>
      </c>
      <c r="X575" s="4">
        <v>0</v>
      </c>
      <c r="Y575" s="4">
        <v>1.2658227848100001E-4</v>
      </c>
      <c r="Z575" s="4">
        <v>6.3291139240499999E-4</v>
      </c>
      <c r="AA575" s="4">
        <v>0</v>
      </c>
      <c r="AB575" s="4">
        <v>2.5316455696200002E-4</v>
      </c>
      <c r="AC575" s="4">
        <v>0</v>
      </c>
      <c r="AD575" s="4">
        <v>2.5316455696200002E-4</v>
      </c>
      <c r="AE575" s="4">
        <v>0</v>
      </c>
      <c r="AF575" s="4">
        <v>0</v>
      </c>
      <c r="AG575" s="4">
        <v>2.5316455696200002E-4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1.2658227848100001E-4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Y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3.7974683544300002E-4</v>
      </c>
      <c r="DG575" s="4">
        <v>3.7974683544300002E-4</v>
      </c>
      <c r="DH575" s="4">
        <v>3.7974683544300002E-4</v>
      </c>
      <c r="DI575" s="4">
        <v>6.3291139240499999E-4</v>
      </c>
      <c r="DJ575" s="4">
        <v>0</v>
      </c>
      <c r="DK575" s="4">
        <v>0</v>
      </c>
      <c r="DL575" s="4">
        <v>8.86075949367E-4</v>
      </c>
      <c r="DM575" s="4">
        <v>6.3291139240499999E-4</v>
      </c>
      <c r="DN575" s="4">
        <v>1.2658227848100001E-4</v>
      </c>
      <c r="DO575" s="4">
        <v>0</v>
      </c>
      <c r="DP575" s="4">
        <v>0</v>
      </c>
      <c r="DQ575" s="4">
        <v>2.5316455696199999E-3</v>
      </c>
      <c r="DR575" s="4">
        <v>3.0379746835399999E-3</v>
      </c>
      <c r="DS575" s="4">
        <v>0</v>
      </c>
      <c r="DT575" s="4">
        <v>0</v>
      </c>
      <c r="DU575" s="4">
        <v>0</v>
      </c>
      <c r="DV575" s="4">
        <v>0</v>
      </c>
      <c r="DW575" s="4">
        <v>0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C575" s="4">
        <v>0</v>
      </c>
      <c r="ED575" s="4">
        <v>0</v>
      </c>
      <c r="EE575" s="4">
        <v>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>
        <v>0</v>
      </c>
      <c r="ER575" s="4">
        <v>0</v>
      </c>
      <c r="ES575" s="4">
        <v>0</v>
      </c>
      <c r="ET575" s="4">
        <v>0</v>
      </c>
      <c r="EU575" s="4">
        <v>0</v>
      </c>
      <c r="EV575" s="4">
        <v>0</v>
      </c>
      <c r="EW575" s="4">
        <v>0</v>
      </c>
      <c r="EX575" s="4">
        <v>0</v>
      </c>
      <c r="EY575" s="4">
        <v>0</v>
      </c>
      <c r="EZ575" s="4">
        <v>0</v>
      </c>
      <c r="FA575" s="4">
        <v>0</v>
      </c>
      <c r="FB575" s="4">
        <v>0</v>
      </c>
      <c r="FC575" s="4">
        <v>0</v>
      </c>
      <c r="FD575" s="4">
        <v>0</v>
      </c>
      <c r="FE575" s="4">
        <v>0</v>
      </c>
      <c r="FF575" s="4">
        <v>0</v>
      </c>
      <c r="FG575" s="4">
        <v>0</v>
      </c>
      <c r="FH575" s="4">
        <v>0</v>
      </c>
      <c r="FI575" s="4">
        <v>0</v>
      </c>
      <c r="FJ575" s="4">
        <v>0</v>
      </c>
      <c r="FK575" s="4">
        <v>0</v>
      </c>
      <c r="FL575" s="4">
        <v>0</v>
      </c>
      <c r="FM575" s="4">
        <v>0</v>
      </c>
      <c r="FN575" s="4">
        <v>0</v>
      </c>
      <c r="FO575" s="4">
        <v>0</v>
      </c>
      <c r="FP575" s="4">
        <v>0</v>
      </c>
      <c r="FQ575" s="4">
        <v>0</v>
      </c>
      <c r="FR575" s="4">
        <v>0</v>
      </c>
      <c r="FS575" s="4">
        <v>0</v>
      </c>
      <c r="FT575" s="4">
        <v>0</v>
      </c>
      <c r="FU575" s="4">
        <v>0</v>
      </c>
      <c r="FV575" s="4">
        <v>0</v>
      </c>
      <c r="FW575" s="4">
        <v>0</v>
      </c>
      <c r="FX575" s="4">
        <v>0</v>
      </c>
      <c r="FY575" s="4">
        <v>0</v>
      </c>
      <c r="FZ575" s="4">
        <v>2.6582278480999999E-3</v>
      </c>
      <c r="GA575" s="5">
        <v>0</v>
      </c>
    </row>
    <row r="576" spans="2:183">
      <c r="B576" s="126" t="s">
        <v>2476</v>
      </c>
      <c r="C576" s="3" t="s">
        <v>78</v>
      </c>
      <c r="D576" s="35" t="s">
        <v>98</v>
      </c>
      <c r="E576" s="35" t="s">
        <v>99</v>
      </c>
      <c r="F576" s="35" t="s">
        <v>107</v>
      </c>
      <c r="G576" s="111" t="s">
        <v>108</v>
      </c>
      <c r="H576" s="3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">
        <v>0</v>
      </c>
      <c r="CY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0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>
        <v>0</v>
      </c>
      <c r="ER576" s="4">
        <v>0</v>
      </c>
      <c r="ES576" s="4">
        <v>0</v>
      </c>
      <c r="ET576" s="4">
        <v>0</v>
      </c>
      <c r="EU576" s="4">
        <v>0</v>
      </c>
      <c r="EV576" s="4">
        <v>0</v>
      </c>
      <c r="EW576" s="4">
        <v>0</v>
      </c>
      <c r="EX576" s="4">
        <v>0</v>
      </c>
      <c r="EY576" s="4">
        <v>0</v>
      </c>
      <c r="EZ576" s="4">
        <v>0</v>
      </c>
      <c r="FA576" s="4">
        <v>0</v>
      </c>
      <c r="FB576" s="4">
        <v>0</v>
      </c>
      <c r="FC576" s="4">
        <v>0</v>
      </c>
      <c r="FD576" s="4">
        <v>0</v>
      </c>
      <c r="FE576" s="4">
        <v>0</v>
      </c>
      <c r="FF576" s="4">
        <v>0</v>
      </c>
      <c r="FG576" s="4">
        <v>0</v>
      </c>
      <c r="FH576" s="4">
        <v>0</v>
      </c>
      <c r="FI576" s="4">
        <v>0</v>
      </c>
      <c r="FJ576" s="4">
        <v>0</v>
      </c>
      <c r="FK576" s="4">
        <v>0</v>
      </c>
      <c r="FL576" s="4">
        <v>0</v>
      </c>
      <c r="FM576" s="4">
        <v>0</v>
      </c>
      <c r="FN576" s="4">
        <v>0</v>
      </c>
      <c r="FO576" s="4">
        <v>0</v>
      </c>
      <c r="FP576" s="4">
        <v>0</v>
      </c>
      <c r="FQ576" s="4">
        <v>0</v>
      </c>
      <c r="FR576" s="4">
        <v>0</v>
      </c>
      <c r="FS576" s="4">
        <v>0</v>
      </c>
      <c r="FT576" s="4">
        <v>0</v>
      </c>
      <c r="FU576" s="4">
        <v>0</v>
      </c>
      <c r="FV576" s="4">
        <v>0</v>
      </c>
      <c r="FW576" s="4">
        <v>0</v>
      </c>
      <c r="FX576" s="4">
        <v>1.2658227848100001E-4</v>
      </c>
      <c r="FY576" s="4">
        <v>5.0632911392400003E-4</v>
      </c>
      <c r="FZ576" s="4">
        <v>5.0632911392400003E-4</v>
      </c>
      <c r="GA576" s="5">
        <v>0</v>
      </c>
    </row>
    <row r="577" spans="2:183">
      <c r="B577" s="126" t="s">
        <v>745</v>
      </c>
      <c r="C577" s="3" t="s">
        <v>78</v>
      </c>
      <c r="D577" s="35" t="s">
        <v>98</v>
      </c>
      <c r="E577" s="35" t="s">
        <v>99</v>
      </c>
      <c r="F577" s="35" t="s">
        <v>107</v>
      </c>
      <c r="G577" s="111" t="s">
        <v>108</v>
      </c>
      <c r="H577" s="3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Y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>
        <v>0</v>
      </c>
      <c r="DR577" s="4">
        <v>0</v>
      </c>
      <c r="DS577" s="4">
        <v>0</v>
      </c>
      <c r="DT577" s="4">
        <v>0</v>
      </c>
      <c r="DU577" s="4">
        <v>0</v>
      </c>
      <c r="DV577" s="4">
        <v>0</v>
      </c>
      <c r="DW577" s="4">
        <v>0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0</v>
      </c>
      <c r="EF577" s="4">
        <v>0</v>
      </c>
      <c r="EG577" s="4">
        <v>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>
        <v>0</v>
      </c>
      <c r="ER577" s="4">
        <v>0</v>
      </c>
      <c r="ES577" s="4">
        <v>0</v>
      </c>
      <c r="ET577" s="4">
        <v>0</v>
      </c>
      <c r="EU577" s="4">
        <v>0</v>
      </c>
      <c r="EV577" s="4">
        <v>0</v>
      </c>
      <c r="EW577" s="4">
        <v>0</v>
      </c>
      <c r="EX577" s="4">
        <v>0</v>
      </c>
      <c r="EY577" s="4">
        <v>0</v>
      </c>
      <c r="EZ577" s="4">
        <v>0</v>
      </c>
      <c r="FA577" s="4">
        <v>0</v>
      </c>
      <c r="FB577" s="4">
        <v>0</v>
      </c>
      <c r="FC577" s="4">
        <v>0</v>
      </c>
      <c r="FD577" s="4">
        <v>0</v>
      </c>
      <c r="FE577" s="4">
        <v>0</v>
      </c>
      <c r="FF577" s="4">
        <v>0</v>
      </c>
      <c r="FG577" s="4">
        <v>0</v>
      </c>
      <c r="FH577" s="4">
        <v>0</v>
      </c>
      <c r="FI577" s="4">
        <v>0</v>
      </c>
      <c r="FJ577" s="4">
        <v>0</v>
      </c>
      <c r="FK577" s="4">
        <v>0</v>
      </c>
      <c r="FL577" s="4">
        <v>0</v>
      </c>
      <c r="FM577" s="4">
        <v>0</v>
      </c>
      <c r="FN577" s="4">
        <v>0</v>
      </c>
      <c r="FO577" s="4">
        <v>0</v>
      </c>
      <c r="FP577" s="4">
        <v>0</v>
      </c>
      <c r="FQ577" s="4">
        <v>0</v>
      </c>
      <c r="FR577" s="4">
        <v>0</v>
      </c>
      <c r="FS577" s="4">
        <v>0</v>
      </c>
      <c r="FT577" s="4">
        <v>0</v>
      </c>
      <c r="FU577" s="4">
        <v>0</v>
      </c>
      <c r="FV577" s="4">
        <v>0</v>
      </c>
      <c r="FW577" s="4">
        <v>0</v>
      </c>
      <c r="FX577" s="4">
        <v>0</v>
      </c>
      <c r="FY577" s="4">
        <v>0</v>
      </c>
      <c r="FZ577" s="4">
        <v>1.64556962025E-3</v>
      </c>
      <c r="GA577" s="5">
        <v>0</v>
      </c>
    </row>
    <row r="578" spans="2:183">
      <c r="B578" s="126" t="s">
        <v>288</v>
      </c>
      <c r="C578" s="3" t="s">
        <v>78</v>
      </c>
      <c r="D578" s="35" t="s">
        <v>98</v>
      </c>
      <c r="E578" s="35" t="s">
        <v>99</v>
      </c>
      <c r="F578" s="35" t="s">
        <v>109</v>
      </c>
      <c r="G578" s="111" t="s">
        <v>110</v>
      </c>
      <c r="H578" s="3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Y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>
        <v>0</v>
      </c>
      <c r="DR578" s="4">
        <v>0</v>
      </c>
      <c r="DS578" s="4">
        <v>0</v>
      </c>
      <c r="DT578" s="4">
        <v>0</v>
      </c>
      <c r="DU578" s="4">
        <v>0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4">
        <v>0</v>
      </c>
      <c r="ES578" s="4">
        <v>0</v>
      </c>
      <c r="ET578" s="4">
        <v>0</v>
      </c>
      <c r="EU578" s="4">
        <v>0</v>
      </c>
      <c r="EV578" s="4">
        <v>0</v>
      </c>
      <c r="EW578" s="4">
        <v>0</v>
      </c>
      <c r="EX578" s="4">
        <v>0</v>
      </c>
      <c r="EY578" s="4">
        <v>0</v>
      </c>
      <c r="EZ578" s="4">
        <v>0</v>
      </c>
      <c r="FA578" s="4">
        <v>0</v>
      </c>
      <c r="FB578" s="4">
        <v>0</v>
      </c>
      <c r="FC578" s="4">
        <v>0</v>
      </c>
      <c r="FD578" s="4">
        <v>0</v>
      </c>
      <c r="FE578" s="4">
        <v>0</v>
      </c>
      <c r="FF578" s="4">
        <v>0</v>
      </c>
      <c r="FG578" s="4">
        <v>0</v>
      </c>
      <c r="FH578" s="4">
        <v>0</v>
      </c>
      <c r="FI578" s="4">
        <v>0</v>
      </c>
      <c r="FJ578" s="4">
        <v>0</v>
      </c>
      <c r="FK578" s="4">
        <v>0</v>
      </c>
      <c r="FL578" s="4">
        <v>0</v>
      </c>
      <c r="FM578" s="4">
        <v>0</v>
      </c>
      <c r="FN578" s="4">
        <v>0</v>
      </c>
      <c r="FO578" s="4">
        <v>0</v>
      </c>
      <c r="FP578" s="4">
        <v>0</v>
      </c>
      <c r="FQ578" s="4">
        <v>0</v>
      </c>
      <c r="FR578" s="4">
        <v>0</v>
      </c>
      <c r="FS578" s="4">
        <v>0</v>
      </c>
      <c r="FT578" s="4">
        <v>0</v>
      </c>
      <c r="FU578" s="4">
        <v>0</v>
      </c>
      <c r="FV578" s="4">
        <v>0</v>
      </c>
      <c r="FW578" s="4">
        <v>0</v>
      </c>
      <c r="FX578" s="4">
        <v>0</v>
      </c>
      <c r="FY578" s="4">
        <v>0</v>
      </c>
      <c r="FZ578" s="4">
        <v>0</v>
      </c>
      <c r="GA578" s="5">
        <v>0</v>
      </c>
    </row>
    <row r="579" spans="2:183">
      <c r="B579" s="126" t="s">
        <v>289</v>
      </c>
      <c r="C579" s="3" t="s">
        <v>78</v>
      </c>
      <c r="D579" s="35" t="s">
        <v>98</v>
      </c>
      <c r="E579" s="35" t="s">
        <v>99</v>
      </c>
      <c r="F579" s="35" t="s">
        <v>109</v>
      </c>
      <c r="G579" s="111" t="s">
        <v>111</v>
      </c>
      <c r="H579" s="3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2.5316455696200002E-4</v>
      </c>
      <c r="AJ579" s="4">
        <v>0</v>
      </c>
      <c r="AK579" s="4">
        <v>0</v>
      </c>
      <c r="AL579" s="4">
        <v>0</v>
      </c>
      <c r="AM579" s="4">
        <v>0</v>
      </c>
      <c r="AN579" s="4">
        <v>1.2658227848100001E-4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1.2658227848100001E-4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7.5949367088600005E-4</v>
      </c>
      <c r="DF579" s="4">
        <v>0</v>
      </c>
      <c r="DG579" s="4">
        <v>3.1645569620300002E-3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7.5949367088600005E-4</v>
      </c>
      <c r="DN579" s="4">
        <v>0</v>
      </c>
      <c r="DO579" s="4">
        <v>0</v>
      </c>
      <c r="DP579" s="4">
        <v>0</v>
      </c>
      <c r="DQ579" s="4">
        <v>0</v>
      </c>
      <c r="DR579" s="4">
        <v>0</v>
      </c>
      <c r="DS579" s="4">
        <v>0</v>
      </c>
      <c r="DT579" s="4">
        <v>0</v>
      </c>
      <c r="DU579" s="4">
        <v>0</v>
      </c>
      <c r="DV579" s="4">
        <v>0</v>
      </c>
      <c r="DW579" s="4">
        <v>0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C579" s="4">
        <v>0</v>
      </c>
      <c r="ED579" s="4">
        <v>0</v>
      </c>
      <c r="EE579" s="4">
        <v>0</v>
      </c>
      <c r="EF579" s="4">
        <v>2.5316455696200002E-4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4">
        <v>0</v>
      </c>
      <c r="ES579" s="4">
        <v>0</v>
      </c>
      <c r="ET579" s="4">
        <v>0</v>
      </c>
      <c r="EU579" s="4">
        <v>0</v>
      </c>
      <c r="EV579" s="4">
        <v>0</v>
      </c>
      <c r="EW579" s="4">
        <v>0</v>
      </c>
      <c r="EX579" s="4">
        <v>0</v>
      </c>
      <c r="EY579" s="4">
        <v>0</v>
      </c>
      <c r="EZ579" s="4">
        <v>0</v>
      </c>
      <c r="FA579" s="4">
        <v>0</v>
      </c>
      <c r="FB579" s="4">
        <v>0</v>
      </c>
      <c r="FC579" s="4">
        <v>0</v>
      </c>
      <c r="FD579" s="4">
        <v>0</v>
      </c>
      <c r="FE579" s="4">
        <v>0</v>
      </c>
      <c r="FF579" s="4">
        <v>0</v>
      </c>
      <c r="FG579" s="4">
        <v>0</v>
      </c>
      <c r="FH579" s="4">
        <v>0</v>
      </c>
      <c r="FI579" s="4">
        <v>0</v>
      </c>
      <c r="FJ579" s="4">
        <v>0</v>
      </c>
      <c r="FK579" s="4">
        <v>0</v>
      </c>
      <c r="FL579" s="4">
        <v>0</v>
      </c>
      <c r="FM579" s="4">
        <v>0</v>
      </c>
      <c r="FN579" s="4">
        <v>0</v>
      </c>
      <c r="FO579" s="4">
        <v>0</v>
      </c>
      <c r="FP579" s="4">
        <v>0</v>
      </c>
      <c r="FQ579" s="4">
        <v>0</v>
      </c>
      <c r="FR579" s="4">
        <v>2.27848101266E-3</v>
      </c>
      <c r="FS579" s="4">
        <v>1.26582278481E-3</v>
      </c>
      <c r="FT579" s="4">
        <v>6.3291139240499999E-4</v>
      </c>
      <c r="FU579" s="4">
        <v>7.5949367088600005E-4</v>
      </c>
      <c r="FV579" s="4">
        <v>2.9113924050599999E-3</v>
      </c>
      <c r="FW579" s="4">
        <v>3.0379746835399999E-3</v>
      </c>
      <c r="FX579" s="4">
        <v>2.15189873418E-3</v>
      </c>
      <c r="FY579" s="4">
        <v>1.89873417722E-3</v>
      </c>
      <c r="FZ579" s="4">
        <v>1.2658227848100001E-4</v>
      </c>
      <c r="GA579" s="5">
        <v>7.5949367088600005E-4</v>
      </c>
    </row>
    <row r="580" spans="2:183">
      <c r="B580" s="126" t="s">
        <v>290</v>
      </c>
      <c r="C580" s="3" t="s">
        <v>78</v>
      </c>
      <c r="D580" s="35" t="s">
        <v>98</v>
      </c>
      <c r="E580" s="35" t="s">
        <v>99</v>
      </c>
      <c r="F580" s="35" t="s">
        <v>109</v>
      </c>
      <c r="G580" s="111" t="s">
        <v>111</v>
      </c>
      <c r="H580" s="3">
        <v>1.2658227848100001E-4</v>
      </c>
      <c r="I580" s="4">
        <v>2.5316455696200002E-4</v>
      </c>
      <c r="J580" s="4">
        <v>2.5316455696200002E-4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1.2658227848100001E-4</v>
      </c>
      <c r="V580" s="4">
        <v>0</v>
      </c>
      <c r="W580" s="4">
        <v>1.2658227848100001E-4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1.2658227848100001E-4</v>
      </c>
      <c r="AJ580" s="4">
        <v>0</v>
      </c>
      <c r="AK580" s="4">
        <v>0</v>
      </c>
      <c r="AL580" s="4">
        <v>0</v>
      </c>
      <c r="AM580" s="4">
        <v>0</v>
      </c>
      <c r="AN580" s="4">
        <v>2.5316455696200002E-4</v>
      </c>
      <c r="AO580" s="4">
        <v>0</v>
      </c>
      <c r="AP580" s="4">
        <v>0</v>
      </c>
      <c r="AQ580" s="4">
        <v>0</v>
      </c>
      <c r="AR580" s="4">
        <v>0</v>
      </c>
      <c r="AS580" s="4">
        <v>3.7974683544300002E-4</v>
      </c>
      <c r="AT580" s="4">
        <v>1.2658227848100001E-4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1.2658227848100001E-4</v>
      </c>
      <c r="CI580" s="4">
        <v>0</v>
      </c>
      <c r="CJ580" s="4">
        <v>0</v>
      </c>
      <c r="CK580" s="4">
        <v>1.2658227848100001E-4</v>
      </c>
      <c r="CL580" s="4">
        <v>0</v>
      </c>
      <c r="CM580" s="4">
        <v>2.5316455696200002E-4</v>
      </c>
      <c r="CN580" s="4">
        <v>1.2658227848100001E-4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Y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3.4177215189900001E-3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1.39240506329E-3</v>
      </c>
      <c r="DN580" s="4">
        <v>0</v>
      </c>
      <c r="DO580" s="4">
        <v>0</v>
      </c>
      <c r="DP580" s="4">
        <v>0</v>
      </c>
      <c r="DQ580" s="4">
        <v>1.51898734177E-3</v>
      </c>
      <c r="DR580" s="4">
        <v>5.0632911392400003E-4</v>
      </c>
      <c r="DS580" s="4">
        <v>6.3291139240499999E-4</v>
      </c>
      <c r="DT580" s="4">
        <v>0</v>
      </c>
      <c r="DU580" s="4">
        <v>0</v>
      </c>
      <c r="DV580" s="4">
        <v>0</v>
      </c>
      <c r="DW580" s="4">
        <v>0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3.7974683544300002E-4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4">
        <v>0</v>
      </c>
      <c r="ES580" s="4">
        <v>0</v>
      </c>
      <c r="ET580" s="4">
        <v>0</v>
      </c>
      <c r="EU580" s="4">
        <v>0</v>
      </c>
      <c r="EV580" s="4">
        <v>1.2658227848100001E-4</v>
      </c>
      <c r="EW580" s="4">
        <v>0</v>
      </c>
      <c r="EX580" s="4">
        <v>0</v>
      </c>
      <c r="EY580" s="4">
        <v>0</v>
      </c>
      <c r="EZ580" s="4">
        <v>0</v>
      </c>
      <c r="FA580" s="4">
        <v>0</v>
      </c>
      <c r="FB580" s="4">
        <v>0</v>
      </c>
      <c r="FC580" s="4">
        <v>0</v>
      </c>
      <c r="FD580" s="4">
        <v>0</v>
      </c>
      <c r="FE580" s="4">
        <v>0</v>
      </c>
      <c r="FF580" s="4">
        <v>0</v>
      </c>
      <c r="FG580" s="4">
        <v>0</v>
      </c>
      <c r="FH580" s="4">
        <v>0</v>
      </c>
      <c r="FI580" s="4">
        <v>0</v>
      </c>
      <c r="FJ580" s="4">
        <v>0</v>
      </c>
      <c r="FK580" s="4">
        <v>0</v>
      </c>
      <c r="FL580" s="4">
        <v>0</v>
      </c>
      <c r="FM580" s="4">
        <v>0</v>
      </c>
      <c r="FN580" s="4">
        <v>0</v>
      </c>
      <c r="FO580" s="4">
        <v>0</v>
      </c>
      <c r="FP580" s="4">
        <v>0</v>
      </c>
      <c r="FQ580" s="4">
        <v>0</v>
      </c>
      <c r="FR580" s="4">
        <v>0</v>
      </c>
      <c r="FS580" s="4">
        <v>0</v>
      </c>
      <c r="FT580" s="4">
        <v>0</v>
      </c>
      <c r="FU580" s="4">
        <v>0</v>
      </c>
      <c r="FV580" s="4">
        <v>0</v>
      </c>
      <c r="FW580" s="4">
        <v>0</v>
      </c>
      <c r="FX580" s="4">
        <v>0</v>
      </c>
      <c r="FY580" s="4">
        <v>0</v>
      </c>
      <c r="FZ580" s="4">
        <v>0</v>
      </c>
      <c r="GA580" s="5">
        <v>1.39240506329E-3</v>
      </c>
    </row>
    <row r="581" spans="2:183">
      <c r="B581" s="126" t="s">
        <v>291</v>
      </c>
      <c r="C581" s="3" t="s">
        <v>78</v>
      </c>
      <c r="D581" s="35" t="s">
        <v>98</v>
      </c>
      <c r="E581" s="35" t="s">
        <v>99</v>
      </c>
      <c r="F581" s="35" t="s">
        <v>109</v>
      </c>
      <c r="G581" s="111" t="s">
        <v>111</v>
      </c>
      <c r="H581" s="3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Y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>
        <v>0</v>
      </c>
      <c r="DR581" s="4">
        <v>0</v>
      </c>
      <c r="DS581" s="4">
        <v>0</v>
      </c>
      <c r="DT581" s="4">
        <v>0</v>
      </c>
      <c r="DU581" s="4">
        <v>0</v>
      </c>
      <c r="DV581" s="4">
        <v>0</v>
      </c>
      <c r="DW581" s="4">
        <v>0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4">
        <v>0</v>
      </c>
      <c r="ES581" s="4">
        <v>0</v>
      </c>
      <c r="ET581" s="4">
        <v>0</v>
      </c>
      <c r="EU581" s="4">
        <v>0</v>
      </c>
      <c r="EV581" s="4">
        <v>0</v>
      </c>
      <c r="EW581" s="4">
        <v>0</v>
      </c>
      <c r="EX581" s="4">
        <v>0</v>
      </c>
      <c r="EY581" s="4">
        <v>0</v>
      </c>
      <c r="EZ581" s="4">
        <v>0</v>
      </c>
      <c r="FA581" s="4">
        <v>0</v>
      </c>
      <c r="FB581" s="4">
        <v>0</v>
      </c>
      <c r="FC581" s="4">
        <v>0</v>
      </c>
      <c r="FD581" s="4">
        <v>0</v>
      </c>
      <c r="FE581" s="4">
        <v>0</v>
      </c>
      <c r="FF581" s="4">
        <v>0</v>
      </c>
      <c r="FG581" s="4">
        <v>0</v>
      </c>
      <c r="FH581" s="4">
        <v>0</v>
      </c>
      <c r="FI581" s="4">
        <v>0</v>
      </c>
      <c r="FJ581" s="4">
        <v>0</v>
      </c>
      <c r="FK581" s="4">
        <v>0</v>
      </c>
      <c r="FL581" s="4">
        <v>0</v>
      </c>
      <c r="FM581" s="4">
        <v>0</v>
      </c>
      <c r="FN581" s="4">
        <v>0</v>
      </c>
      <c r="FO581" s="4">
        <v>0</v>
      </c>
      <c r="FP581" s="4">
        <v>0</v>
      </c>
      <c r="FQ581" s="4">
        <v>0</v>
      </c>
      <c r="FR581" s="4">
        <v>0</v>
      </c>
      <c r="FS581" s="4">
        <v>0</v>
      </c>
      <c r="FT581" s="4">
        <v>0</v>
      </c>
      <c r="FU581" s="4">
        <v>0</v>
      </c>
      <c r="FV581" s="4">
        <v>0</v>
      </c>
      <c r="FW581" s="4">
        <v>0</v>
      </c>
      <c r="FX581" s="4">
        <v>8.86075949367E-4</v>
      </c>
      <c r="FY581" s="4">
        <v>9.2405063291100004E-3</v>
      </c>
      <c r="FZ581" s="4">
        <v>5.0632911392400003E-4</v>
      </c>
      <c r="GA581" s="5">
        <v>9.4936708860800002E-3</v>
      </c>
    </row>
    <row r="582" spans="2:183">
      <c r="B582" s="126" t="s">
        <v>725</v>
      </c>
      <c r="C582" s="3" t="s">
        <v>78</v>
      </c>
      <c r="D582" s="35" t="s">
        <v>98</v>
      </c>
      <c r="E582" s="35" t="s">
        <v>99</v>
      </c>
      <c r="F582" s="35" t="s">
        <v>109</v>
      </c>
      <c r="G582" s="111" t="s">
        <v>111</v>
      </c>
      <c r="H582" s="3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Y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4">
        <v>0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C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>
        <v>0</v>
      </c>
      <c r="ER582" s="4">
        <v>0</v>
      </c>
      <c r="ES582" s="4">
        <v>0</v>
      </c>
      <c r="ET582" s="4">
        <v>0</v>
      </c>
      <c r="EU582" s="4">
        <v>0</v>
      </c>
      <c r="EV582" s="4">
        <v>0</v>
      </c>
      <c r="EW582" s="4">
        <v>0</v>
      </c>
      <c r="EX582" s="4">
        <v>0</v>
      </c>
      <c r="EY582" s="4">
        <v>0</v>
      </c>
      <c r="EZ582" s="4">
        <v>0</v>
      </c>
      <c r="FA582" s="4">
        <v>0</v>
      </c>
      <c r="FB582" s="4">
        <v>0</v>
      </c>
      <c r="FC582" s="4">
        <v>0</v>
      </c>
      <c r="FD582" s="4">
        <v>0</v>
      </c>
      <c r="FE582" s="4">
        <v>0</v>
      </c>
      <c r="FF582" s="4">
        <v>0</v>
      </c>
      <c r="FG582" s="4">
        <v>0</v>
      </c>
      <c r="FH582" s="4">
        <v>0</v>
      </c>
      <c r="FI582" s="4">
        <v>0</v>
      </c>
      <c r="FJ582" s="4">
        <v>0</v>
      </c>
      <c r="FK582" s="4">
        <v>0</v>
      </c>
      <c r="FL582" s="4">
        <v>0</v>
      </c>
      <c r="FM582" s="4">
        <v>0</v>
      </c>
      <c r="FN582" s="4">
        <v>0</v>
      </c>
      <c r="FO582" s="4">
        <v>0</v>
      </c>
      <c r="FP582" s="4">
        <v>0</v>
      </c>
      <c r="FQ582" s="4">
        <v>0</v>
      </c>
      <c r="FR582" s="4">
        <v>0</v>
      </c>
      <c r="FS582" s="4">
        <v>0</v>
      </c>
      <c r="FT582" s="4">
        <v>0</v>
      </c>
      <c r="FU582" s="4">
        <v>0</v>
      </c>
      <c r="FV582" s="4">
        <v>0</v>
      </c>
      <c r="FW582" s="4">
        <v>0</v>
      </c>
      <c r="FX582" s="4">
        <v>0</v>
      </c>
      <c r="FY582" s="4">
        <v>0</v>
      </c>
      <c r="FZ582" s="4">
        <v>0</v>
      </c>
      <c r="GA582" s="5">
        <v>0</v>
      </c>
    </row>
    <row r="583" spans="2:183">
      <c r="B583" s="126" t="s">
        <v>292</v>
      </c>
      <c r="C583" s="3" t="s">
        <v>78</v>
      </c>
      <c r="D583" s="35" t="s">
        <v>98</v>
      </c>
      <c r="E583" s="35" t="s">
        <v>99</v>
      </c>
      <c r="F583" s="35" t="s">
        <v>109</v>
      </c>
      <c r="G583" s="111" t="s">
        <v>112</v>
      </c>
      <c r="H583" s="3">
        <v>5.3164556961999999E-3</v>
      </c>
      <c r="I583" s="4">
        <v>1.0126582278499999E-2</v>
      </c>
      <c r="J583" s="4">
        <v>7.2151898734199998E-3</v>
      </c>
      <c r="K583" s="4">
        <v>3.5443037974700001E-3</v>
      </c>
      <c r="L583" s="4">
        <v>6.3291139240499999E-4</v>
      </c>
      <c r="M583" s="4">
        <v>5.0632911392400003E-4</v>
      </c>
      <c r="N583" s="4">
        <v>5.0632911392400003E-4</v>
      </c>
      <c r="O583" s="4">
        <v>1.89873417722E-3</v>
      </c>
      <c r="P583" s="4">
        <v>2.5316455696200002E-4</v>
      </c>
      <c r="Q583" s="4">
        <v>5.0632911392400003E-4</v>
      </c>
      <c r="R583" s="4">
        <v>1.39240506329E-3</v>
      </c>
      <c r="S583" s="4">
        <v>1.89873417722E-3</v>
      </c>
      <c r="T583" s="4">
        <v>8.86075949367E-4</v>
      </c>
      <c r="U583" s="4">
        <v>2.7848101265799999E-3</v>
      </c>
      <c r="V583" s="4">
        <v>1.01265822785E-3</v>
      </c>
      <c r="W583" s="4">
        <v>4.3037974683500001E-3</v>
      </c>
      <c r="X583" s="4">
        <v>4.0506329113900001E-3</v>
      </c>
      <c r="Y583" s="4">
        <v>2.6582278480999999E-3</v>
      </c>
      <c r="Z583" s="4">
        <v>3.2911392405100002E-3</v>
      </c>
      <c r="AA583" s="4">
        <v>6.3291139240499996E-3</v>
      </c>
      <c r="AB583" s="4">
        <v>6.3291139240499999E-4</v>
      </c>
      <c r="AC583" s="4">
        <v>5.4430379746800003E-3</v>
      </c>
      <c r="AD583" s="4">
        <v>5.0632911392399999E-3</v>
      </c>
      <c r="AE583" s="4">
        <v>2.6582278480999999E-3</v>
      </c>
      <c r="AF583" s="4">
        <v>5.0632911392399999E-3</v>
      </c>
      <c r="AG583" s="4">
        <v>6.4556962025300001E-3</v>
      </c>
      <c r="AH583" s="4">
        <v>6.2025316455700001E-3</v>
      </c>
      <c r="AI583" s="4">
        <v>6.9620253164599999E-3</v>
      </c>
      <c r="AJ583" s="4">
        <v>0.01</v>
      </c>
      <c r="AK583" s="4">
        <v>5.5696202531599999E-3</v>
      </c>
      <c r="AL583" s="4">
        <v>8.7341772151900005E-3</v>
      </c>
      <c r="AM583" s="4">
        <v>4.8101265822799999E-3</v>
      </c>
      <c r="AN583" s="4">
        <v>8.86075949367E-3</v>
      </c>
      <c r="AO583" s="4">
        <v>6.0759493670899997E-3</v>
      </c>
      <c r="AP583" s="4">
        <v>4.8101265822799999E-3</v>
      </c>
      <c r="AQ583" s="4">
        <v>1.89873417722E-3</v>
      </c>
      <c r="AR583" s="4">
        <v>3.4177215189900001E-3</v>
      </c>
      <c r="AS583" s="4">
        <v>3.7974683544300001E-3</v>
      </c>
      <c r="AT583" s="4">
        <v>1.51898734177E-3</v>
      </c>
      <c r="AU583" s="4">
        <v>1.26582278481E-3</v>
      </c>
      <c r="AV583" s="4">
        <v>3.7974683544300001E-3</v>
      </c>
      <c r="AW583" s="4">
        <v>1.13924050633E-3</v>
      </c>
      <c r="AX583" s="4">
        <v>1.51898734177E-3</v>
      </c>
      <c r="AY583" s="4">
        <v>1.89873417722E-3</v>
      </c>
      <c r="AZ583" s="4">
        <v>1.51898734177E-3</v>
      </c>
      <c r="BA583" s="4">
        <v>1.51898734177E-3</v>
      </c>
      <c r="BB583" s="4">
        <v>1.39240506329E-3</v>
      </c>
      <c r="BC583" s="4">
        <v>1.01265822785E-3</v>
      </c>
      <c r="BD583" s="4">
        <v>8.86075949367E-4</v>
      </c>
      <c r="BE583" s="4">
        <v>6.3291139240499999E-4</v>
      </c>
      <c r="BF583" s="4">
        <v>5.0632911392400003E-4</v>
      </c>
      <c r="BG583" s="4">
        <v>2.5316455696200002E-4</v>
      </c>
      <c r="BH583" s="4">
        <v>3.7974683544300002E-4</v>
      </c>
      <c r="BI583" s="4">
        <v>5.0632911392400003E-4</v>
      </c>
      <c r="BJ583" s="4">
        <v>2.5316455696200002E-4</v>
      </c>
      <c r="BK583" s="4">
        <v>1.13924050633E-3</v>
      </c>
      <c r="BL583" s="4">
        <v>0</v>
      </c>
      <c r="BM583" s="4">
        <v>2.5316455696200002E-4</v>
      </c>
      <c r="BN583" s="4">
        <v>1.2658227848100001E-4</v>
      </c>
      <c r="BO583" s="4">
        <v>1.2658227848100001E-4</v>
      </c>
      <c r="BP583" s="4">
        <v>0</v>
      </c>
      <c r="BQ583" s="4">
        <v>1.2658227848100001E-4</v>
      </c>
      <c r="BR583" s="4">
        <v>5.0632911392400003E-4</v>
      </c>
      <c r="BS583" s="4">
        <v>0</v>
      </c>
      <c r="BT583" s="4">
        <v>2.5316455696200002E-4</v>
      </c>
      <c r="BU583" s="4">
        <v>1.2658227848100001E-4</v>
      </c>
      <c r="BV583" s="4">
        <v>0</v>
      </c>
      <c r="BW583" s="4">
        <v>6.3291139240499999E-4</v>
      </c>
      <c r="BX583" s="4">
        <v>7.5949367088600005E-4</v>
      </c>
      <c r="BY583" s="4">
        <v>1.26582278481E-3</v>
      </c>
      <c r="BZ583" s="4">
        <v>5.0632911392400003E-4</v>
      </c>
      <c r="CA583" s="4">
        <v>1.89873417722E-3</v>
      </c>
      <c r="CB583" s="4">
        <v>5.0632911392400003E-4</v>
      </c>
      <c r="CC583" s="4">
        <v>1.13924050633E-3</v>
      </c>
      <c r="CD583" s="4">
        <v>5.0632911392400003E-4</v>
      </c>
      <c r="CE583" s="4">
        <v>2.5316455696200002E-4</v>
      </c>
      <c r="CF583" s="4">
        <v>7.5949367088600005E-4</v>
      </c>
      <c r="CG583" s="4">
        <v>2.6582278480999999E-3</v>
      </c>
      <c r="CH583" s="4">
        <v>2.4050632911399999E-3</v>
      </c>
      <c r="CI583" s="4">
        <v>2.6582278480999999E-3</v>
      </c>
      <c r="CJ583" s="4">
        <v>1.64556962025E-3</v>
      </c>
      <c r="CK583" s="4">
        <v>2.5316455696199999E-3</v>
      </c>
      <c r="CL583" s="4">
        <v>2.0253164557E-3</v>
      </c>
      <c r="CM583" s="4">
        <v>3.6708860759500001E-3</v>
      </c>
      <c r="CN583" s="4">
        <v>4.4303797468400003E-3</v>
      </c>
      <c r="CO583" s="4">
        <v>5.0632911392400003E-4</v>
      </c>
      <c r="CP583" s="4">
        <v>6.3291139240499999E-4</v>
      </c>
      <c r="CQ583" s="4">
        <v>5.0632911392400003E-4</v>
      </c>
      <c r="CR583" s="4">
        <v>0</v>
      </c>
      <c r="CS583" s="4">
        <v>0</v>
      </c>
      <c r="CT583" s="4">
        <v>1.2658227848100001E-4</v>
      </c>
      <c r="CU583" s="4">
        <v>0</v>
      </c>
      <c r="CV583" s="4">
        <v>0</v>
      </c>
      <c r="CW583" s="4">
        <v>0</v>
      </c>
      <c r="CX583" s="4">
        <v>0</v>
      </c>
      <c r="CY583" s="4">
        <v>0</v>
      </c>
      <c r="CZ583" s="4">
        <v>2.5316455696200002E-4</v>
      </c>
      <c r="DA583" s="4">
        <v>0</v>
      </c>
      <c r="DB583" s="4">
        <v>0</v>
      </c>
      <c r="DC583" s="4">
        <v>0</v>
      </c>
      <c r="DD583" s="4">
        <v>1.13924050633E-3</v>
      </c>
      <c r="DE583" s="4">
        <v>8.7341772151900005E-3</v>
      </c>
      <c r="DF583" s="4">
        <v>2.1012658227800001E-2</v>
      </c>
      <c r="DG583" s="4">
        <v>4.2405063291099998E-2</v>
      </c>
      <c r="DH583" s="4">
        <v>2.7848101265799999E-3</v>
      </c>
      <c r="DI583" s="4">
        <v>2.4050632911399999E-3</v>
      </c>
      <c r="DJ583" s="4">
        <v>3.7974683544300002E-4</v>
      </c>
      <c r="DK583" s="4">
        <v>0</v>
      </c>
      <c r="DL583" s="4">
        <v>2.6582278480999999E-3</v>
      </c>
      <c r="DM583" s="4">
        <v>3.7974683544300003E-2</v>
      </c>
      <c r="DN583" s="4">
        <v>0</v>
      </c>
      <c r="DO583" s="4">
        <v>0</v>
      </c>
      <c r="DP583" s="4">
        <v>0</v>
      </c>
      <c r="DQ583" s="4">
        <v>1.3164556962E-2</v>
      </c>
      <c r="DR583" s="4">
        <v>8.35443037975E-3</v>
      </c>
      <c r="DS583" s="4">
        <v>2.15189873418E-3</v>
      </c>
      <c r="DT583" s="4">
        <v>0</v>
      </c>
      <c r="DU583" s="4">
        <v>0</v>
      </c>
      <c r="DV583" s="4">
        <v>0</v>
      </c>
      <c r="DW583" s="4">
        <v>0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C583" s="4">
        <v>0</v>
      </c>
      <c r="ED583" s="4">
        <v>0</v>
      </c>
      <c r="EE583" s="4">
        <v>0</v>
      </c>
      <c r="EF583" s="4">
        <v>0</v>
      </c>
      <c r="EG583" s="4">
        <v>0</v>
      </c>
      <c r="EH583" s="4">
        <v>0</v>
      </c>
      <c r="EI583" s="4">
        <v>2.5316455696200002E-4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1.2658227848100001E-4</v>
      </c>
      <c r="EQ583" s="4">
        <v>0</v>
      </c>
      <c r="ER583" s="4">
        <v>0</v>
      </c>
      <c r="ES583" s="4">
        <v>0</v>
      </c>
      <c r="ET583" s="4">
        <v>2.5316455696200002E-4</v>
      </c>
      <c r="EU583" s="4">
        <v>3.7974683544300002E-4</v>
      </c>
      <c r="EV583" s="4">
        <v>5.0632911392400003E-4</v>
      </c>
      <c r="EW583" s="4">
        <v>1.2658227848100001E-4</v>
      </c>
      <c r="EX583" s="4">
        <v>0</v>
      </c>
      <c r="EY583" s="4">
        <v>0</v>
      </c>
      <c r="EZ583" s="4">
        <v>0</v>
      </c>
      <c r="FA583" s="4">
        <v>0</v>
      </c>
      <c r="FB583" s="4">
        <v>0</v>
      </c>
      <c r="FC583" s="4">
        <v>0</v>
      </c>
      <c r="FD583" s="4">
        <v>0</v>
      </c>
      <c r="FE583" s="4">
        <v>0</v>
      </c>
      <c r="FF583" s="4">
        <v>0</v>
      </c>
      <c r="FG583" s="4">
        <v>2.5316455696200002E-4</v>
      </c>
      <c r="FH583" s="4">
        <v>0</v>
      </c>
      <c r="FI583" s="4">
        <v>0</v>
      </c>
      <c r="FJ583" s="4">
        <v>1.2658227848100001E-4</v>
      </c>
      <c r="FK583" s="4">
        <v>0</v>
      </c>
      <c r="FL583" s="4">
        <v>0</v>
      </c>
      <c r="FM583" s="4">
        <v>0</v>
      </c>
      <c r="FN583" s="4">
        <v>1.2658227848100001E-4</v>
      </c>
      <c r="FO583" s="4">
        <v>0</v>
      </c>
      <c r="FP583" s="4">
        <v>0</v>
      </c>
      <c r="FQ583" s="4">
        <v>0</v>
      </c>
      <c r="FR583" s="4">
        <v>1.5949367088600001E-2</v>
      </c>
      <c r="FS583" s="4">
        <v>1.08860759494E-2</v>
      </c>
      <c r="FT583" s="4">
        <v>1.0126582278499999E-2</v>
      </c>
      <c r="FU583" s="4">
        <v>0.01</v>
      </c>
      <c r="FV583" s="4">
        <v>7.5949367088600003E-3</v>
      </c>
      <c r="FW583" s="4">
        <v>9.8734177215200006E-3</v>
      </c>
      <c r="FX583" s="4">
        <v>8.86075949367E-4</v>
      </c>
      <c r="FY583" s="4">
        <v>2.3037974683499999E-2</v>
      </c>
      <c r="FZ583" s="4">
        <v>4.0506329113900001E-3</v>
      </c>
      <c r="GA583" s="5">
        <v>1.01265822785E-3</v>
      </c>
    </row>
    <row r="584" spans="2:183">
      <c r="B584" s="126" t="s">
        <v>348</v>
      </c>
      <c r="C584" s="3" t="s">
        <v>78</v>
      </c>
      <c r="D584" s="35" t="s">
        <v>98</v>
      </c>
      <c r="E584" s="35" t="s">
        <v>99</v>
      </c>
      <c r="F584" s="35" t="s">
        <v>109</v>
      </c>
      <c r="G584" s="111" t="s">
        <v>112</v>
      </c>
      <c r="H584" s="3">
        <v>3.7974683544300001E-3</v>
      </c>
      <c r="I584" s="4">
        <v>6.0759493670899997E-3</v>
      </c>
      <c r="J584" s="4">
        <v>6.5822784810099996E-3</v>
      </c>
      <c r="K584" s="4">
        <v>2.27848101266E-3</v>
      </c>
      <c r="L584" s="4">
        <v>2.5316455696200002E-4</v>
      </c>
      <c r="M584" s="4">
        <v>2.5316455696200002E-4</v>
      </c>
      <c r="N584" s="4">
        <v>5.0632911392400003E-4</v>
      </c>
      <c r="O584" s="4">
        <v>1.64556962025E-3</v>
      </c>
      <c r="P584" s="4">
        <v>2.5316455696200002E-4</v>
      </c>
      <c r="Q584" s="4">
        <v>0</v>
      </c>
      <c r="R584" s="4">
        <v>6.3291139240499999E-4</v>
      </c>
      <c r="S584" s="4">
        <v>5.0632911392400003E-4</v>
      </c>
      <c r="T584" s="4">
        <v>5.0632911392400003E-4</v>
      </c>
      <c r="U584" s="4">
        <v>6.3291139240499999E-4</v>
      </c>
      <c r="V584" s="4">
        <v>1.2658227848100001E-4</v>
      </c>
      <c r="W584" s="4">
        <v>1.13924050633E-3</v>
      </c>
      <c r="X584" s="4">
        <v>5.0632911392400003E-4</v>
      </c>
      <c r="Y584" s="4">
        <v>1.64556962025E-3</v>
      </c>
      <c r="Z584" s="4">
        <v>2.9113924050599999E-3</v>
      </c>
      <c r="AA584" s="4">
        <v>2.6582278480999999E-3</v>
      </c>
      <c r="AB584" s="4">
        <v>7.5949367088600005E-4</v>
      </c>
      <c r="AC584" s="4">
        <v>2.27848101266E-3</v>
      </c>
      <c r="AD584" s="4">
        <v>2.5316455696199999E-3</v>
      </c>
      <c r="AE584" s="4">
        <v>2.5316455696199999E-3</v>
      </c>
      <c r="AF584" s="4">
        <v>2.27848101266E-3</v>
      </c>
      <c r="AG584" s="4">
        <v>2.5316455696199999E-3</v>
      </c>
      <c r="AH584" s="4">
        <v>4.4303797468400003E-3</v>
      </c>
      <c r="AI584" s="4">
        <v>3.6708860759500001E-3</v>
      </c>
      <c r="AJ584" s="4">
        <v>1.26582278481E-3</v>
      </c>
      <c r="AK584" s="4">
        <v>1.01265822785E-3</v>
      </c>
      <c r="AL584" s="4">
        <v>2.5316455696199999E-3</v>
      </c>
      <c r="AM584" s="4">
        <v>2.15189873418E-3</v>
      </c>
      <c r="AN584" s="4">
        <v>2.5316455696199999E-3</v>
      </c>
      <c r="AO584" s="4">
        <v>3.2911392405100002E-3</v>
      </c>
      <c r="AP584" s="4">
        <v>3.7974683544300001E-3</v>
      </c>
      <c r="AQ584" s="4">
        <v>2.0253164557E-3</v>
      </c>
      <c r="AR584" s="4">
        <v>2.9113924050599999E-3</v>
      </c>
      <c r="AS584" s="4">
        <v>1.39240506329E-3</v>
      </c>
      <c r="AT584" s="4">
        <v>1.13924050633E-3</v>
      </c>
      <c r="AU584" s="4">
        <v>6.3291139240499999E-4</v>
      </c>
      <c r="AV584" s="4">
        <v>2.6582278480999999E-3</v>
      </c>
      <c r="AW584" s="4">
        <v>7.5949367088600005E-4</v>
      </c>
      <c r="AX584" s="4">
        <v>3.7974683544300002E-4</v>
      </c>
      <c r="AY584" s="4">
        <v>5.0632911392400003E-4</v>
      </c>
      <c r="AZ584" s="4">
        <v>8.86075949367E-4</v>
      </c>
      <c r="BA584" s="4">
        <v>3.7974683544300002E-4</v>
      </c>
      <c r="BB584" s="4">
        <v>6.3291139240499999E-4</v>
      </c>
      <c r="BC584" s="4">
        <v>5.0632911392400003E-4</v>
      </c>
      <c r="BD584" s="4">
        <v>2.5316455696200002E-4</v>
      </c>
      <c r="BE584" s="4">
        <v>5.0632911392400003E-4</v>
      </c>
      <c r="BF584" s="4">
        <v>1.2658227848100001E-4</v>
      </c>
      <c r="BG584" s="4">
        <v>1.2658227848100001E-4</v>
      </c>
      <c r="BH584" s="4">
        <v>5.0632911392400003E-4</v>
      </c>
      <c r="BI584" s="4">
        <v>2.5316455696200002E-4</v>
      </c>
      <c r="BJ584" s="4">
        <v>0</v>
      </c>
      <c r="BK584" s="4">
        <v>3.7974683544300002E-4</v>
      </c>
      <c r="BL584" s="4">
        <v>0</v>
      </c>
      <c r="BM584" s="4">
        <v>6.3291139240499999E-4</v>
      </c>
      <c r="BN584" s="4">
        <v>0</v>
      </c>
      <c r="BO584" s="4">
        <v>0</v>
      </c>
      <c r="BP584" s="4">
        <v>0</v>
      </c>
      <c r="BQ584" s="4">
        <v>0</v>
      </c>
      <c r="BR584" s="4">
        <v>2.5316455696200002E-4</v>
      </c>
      <c r="BS584" s="4">
        <v>1.2658227848100001E-4</v>
      </c>
      <c r="BT584" s="4">
        <v>1.2658227848100001E-4</v>
      </c>
      <c r="BU584" s="4">
        <v>1.2658227848100001E-4</v>
      </c>
      <c r="BV584" s="4">
        <v>0</v>
      </c>
      <c r="BW584" s="4">
        <v>0</v>
      </c>
      <c r="BX584" s="4">
        <v>1.2658227848100001E-4</v>
      </c>
      <c r="BY584" s="4">
        <v>1.2658227848100001E-4</v>
      </c>
      <c r="BZ584" s="4">
        <v>7.5949367088600005E-4</v>
      </c>
      <c r="CA584" s="4">
        <v>2.5316455696200002E-4</v>
      </c>
      <c r="CB584" s="4">
        <v>0</v>
      </c>
      <c r="CC584" s="4">
        <v>5.0632911392400003E-4</v>
      </c>
      <c r="CD584" s="4">
        <v>3.7974683544300002E-4</v>
      </c>
      <c r="CE584" s="4">
        <v>0</v>
      </c>
      <c r="CF584" s="4">
        <v>1.2658227848100001E-4</v>
      </c>
      <c r="CG584" s="4">
        <v>6.3291139240499999E-4</v>
      </c>
      <c r="CH584" s="4">
        <v>8.86075949367E-4</v>
      </c>
      <c r="CI584" s="4">
        <v>6.3291139240499999E-4</v>
      </c>
      <c r="CJ584" s="4">
        <v>3.7974683544300002E-4</v>
      </c>
      <c r="CK584" s="4">
        <v>7.5949367088600005E-4</v>
      </c>
      <c r="CL584" s="4">
        <v>1.13924050633E-3</v>
      </c>
      <c r="CM584" s="4">
        <v>1.7721518987299999E-3</v>
      </c>
      <c r="CN584" s="4">
        <v>5.0632911392400003E-4</v>
      </c>
      <c r="CO584" s="4">
        <v>0</v>
      </c>
      <c r="CP584" s="4">
        <v>2.5316455696200002E-4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2.5316455696200002E-4</v>
      </c>
      <c r="CY584" s="4">
        <v>1.2658227848100001E-4</v>
      </c>
      <c r="CZ584" s="4">
        <v>0</v>
      </c>
      <c r="DA584" s="4">
        <v>0</v>
      </c>
      <c r="DB584" s="4">
        <v>0</v>
      </c>
      <c r="DC584" s="4">
        <v>8.86075949367E-4</v>
      </c>
      <c r="DD584" s="4">
        <v>4.3037974683500001E-3</v>
      </c>
      <c r="DE584" s="4">
        <v>4.4303797468400003E-3</v>
      </c>
      <c r="DF584" s="4">
        <v>3.01265822785E-2</v>
      </c>
      <c r="DG584" s="4">
        <v>1.30379746835E-2</v>
      </c>
      <c r="DH584" s="4">
        <v>2.4050632911399999E-3</v>
      </c>
      <c r="DI584" s="4">
        <v>3.0379746835399999E-3</v>
      </c>
      <c r="DJ584" s="4">
        <v>0</v>
      </c>
      <c r="DK584" s="4">
        <v>0</v>
      </c>
      <c r="DL584" s="4">
        <v>3.9240506329099997E-3</v>
      </c>
      <c r="DM584" s="4">
        <v>1.06329113924E-2</v>
      </c>
      <c r="DN584" s="4">
        <v>1.2658227848100001E-4</v>
      </c>
      <c r="DO584" s="4">
        <v>8.7341772151900005E-3</v>
      </c>
      <c r="DP584" s="4">
        <v>1.5949367088600001E-2</v>
      </c>
      <c r="DQ584" s="4">
        <v>1.1265822784799999E-2</v>
      </c>
      <c r="DR584" s="4">
        <v>9.1139240506299991E-3</v>
      </c>
      <c r="DS584" s="4">
        <v>8.86075949367E-4</v>
      </c>
      <c r="DT584" s="4">
        <v>0</v>
      </c>
      <c r="DU584" s="4">
        <v>0</v>
      </c>
      <c r="DV584" s="4">
        <v>0</v>
      </c>
      <c r="DW584" s="4">
        <v>0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1.2658227848100001E-4</v>
      </c>
      <c r="EH584" s="4">
        <v>5.0632911392400003E-4</v>
      </c>
      <c r="EI584" s="4">
        <v>0</v>
      </c>
      <c r="EJ584" s="4">
        <v>0</v>
      </c>
      <c r="EK584" s="4">
        <v>0</v>
      </c>
      <c r="EL584" s="4">
        <v>2.5316455696200002E-4</v>
      </c>
      <c r="EM584" s="4">
        <v>0</v>
      </c>
      <c r="EN584" s="4">
        <v>0</v>
      </c>
      <c r="EO584" s="4">
        <v>0</v>
      </c>
      <c r="EP584" s="4">
        <v>0</v>
      </c>
      <c r="EQ584" s="4">
        <v>0</v>
      </c>
      <c r="ER584" s="4">
        <v>1.2658227848100001E-4</v>
      </c>
      <c r="ES584" s="4">
        <v>0</v>
      </c>
      <c r="ET584" s="4">
        <v>0</v>
      </c>
      <c r="EU584" s="4">
        <v>0</v>
      </c>
      <c r="EV584" s="4">
        <v>2.5316455696200002E-4</v>
      </c>
      <c r="EW584" s="4">
        <v>0</v>
      </c>
      <c r="EX584" s="4">
        <v>1.2658227848100001E-4</v>
      </c>
      <c r="EY584" s="4">
        <v>0</v>
      </c>
      <c r="EZ584" s="4">
        <v>0</v>
      </c>
      <c r="FA584" s="4">
        <v>0</v>
      </c>
      <c r="FB584" s="4">
        <v>0</v>
      </c>
      <c r="FC584" s="4">
        <v>0</v>
      </c>
      <c r="FD584" s="4">
        <v>0</v>
      </c>
      <c r="FE584" s="4">
        <v>0</v>
      </c>
      <c r="FF584" s="4">
        <v>0</v>
      </c>
      <c r="FG584" s="4">
        <v>0</v>
      </c>
      <c r="FH584" s="4">
        <v>0</v>
      </c>
      <c r="FI584" s="4">
        <v>0</v>
      </c>
      <c r="FJ584" s="4">
        <v>0</v>
      </c>
      <c r="FK584" s="4">
        <v>0</v>
      </c>
      <c r="FL584" s="4">
        <v>0</v>
      </c>
      <c r="FM584" s="4">
        <v>0</v>
      </c>
      <c r="FN584" s="4">
        <v>0</v>
      </c>
      <c r="FO584" s="4">
        <v>0</v>
      </c>
      <c r="FP584" s="4">
        <v>0</v>
      </c>
      <c r="FQ584" s="4">
        <v>0</v>
      </c>
      <c r="FR584" s="4">
        <v>2.6202531645600002E-2</v>
      </c>
      <c r="FS584" s="4">
        <v>1.72151898734E-2</v>
      </c>
      <c r="FT584" s="4">
        <v>2.59493670886E-2</v>
      </c>
      <c r="FU584" s="4">
        <v>1.0759493670900001E-2</v>
      </c>
      <c r="FV584" s="4">
        <v>9.2405063291100004E-3</v>
      </c>
      <c r="FW584" s="4">
        <v>5.9493670886100001E-3</v>
      </c>
      <c r="FX584" s="4">
        <v>1.13924050633E-2</v>
      </c>
      <c r="FY584" s="4">
        <v>2.2658227848099999E-2</v>
      </c>
      <c r="FZ584" s="4">
        <v>1.53164556962E-2</v>
      </c>
      <c r="GA584" s="5">
        <v>4.4303797468400003E-3</v>
      </c>
    </row>
    <row r="585" spans="2:183">
      <c r="B585" s="126" t="s">
        <v>762</v>
      </c>
      <c r="C585" s="3" t="s">
        <v>78</v>
      </c>
      <c r="D585" s="35" t="s">
        <v>98</v>
      </c>
      <c r="E585" s="35" t="s">
        <v>99</v>
      </c>
      <c r="F585" s="35" t="s">
        <v>109</v>
      </c>
      <c r="G585" s="111" t="s">
        <v>969</v>
      </c>
      <c r="H585" s="3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Y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>
        <v>0</v>
      </c>
      <c r="DR585" s="4">
        <v>5.0632911392400003E-4</v>
      </c>
      <c r="DS585" s="4">
        <v>0</v>
      </c>
      <c r="DT585" s="4">
        <v>0</v>
      </c>
      <c r="DU585" s="4">
        <v>0</v>
      </c>
      <c r="DV585" s="4">
        <v>0</v>
      </c>
      <c r="DW585" s="4">
        <v>0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4">
        <v>0</v>
      </c>
      <c r="ES585" s="4">
        <v>0</v>
      </c>
      <c r="ET585" s="4">
        <v>0</v>
      </c>
      <c r="EU585" s="4">
        <v>0</v>
      </c>
      <c r="EV585" s="4">
        <v>0</v>
      </c>
      <c r="EW585" s="4">
        <v>0</v>
      </c>
      <c r="EX585" s="4">
        <v>0</v>
      </c>
      <c r="EY585" s="4">
        <v>0</v>
      </c>
      <c r="EZ585" s="4">
        <v>0</v>
      </c>
      <c r="FA585" s="4">
        <v>0</v>
      </c>
      <c r="FB585" s="4">
        <v>0</v>
      </c>
      <c r="FC585" s="4">
        <v>0</v>
      </c>
      <c r="FD585" s="4">
        <v>0</v>
      </c>
      <c r="FE585" s="4">
        <v>0</v>
      </c>
      <c r="FF585" s="4">
        <v>0</v>
      </c>
      <c r="FG585" s="4">
        <v>0</v>
      </c>
      <c r="FH585" s="4">
        <v>0</v>
      </c>
      <c r="FI585" s="4">
        <v>0</v>
      </c>
      <c r="FJ585" s="4">
        <v>0</v>
      </c>
      <c r="FK585" s="4">
        <v>0</v>
      </c>
      <c r="FL585" s="4">
        <v>0</v>
      </c>
      <c r="FM585" s="4">
        <v>0</v>
      </c>
      <c r="FN585" s="4">
        <v>0</v>
      </c>
      <c r="FO585" s="4">
        <v>0</v>
      </c>
      <c r="FP585" s="4">
        <v>0</v>
      </c>
      <c r="FQ585" s="4">
        <v>0</v>
      </c>
      <c r="FR585" s="4">
        <v>0</v>
      </c>
      <c r="FS585" s="4">
        <v>0</v>
      </c>
      <c r="FT585" s="4">
        <v>0</v>
      </c>
      <c r="FU585" s="4">
        <v>0</v>
      </c>
      <c r="FV585" s="4">
        <v>0</v>
      </c>
      <c r="FW585" s="4">
        <v>0</v>
      </c>
      <c r="FX585" s="4">
        <v>0</v>
      </c>
      <c r="FY585" s="4">
        <v>0</v>
      </c>
      <c r="FZ585" s="4">
        <v>0</v>
      </c>
      <c r="GA585" s="5">
        <v>4.4303797468400003E-3</v>
      </c>
    </row>
    <row r="586" spans="2:183">
      <c r="B586" s="126" t="s">
        <v>2477</v>
      </c>
      <c r="C586" s="3" t="s">
        <v>78</v>
      </c>
      <c r="D586" s="35" t="s">
        <v>98</v>
      </c>
      <c r="E586" s="35" t="s">
        <v>99</v>
      </c>
      <c r="F586" s="35" t="s">
        <v>109</v>
      </c>
      <c r="G586" s="111" t="s">
        <v>113</v>
      </c>
      <c r="H586" s="3">
        <v>0</v>
      </c>
      <c r="I586" s="4">
        <v>0</v>
      </c>
      <c r="J586" s="4">
        <v>0</v>
      </c>
      <c r="K586" s="4">
        <v>1.01265822785E-3</v>
      </c>
      <c r="L586" s="4">
        <v>1.2658227848100001E-4</v>
      </c>
      <c r="M586" s="4">
        <v>1.89873417722E-3</v>
      </c>
      <c r="N586" s="4">
        <v>3.7974683544300002E-4</v>
      </c>
      <c r="O586" s="4">
        <v>2.5316455696200002E-4</v>
      </c>
      <c r="P586" s="4">
        <v>3.7974683544300002E-4</v>
      </c>
      <c r="Q586" s="4">
        <v>6.3291139240499999E-4</v>
      </c>
      <c r="R586" s="4">
        <v>1.2658227848100001E-4</v>
      </c>
      <c r="S586" s="4">
        <v>0</v>
      </c>
      <c r="T586" s="4">
        <v>6.3291139240499999E-4</v>
      </c>
      <c r="U586" s="4">
        <v>6.3291139240499999E-4</v>
      </c>
      <c r="V586" s="4">
        <v>2.5316455696200002E-4</v>
      </c>
      <c r="W586" s="4">
        <v>1.2658227848100001E-4</v>
      </c>
      <c r="X586" s="4">
        <v>5.0632911392400003E-4</v>
      </c>
      <c r="Y586" s="4">
        <v>1.26582278481E-3</v>
      </c>
      <c r="Z586" s="4">
        <v>0</v>
      </c>
      <c r="AA586" s="4">
        <v>0</v>
      </c>
      <c r="AB586" s="4">
        <v>1.2658227848100001E-4</v>
      </c>
      <c r="AC586" s="4">
        <v>0</v>
      </c>
      <c r="AD586" s="4">
        <v>1.2658227848100001E-4</v>
      </c>
      <c r="AE586" s="4">
        <v>2.5316455696200002E-4</v>
      </c>
      <c r="AF586" s="4">
        <v>1.2658227848100001E-4</v>
      </c>
      <c r="AG586" s="4">
        <v>0</v>
      </c>
      <c r="AH586" s="4">
        <v>1.2658227848100001E-4</v>
      </c>
      <c r="AI586" s="4">
        <v>0</v>
      </c>
      <c r="AJ586" s="4">
        <v>1.2658227848100001E-4</v>
      </c>
      <c r="AK586" s="4">
        <v>0</v>
      </c>
      <c r="AL586" s="4">
        <v>0</v>
      </c>
      <c r="AM586" s="4">
        <v>0</v>
      </c>
      <c r="AN586" s="4">
        <v>2.5316455696200002E-4</v>
      </c>
      <c r="AO586" s="4">
        <v>0</v>
      </c>
      <c r="AP586" s="4">
        <v>5.0632911392400003E-4</v>
      </c>
      <c r="AQ586" s="4">
        <v>2.5316455696200002E-4</v>
      </c>
      <c r="AR586" s="4">
        <v>0</v>
      </c>
      <c r="AS586" s="4">
        <v>8.86075949367E-4</v>
      </c>
      <c r="AT586" s="4">
        <v>1.26582278481E-3</v>
      </c>
      <c r="AU586" s="4">
        <v>0</v>
      </c>
      <c r="AV586" s="4">
        <v>1.2658227848100001E-4</v>
      </c>
      <c r="AW586" s="4">
        <v>0</v>
      </c>
      <c r="AX586" s="4">
        <v>0</v>
      </c>
      <c r="AY586" s="4">
        <v>0</v>
      </c>
      <c r="AZ586" s="4">
        <v>1.2658227848100001E-4</v>
      </c>
      <c r="BA586" s="4">
        <v>6.3291139240499999E-4</v>
      </c>
      <c r="BB586" s="4">
        <v>3.7974683544300002E-4</v>
      </c>
      <c r="BC586" s="4">
        <v>1.2658227848100001E-4</v>
      </c>
      <c r="BD586" s="4">
        <v>1.2658227848100001E-4</v>
      </c>
      <c r="BE586" s="4">
        <v>0</v>
      </c>
      <c r="BF586" s="4">
        <v>1.2658227848100001E-4</v>
      </c>
      <c r="BG586" s="4">
        <v>0</v>
      </c>
      <c r="BH586" s="4">
        <v>1.2658227848100001E-4</v>
      </c>
      <c r="BI586" s="4">
        <v>0</v>
      </c>
      <c r="BJ586" s="4">
        <v>1.2658227848100001E-4</v>
      </c>
      <c r="BK586" s="4">
        <v>1.2658227848100001E-4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7.5949367088600005E-4</v>
      </c>
      <c r="CP586" s="4">
        <v>6.3291139240499999E-4</v>
      </c>
      <c r="CQ586" s="4">
        <v>2.5316455696200002E-4</v>
      </c>
      <c r="CR586" s="4">
        <v>1.2658227848100001E-4</v>
      </c>
      <c r="CS586" s="4">
        <v>0</v>
      </c>
      <c r="CT586" s="4">
        <v>0</v>
      </c>
      <c r="CU586" s="4">
        <v>1.2658227848100001E-4</v>
      </c>
      <c r="CV586" s="4">
        <v>0</v>
      </c>
      <c r="CW586" s="4">
        <v>2.5316455696200002E-4</v>
      </c>
      <c r="CX586" s="4">
        <v>0</v>
      </c>
      <c r="CY586" s="4">
        <v>0</v>
      </c>
      <c r="CZ586" s="4">
        <v>2.5316455696200002E-4</v>
      </c>
      <c r="DA586" s="4">
        <v>1.2658227848100001E-4</v>
      </c>
      <c r="DB586" s="4">
        <v>0</v>
      </c>
      <c r="DC586" s="4">
        <v>3.7974683544300002E-4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1.2658227848100001E-4</v>
      </c>
      <c r="DL586" s="4">
        <v>0</v>
      </c>
      <c r="DM586" s="4">
        <v>0</v>
      </c>
      <c r="DN586" s="4">
        <v>0</v>
      </c>
      <c r="DO586" s="4">
        <v>0</v>
      </c>
      <c r="DP586" s="4">
        <v>0</v>
      </c>
      <c r="DQ586" s="4">
        <v>0</v>
      </c>
      <c r="DR586" s="4">
        <v>0</v>
      </c>
      <c r="DS586" s="4">
        <v>1.2658227848100001E-4</v>
      </c>
      <c r="DT586" s="4">
        <v>0</v>
      </c>
      <c r="DU586" s="4">
        <v>0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>
        <v>0</v>
      </c>
      <c r="ER586" s="4">
        <v>1.2658227848100001E-4</v>
      </c>
      <c r="ES586" s="4">
        <v>0</v>
      </c>
      <c r="ET586" s="4">
        <v>2.5316455696200002E-4</v>
      </c>
      <c r="EU586" s="4">
        <v>0</v>
      </c>
      <c r="EV586" s="4">
        <v>0</v>
      </c>
      <c r="EW586" s="4">
        <v>0</v>
      </c>
      <c r="EX586" s="4">
        <v>3.7974683544300002E-4</v>
      </c>
      <c r="EY586" s="4">
        <v>2.5316455696200002E-4</v>
      </c>
      <c r="EZ586" s="4">
        <v>1.2658227848100001E-4</v>
      </c>
      <c r="FA586" s="4">
        <v>1.2658227848100001E-4</v>
      </c>
      <c r="FB586" s="4">
        <v>0</v>
      </c>
      <c r="FC586" s="4">
        <v>0</v>
      </c>
      <c r="FD586" s="4">
        <v>0</v>
      </c>
      <c r="FE586" s="4">
        <v>0</v>
      </c>
      <c r="FF586" s="4">
        <v>0</v>
      </c>
      <c r="FG586" s="4">
        <v>0</v>
      </c>
      <c r="FH586" s="4">
        <v>0</v>
      </c>
      <c r="FI586" s="4">
        <v>0</v>
      </c>
      <c r="FJ586" s="4">
        <v>0</v>
      </c>
      <c r="FK586" s="4">
        <v>0</v>
      </c>
      <c r="FL586" s="4">
        <v>0</v>
      </c>
      <c r="FM586" s="4">
        <v>0</v>
      </c>
      <c r="FN586" s="4">
        <v>0</v>
      </c>
      <c r="FO586" s="4">
        <v>0</v>
      </c>
      <c r="FP586" s="4">
        <v>0</v>
      </c>
      <c r="FQ586" s="4">
        <v>0</v>
      </c>
      <c r="FR586" s="4">
        <v>0</v>
      </c>
      <c r="FS586" s="4">
        <v>0</v>
      </c>
      <c r="FT586" s="4">
        <v>0</v>
      </c>
      <c r="FU586" s="4">
        <v>0</v>
      </c>
      <c r="FV586" s="4">
        <v>1.2658227848100001E-4</v>
      </c>
      <c r="FW586" s="4">
        <v>0</v>
      </c>
      <c r="FX586" s="4">
        <v>0</v>
      </c>
      <c r="FY586" s="4">
        <v>0</v>
      </c>
      <c r="FZ586" s="4">
        <v>0</v>
      </c>
      <c r="GA586" s="5">
        <v>1.2658227848100001E-4</v>
      </c>
    </row>
    <row r="587" spans="2:183">
      <c r="B587" s="126" t="s">
        <v>293</v>
      </c>
      <c r="C587" s="3" t="s">
        <v>78</v>
      </c>
      <c r="D587" s="35" t="s">
        <v>98</v>
      </c>
      <c r="E587" s="35" t="s">
        <v>99</v>
      </c>
      <c r="F587" s="35" t="s">
        <v>109</v>
      </c>
      <c r="G587" s="111" t="s">
        <v>113</v>
      </c>
      <c r="H587" s="3">
        <v>0</v>
      </c>
      <c r="I587" s="4">
        <v>0</v>
      </c>
      <c r="J587" s="4">
        <v>0</v>
      </c>
      <c r="K587" s="4">
        <v>1.2658227848100001E-4</v>
      </c>
      <c r="L587" s="4">
        <v>0</v>
      </c>
      <c r="M587" s="4">
        <v>0</v>
      </c>
      <c r="N587" s="4">
        <v>0</v>
      </c>
      <c r="O587" s="4">
        <v>3.7974683544300002E-4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1.2658227848100001E-4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1.2658227848100001E-4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Y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1.2658227848100001E-4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0</v>
      </c>
      <c r="ET587" s="4">
        <v>6.3291139240499999E-4</v>
      </c>
      <c r="EU587" s="4">
        <v>5.0632911392400003E-4</v>
      </c>
      <c r="EV587" s="4">
        <v>0</v>
      </c>
      <c r="EW587" s="4">
        <v>1.2658227848100001E-4</v>
      </c>
      <c r="EX587" s="4">
        <v>2.5316455696200002E-4</v>
      </c>
      <c r="EY587" s="4">
        <v>5.0632911392400003E-4</v>
      </c>
      <c r="EZ587" s="4">
        <v>1.2658227848100001E-4</v>
      </c>
      <c r="FA587" s="4">
        <v>6.3291139240499999E-4</v>
      </c>
      <c r="FB587" s="4">
        <v>0</v>
      </c>
      <c r="FC587" s="4">
        <v>0</v>
      </c>
      <c r="FD587" s="4">
        <v>2.5316455696200002E-4</v>
      </c>
      <c r="FE587" s="4">
        <v>0</v>
      </c>
      <c r="FF587" s="4">
        <v>0</v>
      </c>
      <c r="FG587" s="4">
        <v>0</v>
      </c>
      <c r="FH587" s="4">
        <v>0</v>
      </c>
      <c r="FI587" s="4">
        <v>0</v>
      </c>
      <c r="FJ587" s="4">
        <v>0</v>
      </c>
      <c r="FK587" s="4">
        <v>0</v>
      </c>
      <c r="FL587" s="4">
        <v>0</v>
      </c>
      <c r="FM587" s="4">
        <v>0</v>
      </c>
      <c r="FN587" s="4">
        <v>0</v>
      </c>
      <c r="FO587" s="4">
        <v>0</v>
      </c>
      <c r="FP587" s="4">
        <v>0</v>
      </c>
      <c r="FQ587" s="4">
        <v>3.7974683544300002E-4</v>
      </c>
      <c r="FR587" s="4">
        <v>0</v>
      </c>
      <c r="FS587" s="4">
        <v>0</v>
      </c>
      <c r="FT587" s="4">
        <v>0</v>
      </c>
      <c r="FU587" s="4">
        <v>0</v>
      </c>
      <c r="FV587" s="4">
        <v>0</v>
      </c>
      <c r="FW587" s="4">
        <v>0</v>
      </c>
      <c r="FX587" s="4">
        <v>2.5316455696200002E-4</v>
      </c>
      <c r="FY587" s="4">
        <v>0</v>
      </c>
      <c r="FZ587" s="4">
        <v>0</v>
      </c>
      <c r="GA587" s="5">
        <v>0</v>
      </c>
    </row>
    <row r="588" spans="2:183">
      <c r="B588" s="126" t="s">
        <v>294</v>
      </c>
      <c r="C588" s="3" t="s">
        <v>78</v>
      </c>
      <c r="D588" s="35" t="s">
        <v>98</v>
      </c>
      <c r="E588" s="35" t="s">
        <v>99</v>
      </c>
      <c r="F588" s="35" t="s">
        <v>109</v>
      </c>
      <c r="G588" s="111" t="s">
        <v>114</v>
      </c>
      <c r="H588" s="3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Y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2.6582278480999999E-3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6.3291139240499999E-4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4">
        <v>0</v>
      </c>
      <c r="ES588" s="4">
        <v>0</v>
      </c>
      <c r="ET588" s="4">
        <v>0</v>
      </c>
      <c r="EU588" s="4">
        <v>0</v>
      </c>
      <c r="EV588" s="4">
        <v>0</v>
      </c>
      <c r="EW588" s="4">
        <v>0</v>
      </c>
      <c r="EX588" s="4">
        <v>0</v>
      </c>
      <c r="EY588" s="4">
        <v>0</v>
      </c>
      <c r="EZ588" s="4">
        <v>0</v>
      </c>
      <c r="FA588" s="4">
        <v>0</v>
      </c>
      <c r="FB588" s="4">
        <v>0</v>
      </c>
      <c r="FC588" s="4">
        <v>0</v>
      </c>
      <c r="FD588" s="4">
        <v>0</v>
      </c>
      <c r="FE588" s="4">
        <v>0</v>
      </c>
      <c r="FF588" s="4">
        <v>0</v>
      </c>
      <c r="FG588" s="4">
        <v>0</v>
      </c>
      <c r="FH588" s="4">
        <v>0</v>
      </c>
      <c r="FI588" s="4">
        <v>0</v>
      </c>
      <c r="FJ588" s="4">
        <v>0</v>
      </c>
      <c r="FK588" s="4">
        <v>0</v>
      </c>
      <c r="FL588" s="4">
        <v>0</v>
      </c>
      <c r="FM588" s="4">
        <v>0</v>
      </c>
      <c r="FN588" s="4">
        <v>0</v>
      </c>
      <c r="FO588" s="4">
        <v>0</v>
      </c>
      <c r="FP588" s="4">
        <v>0</v>
      </c>
      <c r="FQ588" s="4">
        <v>0</v>
      </c>
      <c r="FR588" s="4">
        <v>0</v>
      </c>
      <c r="FS588" s="4">
        <v>0</v>
      </c>
      <c r="FT588" s="4">
        <v>0</v>
      </c>
      <c r="FU588" s="4">
        <v>0</v>
      </c>
      <c r="FV588" s="4">
        <v>0</v>
      </c>
      <c r="FW588" s="4">
        <v>1.5443037974699999E-2</v>
      </c>
      <c r="FX588" s="4">
        <v>6.3291139240499999E-4</v>
      </c>
      <c r="FY588" s="4">
        <v>0</v>
      </c>
      <c r="FZ588" s="4">
        <v>0</v>
      </c>
      <c r="GA588" s="5">
        <v>1.1898734177200001E-2</v>
      </c>
    </row>
    <row r="589" spans="2:183">
      <c r="B589" s="126" t="s">
        <v>817</v>
      </c>
      <c r="C589" s="3" t="s">
        <v>78</v>
      </c>
      <c r="D589" s="35" t="s">
        <v>98</v>
      </c>
      <c r="E589" s="35" t="s">
        <v>99</v>
      </c>
      <c r="F589" s="35" t="s">
        <v>109</v>
      </c>
      <c r="G589" s="111" t="s">
        <v>114</v>
      </c>
      <c r="H589" s="3">
        <v>2.5316455696200002E-4</v>
      </c>
      <c r="I589" s="4">
        <v>3.7974683544300002E-4</v>
      </c>
      <c r="J589" s="4">
        <v>2.5316455696200002E-4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1.2658227848100001E-4</v>
      </c>
      <c r="U589" s="4">
        <v>0</v>
      </c>
      <c r="V589" s="4">
        <v>1.2658227848100001E-4</v>
      </c>
      <c r="W589" s="4">
        <v>1.2658227848100001E-4</v>
      </c>
      <c r="X589" s="4">
        <v>2.5316455696200002E-4</v>
      </c>
      <c r="Y589" s="4">
        <v>0</v>
      </c>
      <c r="Z589" s="4">
        <v>2.5316455696200002E-4</v>
      </c>
      <c r="AA589" s="4">
        <v>3.7974683544300002E-4</v>
      </c>
      <c r="AB589" s="4">
        <v>0</v>
      </c>
      <c r="AC589" s="4">
        <v>0</v>
      </c>
      <c r="AD589" s="4">
        <v>1.2658227848100001E-4</v>
      </c>
      <c r="AE589" s="4">
        <v>0</v>
      </c>
      <c r="AF589" s="4">
        <v>5.0632911392400003E-4</v>
      </c>
      <c r="AG589" s="4">
        <v>3.7974683544300002E-4</v>
      </c>
      <c r="AH589" s="4">
        <v>3.7974683544300002E-4</v>
      </c>
      <c r="AI589" s="4">
        <v>1.2658227848100001E-4</v>
      </c>
      <c r="AJ589" s="4">
        <v>1.2658227848100001E-4</v>
      </c>
      <c r="AK589" s="4">
        <v>1.2658227848100001E-4</v>
      </c>
      <c r="AL589" s="4">
        <v>2.5316455696200002E-4</v>
      </c>
      <c r="AM589" s="4">
        <v>0</v>
      </c>
      <c r="AN589" s="4">
        <v>2.5316455696200002E-4</v>
      </c>
      <c r="AO589" s="4">
        <v>8.86075949367E-4</v>
      </c>
      <c r="AP589" s="4">
        <v>1.2658227848100001E-4</v>
      </c>
      <c r="AQ589" s="4">
        <v>5.0632911392400003E-4</v>
      </c>
      <c r="AR589" s="4">
        <v>1.2658227848100001E-4</v>
      </c>
      <c r="AS589" s="4">
        <v>2.5316455696200002E-4</v>
      </c>
      <c r="AT589" s="4">
        <v>0</v>
      </c>
      <c r="AU589" s="4">
        <v>0</v>
      </c>
      <c r="AV589" s="4">
        <v>1.2658227848100001E-4</v>
      </c>
      <c r="AW589" s="4">
        <v>0</v>
      </c>
      <c r="AX589" s="4">
        <v>0</v>
      </c>
      <c r="AY589" s="4">
        <v>3.7974683544300002E-4</v>
      </c>
      <c r="AZ589" s="4">
        <v>3.7974683544300002E-4</v>
      </c>
      <c r="BA589" s="4">
        <v>0</v>
      </c>
      <c r="BB589" s="4">
        <v>2.5316455696200002E-4</v>
      </c>
      <c r="BC589" s="4">
        <v>3.7974683544300002E-4</v>
      </c>
      <c r="BD589" s="4">
        <v>0</v>
      </c>
      <c r="BE589" s="4">
        <v>0</v>
      </c>
      <c r="BF589" s="4">
        <v>1.2658227848100001E-4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1.2658227848100001E-4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1.2658227848100001E-4</v>
      </c>
      <c r="BU589" s="4">
        <v>0</v>
      </c>
      <c r="BV589" s="4">
        <v>0</v>
      </c>
      <c r="BW589" s="4">
        <v>1.2658227848100001E-4</v>
      </c>
      <c r="BX589" s="4">
        <v>1.2658227848100001E-4</v>
      </c>
      <c r="BY589" s="4">
        <v>2.5316455696200002E-4</v>
      </c>
      <c r="BZ589" s="4">
        <v>1.2658227848100001E-4</v>
      </c>
      <c r="CA589" s="4">
        <v>5.0632911392400003E-4</v>
      </c>
      <c r="CB589" s="4">
        <v>0</v>
      </c>
      <c r="CC589" s="4">
        <v>3.7974683544300002E-4</v>
      </c>
      <c r="CD589" s="4">
        <v>1.2658227848100001E-4</v>
      </c>
      <c r="CE589" s="4">
        <v>1.2658227848100001E-4</v>
      </c>
      <c r="CF589" s="4">
        <v>0</v>
      </c>
      <c r="CG589" s="4">
        <v>1.2658227848100001E-4</v>
      </c>
      <c r="CH589" s="4">
        <v>2.5316455696200002E-4</v>
      </c>
      <c r="CI589" s="4">
        <v>3.7974683544300002E-4</v>
      </c>
      <c r="CJ589" s="4">
        <v>5.0632911392400003E-4</v>
      </c>
      <c r="CK589" s="4">
        <v>1.2658227848100001E-4</v>
      </c>
      <c r="CL589" s="4">
        <v>2.5316455696200002E-4</v>
      </c>
      <c r="CM589" s="4">
        <v>1.01265822785E-3</v>
      </c>
      <c r="CN589" s="4">
        <v>7.5949367088600005E-4</v>
      </c>
      <c r="CO589" s="4">
        <v>0</v>
      </c>
      <c r="CP589" s="4">
        <v>1.2658227848100001E-4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Y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6.3291139240499999E-4</v>
      </c>
      <c r="DE589" s="4">
        <v>6.8354430379699996E-3</v>
      </c>
      <c r="DF589" s="4">
        <v>3.7974683544300002E-4</v>
      </c>
      <c r="DG589" s="4">
        <v>1.8734177215200001E-2</v>
      </c>
      <c r="DH589" s="4">
        <v>6.3291139240499999E-4</v>
      </c>
      <c r="DI589" s="4">
        <v>5.0632911392400003E-4</v>
      </c>
      <c r="DJ589" s="4">
        <v>0</v>
      </c>
      <c r="DK589" s="4">
        <v>0</v>
      </c>
      <c r="DL589" s="4">
        <v>8.7341772151900005E-3</v>
      </c>
      <c r="DM589" s="4">
        <v>1.13924050633E-3</v>
      </c>
      <c r="DN589" s="4">
        <v>0</v>
      </c>
      <c r="DO589" s="4">
        <v>0</v>
      </c>
      <c r="DP589" s="4">
        <v>0</v>
      </c>
      <c r="DQ589" s="4">
        <v>0</v>
      </c>
      <c r="DR589" s="4">
        <v>0</v>
      </c>
      <c r="DS589" s="4">
        <v>2.5316455696200002E-4</v>
      </c>
      <c r="DT589" s="4">
        <v>0</v>
      </c>
      <c r="DU589" s="4">
        <v>0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>
        <v>0</v>
      </c>
      <c r="ER589" s="4">
        <v>0</v>
      </c>
      <c r="ES589" s="4">
        <v>0</v>
      </c>
      <c r="ET589" s="4">
        <v>0</v>
      </c>
      <c r="EU589" s="4">
        <v>0</v>
      </c>
      <c r="EV589" s="4">
        <v>0</v>
      </c>
      <c r="EW589" s="4">
        <v>0</v>
      </c>
      <c r="EX589" s="4">
        <v>0</v>
      </c>
      <c r="EY589" s="4">
        <v>0</v>
      </c>
      <c r="EZ589" s="4">
        <v>0</v>
      </c>
      <c r="FA589" s="4">
        <v>0</v>
      </c>
      <c r="FB589" s="4">
        <v>0</v>
      </c>
      <c r="FC589" s="4">
        <v>0</v>
      </c>
      <c r="FD589" s="4">
        <v>0</v>
      </c>
      <c r="FE589" s="4">
        <v>0</v>
      </c>
      <c r="FF589" s="4">
        <v>0</v>
      </c>
      <c r="FG589" s="4">
        <v>0</v>
      </c>
      <c r="FH589" s="4">
        <v>0</v>
      </c>
      <c r="FI589" s="4">
        <v>0</v>
      </c>
      <c r="FJ589" s="4">
        <v>0</v>
      </c>
      <c r="FK589" s="4">
        <v>0</v>
      </c>
      <c r="FL589" s="4">
        <v>0</v>
      </c>
      <c r="FM589" s="4">
        <v>0</v>
      </c>
      <c r="FN589" s="4">
        <v>0</v>
      </c>
      <c r="FO589" s="4">
        <v>0</v>
      </c>
      <c r="FP589" s="4">
        <v>0</v>
      </c>
      <c r="FQ589" s="4">
        <v>0</v>
      </c>
      <c r="FR589" s="4">
        <v>0</v>
      </c>
      <c r="FS589" s="4">
        <v>0</v>
      </c>
      <c r="FT589" s="4">
        <v>0</v>
      </c>
      <c r="FU589" s="4">
        <v>0</v>
      </c>
      <c r="FV589" s="4">
        <v>0</v>
      </c>
      <c r="FW589" s="4">
        <v>0</v>
      </c>
      <c r="FX589" s="4">
        <v>3.1645569620300002E-3</v>
      </c>
      <c r="FY589" s="4">
        <v>3.7974683544300002E-4</v>
      </c>
      <c r="FZ589" s="4">
        <v>1.26582278481E-3</v>
      </c>
      <c r="GA589" s="5">
        <v>1.6962025316499998E-2</v>
      </c>
    </row>
    <row r="590" spans="2:183">
      <c r="B590" s="126" t="s">
        <v>827</v>
      </c>
      <c r="C590" s="3" t="s">
        <v>78</v>
      </c>
      <c r="D590" s="35" t="s">
        <v>98</v>
      </c>
      <c r="E590" s="35" t="s">
        <v>99</v>
      </c>
      <c r="F590" s="35" t="s">
        <v>109</v>
      </c>
      <c r="G590" s="111" t="s">
        <v>970</v>
      </c>
      <c r="H590" s="3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Y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3.7974683544300002E-4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>
        <v>1.2658227848100001E-4</v>
      </c>
      <c r="ER590" s="4">
        <v>2.5316455696200002E-4</v>
      </c>
      <c r="ES590" s="4">
        <v>0</v>
      </c>
      <c r="ET590" s="4">
        <v>1.2658227848100001E-4</v>
      </c>
      <c r="EU590" s="4">
        <v>1.26582278481E-3</v>
      </c>
      <c r="EV590" s="4">
        <v>1.2658227848100001E-4</v>
      </c>
      <c r="EW590" s="4">
        <v>1.39240506329E-3</v>
      </c>
      <c r="EX590" s="4">
        <v>2.5316455696200002E-4</v>
      </c>
      <c r="EY590" s="4">
        <v>1.2658227848100001E-4</v>
      </c>
      <c r="EZ590" s="4">
        <v>1.2658227848100001E-4</v>
      </c>
      <c r="FA590" s="4">
        <v>1.2658227848100001E-4</v>
      </c>
      <c r="FB590" s="4">
        <v>1.2658227848100001E-4</v>
      </c>
      <c r="FC590" s="4">
        <v>0</v>
      </c>
      <c r="FD590" s="4">
        <v>0</v>
      </c>
      <c r="FE590" s="4">
        <v>0</v>
      </c>
      <c r="FF590" s="4">
        <v>0</v>
      </c>
      <c r="FG590" s="4">
        <v>0</v>
      </c>
      <c r="FH590" s="4">
        <v>0</v>
      </c>
      <c r="FI590" s="4">
        <v>0</v>
      </c>
      <c r="FJ590" s="4">
        <v>0</v>
      </c>
      <c r="FK590" s="4">
        <v>0</v>
      </c>
      <c r="FL590" s="4">
        <v>2.5316455696200002E-4</v>
      </c>
      <c r="FM590" s="4">
        <v>0</v>
      </c>
      <c r="FN590" s="4">
        <v>0</v>
      </c>
      <c r="FO590" s="4">
        <v>0</v>
      </c>
      <c r="FP590" s="4">
        <v>0</v>
      </c>
      <c r="FQ590" s="4">
        <v>6.3291139240499999E-4</v>
      </c>
      <c r="FR590" s="4">
        <v>0</v>
      </c>
      <c r="FS590" s="4">
        <v>0</v>
      </c>
      <c r="FT590" s="4">
        <v>0</v>
      </c>
      <c r="FU590" s="4">
        <v>0</v>
      </c>
      <c r="FV590" s="4">
        <v>0</v>
      </c>
      <c r="FW590" s="4">
        <v>0</v>
      </c>
      <c r="FX590" s="4">
        <v>0</v>
      </c>
      <c r="FY590" s="4">
        <v>0</v>
      </c>
      <c r="FZ590" s="4">
        <v>0</v>
      </c>
      <c r="GA590" s="5">
        <v>0</v>
      </c>
    </row>
    <row r="591" spans="2:183">
      <c r="B591" s="126" t="s">
        <v>2478</v>
      </c>
      <c r="C591" s="3" t="s">
        <v>78</v>
      </c>
      <c r="D591" s="35" t="s">
        <v>98</v>
      </c>
      <c r="E591" s="35" t="s">
        <v>99</v>
      </c>
      <c r="F591" s="35" t="s">
        <v>109</v>
      </c>
      <c r="G591" s="111" t="s">
        <v>2389</v>
      </c>
      <c r="H591" s="3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Y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>
        <v>0</v>
      </c>
      <c r="ER591" s="4">
        <v>0</v>
      </c>
      <c r="ES591" s="4">
        <v>0</v>
      </c>
      <c r="ET591" s="4">
        <v>7.5949367088600005E-4</v>
      </c>
      <c r="EU591" s="4">
        <v>2.9113924050599999E-3</v>
      </c>
      <c r="EV591" s="4">
        <v>5.0632911392400003E-4</v>
      </c>
      <c r="EW591" s="4">
        <v>1.51898734177E-3</v>
      </c>
      <c r="EX591" s="4">
        <v>2.5316455696200002E-4</v>
      </c>
      <c r="EY591" s="4">
        <v>0</v>
      </c>
      <c r="EZ591" s="4">
        <v>0</v>
      </c>
      <c r="FA591" s="4">
        <v>5.0632911392400003E-4</v>
      </c>
      <c r="FB591" s="4">
        <v>0</v>
      </c>
      <c r="FC591" s="4">
        <v>0</v>
      </c>
      <c r="FD591" s="4">
        <v>0</v>
      </c>
      <c r="FE591" s="4">
        <v>0</v>
      </c>
      <c r="FF591" s="4">
        <v>0</v>
      </c>
      <c r="FG591" s="4">
        <v>0</v>
      </c>
      <c r="FH591" s="4">
        <v>0</v>
      </c>
      <c r="FI591" s="4">
        <v>0</v>
      </c>
      <c r="FJ591" s="4">
        <v>0</v>
      </c>
      <c r="FK591" s="4">
        <v>0</v>
      </c>
      <c r="FL591" s="4">
        <v>0</v>
      </c>
      <c r="FM591" s="4">
        <v>0</v>
      </c>
      <c r="FN591" s="4">
        <v>0</v>
      </c>
      <c r="FO591" s="4">
        <v>0</v>
      </c>
      <c r="FP591" s="4">
        <v>0</v>
      </c>
      <c r="FQ591" s="4">
        <v>0</v>
      </c>
      <c r="FR591" s="4">
        <v>0</v>
      </c>
      <c r="FS591" s="4">
        <v>0</v>
      </c>
      <c r="FT591" s="4">
        <v>0</v>
      </c>
      <c r="FU591" s="4">
        <v>0</v>
      </c>
      <c r="FV591" s="4">
        <v>0</v>
      </c>
      <c r="FW591" s="4">
        <v>0</v>
      </c>
      <c r="FX591" s="4">
        <v>0</v>
      </c>
      <c r="FY591" s="4">
        <v>0</v>
      </c>
      <c r="FZ591" s="4">
        <v>0</v>
      </c>
      <c r="GA591" s="5">
        <v>0</v>
      </c>
    </row>
    <row r="592" spans="2:183">
      <c r="B592" s="126" t="s">
        <v>763</v>
      </c>
      <c r="C592" s="3" t="s">
        <v>78</v>
      </c>
      <c r="D592" s="35" t="s">
        <v>98</v>
      </c>
      <c r="E592" s="35" t="s">
        <v>99</v>
      </c>
      <c r="F592" s="35" t="s">
        <v>109</v>
      </c>
      <c r="G592" s="111" t="s">
        <v>26</v>
      </c>
      <c r="H592" s="3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>
        <v>0</v>
      </c>
      <c r="CZ592" s="4">
        <v>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4">
        <v>0</v>
      </c>
      <c r="DV592" s="4">
        <v>0</v>
      </c>
      <c r="DW592" s="4">
        <v>0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4">
        <v>0</v>
      </c>
      <c r="ES592" s="4">
        <v>0</v>
      </c>
      <c r="ET592" s="4">
        <v>0</v>
      </c>
      <c r="EU592" s="4">
        <v>0</v>
      </c>
      <c r="EV592" s="4">
        <v>0</v>
      </c>
      <c r="EW592" s="4">
        <v>0</v>
      </c>
      <c r="EX592" s="4">
        <v>0</v>
      </c>
      <c r="EY592" s="4">
        <v>0</v>
      </c>
      <c r="EZ592" s="4">
        <v>0</v>
      </c>
      <c r="FA592" s="4">
        <v>0</v>
      </c>
      <c r="FB592" s="4">
        <v>0</v>
      </c>
      <c r="FC592" s="4">
        <v>0</v>
      </c>
      <c r="FD592" s="4">
        <v>0</v>
      </c>
      <c r="FE592" s="4">
        <v>0</v>
      </c>
      <c r="FF592" s="4">
        <v>0</v>
      </c>
      <c r="FG592" s="4">
        <v>0</v>
      </c>
      <c r="FH592" s="4">
        <v>0</v>
      </c>
      <c r="FI592" s="4">
        <v>0</v>
      </c>
      <c r="FJ592" s="4">
        <v>0</v>
      </c>
      <c r="FK592" s="4">
        <v>0</v>
      </c>
      <c r="FL592" s="4">
        <v>0</v>
      </c>
      <c r="FM592" s="4">
        <v>0</v>
      </c>
      <c r="FN592" s="4">
        <v>0</v>
      </c>
      <c r="FO592" s="4">
        <v>0</v>
      </c>
      <c r="FP592" s="4">
        <v>0</v>
      </c>
      <c r="FQ592" s="4">
        <v>0</v>
      </c>
      <c r="FR592" s="4">
        <v>0</v>
      </c>
      <c r="FS592" s="4">
        <v>0</v>
      </c>
      <c r="FT592" s="4">
        <v>0</v>
      </c>
      <c r="FU592" s="4">
        <v>0</v>
      </c>
      <c r="FV592" s="4">
        <v>0</v>
      </c>
      <c r="FW592" s="4">
        <v>0</v>
      </c>
      <c r="FX592" s="4">
        <v>0</v>
      </c>
      <c r="FY592" s="4">
        <v>0</v>
      </c>
      <c r="FZ592" s="4">
        <v>0</v>
      </c>
      <c r="GA592" s="5">
        <v>0</v>
      </c>
    </row>
    <row r="593" spans="2:183">
      <c r="B593" s="126" t="s">
        <v>295</v>
      </c>
      <c r="C593" s="3" t="s">
        <v>78</v>
      </c>
      <c r="D593" s="35" t="s">
        <v>98</v>
      </c>
      <c r="E593" s="35" t="s">
        <v>99</v>
      </c>
      <c r="F593" s="35" t="s">
        <v>115</v>
      </c>
      <c r="G593" s="111" t="s">
        <v>116</v>
      </c>
      <c r="H593" s="3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1.2658227848100001E-4</v>
      </c>
      <c r="AE593" s="4">
        <v>1.2658227848100001E-4</v>
      </c>
      <c r="AF593" s="4">
        <v>0</v>
      </c>
      <c r="AG593" s="4">
        <v>3.7974683544300002E-4</v>
      </c>
      <c r="AH593" s="4">
        <v>1.2658227848100001E-4</v>
      </c>
      <c r="AI593" s="4">
        <v>0</v>
      </c>
      <c r="AJ593" s="4">
        <v>3.7974683544300002E-4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1.2658227848100001E-4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Y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0</v>
      </c>
      <c r="DS593" s="4">
        <v>1.2658227848100001E-4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0</v>
      </c>
      <c r="ES593" s="4">
        <v>0</v>
      </c>
      <c r="ET593" s="4">
        <v>0</v>
      </c>
      <c r="EU593" s="4">
        <v>0</v>
      </c>
      <c r="EV593" s="4">
        <v>0</v>
      </c>
      <c r="EW593" s="4">
        <v>0</v>
      </c>
      <c r="EX593" s="4">
        <v>0</v>
      </c>
      <c r="EY593" s="4">
        <v>0</v>
      </c>
      <c r="EZ593" s="4">
        <v>0</v>
      </c>
      <c r="FA593" s="4">
        <v>0</v>
      </c>
      <c r="FB593" s="4">
        <v>0</v>
      </c>
      <c r="FC593" s="4">
        <v>0</v>
      </c>
      <c r="FD593" s="4">
        <v>0</v>
      </c>
      <c r="FE593" s="4">
        <v>0</v>
      </c>
      <c r="FF593" s="4">
        <v>0</v>
      </c>
      <c r="FG593" s="4">
        <v>0</v>
      </c>
      <c r="FH593" s="4">
        <v>0</v>
      </c>
      <c r="FI593" s="4">
        <v>0</v>
      </c>
      <c r="FJ593" s="4">
        <v>0</v>
      </c>
      <c r="FK593" s="4">
        <v>0</v>
      </c>
      <c r="FL593" s="4">
        <v>0</v>
      </c>
      <c r="FM593" s="4">
        <v>0</v>
      </c>
      <c r="FN593" s="4">
        <v>0</v>
      </c>
      <c r="FO593" s="4">
        <v>0</v>
      </c>
      <c r="FP593" s="4">
        <v>0</v>
      </c>
      <c r="FQ593" s="4">
        <v>0</v>
      </c>
      <c r="FR593" s="4">
        <v>0</v>
      </c>
      <c r="FS593" s="4">
        <v>0</v>
      </c>
      <c r="FT593" s="4">
        <v>0</v>
      </c>
      <c r="FU593" s="4">
        <v>0</v>
      </c>
      <c r="FV593" s="4">
        <v>0</v>
      </c>
      <c r="FW593" s="4">
        <v>0</v>
      </c>
      <c r="FX593" s="4">
        <v>0</v>
      </c>
      <c r="FY593" s="4">
        <v>0</v>
      </c>
      <c r="FZ593" s="4">
        <v>0</v>
      </c>
      <c r="GA593" s="5">
        <v>3.7974683544300002E-4</v>
      </c>
    </row>
    <row r="594" spans="2:183">
      <c r="B594" s="126" t="s">
        <v>785</v>
      </c>
      <c r="C594" s="3" t="s">
        <v>78</v>
      </c>
      <c r="D594" s="35" t="s">
        <v>98</v>
      </c>
      <c r="E594" s="35" t="s">
        <v>99</v>
      </c>
      <c r="F594" s="35" t="s">
        <v>115</v>
      </c>
      <c r="G594" s="111" t="s">
        <v>116</v>
      </c>
      <c r="H594" s="3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Y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0</v>
      </c>
      <c r="ES594" s="4">
        <v>0</v>
      </c>
      <c r="ET594" s="4">
        <v>0</v>
      </c>
      <c r="EU594" s="4">
        <v>0</v>
      </c>
      <c r="EV594" s="4">
        <v>0</v>
      </c>
      <c r="EW594" s="4">
        <v>0</v>
      </c>
      <c r="EX594" s="4">
        <v>0</v>
      </c>
      <c r="EY594" s="4">
        <v>0</v>
      </c>
      <c r="EZ594" s="4">
        <v>0</v>
      </c>
      <c r="FA594" s="4">
        <v>0</v>
      </c>
      <c r="FB594" s="4">
        <v>0</v>
      </c>
      <c r="FC594" s="4">
        <v>0</v>
      </c>
      <c r="FD594" s="4">
        <v>0</v>
      </c>
      <c r="FE594" s="4">
        <v>0</v>
      </c>
      <c r="FF594" s="4">
        <v>0</v>
      </c>
      <c r="FG594" s="4">
        <v>0</v>
      </c>
      <c r="FH594" s="4">
        <v>0</v>
      </c>
      <c r="FI594" s="4">
        <v>0</v>
      </c>
      <c r="FJ594" s="4">
        <v>0</v>
      </c>
      <c r="FK594" s="4">
        <v>0</v>
      </c>
      <c r="FL594" s="4">
        <v>0</v>
      </c>
      <c r="FM594" s="4">
        <v>0</v>
      </c>
      <c r="FN594" s="4">
        <v>0</v>
      </c>
      <c r="FO594" s="4">
        <v>0</v>
      </c>
      <c r="FP594" s="4">
        <v>0</v>
      </c>
      <c r="FQ594" s="4">
        <v>0</v>
      </c>
      <c r="FR594" s="4">
        <v>0</v>
      </c>
      <c r="FS594" s="4">
        <v>0</v>
      </c>
      <c r="FT594" s="4">
        <v>0</v>
      </c>
      <c r="FU594" s="4">
        <v>0</v>
      </c>
      <c r="FV594" s="4">
        <v>0</v>
      </c>
      <c r="FW594" s="4">
        <v>0</v>
      </c>
      <c r="FX594" s="4">
        <v>0</v>
      </c>
      <c r="FY594" s="4">
        <v>0</v>
      </c>
      <c r="FZ594" s="4">
        <v>0</v>
      </c>
      <c r="GA594" s="5">
        <v>0</v>
      </c>
    </row>
    <row r="595" spans="2:183">
      <c r="B595" s="126" t="s">
        <v>2479</v>
      </c>
      <c r="C595" s="3" t="s">
        <v>78</v>
      </c>
      <c r="D595" s="35" t="s">
        <v>98</v>
      </c>
      <c r="E595" s="35" t="s">
        <v>99</v>
      </c>
      <c r="F595" s="35" t="s">
        <v>2390</v>
      </c>
      <c r="G595" s="111" t="s">
        <v>2391</v>
      </c>
      <c r="H595" s="3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>
        <v>0</v>
      </c>
      <c r="DR595" s="4">
        <v>0</v>
      </c>
      <c r="DS595" s="4">
        <v>0</v>
      </c>
      <c r="DT595" s="4">
        <v>0</v>
      </c>
      <c r="DU595" s="4">
        <v>0</v>
      </c>
      <c r="DV595" s="4">
        <v>0</v>
      </c>
      <c r="DW595" s="4">
        <v>0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C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0</v>
      </c>
      <c r="ES595" s="4">
        <v>0</v>
      </c>
      <c r="ET595" s="4">
        <v>3.7974683544300002E-4</v>
      </c>
      <c r="EU595" s="4">
        <v>5.0632911392400003E-4</v>
      </c>
      <c r="EV595" s="4">
        <v>0</v>
      </c>
      <c r="EW595" s="4">
        <v>0</v>
      </c>
      <c r="EX595" s="4">
        <v>0</v>
      </c>
      <c r="EY595" s="4">
        <v>0</v>
      </c>
      <c r="EZ595" s="4">
        <v>3.7974683544300002E-4</v>
      </c>
      <c r="FA595" s="4">
        <v>0</v>
      </c>
      <c r="FB595" s="4">
        <v>0</v>
      </c>
      <c r="FC595" s="4">
        <v>0</v>
      </c>
      <c r="FD595" s="4">
        <v>0</v>
      </c>
      <c r="FE595" s="4">
        <v>0</v>
      </c>
      <c r="FF595" s="4">
        <v>0</v>
      </c>
      <c r="FG595" s="4">
        <v>0</v>
      </c>
      <c r="FH595" s="4">
        <v>0</v>
      </c>
      <c r="FI595" s="4">
        <v>0</v>
      </c>
      <c r="FJ595" s="4">
        <v>0</v>
      </c>
      <c r="FK595" s="4">
        <v>0</v>
      </c>
      <c r="FL595" s="4">
        <v>0</v>
      </c>
      <c r="FM595" s="4">
        <v>0</v>
      </c>
      <c r="FN595" s="4">
        <v>0</v>
      </c>
      <c r="FO595" s="4">
        <v>0</v>
      </c>
      <c r="FP595" s="4">
        <v>0</v>
      </c>
      <c r="FQ595" s="4">
        <v>0</v>
      </c>
      <c r="FR595" s="4">
        <v>0</v>
      </c>
      <c r="FS595" s="4">
        <v>0</v>
      </c>
      <c r="FT595" s="4">
        <v>0</v>
      </c>
      <c r="FU595" s="4">
        <v>0</v>
      </c>
      <c r="FV595" s="4">
        <v>0</v>
      </c>
      <c r="FW595" s="4">
        <v>0</v>
      </c>
      <c r="FX595" s="4">
        <v>0</v>
      </c>
      <c r="FY595" s="4">
        <v>0</v>
      </c>
      <c r="FZ595" s="4">
        <v>0</v>
      </c>
      <c r="GA595" s="5">
        <v>0</v>
      </c>
    </row>
    <row r="596" spans="2:183">
      <c r="B596" s="126" t="s">
        <v>2392</v>
      </c>
      <c r="C596" s="3" t="s">
        <v>78</v>
      </c>
      <c r="D596" s="35" t="s">
        <v>98</v>
      </c>
      <c r="E596" s="35" t="s">
        <v>99</v>
      </c>
      <c r="F596" s="35" t="s">
        <v>2390</v>
      </c>
      <c r="G596" s="111" t="s">
        <v>26</v>
      </c>
      <c r="H596" s="3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>
        <v>0</v>
      </c>
      <c r="DR596" s="4">
        <v>0</v>
      </c>
      <c r="DS596" s="4">
        <v>0</v>
      </c>
      <c r="DT596" s="4">
        <v>0</v>
      </c>
      <c r="DU596" s="4">
        <v>0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0</v>
      </c>
      <c r="ES596" s="4">
        <v>0</v>
      </c>
      <c r="ET596" s="4">
        <v>0</v>
      </c>
      <c r="EU596" s="4">
        <v>0</v>
      </c>
      <c r="EV596" s="4">
        <v>0</v>
      </c>
      <c r="EW596" s="4">
        <v>0</v>
      </c>
      <c r="EX596" s="4">
        <v>0</v>
      </c>
      <c r="EY596" s="4">
        <v>0</v>
      </c>
      <c r="EZ596" s="4">
        <v>0</v>
      </c>
      <c r="FA596" s="4">
        <v>0</v>
      </c>
      <c r="FB596" s="4">
        <v>0</v>
      </c>
      <c r="FC596" s="4">
        <v>0</v>
      </c>
      <c r="FD596" s="4">
        <v>0</v>
      </c>
      <c r="FE596" s="4">
        <v>0</v>
      </c>
      <c r="FF596" s="4">
        <v>0</v>
      </c>
      <c r="FG596" s="4">
        <v>0</v>
      </c>
      <c r="FH596" s="4">
        <v>0</v>
      </c>
      <c r="FI596" s="4">
        <v>0</v>
      </c>
      <c r="FJ596" s="4">
        <v>0</v>
      </c>
      <c r="FK596" s="4">
        <v>0</v>
      </c>
      <c r="FL596" s="4">
        <v>0</v>
      </c>
      <c r="FM596" s="4">
        <v>0</v>
      </c>
      <c r="FN596" s="4">
        <v>0</v>
      </c>
      <c r="FO596" s="4">
        <v>0</v>
      </c>
      <c r="FP596" s="4">
        <v>0</v>
      </c>
      <c r="FQ596" s="4">
        <v>0</v>
      </c>
      <c r="FR596" s="4">
        <v>0</v>
      </c>
      <c r="FS596" s="4">
        <v>0</v>
      </c>
      <c r="FT596" s="4">
        <v>0</v>
      </c>
      <c r="FU596" s="4">
        <v>0</v>
      </c>
      <c r="FV596" s="4">
        <v>0</v>
      </c>
      <c r="FW596" s="4">
        <v>0</v>
      </c>
      <c r="FX596" s="4">
        <v>0</v>
      </c>
      <c r="FY596" s="4">
        <v>0</v>
      </c>
      <c r="FZ596" s="4">
        <v>0</v>
      </c>
      <c r="GA596" s="5">
        <v>0</v>
      </c>
    </row>
    <row r="597" spans="2:183">
      <c r="B597" s="126" t="s">
        <v>2480</v>
      </c>
      <c r="C597" s="3" t="s">
        <v>78</v>
      </c>
      <c r="D597" s="35" t="s">
        <v>98</v>
      </c>
      <c r="E597" s="35" t="s">
        <v>99</v>
      </c>
      <c r="F597" s="35" t="s">
        <v>117</v>
      </c>
      <c r="G597" s="111" t="s">
        <v>2393</v>
      </c>
      <c r="H597" s="3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Y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C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3.7974683544300002E-4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>
        <v>0</v>
      </c>
      <c r="ER597" s="4">
        <v>0</v>
      </c>
      <c r="ES597" s="4">
        <v>0</v>
      </c>
      <c r="ET597" s="4">
        <v>1.01265822785E-3</v>
      </c>
      <c r="EU597" s="4">
        <v>5.0632911392400003E-4</v>
      </c>
      <c r="EV597" s="4">
        <v>0</v>
      </c>
      <c r="EW597" s="4">
        <v>5.0632911392400003E-4</v>
      </c>
      <c r="EX597" s="4">
        <v>0</v>
      </c>
      <c r="EY597" s="4">
        <v>8.86075949367E-4</v>
      </c>
      <c r="EZ597" s="4">
        <v>0</v>
      </c>
      <c r="FA597" s="4">
        <v>3.7974683544300002E-4</v>
      </c>
      <c r="FB597" s="4">
        <v>0</v>
      </c>
      <c r="FC597" s="4">
        <v>2.5316455696200002E-4</v>
      </c>
      <c r="FD597" s="4">
        <v>1.2658227848100001E-4</v>
      </c>
      <c r="FE597" s="4">
        <v>0</v>
      </c>
      <c r="FF597" s="4">
        <v>0</v>
      </c>
      <c r="FG597" s="4">
        <v>0</v>
      </c>
      <c r="FH597" s="4">
        <v>0</v>
      </c>
      <c r="FI597" s="4">
        <v>0</v>
      </c>
      <c r="FJ597" s="4">
        <v>0</v>
      </c>
      <c r="FK597" s="4">
        <v>0</v>
      </c>
      <c r="FL597" s="4">
        <v>0</v>
      </c>
      <c r="FM597" s="4">
        <v>0</v>
      </c>
      <c r="FN597" s="4">
        <v>0</v>
      </c>
      <c r="FO597" s="4">
        <v>0</v>
      </c>
      <c r="FP597" s="4">
        <v>0</v>
      </c>
      <c r="FQ597" s="4">
        <v>0</v>
      </c>
      <c r="FR597" s="4">
        <v>0</v>
      </c>
      <c r="FS597" s="4">
        <v>0</v>
      </c>
      <c r="FT597" s="4">
        <v>0</v>
      </c>
      <c r="FU597" s="4">
        <v>0</v>
      </c>
      <c r="FV597" s="4">
        <v>0</v>
      </c>
      <c r="FW597" s="4">
        <v>0</v>
      </c>
      <c r="FX597" s="4">
        <v>0</v>
      </c>
      <c r="FY597" s="4">
        <v>0</v>
      </c>
      <c r="FZ597" s="4">
        <v>0</v>
      </c>
      <c r="GA597" s="5">
        <v>0</v>
      </c>
    </row>
    <row r="598" spans="2:183">
      <c r="B598" s="126" t="s">
        <v>793</v>
      </c>
      <c r="C598" s="3" t="s">
        <v>78</v>
      </c>
      <c r="D598" s="35" t="s">
        <v>98</v>
      </c>
      <c r="E598" s="35" t="s">
        <v>99</v>
      </c>
      <c r="F598" s="35" t="s">
        <v>117</v>
      </c>
      <c r="G598" s="111" t="s">
        <v>118</v>
      </c>
      <c r="H598" s="3">
        <v>0</v>
      </c>
      <c r="I598" s="4">
        <v>0</v>
      </c>
      <c r="J598" s="4">
        <v>0</v>
      </c>
      <c r="K598" s="4">
        <v>3.7974683544300002E-4</v>
      </c>
      <c r="L598" s="4">
        <v>3.7974683544300002E-4</v>
      </c>
      <c r="M598" s="4">
        <v>7.5949367088600005E-4</v>
      </c>
      <c r="N598" s="4">
        <v>2.5316455696200002E-4</v>
      </c>
      <c r="O598" s="4">
        <v>2.5316455696200002E-4</v>
      </c>
      <c r="P598" s="4">
        <v>1.2658227848100001E-4</v>
      </c>
      <c r="Q598" s="4">
        <v>3.7974683544300002E-4</v>
      </c>
      <c r="R598" s="4">
        <v>1.2658227848100001E-4</v>
      </c>
      <c r="S598" s="4">
        <v>0</v>
      </c>
      <c r="T598" s="4">
        <v>0</v>
      </c>
      <c r="U598" s="4">
        <v>1.2658227848100001E-4</v>
      </c>
      <c r="V598" s="4">
        <v>1.2658227848100001E-4</v>
      </c>
      <c r="W598" s="4">
        <v>0</v>
      </c>
      <c r="X598" s="4">
        <v>0</v>
      </c>
      <c r="Y598" s="4">
        <v>3.7974683544300002E-4</v>
      </c>
      <c r="Z598" s="4">
        <v>0</v>
      </c>
      <c r="AA598" s="4">
        <v>2.5316455696200002E-4</v>
      </c>
      <c r="AB598" s="4">
        <v>2.5316455696200002E-4</v>
      </c>
      <c r="AC598" s="4">
        <v>0</v>
      </c>
      <c r="AD598" s="4">
        <v>1.2658227848100001E-4</v>
      </c>
      <c r="AE598" s="4">
        <v>3.7974683544300002E-4</v>
      </c>
      <c r="AF598" s="4">
        <v>0</v>
      </c>
      <c r="AG598" s="4">
        <v>1.2658227848100001E-4</v>
      </c>
      <c r="AH598" s="4">
        <v>2.5316455696200002E-4</v>
      </c>
      <c r="AI598" s="4">
        <v>2.5316455696200002E-4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2.5316455696200002E-4</v>
      </c>
      <c r="AQ598" s="4">
        <v>3.7974683544300002E-4</v>
      </c>
      <c r="AR598" s="4">
        <v>0</v>
      </c>
      <c r="AS598" s="4">
        <v>0</v>
      </c>
      <c r="AT598" s="4">
        <v>7.5949367088600005E-4</v>
      </c>
      <c r="AU598" s="4">
        <v>0</v>
      </c>
      <c r="AV598" s="4">
        <v>2.5316455696200002E-4</v>
      </c>
      <c r="AW598" s="4">
        <v>0</v>
      </c>
      <c r="AX598" s="4">
        <v>0</v>
      </c>
      <c r="AY598" s="4">
        <v>1.2658227848100001E-4</v>
      </c>
      <c r="AZ598" s="4">
        <v>0</v>
      </c>
      <c r="BA598" s="4">
        <v>2.5316455696200002E-4</v>
      </c>
      <c r="BB598" s="4">
        <v>0</v>
      </c>
      <c r="BC598" s="4">
        <v>0</v>
      </c>
      <c r="BD598" s="4">
        <v>1.2658227848100001E-4</v>
      </c>
      <c r="BE598" s="4">
        <v>0</v>
      </c>
      <c r="BF598" s="4">
        <v>0</v>
      </c>
      <c r="BG598" s="4">
        <v>0</v>
      </c>
      <c r="BH598" s="4">
        <v>0</v>
      </c>
      <c r="BI598" s="4">
        <v>1.2658227848100001E-4</v>
      </c>
      <c r="BJ598" s="4">
        <v>1.2658227848100001E-4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1.2658227848100001E-4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1.2658227848100001E-4</v>
      </c>
      <c r="CQ598" s="4">
        <v>1.2658227848100001E-4</v>
      </c>
      <c r="CR598" s="4">
        <v>2.5316455696200002E-4</v>
      </c>
      <c r="CS598" s="4">
        <v>0</v>
      </c>
      <c r="CT598" s="4">
        <v>0</v>
      </c>
      <c r="CU598" s="4">
        <v>2.5316455696200002E-4</v>
      </c>
      <c r="CV598" s="4">
        <v>0</v>
      </c>
      <c r="CW598" s="4">
        <v>2.5316455696200002E-4</v>
      </c>
      <c r="CX598" s="4">
        <v>3.7974683544300002E-4</v>
      </c>
      <c r="CY598" s="4">
        <v>0</v>
      </c>
      <c r="CZ598" s="4">
        <v>1.2658227848100001E-4</v>
      </c>
      <c r="DA598" s="4">
        <v>2.5316455696200002E-4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>
        <v>0</v>
      </c>
      <c r="DR598" s="4">
        <v>0</v>
      </c>
      <c r="DS598" s="4">
        <v>0</v>
      </c>
      <c r="DT598" s="4">
        <v>0</v>
      </c>
      <c r="DU598" s="4">
        <v>0</v>
      </c>
      <c r="DV598" s="4">
        <v>0</v>
      </c>
      <c r="DW598" s="4">
        <v>0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C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1.2658227848100001E-4</v>
      </c>
      <c r="EJ598" s="4">
        <v>1.2658227848100001E-4</v>
      </c>
      <c r="EK598" s="4">
        <v>0</v>
      </c>
      <c r="EL598" s="4">
        <v>1.13924050633E-3</v>
      </c>
      <c r="EM598" s="4">
        <v>0</v>
      </c>
      <c r="EN598" s="4">
        <v>2.5316455696200002E-4</v>
      </c>
      <c r="EO598" s="4">
        <v>0</v>
      </c>
      <c r="EP598" s="4">
        <v>5.0632911392400003E-4</v>
      </c>
      <c r="EQ598" s="4">
        <v>1.2658227848100001E-4</v>
      </c>
      <c r="ER598" s="4">
        <v>1.51898734177E-3</v>
      </c>
      <c r="ES598" s="4">
        <v>0</v>
      </c>
      <c r="ET598" s="4">
        <v>8.86075949367E-4</v>
      </c>
      <c r="EU598" s="4">
        <v>3.7974683544300002E-4</v>
      </c>
      <c r="EV598" s="4">
        <v>1.39240506329E-3</v>
      </c>
      <c r="EW598" s="4">
        <v>1.2658227848100001E-4</v>
      </c>
      <c r="EX598" s="4">
        <v>1.2658227848100001E-4</v>
      </c>
      <c r="EY598" s="4">
        <v>1.2658227848100001E-4</v>
      </c>
      <c r="EZ598" s="4">
        <v>0</v>
      </c>
      <c r="FA598" s="4">
        <v>1.2658227848100001E-4</v>
      </c>
      <c r="FB598" s="4">
        <v>0</v>
      </c>
      <c r="FC598" s="4">
        <v>0</v>
      </c>
      <c r="FD598" s="4">
        <v>0</v>
      </c>
      <c r="FE598" s="4">
        <v>0</v>
      </c>
      <c r="FF598" s="4">
        <v>0</v>
      </c>
      <c r="FG598" s="4">
        <v>0</v>
      </c>
      <c r="FH598" s="4">
        <v>0</v>
      </c>
      <c r="FI598" s="4">
        <v>0</v>
      </c>
      <c r="FJ598" s="4">
        <v>0</v>
      </c>
      <c r="FK598" s="4">
        <v>0</v>
      </c>
      <c r="FL598" s="4">
        <v>0</v>
      </c>
      <c r="FM598" s="4">
        <v>0</v>
      </c>
      <c r="FN598" s="4">
        <v>0</v>
      </c>
      <c r="FO598" s="4">
        <v>0</v>
      </c>
      <c r="FP598" s="4">
        <v>0</v>
      </c>
      <c r="FQ598" s="4">
        <v>1.2658227848100001E-4</v>
      </c>
      <c r="FR598" s="4">
        <v>0</v>
      </c>
      <c r="FS598" s="4">
        <v>0</v>
      </c>
      <c r="FT598" s="4">
        <v>0</v>
      </c>
      <c r="FU598" s="4">
        <v>0</v>
      </c>
      <c r="FV598" s="4">
        <v>0</v>
      </c>
      <c r="FW598" s="4">
        <v>2.5316455696200002E-4</v>
      </c>
      <c r="FX598" s="4">
        <v>0</v>
      </c>
      <c r="FY598" s="4">
        <v>0</v>
      </c>
      <c r="FZ598" s="4">
        <v>0</v>
      </c>
      <c r="GA598" s="5">
        <v>0</v>
      </c>
    </row>
    <row r="599" spans="2:183">
      <c r="B599" s="126" t="s">
        <v>861</v>
      </c>
      <c r="C599" s="3" t="s">
        <v>78</v>
      </c>
      <c r="D599" s="35" t="s">
        <v>98</v>
      </c>
      <c r="E599" s="35" t="s">
        <v>99</v>
      </c>
      <c r="F599" s="35" t="s">
        <v>117</v>
      </c>
      <c r="G599" s="111" t="s">
        <v>118</v>
      </c>
      <c r="H599" s="3">
        <v>0</v>
      </c>
      <c r="I599" s="4">
        <v>1.2658227848100001E-4</v>
      </c>
      <c r="J599" s="4">
        <v>0</v>
      </c>
      <c r="K599" s="4">
        <v>5.0632911392400003E-4</v>
      </c>
      <c r="L599" s="4">
        <v>2.5316455696200002E-4</v>
      </c>
      <c r="M599" s="4">
        <v>1.2658227848100001E-4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2.5316455696200002E-4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2.5316455696200002E-4</v>
      </c>
      <c r="AU599" s="4">
        <v>0</v>
      </c>
      <c r="AV599" s="4">
        <v>0</v>
      </c>
      <c r="AW599" s="4">
        <v>0</v>
      </c>
      <c r="AX599" s="4">
        <v>0</v>
      </c>
      <c r="AY599" s="4">
        <v>1.2658227848100001E-4</v>
      </c>
      <c r="AZ599" s="4">
        <v>0</v>
      </c>
      <c r="BA599" s="4">
        <v>0</v>
      </c>
      <c r="BB599" s="4">
        <v>1.2658227848100001E-4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Y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1.2658227848100001E-4</v>
      </c>
      <c r="DP599" s="4">
        <v>0</v>
      </c>
      <c r="DQ599" s="4">
        <v>3.7974683544300002E-4</v>
      </c>
      <c r="DR599" s="4">
        <v>0</v>
      </c>
      <c r="DS599" s="4">
        <v>0</v>
      </c>
      <c r="DT599" s="4">
        <v>0</v>
      </c>
      <c r="DU599" s="4">
        <v>0</v>
      </c>
      <c r="DV599" s="4">
        <v>0</v>
      </c>
      <c r="DW599" s="4">
        <v>0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>
        <v>3.7974683544300002E-4</v>
      </c>
      <c r="ER599" s="4">
        <v>2.5316455696200002E-4</v>
      </c>
      <c r="ES599" s="4">
        <v>0</v>
      </c>
      <c r="ET599" s="4">
        <v>1.89873417722E-3</v>
      </c>
      <c r="EU599" s="4">
        <v>1.39240506329E-3</v>
      </c>
      <c r="EV599" s="4">
        <v>2.5316455696200002E-4</v>
      </c>
      <c r="EW599" s="4">
        <v>0</v>
      </c>
      <c r="EX599" s="4">
        <v>1.2658227848100001E-4</v>
      </c>
      <c r="EY599" s="4">
        <v>1.64556962025E-3</v>
      </c>
      <c r="EZ599" s="4">
        <v>1.2658227848100001E-4</v>
      </c>
      <c r="FA599" s="4">
        <v>3.7974683544300002E-4</v>
      </c>
      <c r="FB599" s="4">
        <v>0</v>
      </c>
      <c r="FC599" s="4">
        <v>0</v>
      </c>
      <c r="FD599" s="4">
        <v>5.0632911392400003E-4</v>
      </c>
      <c r="FE599" s="4">
        <v>0</v>
      </c>
      <c r="FF599" s="4">
        <v>0</v>
      </c>
      <c r="FG599" s="4">
        <v>0</v>
      </c>
      <c r="FH599" s="4">
        <v>0</v>
      </c>
      <c r="FI599" s="4">
        <v>0</v>
      </c>
      <c r="FJ599" s="4">
        <v>0</v>
      </c>
      <c r="FK599" s="4">
        <v>0</v>
      </c>
      <c r="FL599" s="4">
        <v>0</v>
      </c>
      <c r="FM599" s="4">
        <v>0</v>
      </c>
      <c r="FN599" s="4">
        <v>0</v>
      </c>
      <c r="FO599" s="4">
        <v>0</v>
      </c>
      <c r="FP599" s="4">
        <v>0</v>
      </c>
      <c r="FQ599" s="4">
        <v>2.5316455696200002E-4</v>
      </c>
      <c r="FR599" s="4">
        <v>0</v>
      </c>
      <c r="FS599" s="4">
        <v>0</v>
      </c>
      <c r="FT599" s="4">
        <v>0</v>
      </c>
      <c r="FU599" s="4">
        <v>0</v>
      </c>
      <c r="FV599" s="4">
        <v>1.2658227848100001E-4</v>
      </c>
      <c r="FW599" s="4">
        <v>0</v>
      </c>
      <c r="FX599" s="4">
        <v>0</v>
      </c>
      <c r="FY599" s="4">
        <v>0</v>
      </c>
      <c r="FZ599" s="4">
        <v>0</v>
      </c>
      <c r="GA599" s="5">
        <v>0</v>
      </c>
    </row>
    <row r="600" spans="2:183">
      <c r="B600" s="126" t="s">
        <v>296</v>
      </c>
      <c r="C600" s="3" t="s">
        <v>78</v>
      </c>
      <c r="D600" s="35" t="s">
        <v>98</v>
      </c>
      <c r="E600" s="35" t="s">
        <v>99</v>
      </c>
      <c r="F600" s="35" t="s">
        <v>119</v>
      </c>
      <c r="G600" s="111" t="s">
        <v>120</v>
      </c>
      <c r="H600" s="3">
        <v>7.3417721519000003E-3</v>
      </c>
      <c r="I600" s="4">
        <v>1.45569620253E-2</v>
      </c>
      <c r="J600" s="4">
        <v>1.6582278480999999E-2</v>
      </c>
      <c r="K600" s="4">
        <v>3.4177215189900001E-3</v>
      </c>
      <c r="L600" s="4">
        <v>1.64556962025E-3</v>
      </c>
      <c r="M600" s="4">
        <v>1.13924050633E-3</v>
      </c>
      <c r="N600" s="4">
        <v>1.39240506329E-3</v>
      </c>
      <c r="O600" s="4">
        <v>4.4303797468400003E-3</v>
      </c>
      <c r="P600" s="4">
        <v>3.7974683544300002E-4</v>
      </c>
      <c r="Q600" s="4">
        <v>8.86075949367E-4</v>
      </c>
      <c r="R600" s="4">
        <v>2.15189873418E-3</v>
      </c>
      <c r="S600" s="4">
        <v>1.64556962025E-3</v>
      </c>
      <c r="T600" s="4">
        <v>8.86075949367E-4</v>
      </c>
      <c r="U600" s="4">
        <v>4.8101265822799999E-3</v>
      </c>
      <c r="V600" s="4">
        <v>1.13924050633E-3</v>
      </c>
      <c r="W600" s="4">
        <v>7.7215189873399998E-3</v>
      </c>
      <c r="X600" s="4">
        <v>3.2911392405100002E-3</v>
      </c>
      <c r="Y600" s="4">
        <v>6.5822784810099996E-3</v>
      </c>
      <c r="Z600" s="4">
        <v>9.36708860759E-3</v>
      </c>
      <c r="AA600" s="4">
        <v>1.4050632911399999E-2</v>
      </c>
      <c r="AB600" s="4">
        <v>6.7088607594900001E-3</v>
      </c>
      <c r="AC600" s="4">
        <v>1.2658227848099999E-2</v>
      </c>
      <c r="AD600" s="4">
        <v>1.81012658228E-2</v>
      </c>
      <c r="AE600" s="4">
        <v>1.39240506329E-2</v>
      </c>
      <c r="AF600" s="4">
        <v>1.7721518987300001E-2</v>
      </c>
      <c r="AG600" s="4">
        <v>1.6962025316499998E-2</v>
      </c>
      <c r="AH600" s="4">
        <v>2.3164556962E-2</v>
      </c>
      <c r="AI600" s="4">
        <v>2.1012658227800001E-2</v>
      </c>
      <c r="AJ600" s="4">
        <v>1.39240506329E-2</v>
      </c>
      <c r="AK600" s="4">
        <v>1.2405063291099999E-2</v>
      </c>
      <c r="AL600" s="4">
        <v>8.1012658227800002E-3</v>
      </c>
      <c r="AM600" s="4">
        <v>1.4050632911399999E-2</v>
      </c>
      <c r="AN600" s="4">
        <v>2.2151898734199999E-2</v>
      </c>
      <c r="AO600" s="4">
        <v>1.9873417721499999E-2</v>
      </c>
      <c r="AP600" s="4">
        <v>1.72151898734E-2</v>
      </c>
      <c r="AQ600" s="4">
        <v>8.35443037975E-3</v>
      </c>
      <c r="AR600" s="4">
        <v>1.5949367088600001E-2</v>
      </c>
      <c r="AS600" s="4">
        <v>1.6835443038000001E-2</v>
      </c>
      <c r="AT600" s="4">
        <v>4.6835443038000003E-3</v>
      </c>
      <c r="AU600" s="4">
        <v>3.1645569620300002E-3</v>
      </c>
      <c r="AV600" s="4">
        <v>1.0506329113900001E-2</v>
      </c>
      <c r="AW600" s="4">
        <v>6.9620253164599999E-3</v>
      </c>
      <c r="AX600" s="4">
        <v>5.4430379746800003E-3</v>
      </c>
      <c r="AY600" s="4">
        <v>6.0759493670899997E-3</v>
      </c>
      <c r="AZ600" s="4">
        <v>6.3291139240499996E-3</v>
      </c>
      <c r="BA600" s="4">
        <v>3.4177215189900001E-3</v>
      </c>
      <c r="BB600" s="4">
        <v>4.9367088607600003E-3</v>
      </c>
      <c r="BC600" s="4">
        <v>2.5316455696199999E-3</v>
      </c>
      <c r="BD600" s="4">
        <v>5.3164556961999999E-3</v>
      </c>
      <c r="BE600" s="4">
        <v>3.4177215189900001E-3</v>
      </c>
      <c r="BF600" s="4">
        <v>2.27848101266E-3</v>
      </c>
      <c r="BG600" s="4">
        <v>1.7721518987299999E-3</v>
      </c>
      <c r="BH600" s="4">
        <v>1.64556962025E-3</v>
      </c>
      <c r="BI600" s="4">
        <v>6.3291139240499999E-4</v>
      </c>
      <c r="BJ600" s="4">
        <v>3.7974683544300002E-4</v>
      </c>
      <c r="BK600" s="4">
        <v>1.64556962025E-3</v>
      </c>
      <c r="BL600" s="4">
        <v>0</v>
      </c>
      <c r="BM600" s="4">
        <v>2.5316455696200002E-4</v>
      </c>
      <c r="BN600" s="4">
        <v>3.7974683544300002E-4</v>
      </c>
      <c r="BO600" s="4">
        <v>1.2658227848100001E-4</v>
      </c>
      <c r="BP600" s="4">
        <v>2.5316455696200002E-4</v>
      </c>
      <c r="BQ600" s="4">
        <v>5.0632911392400003E-4</v>
      </c>
      <c r="BR600" s="4">
        <v>2.5316455696200002E-4</v>
      </c>
      <c r="BS600" s="4">
        <v>2.5316455696200002E-4</v>
      </c>
      <c r="BT600" s="4">
        <v>1.2658227848100001E-4</v>
      </c>
      <c r="BU600" s="4">
        <v>1.2658227848100001E-4</v>
      </c>
      <c r="BV600" s="4">
        <v>1.2658227848100001E-4</v>
      </c>
      <c r="BW600" s="4">
        <v>1.01265822785E-3</v>
      </c>
      <c r="BX600" s="4">
        <v>5.0632911392400003E-4</v>
      </c>
      <c r="BY600" s="4">
        <v>8.86075949367E-4</v>
      </c>
      <c r="BZ600" s="4">
        <v>1.13924050633E-3</v>
      </c>
      <c r="CA600" s="4">
        <v>8.86075949367E-4</v>
      </c>
      <c r="CB600" s="4">
        <v>8.86075949367E-4</v>
      </c>
      <c r="CC600" s="4">
        <v>1.51898734177E-3</v>
      </c>
      <c r="CD600" s="4">
        <v>2.0253164557E-3</v>
      </c>
      <c r="CE600" s="4">
        <v>7.5949367088600005E-4</v>
      </c>
      <c r="CF600" s="4">
        <v>8.86075949367E-4</v>
      </c>
      <c r="CG600" s="4">
        <v>2.4050632911399999E-3</v>
      </c>
      <c r="CH600" s="4">
        <v>1.39240506329E-3</v>
      </c>
      <c r="CI600" s="4">
        <v>2.15189873418E-3</v>
      </c>
      <c r="CJ600" s="4">
        <v>5.0632911392400003E-4</v>
      </c>
      <c r="CK600" s="4">
        <v>1.51898734177E-3</v>
      </c>
      <c r="CL600" s="4">
        <v>5.6962025316500001E-3</v>
      </c>
      <c r="CM600" s="4">
        <v>8.35443037975E-3</v>
      </c>
      <c r="CN600" s="4">
        <v>1.2151898734200001E-2</v>
      </c>
      <c r="CO600" s="4">
        <v>7.5949367088600005E-4</v>
      </c>
      <c r="CP600" s="4">
        <v>1.13924050633E-3</v>
      </c>
      <c r="CQ600" s="4">
        <v>1.64556962025E-3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  <c r="CZ600" s="4">
        <v>0</v>
      </c>
      <c r="DA600" s="4">
        <v>1.2658227848100001E-4</v>
      </c>
      <c r="DB600" s="4">
        <v>0</v>
      </c>
      <c r="DC600" s="4">
        <v>3.7974683544300001E-3</v>
      </c>
      <c r="DD600" s="4">
        <v>0.12746835443000001</v>
      </c>
      <c r="DE600" s="4">
        <v>0.31037974683500003</v>
      </c>
      <c r="DF600" s="4">
        <v>6.9746835443000005E-2</v>
      </c>
      <c r="DG600" s="4">
        <v>0.30379746835400001</v>
      </c>
      <c r="DH600" s="4">
        <v>1.1265822784799999E-2</v>
      </c>
      <c r="DI600" s="4">
        <v>1.13924050633E-3</v>
      </c>
      <c r="DJ600" s="4">
        <v>0</v>
      </c>
      <c r="DK600" s="4">
        <v>0</v>
      </c>
      <c r="DL600" s="4">
        <v>7.4683544303799998E-3</v>
      </c>
      <c r="DM600" s="4">
        <v>1.2911392405099999E-2</v>
      </c>
      <c r="DN600" s="4">
        <v>0</v>
      </c>
      <c r="DO600" s="4">
        <v>2.0253164557E-3</v>
      </c>
      <c r="DP600" s="4">
        <v>1.64556962025E-3</v>
      </c>
      <c r="DQ600" s="4">
        <v>4.3544303797500003E-2</v>
      </c>
      <c r="DR600" s="4">
        <v>5.5696202531599999E-3</v>
      </c>
      <c r="DS600" s="4">
        <v>4.4303797468399998E-2</v>
      </c>
      <c r="DT600" s="4">
        <v>0</v>
      </c>
      <c r="DU600" s="4">
        <v>2.5316455696200002E-4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2.5316455696200002E-4</v>
      </c>
      <c r="EF600" s="4">
        <v>0</v>
      </c>
      <c r="EG600" s="4">
        <v>0</v>
      </c>
      <c r="EH600" s="4">
        <v>0</v>
      </c>
      <c r="EI600" s="4">
        <v>2.5316455696200002E-4</v>
      </c>
      <c r="EJ600" s="4">
        <v>0</v>
      </c>
      <c r="EK600" s="4">
        <v>2.5316455696200002E-4</v>
      </c>
      <c r="EL600" s="4">
        <v>5.0632911392400003E-4</v>
      </c>
      <c r="EM600" s="4">
        <v>0</v>
      </c>
      <c r="EN600" s="4">
        <v>1.2658227848100001E-4</v>
      </c>
      <c r="EO600" s="4">
        <v>0</v>
      </c>
      <c r="EP600" s="4">
        <v>2.5316455696200002E-4</v>
      </c>
      <c r="EQ600" s="4">
        <v>0</v>
      </c>
      <c r="ER600" s="4">
        <v>2.5316455696200002E-4</v>
      </c>
      <c r="ES600" s="4">
        <v>7.5949367088600005E-4</v>
      </c>
      <c r="ET600" s="4">
        <v>0</v>
      </c>
      <c r="EU600" s="4">
        <v>1.2658227848100001E-4</v>
      </c>
      <c r="EV600" s="4">
        <v>3.7974683544300002E-4</v>
      </c>
      <c r="EW600" s="4">
        <v>7.5949367088600005E-4</v>
      </c>
      <c r="EX600" s="4">
        <v>0</v>
      </c>
      <c r="EY600" s="4">
        <v>0</v>
      </c>
      <c r="EZ600" s="4">
        <v>0</v>
      </c>
      <c r="FA600" s="4">
        <v>0</v>
      </c>
      <c r="FB600" s="4">
        <v>0</v>
      </c>
      <c r="FC600" s="4">
        <v>0</v>
      </c>
      <c r="FD600" s="4">
        <v>0</v>
      </c>
      <c r="FE600" s="4">
        <v>0</v>
      </c>
      <c r="FF600" s="4">
        <v>0</v>
      </c>
      <c r="FG600" s="4">
        <v>1.2658227848100001E-4</v>
      </c>
      <c r="FH600" s="4">
        <v>2.5316455696200002E-4</v>
      </c>
      <c r="FI600" s="4">
        <v>0</v>
      </c>
      <c r="FJ600" s="4">
        <v>5.0632911392400003E-4</v>
      </c>
      <c r="FK600" s="4">
        <v>0</v>
      </c>
      <c r="FL600" s="4">
        <v>7.5949367088600005E-4</v>
      </c>
      <c r="FM600" s="4">
        <v>1.64556962025E-3</v>
      </c>
      <c r="FN600" s="4">
        <v>5.0632911392400003E-4</v>
      </c>
      <c r="FO600" s="4">
        <v>0</v>
      </c>
      <c r="FP600" s="4">
        <v>0</v>
      </c>
      <c r="FQ600" s="4">
        <v>0</v>
      </c>
      <c r="FR600" s="4">
        <v>4.2911392405100002E-2</v>
      </c>
      <c r="FS600" s="4">
        <v>6.3797468354400005E-2</v>
      </c>
      <c r="FT600" s="4">
        <v>6.7468354430400002E-2</v>
      </c>
      <c r="FU600" s="4">
        <v>6.3544303797500007E-2</v>
      </c>
      <c r="FV600" s="4">
        <v>3.4810126582299997E-2</v>
      </c>
      <c r="FW600" s="4">
        <v>8.7974683544300006E-2</v>
      </c>
      <c r="FX600" s="4">
        <v>0.18278481012700001</v>
      </c>
      <c r="FY600" s="4">
        <v>0.14139240506299999</v>
      </c>
      <c r="FZ600" s="4">
        <v>2.8227848101299999E-2</v>
      </c>
      <c r="GA600" s="5">
        <v>2.8860759493700001E-2</v>
      </c>
    </row>
    <row r="601" spans="2:183">
      <c r="B601" s="126" t="s">
        <v>746</v>
      </c>
      <c r="C601" s="3" t="s">
        <v>78</v>
      </c>
      <c r="D601" s="35" t="s">
        <v>98</v>
      </c>
      <c r="E601" s="35" t="s">
        <v>99</v>
      </c>
      <c r="F601" s="35" t="s">
        <v>119</v>
      </c>
      <c r="G601" s="111" t="s">
        <v>120</v>
      </c>
      <c r="H601" s="3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1.2658227848100001E-4</v>
      </c>
      <c r="Z601" s="4">
        <v>2.5316455696200002E-4</v>
      </c>
      <c r="AA601" s="4">
        <v>0</v>
      </c>
      <c r="AB601" s="4">
        <v>0</v>
      </c>
      <c r="AC601" s="4">
        <v>1.2658227848100001E-4</v>
      </c>
      <c r="AD601" s="4">
        <v>1.2658227848100001E-4</v>
      </c>
      <c r="AE601" s="4">
        <v>0</v>
      </c>
      <c r="AF601" s="4">
        <v>0</v>
      </c>
      <c r="AG601" s="4">
        <v>5.0632911392400003E-4</v>
      </c>
      <c r="AH601" s="4">
        <v>2.5316455696200002E-4</v>
      </c>
      <c r="AI601" s="4">
        <v>2.5316455696200002E-4</v>
      </c>
      <c r="AJ601" s="4">
        <v>1.2658227848100001E-4</v>
      </c>
      <c r="AK601" s="4">
        <v>2.5316455696200002E-4</v>
      </c>
      <c r="AL601" s="4">
        <v>0</v>
      </c>
      <c r="AM601" s="4">
        <v>3.7974683544300002E-4</v>
      </c>
      <c r="AN601" s="4">
        <v>6.3291139240499999E-4</v>
      </c>
      <c r="AO601" s="4">
        <v>2.5316455696200002E-4</v>
      </c>
      <c r="AP601" s="4">
        <v>3.7974683544300002E-4</v>
      </c>
      <c r="AQ601" s="4">
        <v>2.5316455696200002E-4</v>
      </c>
      <c r="AR601" s="4">
        <v>1.2658227848100001E-4</v>
      </c>
      <c r="AS601" s="4">
        <v>0</v>
      </c>
      <c r="AT601" s="4">
        <v>0</v>
      </c>
      <c r="AU601" s="4">
        <v>0</v>
      </c>
      <c r="AV601" s="4">
        <v>1.2658227848100001E-4</v>
      </c>
      <c r="AW601" s="4">
        <v>0</v>
      </c>
      <c r="AX601" s="4">
        <v>1.2658227848100001E-4</v>
      </c>
      <c r="AY601" s="4">
        <v>2.5316455696200002E-4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2.5316455696200002E-4</v>
      </c>
      <c r="CN601" s="4">
        <v>3.7974683544300002E-4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>
        <v>0</v>
      </c>
      <c r="CZ601" s="4">
        <v>0</v>
      </c>
      <c r="DA601" s="4">
        <v>0</v>
      </c>
      <c r="DB601" s="4">
        <v>0</v>
      </c>
      <c r="DC601" s="4">
        <v>0</v>
      </c>
      <c r="DD601" s="4">
        <v>2.5316455696199999E-3</v>
      </c>
      <c r="DE601" s="4">
        <v>6.9620253164599999E-3</v>
      </c>
      <c r="DF601" s="4">
        <v>1.51898734177E-3</v>
      </c>
      <c r="DG601" s="4">
        <v>6.2025316455700001E-3</v>
      </c>
      <c r="DH601" s="4">
        <v>0</v>
      </c>
      <c r="DI601" s="4">
        <v>0</v>
      </c>
      <c r="DJ601" s="4">
        <v>0</v>
      </c>
      <c r="DK601" s="4">
        <v>0</v>
      </c>
      <c r="DL601" s="4">
        <v>1.2658227848100001E-4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5.0632911392400003E-4</v>
      </c>
      <c r="DT601" s="4">
        <v>0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4">
        <v>0</v>
      </c>
      <c r="EQ601" s="4">
        <v>0</v>
      </c>
      <c r="ER601" s="4">
        <v>2.5316455696200002E-4</v>
      </c>
      <c r="ES601" s="4">
        <v>0</v>
      </c>
      <c r="ET601" s="4">
        <v>0</v>
      </c>
      <c r="EU601" s="4">
        <v>0</v>
      </c>
      <c r="EV601" s="4">
        <v>0</v>
      </c>
      <c r="EW601" s="4">
        <v>0</v>
      </c>
      <c r="EX601" s="4">
        <v>0</v>
      </c>
      <c r="EY601" s="4">
        <v>0</v>
      </c>
      <c r="EZ601" s="4">
        <v>0</v>
      </c>
      <c r="FA601" s="4">
        <v>0</v>
      </c>
      <c r="FB601" s="4">
        <v>0</v>
      </c>
      <c r="FC601" s="4">
        <v>0</v>
      </c>
      <c r="FD601" s="4">
        <v>0</v>
      </c>
      <c r="FE601" s="4">
        <v>0</v>
      </c>
      <c r="FF601" s="4">
        <v>0</v>
      </c>
      <c r="FG601" s="4">
        <v>0</v>
      </c>
      <c r="FH601" s="4">
        <v>0</v>
      </c>
      <c r="FI601" s="4">
        <v>0</v>
      </c>
      <c r="FJ601" s="4">
        <v>0</v>
      </c>
      <c r="FK601" s="4">
        <v>0</v>
      </c>
      <c r="FL601" s="4">
        <v>0</v>
      </c>
      <c r="FM601" s="4">
        <v>0</v>
      </c>
      <c r="FN601" s="4">
        <v>0</v>
      </c>
      <c r="FO601" s="4">
        <v>0</v>
      </c>
      <c r="FP601" s="4">
        <v>0</v>
      </c>
      <c r="FQ601" s="4">
        <v>0</v>
      </c>
      <c r="FR601" s="4">
        <v>8.86075949367E-4</v>
      </c>
      <c r="FS601" s="4">
        <v>1.64556962025E-3</v>
      </c>
      <c r="FT601" s="4">
        <v>6.3291139240499999E-4</v>
      </c>
      <c r="FU601" s="4">
        <v>6.3291139240499999E-4</v>
      </c>
      <c r="FV601" s="4">
        <v>5.0632911392400003E-4</v>
      </c>
      <c r="FW601" s="4">
        <v>1.51898734177E-3</v>
      </c>
      <c r="FX601" s="4">
        <v>4.1772151898699997E-3</v>
      </c>
      <c r="FY601" s="4">
        <v>2.15189873418E-3</v>
      </c>
      <c r="FZ601" s="4">
        <v>0</v>
      </c>
      <c r="GA601" s="5">
        <v>6.5822784810099996E-3</v>
      </c>
    </row>
    <row r="602" spans="2:183">
      <c r="B602" s="126" t="s">
        <v>2481</v>
      </c>
      <c r="C602" s="3" t="s">
        <v>78</v>
      </c>
      <c r="D602" s="35" t="s">
        <v>98</v>
      </c>
      <c r="E602" s="35" t="s">
        <v>99</v>
      </c>
      <c r="F602" s="35" t="s">
        <v>119</v>
      </c>
      <c r="G602" s="111" t="s">
        <v>121</v>
      </c>
      <c r="H602" s="3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Y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0</v>
      </c>
      <c r="DT602" s="4">
        <v>0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>
        <v>0</v>
      </c>
      <c r="ER602" s="4">
        <v>0</v>
      </c>
      <c r="ES602" s="4">
        <v>0</v>
      </c>
      <c r="ET602" s="4">
        <v>0</v>
      </c>
      <c r="EU602" s="4">
        <v>0</v>
      </c>
      <c r="EV602" s="4">
        <v>0</v>
      </c>
      <c r="EW602" s="4">
        <v>0</v>
      </c>
      <c r="EX602" s="4">
        <v>0</v>
      </c>
      <c r="EY602" s="4">
        <v>0</v>
      </c>
      <c r="EZ602" s="4">
        <v>0</v>
      </c>
      <c r="FA602" s="4">
        <v>0</v>
      </c>
      <c r="FB602" s="4">
        <v>0</v>
      </c>
      <c r="FC602" s="4">
        <v>0</v>
      </c>
      <c r="FD602" s="4">
        <v>0</v>
      </c>
      <c r="FE602" s="4">
        <v>0</v>
      </c>
      <c r="FF602" s="4">
        <v>0</v>
      </c>
      <c r="FG602" s="4">
        <v>0</v>
      </c>
      <c r="FH602" s="4">
        <v>0</v>
      </c>
      <c r="FI602" s="4">
        <v>0</v>
      </c>
      <c r="FJ602" s="4">
        <v>0</v>
      </c>
      <c r="FK602" s="4">
        <v>0</v>
      </c>
      <c r="FL602" s="4">
        <v>0</v>
      </c>
      <c r="FM602" s="4">
        <v>0</v>
      </c>
      <c r="FN602" s="4">
        <v>0</v>
      </c>
      <c r="FO602" s="4">
        <v>0</v>
      </c>
      <c r="FP602" s="4">
        <v>0</v>
      </c>
      <c r="FQ602" s="4">
        <v>0</v>
      </c>
      <c r="FR602" s="4">
        <v>0</v>
      </c>
      <c r="FS602" s="4">
        <v>0</v>
      </c>
      <c r="FT602" s="4">
        <v>0</v>
      </c>
      <c r="FU602" s="4">
        <v>0</v>
      </c>
      <c r="FV602" s="4">
        <v>0</v>
      </c>
      <c r="FW602" s="4">
        <v>0</v>
      </c>
      <c r="FX602" s="4">
        <v>0</v>
      </c>
      <c r="FY602" s="4">
        <v>0</v>
      </c>
      <c r="FZ602" s="4">
        <v>0</v>
      </c>
      <c r="GA602" s="5">
        <v>0</v>
      </c>
    </row>
    <row r="603" spans="2:183">
      <c r="B603" s="126" t="s">
        <v>297</v>
      </c>
      <c r="C603" s="3" t="s">
        <v>78</v>
      </c>
      <c r="D603" s="35" t="s">
        <v>98</v>
      </c>
      <c r="E603" s="35" t="s">
        <v>99</v>
      </c>
      <c r="F603" s="35" t="s">
        <v>119</v>
      </c>
      <c r="G603" s="111" t="s">
        <v>121</v>
      </c>
      <c r="H603" s="3">
        <v>0</v>
      </c>
      <c r="I603" s="4">
        <v>0</v>
      </c>
      <c r="J603" s="4">
        <v>0</v>
      </c>
      <c r="K603" s="4">
        <v>0</v>
      </c>
      <c r="L603" s="4">
        <v>0</v>
      </c>
      <c r="M603" s="4">
        <v>1.2658227848100001E-4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Y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0</v>
      </c>
      <c r="EE603" s="4">
        <v>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4">
        <v>0</v>
      </c>
      <c r="ES603" s="4">
        <v>0</v>
      </c>
      <c r="ET603" s="4">
        <v>0</v>
      </c>
      <c r="EU603" s="4">
        <v>0</v>
      </c>
      <c r="EV603" s="4">
        <v>0</v>
      </c>
      <c r="EW603" s="4">
        <v>0</v>
      </c>
      <c r="EX603" s="4">
        <v>0</v>
      </c>
      <c r="EY603" s="4">
        <v>0</v>
      </c>
      <c r="EZ603" s="4">
        <v>0</v>
      </c>
      <c r="FA603" s="4">
        <v>0</v>
      </c>
      <c r="FB603" s="4">
        <v>0</v>
      </c>
      <c r="FC603" s="4">
        <v>0</v>
      </c>
      <c r="FD603" s="4">
        <v>0</v>
      </c>
      <c r="FE603" s="4">
        <v>0</v>
      </c>
      <c r="FF603" s="4">
        <v>0</v>
      </c>
      <c r="FG603" s="4">
        <v>0</v>
      </c>
      <c r="FH603" s="4">
        <v>0</v>
      </c>
      <c r="FI603" s="4">
        <v>0</v>
      </c>
      <c r="FJ603" s="4">
        <v>0</v>
      </c>
      <c r="FK603" s="4">
        <v>0</v>
      </c>
      <c r="FL603" s="4">
        <v>0</v>
      </c>
      <c r="FM603" s="4">
        <v>0</v>
      </c>
      <c r="FN603" s="4">
        <v>0</v>
      </c>
      <c r="FO603" s="4">
        <v>0</v>
      </c>
      <c r="FP603" s="4">
        <v>0</v>
      </c>
      <c r="FQ603" s="4">
        <v>0</v>
      </c>
      <c r="FR603" s="4">
        <v>0</v>
      </c>
      <c r="FS603" s="4">
        <v>0</v>
      </c>
      <c r="FT603" s="4">
        <v>0</v>
      </c>
      <c r="FU603" s="4">
        <v>0</v>
      </c>
      <c r="FV603" s="4">
        <v>0</v>
      </c>
      <c r="FW603" s="4">
        <v>0</v>
      </c>
      <c r="FX603" s="4">
        <v>9.2405063291100004E-3</v>
      </c>
      <c r="FY603" s="4">
        <v>1.0506329113900001E-2</v>
      </c>
      <c r="FZ603" s="4">
        <v>2.0759493670899999E-2</v>
      </c>
      <c r="GA603" s="5">
        <v>1.2658227848100001E-4</v>
      </c>
    </row>
    <row r="604" spans="2:183">
      <c r="B604" s="126" t="s">
        <v>821</v>
      </c>
      <c r="C604" s="3" t="s">
        <v>78</v>
      </c>
      <c r="D604" s="35" t="s">
        <v>98</v>
      </c>
      <c r="E604" s="35" t="s">
        <v>99</v>
      </c>
      <c r="F604" s="35" t="s">
        <v>119</v>
      </c>
      <c r="G604" s="111" t="s">
        <v>121</v>
      </c>
      <c r="H604" s="3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Y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>
        <v>0</v>
      </c>
      <c r="ER604" s="4">
        <v>0</v>
      </c>
      <c r="ES604" s="4">
        <v>0</v>
      </c>
      <c r="ET604" s="4">
        <v>0</v>
      </c>
      <c r="EU604" s="4">
        <v>0</v>
      </c>
      <c r="EV604" s="4">
        <v>0</v>
      </c>
      <c r="EW604" s="4">
        <v>0</v>
      </c>
      <c r="EX604" s="4">
        <v>0</v>
      </c>
      <c r="EY604" s="4">
        <v>0</v>
      </c>
      <c r="EZ604" s="4">
        <v>0</v>
      </c>
      <c r="FA604" s="4">
        <v>0</v>
      </c>
      <c r="FB604" s="4">
        <v>0</v>
      </c>
      <c r="FC604" s="4">
        <v>0</v>
      </c>
      <c r="FD604" s="4">
        <v>0</v>
      </c>
      <c r="FE604" s="4">
        <v>0</v>
      </c>
      <c r="FF604" s="4">
        <v>0</v>
      </c>
      <c r="FG604" s="4">
        <v>0</v>
      </c>
      <c r="FH604" s="4">
        <v>0</v>
      </c>
      <c r="FI604" s="4">
        <v>0</v>
      </c>
      <c r="FJ604" s="4">
        <v>0</v>
      </c>
      <c r="FK604" s="4">
        <v>0</v>
      </c>
      <c r="FL604" s="4">
        <v>0</v>
      </c>
      <c r="FM604" s="4">
        <v>0</v>
      </c>
      <c r="FN604" s="4">
        <v>0</v>
      </c>
      <c r="FO604" s="4">
        <v>0</v>
      </c>
      <c r="FP604" s="4">
        <v>0</v>
      </c>
      <c r="FQ604" s="4">
        <v>0</v>
      </c>
      <c r="FR604" s="4">
        <v>0</v>
      </c>
      <c r="FS604" s="4">
        <v>0</v>
      </c>
      <c r="FT604" s="4">
        <v>0</v>
      </c>
      <c r="FU604" s="4">
        <v>0</v>
      </c>
      <c r="FV604" s="4">
        <v>0</v>
      </c>
      <c r="FW604" s="4">
        <v>0</v>
      </c>
      <c r="FX604" s="4">
        <v>0</v>
      </c>
      <c r="FY604" s="4">
        <v>0</v>
      </c>
      <c r="FZ604" s="4">
        <v>0</v>
      </c>
      <c r="GA604" s="5">
        <v>8.86075949367E-4</v>
      </c>
    </row>
    <row r="605" spans="2:183">
      <c r="B605" s="126" t="s">
        <v>298</v>
      </c>
      <c r="C605" s="3" t="s">
        <v>78</v>
      </c>
      <c r="D605" s="35" t="s">
        <v>98</v>
      </c>
      <c r="E605" s="35" t="s">
        <v>99</v>
      </c>
      <c r="F605" s="35" t="s">
        <v>119</v>
      </c>
      <c r="G605" s="111" t="s">
        <v>121</v>
      </c>
      <c r="H605" s="3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  <c r="CX605" s="4">
        <v>0</v>
      </c>
      <c r="CY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>
        <v>0</v>
      </c>
      <c r="DR605" s="4">
        <v>0</v>
      </c>
      <c r="DS605" s="4">
        <v>0</v>
      </c>
      <c r="DT605" s="4">
        <v>0</v>
      </c>
      <c r="DU605" s="4">
        <v>0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0</v>
      </c>
      <c r="ES605" s="4">
        <v>0</v>
      </c>
      <c r="ET605" s="4">
        <v>0</v>
      </c>
      <c r="EU605" s="4">
        <v>0</v>
      </c>
      <c r="EV605" s="4">
        <v>0</v>
      </c>
      <c r="EW605" s="4">
        <v>0</v>
      </c>
      <c r="EX605" s="4">
        <v>0</v>
      </c>
      <c r="EY605" s="4">
        <v>0</v>
      </c>
      <c r="EZ605" s="4">
        <v>0</v>
      </c>
      <c r="FA605" s="4">
        <v>0</v>
      </c>
      <c r="FB605" s="4">
        <v>0</v>
      </c>
      <c r="FC605" s="4">
        <v>0</v>
      </c>
      <c r="FD605" s="4">
        <v>0</v>
      </c>
      <c r="FE605" s="4">
        <v>0</v>
      </c>
      <c r="FF605" s="4">
        <v>0</v>
      </c>
      <c r="FG605" s="4">
        <v>0</v>
      </c>
      <c r="FH605" s="4">
        <v>0</v>
      </c>
      <c r="FI605" s="4">
        <v>0</v>
      </c>
      <c r="FJ605" s="4">
        <v>0</v>
      </c>
      <c r="FK605" s="4">
        <v>0</v>
      </c>
      <c r="FL605" s="4">
        <v>0</v>
      </c>
      <c r="FM605" s="4">
        <v>0</v>
      </c>
      <c r="FN605" s="4">
        <v>0</v>
      </c>
      <c r="FO605" s="4">
        <v>0</v>
      </c>
      <c r="FP605" s="4">
        <v>0</v>
      </c>
      <c r="FQ605" s="4">
        <v>0</v>
      </c>
      <c r="FR605" s="4">
        <v>0</v>
      </c>
      <c r="FS605" s="4">
        <v>0</v>
      </c>
      <c r="FT605" s="4">
        <v>0</v>
      </c>
      <c r="FU605" s="4">
        <v>0</v>
      </c>
      <c r="FV605" s="4">
        <v>0</v>
      </c>
      <c r="FW605" s="4">
        <v>0</v>
      </c>
      <c r="FX605" s="4">
        <v>0</v>
      </c>
      <c r="FY605" s="4">
        <v>0</v>
      </c>
      <c r="FZ605" s="4">
        <v>0</v>
      </c>
      <c r="GA605" s="5">
        <v>0</v>
      </c>
    </row>
    <row r="606" spans="2:183">
      <c r="B606" s="126" t="s">
        <v>822</v>
      </c>
      <c r="C606" s="3" t="s">
        <v>78</v>
      </c>
      <c r="D606" s="35" t="s">
        <v>98</v>
      </c>
      <c r="E606" s="35" t="s">
        <v>99</v>
      </c>
      <c r="F606" s="35" t="s">
        <v>119</v>
      </c>
      <c r="G606" s="111" t="s">
        <v>121</v>
      </c>
      <c r="H606" s="3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1.2658227848100001E-4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2.5316455696200002E-4</v>
      </c>
      <c r="AK606" s="4">
        <v>1.2658227848100001E-4</v>
      </c>
      <c r="AL606" s="4">
        <v>0</v>
      </c>
      <c r="AM606" s="4">
        <v>0</v>
      </c>
      <c r="AN606" s="4">
        <v>0</v>
      </c>
      <c r="AO606" s="4">
        <v>0</v>
      </c>
      <c r="AP606" s="4">
        <v>1.2658227848100001E-4</v>
      </c>
      <c r="AQ606" s="4">
        <v>0</v>
      </c>
      <c r="AR606" s="4">
        <v>0</v>
      </c>
      <c r="AS606" s="4">
        <v>0</v>
      </c>
      <c r="AT606" s="4">
        <v>0</v>
      </c>
      <c r="AU606" s="4">
        <v>3.7974683544300002E-4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1.2658227848100001E-4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Y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3.7974683544300002E-4</v>
      </c>
      <c r="DI606" s="4">
        <v>0</v>
      </c>
      <c r="DJ606" s="4">
        <v>0</v>
      </c>
      <c r="DK606" s="4">
        <v>0</v>
      </c>
      <c r="DL606" s="4">
        <v>5.0632911392400003E-4</v>
      </c>
      <c r="DM606" s="4">
        <v>3.7974683544300002E-4</v>
      </c>
      <c r="DN606" s="4">
        <v>0</v>
      </c>
      <c r="DO606" s="4">
        <v>2.4050632911399999E-3</v>
      </c>
      <c r="DP606" s="4">
        <v>6.8354430379699996E-3</v>
      </c>
      <c r="DQ606" s="4">
        <v>1.13924050633E-3</v>
      </c>
      <c r="DR606" s="4">
        <v>3.7974683544300002E-4</v>
      </c>
      <c r="DS606" s="4">
        <v>1.2658227848100001E-4</v>
      </c>
      <c r="DT606" s="4">
        <v>0</v>
      </c>
      <c r="DU606" s="4">
        <v>0</v>
      </c>
      <c r="DV606" s="4">
        <v>0</v>
      </c>
      <c r="DW606" s="4">
        <v>0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C606" s="4">
        <v>0</v>
      </c>
      <c r="ED606" s="4">
        <v>1.2658227848100001E-4</v>
      </c>
      <c r="EE606" s="4">
        <v>0</v>
      </c>
      <c r="EF606" s="4">
        <v>0</v>
      </c>
      <c r="EG606" s="4">
        <v>0</v>
      </c>
      <c r="EH606" s="4">
        <v>2.5316455696200002E-4</v>
      </c>
      <c r="EI606" s="4">
        <v>0</v>
      </c>
      <c r="EJ606" s="4">
        <v>0</v>
      </c>
      <c r="EK606" s="4">
        <v>0</v>
      </c>
      <c r="EL606" s="4">
        <v>1.2658227848100001E-4</v>
      </c>
      <c r="EM606" s="4">
        <v>0</v>
      </c>
      <c r="EN606" s="4">
        <v>0</v>
      </c>
      <c r="EO606" s="4">
        <v>0</v>
      </c>
      <c r="EP606" s="4">
        <v>0</v>
      </c>
      <c r="EQ606" s="4">
        <v>0</v>
      </c>
      <c r="ER606" s="4">
        <v>0</v>
      </c>
      <c r="ES606" s="4">
        <v>0</v>
      </c>
      <c r="ET606" s="4">
        <v>0</v>
      </c>
      <c r="EU606" s="4">
        <v>0</v>
      </c>
      <c r="EV606" s="4">
        <v>0</v>
      </c>
      <c r="EW606" s="4">
        <v>0</v>
      </c>
      <c r="EX606" s="4">
        <v>0</v>
      </c>
      <c r="EY606" s="4">
        <v>0</v>
      </c>
      <c r="EZ606" s="4">
        <v>0</v>
      </c>
      <c r="FA606" s="4">
        <v>0</v>
      </c>
      <c r="FB606" s="4">
        <v>0</v>
      </c>
      <c r="FC606" s="4">
        <v>0</v>
      </c>
      <c r="FD606" s="4">
        <v>0</v>
      </c>
      <c r="FE606" s="4">
        <v>0</v>
      </c>
      <c r="FF606" s="4">
        <v>0</v>
      </c>
      <c r="FG606" s="4">
        <v>0</v>
      </c>
      <c r="FH606" s="4">
        <v>0</v>
      </c>
      <c r="FI606" s="4">
        <v>0</v>
      </c>
      <c r="FJ606" s="4">
        <v>0</v>
      </c>
      <c r="FK606" s="4">
        <v>0</v>
      </c>
      <c r="FL606" s="4">
        <v>0</v>
      </c>
      <c r="FM606" s="4">
        <v>0</v>
      </c>
      <c r="FN606" s="4">
        <v>0</v>
      </c>
      <c r="FO606" s="4">
        <v>0</v>
      </c>
      <c r="FP606" s="4">
        <v>0</v>
      </c>
      <c r="FQ606" s="4">
        <v>0</v>
      </c>
      <c r="FR606" s="4">
        <v>0</v>
      </c>
      <c r="FS606" s="4">
        <v>0</v>
      </c>
      <c r="FT606" s="4">
        <v>0</v>
      </c>
      <c r="FU606" s="4">
        <v>0</v>
      </c>
      <c r="FV606" s="4">
        <v>0</v>
      </c>
      <c r="FW606" s="4">
        <v>0</v>
      </c>
      <c r="FX606" s="4">
        <v>0</v>
      </c>
      <c r="FY606" s="4">
        <v>7.5949367088600005E-4</v>
      </c>
      <c r="FZ606" s="4">
        <v>0</v>
      </c>
      <c r="GA606" s="5">
        <v>0</v>
      </c>
    </row>
    <row r="607" spans="2:183">
      <c r="B607" s="126" t="s">
        <v>299</v>
      </c>
      <c r="C607" s="3" t="s">
        <v>78</v>
      </c>
      <c r="D607" s="35" t="s">
        <v>98</v>
      </c>
      <c r="E607" s="35" t="s">
        <v>99</v>
      </c>
      <c r="F607" s="35" t="s">
        <v>109</v>
      </c>
      <c r="G607" s="111" t="s">
        <v>123</v>
      </c>
      <c r="H607" s="3">
        <v>5.0632911392400003E-4</v>
      </c>
      <c r="I607" s="4">
        <v>6.3291139240499999E-4</v>
      </c>
      <c r="J607" s="4">
        <v>6.3291139240499999E-4</v>
      </c>
      <c r="K607" s="4">
        <v>0</v>
      </c>
      <c r="L607" s="4">
        <v>0</v>
      </c>
      <c r="M607" s="4">
        <v>0</v>
      </c>
      <c r="N607" s="4">
        <v>0</v>
      </c>
      <c r="O607" s="4">
        <v>2.5316455696200002E-4</v>
      </c>
      <c r="P607" s="4">
        <v>0</v>
      </c>
      <c r="Q607" s="4">
        <v>0</v>
      </c>
      <c r="R607" s="4">
        <v>1.2658227848100001E-4</v>
      </c>
      <c r="S607" s="4">
        <v>3.7974683544300002E-4</v>
      </c>
      <c r="T607" s="4">
        <v>0</v>
      </c>
      <c r="U607" s="4">
        <v>3.7974683544300002E-4</v>
      </c>
      <c r="V607" s="4">
        <v>0</v>
      </c>
      <c r="W607" s="4">
        <v>0</v>
      </c>
      <c r="X607" s="4">
        <v>0</v>
      </c>
      <c r="Y607" s="4">
        <v>2.5316455696200002E-4</v>
      </c>
      <c r="Z607" s="4">
        <v>0</v>
      </c>
      <c r="AA607" s="4">
        <v>0</v>
      </c>
      <c r="AB607" s="4">
        <v>1.2658227848100001E-4</v>
      </c>
      <c r="AC607" s="4">
        <v>5.0632911392400003E-4</v>
      </c>
      <c r="AD607" s="4">
        <v>8.86075949367E-4</v>
      </c>
      <c r="AE607" s="4">
        <v>1.2658227848100001E-4</v>
      </c>
      <c r="AF607" s="4">
        <v>2.5316455696200002E-4</v>
      </c>
      <c r="AG607" s="4">
        <v>5.0632911392400003E-4</v>
      </c>
      <c r="AH607" s="4">
        <v>2.5316455696200002E-4</v>
      </c>
      <c r="AI607" s="4">
        <v>0</v>
      </c>
      <c r="AJ607" s="4">
        <v>2.5316455696200002E-4</v>
      </c>
      <c r="AK607" s="4">
        <v>6.3291139240499999E-4</v>
      </c>
      <c r="AL607" s="4">
        <v>0</v>
      </c>
      <c r="AM607" s="4">
        <v>2.5316455696200002E-4</v>
      </c>
      <c r="AN607" s="4">
        <v>3.7974683544300002E-4</v>
      </c>
      <c r="AO607" s="4">
        <v>0</v>
      </c>
      <c r="AP607" s="4">
        <v>1.2658227848100001E-4</v>
      </c>
      <c r="AQ607" s="4">
        <v>1.2658227848100001E-4</v>
      </c>
      <c r="AR607" s="4">
        <v>6.3291139240499999E-4</v>
      </c>
      <c r="AS607" s="4">
        <v>2.5316455696200002E-4</v>
      </c>
      <c r="AT607" s="4">
        <v>0</v>
      </c>
      <c r="AU607" s="4">
        <v>0</v>
      </c>
      <c r="AV607" s="4">
        <v>2.5316455696200002E-4</v>
      </c>
      <c r="AW607" s="4">
        <v>0</v>
      </c>
      <c r="AX607" s="4">
        <v>2.5316455696200002E-4</v>
      </c>
      <c r="AY607" s="4">
        <v>3.7974683544300002E-4</v>
      </c>
      <c r="AZ607" s="4">
        <v>0</v>
      </c>
      <c r="BA607" s="4">
        <v>1.2658227848100001E-4</v>
      </c>
      <c r="BB607" s="4">
        <v>0</v>
      </c>
      <c r="BC607" s="4">
        <v>0</v>
      </c>
      <c r="BD607" s="4">
        <v>0</v>
      </c>
      <c r="BE607" s="4">
        <v>1.2658227848100001E-4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2.5316455696200002E-4</v>
      </c>
      <c r="BL607" s="4">
        <v>0</v>
      </c>
      <c r="BM607" s="4">
        <v>0</v>
      </c>
      <c r="BN607" s="4">
        <v>1.2658227848100001E-4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1.2658227848100001E-4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1.2658227848100001E-4</v>
      </c>
      <c r="CB607" s="4">
        <v>0</v>
      </c>
      <c r="CC607" s="4">
        <v>0</v>
      </c>
      <c r="CD607" s="4">
        <v>0</v>
      </c>
      <c r="CE607" s="4">
        <v>3.7974683544300002E-4</v>
      </c>
      <c r="CF607" s="4">
        <v>1.2658227848100001E-4</v>
      </c>
      <c r="CG607" s="4">
        <v>3.7974683544300002E-4</v>
      </c>
      <c r="CH607" s="4">
        <v>2.5316455696200002E-4</v>
      </c>
      <c r="CI607" s="4">
        <v>1.2658227848100001E-4</v>
      </c>
      <c r="CJ607" s="4">
        <v>0</v>
      </c>
      <c r="CK607" s="4">
        <v>1.2658227848100001E-4</v>
      </c>
      <c r="CL607" s="4">
        <v>3.7974683544300002E-4</v>
      </c>
      <c r="CM607" s="4">
        <v>6.3291139240499999E-4</v>
      </c>
      <c r="CN607" s="4">
        <v>5.0632911392400003E-4</v>
      </c>
      <c r="CO607" s="4">
        <v>2.5316455696200002E-4</v>
      </c>
      <c r="CP607" s="4">
        <v>2.5316455696200002E-4</v>
      </c>
      <c r="CQ607" s="4">
        <v>0</v>
      </c>
      <c r="CR607" s="4">
        <v>1.2658227848100001E-4</v>
      </c>
      <c r="CS607" s="4">
        <v>0</v>
      </c>
      <c r="CT607" s="4">
        <v>0</v>
      </c>
      <c r="CU607" s="4">
        <v>2.5316455696200002E-4</v>
      </c>
      <c r="CV607" s="4">
        <v>0</v>
      </c>
      <c r="CW607" s="4">
        <v>1.2658227848100001E-4</v>
      </c>
      <c r="CX607" s="4">
        <v>7.5949367088600005E-4</v>
      </c>
      <c r="CY607" s="4">
        <v>3.7974683544300002E-4</v>
      </c>
      <c r="CZ607" s="4">
        <v>5.0632911392400003E-4</v>
      </c>
      <c r="DA607" s="4">
        <v>1.01265822785E-3</v>
      </c>
      <c r="DB607" s="4">
        <v>7.5949367088600005E-4</v>
      </c>
      <c r="DC607" s="4">
        <v>1.7721518987299999E-3</v>
      </c>
      <c r="DD607" s="4">
        <v>1.7721518987299999E-3</v>
      </c>
      <c r="DE607" s="4">
        <v>0</v>
      </c>
      <c r="DF607" s="4">
        <v>5.0632911392400003E-4</v>
      </c>
      <c r="DG607" s="4">
        <v>3.2911392405100002E-3</v>
      </c>
      <c r="DH607" s="4">
        <v>2.5316455696200002E-4</v>
      </c>
      <c r="DI607" s="4">
        <v>1.2658227848100001E-4</v>
      </c>
      <c r="DJ607" s="4">
        <v>0</v>
      </c>
      <c r="DK607" s="4">
        <v>0</v>
      </c>
      <c r="DL607" s="4">
        <v>2.5316455696200002E-4</v>
      </c>
      <c r="DM607" s="4">
        <v>1.01265822785E-3</v>
      </c>
      <c r="DN607" s="4">
        <v>0</v>
      </c>
      <c r="DO607" s="4">
        <v>0</v>
      </c>
      <c r="DP607" s="4">
        <v>0</v>
      </c>
      <c r="DQ607" s="4">
        <v>1.2658227848100001E-4</v>
      </c>
      <c r="DR607" s="4">
        <v>2.5316455696200002E-4</v>
      </c>
      <c r="DS607" s="4">
        <v>2.5316455696200002E-4</v>
      </c>
      <c r="DT607" s="4">
        <v>1.2658227848100001E-4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1.2658227848100001E-4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2.5316455696200002E-4</v>
      </c>
      <c r="EN607" s="4">
        <v>0</v>
      </c>
      <c r="EO607" s="4">
        <v>3.7974683544300002E-4</v>
      </c>
      <c r="EP607" s="4">
        <v>0</v>
      </c>
      <c r="EQ607" s="4">
        <v>0</v>
      </c>
      <c r="ER607" s="4">
        <v>0</v>
      </c>
      <c r="ES607" s="4">
        <v>0</v>
      </c>
      <c r="ET607" s="4">
        <v>0</v>
      </c>
      <c r="EU607" s="4">
        <v>0</v>
      </c>
      <c r="EV607" s="4">
        <v>3.7974683544300002E-4</v>
      </c>
      <c r="EW607" s="4">
        <v>1.2658227848100001E-4</v>
      </c>
      <c r="EX607" s="4">
        <v>0</v>
      </c>
      <c r="EY607" s="4">
        <v>0</v>
      </c>
      <c r="EZ607" s="4">
        <v>0</v>
      </c>
      <c r="FA607" s="4">
        <v>0</v>
      </c>
      <c r="FB607" s="4">
        <v>0</v>
      </c>
      <c r="FC607" s="4">
        <v>0</v>
      </c>
      <c r="FD607" s="4">
        <v>0</v>
      </c>
      <c r="FE607" s="4">
        <v>0</v>
      </c>
      <c r="FF607" s="4">
        <v>0</v>
      </c>
      <c r="FG607" s="4">
        <v>0</v>
      </c>
      <c r="FH607" s="4">
        <v>0</v>
      </c>
      <c r="FI607" s="4">
        <v>0</v>
      </c>
      <c r="FJ607" s="4">
        <v>0</v>
      </c>
      <c r="FK607" s="4">
        <v>0</v>
      </c>
      <c r="FL607" s="4">
        <v>0</v>
      </c>
      <c r="FM607" s="4">
        <v>0</v>
      </c>
      <c r="FN607" s="4">
        <v>0</v>
      </c>
      <c r="FO607" s="4">
        <v>0</v>
      </c>
      <c r="FP607" s="4">
        <v>0</v>
      </c>
      <c r="FQ607" s="4">
        <v>0</v>
      </c>
      <c r="FR607" s="4">
        <v>1.64556962025E-3</v>
      </c>
      <c r="FS607" s="4">
        <v>2.4050632911399999E-3</v>
      </c>
      <c r="FT607" s="4">
        <v>7.2151898734199998E-3</v>
      </c>
      <c r="FU607" s="4">
        <v>1.7721518987299999E-3</v>
      </c>
      <c r="FV607" s="4">
        <v>1.64556962025E-3</v>
      </c>
      <c r="FW607" s="4">
        <v>2.15189873418E-3</v>
      </c>
      <c r="FX607" s="4">
        <v>4.8101265822799999E-3</v>
      </c>
      <c r="FY607" s="4">
        <v>1.2911392405099999E-2</v>
      </c>
      <c r="FZ607" s="4">
        <v>4.0506329113900001E-3</v>
      </c>
      <c r="GA607" s="5">
        <v>1.7721518987299999E-3</v>
      </c>
    </row>
    <row r="608" spans="2:183">
      <c r="B608" s="126" t="s">
        <v>823</v>
      </c>
      <c r="C608" s="3" t="s">
        <v>78</v>
      </c>
      <c r="D608" s="35" t="s">
        <v>98</v>
      </c>
      <c r="E608" s="35" t="s">
        <v>99</v>
      </c>
      <c r="F608" s="35" t="s">
        <v>119</v>
      </c>
      <c r="G608" s="111" t="s">
        <v>121</v>
      </c>
      <c r="H608" s="3">
        <v>8.1012658227800002E-3</v>
      </c>
      <c r="I608" s="4">
        <v>1.22784810127E-2</v>
      </c>
      <c r="J608" s="4">
        <v>8.35443037975E-3</v>
      </c>
      <c r="K608" s="4">
        <v>3.4177215189900001E-3</v>
      </c>
      <c r="L608" s="4">
        <v>8.86075949367E-4</v>
      </c>
      <c r="M608" s="4">
        <v>1.01265822785E-3</v>
      </c>
      <c r="N608" s="4">
        <v>2.9113924050599999E-3</v>
      </c>
      <c r="O608" s="4">
        <v>5.5696202531599999E-3</v>
      </c>
      <c r="P608" s="4">
        <v>1.7721518987299999E-3</v>
      </c>
      <c r="Q608" s="4">
        <v>7.5949367088600005E-4</v>
      </c>
      <c r="R608" s="4">
        <v>3.2911392405100002E-3</v>
      </c>
      <c r="S608" s="4">
        <v>8.7341772151900005E-3</v>
      </c>
      <c r="T608" s="4">
        <v>2.4050632911399999E-3</v>
      </c>
      <c r="U608" s="4">
        <v>4.1772151898699997E-3</v>
      </c>
      <c r="V608" s="4">
        <v>3.0379746835399999E-3</v>
      </c>
      <c r="W608" s="4">
        <v>5.1898734177200003E-3</v>
      </c>
      <c r="X608" s="4">
        <v>2.4050632911399999E-3</v>
      </c>
      <c r="Y608" s="4">
        <v>5.9493670886100001E-3</v>
      </c>
      <c r="Z608" s="4">
        <v>5.9493670886100001E-3</v>
      </c>
      <c r="AA608" s="4">
        <v>8.9873417721499996E-3</v>
      </c>
      <c r="AB608" s="4">
        <v>2.4050632911399999E-3</v>
      </c>
      <c r="AC608" s="4">
        <v>5.5696202531599999E-3</v>
      </c>
      <c r="AD608" s="4">
        <v>1.20253164557E-2</v>
      </c>
      <c r="AE608" s="4">
        <v>2.9113924050599999E-3</v>
      </c>
      <c r="AF608" s="4">
        <v>6.9620253164599999E-3</v>
      </c>
      <c r="AG608" s="4">
        <v>6.5822784810099996E-3</v>
      </c>
      <c r="AH608" s="4">
        <v>6.3291139240499996E-3</v>
      </c>
      <c r="AI608" s="4">
        <v>7.0886075949400003E-3</v>
      </c>
      <c r="AJ608" s="4">
        <v>8.1012658227800002E-3</v>
      </c>
      <c r="AK608" s="4">
        <v>5.3164556961999999E-3</v>
      </c>
      <c r="AL608" s="4">
        <v>4.8101265822799999E-3</v>
      </c>
      <c r="AM608" s="4">
        <v>3.7974683544300001E-3</v>
      </c>
      <c r="AN608" s="4">
        <v>7.8481012658199994E-3</v>
      </c>
      <c r="AO608" s="4">
        <v>5.5696202531599999E-3</v>
      </c>
      <c r="AP608" s="4">
        <v>4.8101265822799999E-3</v>
      </c>
      <c r="AQ608" s="4">
        <v>4.4303797468400003E-3</v>
      </c>
      <c r="AR608" s="4">
        <v>6.8354430379699996E-3</v>
      </c>
      <c r="AS608" s="4">
        <v>3.7974683544300001E-3</v>
      </c>
      <c r="AT608" s="4">
        <v>3.4177215189900001E-3</v>
      </c>
      <c r="AU608" s="4">
        <v>4.3037974683500001E-3</v>
      </c>
      <c r="AV608" s="4">
        <v>4.9367088607600003E-3</v>
      </c>
      <c r="AW608" s="4">
        <v>3.5443037974700001E-3</v>
      </c>
      <c r="AX608" s="4">
        <v>3.0379746835399999E-3</v>
      </c>
      <c r="AY608" s="4">
        <v>5.0632911392399999E-3</v>
      </c>
      <c r="AZ608" s="4">
        <v>3.5443037974700001E-3</v>
      </c>
      <c r="BA608" s="4">
        <v>3.1645569620300002E-3</v>
      </c>
      <c r="BB608" s="4">
        <v>2.27848101266E-3</v>
      </c>
      <c r="BC608" s="4">
        <v>2.15189873418E-3</v>
      </c>
      <c r="BD608" s="4">
        <v>3.1645569620300002E-3</v>
      </c>
      <c r="BE608" s="4">
        <v>1.13924050633E-3</v>
      </c>
      <c r="BF608" s="4">
        <v>1.39240506329E-3</v>
      </c>
      <c r="BG608" s="4">
        <v>1.13924050633E-3</v>
      </c>
      <c r="BH608" s="4">
        <v>8.86075949367E-4</v>
      </c>
      <c r="BI608" s="4">
        <v>1.01265822785E-3</v>
      </c>
      <c r="BJ608" s="4">
        <v>1.2658227848100001E-4</v>
      </c>
      <c r="BK608" s="4">
        <v>1.13924050633E-3</v>
      </c>
      <c r="BL608" s="4">
        <v>3.7974683544300002E-4</v>
      </c>
      <c r="BM608" s="4">
        <v>3.7974683544300002E-4</v>
      </c>
      <c r="BN608" s="4">
        <v>2.5316455696200002E-4</v>
      </c>
      <c r="BO608" s="4">
        <v>1.13924050633E-3</v>
      </c>
      <c r="BP608" s="4">
        <v>1.2658227848100001E-4</v>
      </c>
      <c r="BQ608" s="4">
        <v>0</v>
      </c>
      <c r="BR608" s="4">
        <v>0</v>
      </c>
      <c r="BS608" s="4">
        <v>5.0632911392400003E-4</v>
      </c>
      <c r="BT608" s="4">
        <v>7.5949367088600005E-4</v>
      </c>
      <c r="BU608" s="4">
        <v>3.7974683544300002E-4</v>
      </c>
      <c r="BV608" s="4">
        <v>1.2658227848100001E-4</v>
      </c>
      <c r="BW608" s="4">
        <v>0</v>
      </c>
      <c r="BX608" s="4">
        <v>1.01265822785E-3</v>
      </c>
      <c r="BY608" s="4">
        <v>1.64556962025E-3</v>
      </c>
      <c r="BZ608" s="4">
        <v>1.13924050633E-3</v>
      </c>
      <c r="CA608" s="4">
        <v>1.7721518987299999E-3</v>
      </c>
      <c r="CB608" s="4">
        <v>1.01265822785E-3</v>
      </c>
      <c r="CC608" s="4">
        <v>2.27848101266E-3</v>
      </c>
      <c r="CD608" s="4">
        <v>2.15189873418E-3</v>
      </c>
      <c r="CE608" s="4">
        <v>6.3291139240499999E-4</v>
      </c>
      <c r="CF608" s="4">
        <v>1.13924050633E-3</v>
      </c>
      <c r="CG608" s="4">
        <v>3.9240506329099997E-3</v>
      </c>
      <c r="CH608" s="4">
        <v>6.3291139240499996E-3</v>
      </c>
      <c r="CI608" s="4">
        <v>5.6962025316500001E-3</v>
      </c>
      <c r="CJ608" s="4">
        <v>3.2911392405100002E-3</v>
      </c>
      <c r="CK608" s="4">
        <v>4.9367088607600003E-3</v>
      </c>
      <c r="CL608" s="4">
        <v>4.9367088607600003E-3</v>
      </c>
      <c r="CM608" s="4">
        <v>5.6962025316500001E-3</v>
      </c>
      <c r="CN608" s="4">
        <v>5.1898734177200003E-3</v>
      </c>
      <c r="CO608" s="4">
        <v>2.27848101266E-3</v>
      </c>
      <c r="CP608" s="4">
        <v>2.15189873418E-3</v>
      </c>
      <c r="CQ608" s="4">
        <v>2.4050632911399999E-3</v>
      </c>
      <c r="CR608" s="4">
        <v>1.51898734177E-3</v>
      </c>
      <c r="CS608" s="4">
        <v>2.5316455696200002E-4</v>
      </c>
      <c r="CT608" s="4">
        <v>7.5949367088600005E-4</v>
      </c>
      <c r="CU608" s="4">
        <v>9.4936708860800002E-3</v>
      </c>
      <c r="CV608" s="4">
        <v>2.5316455696199999E-3</v>
      </c>
      <c r="CW608" s="4">
        <v>1.17721518987E-2</v>
      </c>
      <c r="CX608" s="4">
        <v>1.70886075949E-2</v>
      </c>
      <c r="CY608" s="4">
        <v>6.5822784810099996E-3</v>
      </c>
      <c r="CZ608" s="4">
        <v>4.2405063291099998E-2</v>
      </c>
      <c r="DA608" s="4">
        <v>7.4430379746800002E-2</v>
      </c>
      <c r="DB608" s="4">
        <v>2.4050632911399999E-2</v>
      </c>
      <c r="DC608" s="4">
        <v>0.112151898734</v>
      </c>
      <c r="DD608" s="4">
        <v>7.3670886075899999E-2</v>
      </c>
      <c r="DE608" s="4">
        <v>1.3544303797500001E-2</v>
      </c>
      <c r="DF608" s="4">
        <v>7.4303797468400004E-2</v>
      </c>
      <c r="DG608" s="4">
        <v>5.6708860759499997E-2</v>
      </c>
      <c r="DH608" s="4">
        <v>2.9113924050599999E-3</v>
      </c>
      <c r="DI608" s="4">
        <v>1.36708860759E-2</v>
      </c>
      <c r="DJ608" s="4">
        <v>0</v>
      </c>
      <c r="DK608" s="4">
        <v>0</v>
      </c>
      <c r="DL608" s="4">
        <v>2.15189873418E-3</v>
      </c>
      <c r="DM608" s="4">
        <v>4.1139240506300002E-2</v>
      </c>
      <c r="DN608" s="4">
        <v>5.0632911392400003E-4</v>
      </c>
      <c r="DO608" s="4">
        <v>3.2911392405100002E-3</v>
      </c>
      <c r="DP608" s="4">
        <v>4.4303797468400003E-3</v>
      </c>
      <c r="DQ608" s="4">
        <v>2.3164556962E-2</v>
      </c>
      <c r="DR608" s="4">
        <v>3.1645569620300002E-3</v>
      </c>
      <c r="DS608" s="4">
        <v>1.26582278481E-3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1.2658227848100001E-4</v>
      </c>
      <c r="EA608" s="4">
        <v>0</v>
      </c>
      <c r="EB608" s="4">
        <v>0</v>
      </c>
      <c r="EC608" s="4">
        <v>0</v>
      </c>
      <c r="ED608" s="4">
        <v>0</v>
      </c>
      <c r="EE608" s="4">
        <v>2.5316455696200002E-4</v>
      </c>
      <c r="EF608" s="4">
        <v>0</v>
      </c>
      <c r="EG608" s="4">
        <v>0</v>
      </c>
      <c r="EH608" s="4">
        <v>0</v>
      </c>
      <c r="EI608" s="4">
        <v>1.2658227848100001E-4</v>
      </c>
      <c r="EJ608" s="4">
        <v>0</v>
      </c>
      <c r="EK608" s="4">
        <v>0</v>
      </c>
      <c r="EL608" s="4">
        <v>3.7974683544300002E-4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0</v>
      </c>
      <c r="ET608" s="4">
        <v>2.5316455696200002E-4</v>
      </c>
      <c r="EU608" s="4">
        <v>0</v>
      </c>
      <c r="EV608" s="4">
        <v>0</v>
      </c>
      <c r="EW608" s="4">
        <v>1.26582278481E-3</v>
      </c>
      <c r="EX608" s="4">
        <v>1.2658227848100001E-4</v>
      </c>
      <c r="EY608" s="4">
        <v>0</v>
      </c>
      <c r="EZ608" s="4">
        <v>1.2658227848100001E-4</v>
      </c>
      <c r="FA608" s="4">
        <v>0</v>
      </c>
      <c r="FB608" s="4">
        <v>0</v>
      </c>
      <c r="FC608" s="4">
        <v>0</v>
      </c>
      <c r="FD608" s="4">
        <v>0</v>
      </c>
      <c r="FE608" s="4">
        <v>0</v>
      </c>
      <c r="FF608" s="4">
        <v>1.2658227848100001E-4</v>
      </c>
      <c r="FG608" s="4">
        <v>0</v>
      </c>
      <c r="FH608" s="4">
        <v>0</v>
      </c>
      <c r="FI608" s="4">
        <v>0</v>
      </c>
      <c r="FJ608" s="4">
        <v>0</v>
      </c>
      <c r="FK608" s="4">
        <v>0</v>
      </c>
      <c r="FL608" s="4">
        <v>1.2658227848100001E-4</v>
      </c>
      <c r="FM608" s="4">
        <v>0</v>
      </c>
      <c r="FN608" s="4">
        <v>0</v>
      </c>
      <c r="FO608" s="4">
        <v>0</v>
      </c>
      <c r="FP608" s="4">
        <v>0</v>
      </c>
      <c r="FQ608" s="4">
        <v>0</v>
      </c>
      <c r="FR608" s="4">
        <v>1.1898734177200001E-2</v>
      </c>
      <c r="FS608" s="4">
        <v>4.3797468354400002E-2</v>
      </c>
      <c r="FT608" s="4">
        <v>3.5063291139200002E-2</v>
      </c>
      <c r="FU608" s="4">
        <v>7.1772151898699996E-2</v>
      </c>
      <c r="FV608" s="4">
        <v>4.7468354430399998E-2</v>
      </c>
      <c r="FW608" s="4">
        <v>6.8227848101300004E-2</v>
      </c>
      <c r="FX608" s="4">
        <v>5.7341772151899999E-2</v>
      </c>
      <c r="FY608" s="4">
        <v>0.28050632911399997</v>
      </c>
      <c r="FZ608" s="4">
        <v>3.6075949367099999E-2</v>
      </c>
      <c r="GA608" s="5">
        <v>4.0506329113900001E-3</v>
      </c>
    </row>
    <row r="609" spans="2:183">
      <c r="B609" s="126" t="s">
        <v>300</v>
      </c>
      <c r="C609" s="3" t="s">
        <v>78</v>
      </c>
      <c r="D609" s="35" t="s">
        <v>98</v>
      </c>
      <c r="E609" s="35" t="s">
        <v>99</v>
      </c>
      <c r="F609" s="35" t="s">
        <v>119</v>
      </c>
      <c r="G609" s="111" t="s">
        <v>121</v>
      </c>
      <c r="H609" s="3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Y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>
        <v>0</v>
      </c>
      <c r="DR609" s="4">
        <v>0</v>
      </c>
      <c r="DS609" s="4">
        <v>0</v>
      </c>
      <c r="DT609" s="4">
        <v>0</v>
      </c>
      <c r="DU609" s="4">
        <v>0</v>
      </c>
      <c r="DV609" s="4">
        <v>0</v>
      </c>
      <c r="DW609" s="4">
        <v>0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C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>
        <v>0</v>
      </c>
      <c r="ER609" s="4">
        <v>0</v>
      </c>
      <c r="ES609" s="4">
        <v>0</v>
      </c>
      <c r="ET609" s="4">
        <v>0</v>
      </c>
      <c r="EU609" s="4">
        <v>0</v>
      </c>
      <c r="EV609" s="4">
        <v>0</v>
      </c>
      <c r="EW609" s="4">
        <v>0</v>
      </c>
      <c r="EX609" s="4">
        <v>0</v>
      </c>
      <c r="EY609" s="4">
        <v>0</v>
      </c>
      <c r="EZ609" s="4">
        <v>0</v>
      </c>
      <c r="FA609" s="4">
        <v>0</v>
      </c>
      <c r="FB609" s="4">
        <v>0</v>
      </c>
      <c r="FC609" s="4">
        <v>0</v>
      </c>
      <c r="FD609" s="4">
        <v>0</v>
      </c>
      <c r="FE609" s="4">
        <v>0</v>
      </c>
      <c r="FF609" s="4">
        <v>0</v>
      </c>
      <c r="FG609" s="4">
        <v>0</v>
      </c>
      <c r="FH609" s="4">
        <v>0</v>
      </c>
      <c r="FI609" s="4">
        <v>0</v>
      </c>
      <c r="FJ609" s="4">
        <v>0</v>
      </c>
      <c r="FK609" s="4">
        <v>0</v>
      </c>
      <c r="FL609" s="4">
        <v>0</v>
      </c>
      <c r="FM609" s="4">
        <v>0</v>
      </c>
      <c r="FN609" s="4">
        <v>0</v>
      </c>
      <c r="FO609" s="4">
        <v>0</v>
      </c>
      <c r="FP609" s="4">
        <v>0</v>
      </c>
      <c r="FQ609" s="4">
        <v>0</v>
      </c>
      <c r="FR609" s="4">
        <v>1.89873417722E-3</v>
      </c>
      <c r="FS609" s="4">
        <v>5.5696202531599999E-3</v>
      </c>
      <c r="FT609" s="4">
        <v>8.7341772151900005E-3</v>
      </c>
      <c r="FU609" s="4">
        <v>2.9113924050599999E-3</v>
      </c>
      <c r="FV609" s="4">
        <v>2.27848101266E-3</v>
      </c>
      <c r="FW609" s="4">
        <v>1.7341772151900001E-2</v>
      </c>
      <c r="FX609" s="4">
        <v>0</v>
      </c>
      <c r="FY609" s="4">
        <v>2.4050632911399999E-3</v>
      </c>
      <c r="FZ609" s="4">
        <v>0</v>
      </c>
      <c r="GA609" s="5">
        <v>1.2658227848100001E-4</v>
      </c>
    </row>
    <row r="610" spans="2:183">
      <c r="B610" s="126" t="s">
        <v>2482</v>
      </c>
      <c r="C610" s="3" t="s">
        <v>78</v>
      </c>
      <c r="D610" s="35" t="s">
        <v>98</v>
      </c>
      <c r="E610" s="35" t="s">
        <v>99</v>
      </c>
      <c r="F610" s="35" t="s">
        <v>119</v>
      </c>
      <c r="G610" s="111" t="s">
        <v>121</v>
      </c>
      <c r="H610" s="3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Y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0</v>
      </c>
      <c r="DQ610" s="4">
        <v>0</v>
      </c>
      <c r="DR610" s="4">
        <v>0</v>
      </c>
      <c r="DS610" s="4">
        <v>0</v>
      </c>
      <c r="DT610" s="4">
        <v>0</v>
      </c>
      <c r="DU610" s="4">
        <v>0</v>
      </c>
      <c r="DV610" s="4">
        <v>0</v>
      </c>
      <c r="DW610" s="4">
        <v>0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>
        <v>0</v>
      </c>
      <c r="ER610" s="4">
        <v>0</v>
      </c>
      <c r="ES610" s="4">
        <v>0</v>
      </c>
      <c r="ET610" s="4">
        <v>0</v>
      </c>
      <c r="EU610" s="4">
        <v>0</v>
      </c>
      <c r="EV610" s="4">
        <v>0</v>
      </c>
      <c r="EW610" s="4">
        <v>0</v>
      </c>
      <c r="EX610" s="4">
        <v>0</v>
      </c>
      <c r="EY610" s="4">
        <v>0</v>
      </c>
      <c r="EZ610" s="4">
        <v>0</v>
      </c>
      <c r="FA610" s="4">
        <v>0</v>
      </c>
      <c r="FB610" s="4">
        <v>0</v>
      </c>
      <c r="FC610" s="4">
        <v>0</v>
      </c>
      <c r="FD610" s="4">
        <v>0</v>
      </c>
      <c r="FE610" s="4">
        <v>0</v>
      </c>
      <c r="FF610" s="4">
        <v>0</v>
      </c>
      <c r="FG610" s="4">
        <v>0</v>
      </c>
      <c r="FH610" s="4">
        <v>0</v>
      </c>
      <c r="FI610" s="4">
        <v>0</v>
      </c>
      <c r="FJ610" s="4">
        <v>0</v>
      </c>
      <c r="FK610" s="4">
        <v>0</v>
      </c>
      <c r="FL610" s="4">
        <v>0</v>
      </c>
      <c r="FM610" s="4">
        <v>0</v>
      </c>
      <c r="FN610" s="4">
        <v>0</v>
      </c>
      <c r="FO610" s="4">
        <v>0</v>
      </c>
      <c r="FP610" s="4">
        <v>0</v>
      </c>
      <c r="FQ610" s="4">
        <v>0</v>
      </c>
      <c r="FR610" s="4">
        <v>0</v>
      </c>
      <c r="FS610" s="4">
        <v>0</v>
      </c>
      <c r="FT610" s="4">
        <v>0</v>
      </c>
      <c r="FU610" s="4">
        <v>0</v>
      </c>
      <c r="FV610" s="4">
        <v>0</v>
      </c>
      <c r="FW610" s="4">
        <v>0</v>
      </c>
      <c r="FX610" s="4">
        <v>0</v>
      </c>
      <c r="FY610" s="4">
        <v>0</v>
      </c>
      <c r="FZ610" s="4">
        <v>0</v>
      </c>
      <c r="GA610" s="5">
        <v>0</v>
      </c>
    </row>
    <row r="611" spans="2:183">
      <c r="B611" s="126" t="s">
        <v>2483</v>
      </c>
      <c r="C611" s="3" t="s">
        <v>78</v>
      </c>
      <c r="D611" s="35" t="s">
        <v>98</v>
      </c>
      <c r="E611" s="35" t="s">
        <v>99</v>
      </c>
      <c r="F611" s="35" t="s">
        <v>119</v>
      </c>
      <c r="G611" s="111" t="s">
        <v>121</v>
      </c>
      <c r="H611" s="3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Y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0</v>
      </c>
      <c r="DQ611" s="4">
        <v>0</v>
      </c>
      <c r="DR611" s="4">
        <v>0</v>
      </c>
      <c r="DS611" s="4">
        <v>0</v>
      </c>
      <c r="DT611" s="4">
        <v>0</v>
      </c>
      <c r="DU611" s="4">
        <v>0</v>
      </c>
      <c r="DV611" s="4">
        <v>0</v>
      </c>
      <c r="DW611" s="4">
        <v>0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>
        <v>0</v>
      </c>
      <c r="ER611" s="4">
        <v>0</v>
      </c>
      <c r="ES611" s="4">
        <v>0</v>
      </c>
      <c r="ET611" s="4">
        <v>0</v>
      </c>
      <c r="EU611" s="4">
        <v>0</v>
      </c>
      <c r="EV611" s="4">
        <v>0</v>
      </c>
      <c r="EW611" s="4">
        <v>0</v>
      </c>
      <c r="EX611" s="4">
        <v>0</v>
      </c>
      <c r="EY611" s="4">
        <v>0</v>
      </c>
      <c r="EZ611" s="4">
        <v>0</v>
      </c>
      <c r="FA611" s="4">
        <v>0</v>
      </c>
      <c r="FB611" s="4">
        <v>0</v>
      </c>
      <c r="FC611" s="4">
        <v>0</v>
      </c>
      <c r="FD611" s="4">
        <v>0</v>
      </c>
      <c r="FE611" s="4">
        <v>0</v>
      </c>
      <c r="FF611" s="4">
        <v>0</v>
      </c>
      <c r="FG611" s="4">
        <v>0</v>
      </c>
      <c r="FH611" s="4">
        <v>0</v>
      </c>
      <c r="FI611" s="4">
        <v>0</v>
      </c>
      <c r="FJ611" s="4">
        <v>0</v>
      </c>
      <c r="FK611" s="4">
        <v>0</v>
      </c>
      <c r="FL611" s="4">
        <v>0</v>
      </c>
      <c r="FM611" s="4">
        <v>0</v>
      </c>
      <c r="FN611" s="4">
        <v>0</v>
      </c>
      <c r="FO611" s="4">
        <v>0</v>
      </c>
      <c r="FP611" s="4">
        <v>0</v>
      </c>
      <c r="FQ611" s="4">
        <v>0</v>
      </c>
      <c r="FR611" s="4">
        <v>0</v>
      </c>
      <c r="FS611" s="4">
        <v>0</v>
      </c>
      <c r="FT611" s="4">
        <v>0</v>
      </c>
      <c r="FU611" s="4">
        <v>0</v>
      </c>
      <c r="FV611" s="4">
        <v>0</v>
      </c>
      <c r="FW611" s="4">
        <v>0</v>
      </c>
      <c r="FX611" s="4">
        <v>0</v>
      </c>
      <c r="FY611" s="4">
        <v>0</v>
      </c>
      <c r="FZ611" s="4">
        <v>0</v>
      </c>
      <c r="GA611" s="5">
        <v>0</v>
      </c>
    </row>
    <row r="612" spans="2:183">
      <c r="B612" s="126" t="s">
        <v>824</v>
      </c>
      <c r="C612" s="3" t="s">
        <v>78</v>
      </c>
      <c r="D612" s="35" t="s">
        <v>98</v>
      </c>
      <c r="E612" s="35" t="s">
        <v>99</v>
      </c>
      <c r="F612" s="35" t="s">
        <v>119</v>
      </c>
      <c r="G612" s="111" t="s">
        <v>121</v>
      </c>
      <c r="H612" s="3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Y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>
        <v>0</v>
      </c>
      <c r="DR612" s="4">
        <v>0</v>
      </c>
      <c r="DS612" s="4">
        <v>0</v>
      </c>
      <c r="DT612" s="4">
        <v>0</v>
      </c>
      <c r="DU612" s="4">
        <v>0</v>
      </c>
      <c r="DV612" s="4">
        <v>0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>
        <v>0</v>
      </c>
      <c r="ER612" s="4">
        <v>0</v>
      </c>
      <c r="ES612" s="4">
        <v>0</v>
      </c>
      <c r="ET612" s="4">
        <v>0</v>
      </c>
      <c r="EU612" s="4">
        <v>0</v>
      </c>
      <c r="EV612" s="4">
        <v>0</v>
      </c>
      <c r="EW612" s="4">
        <v>0</v>
      </c>
      <c r="EX612" s="4">
        <v>0</v>
      </c>
      <c r="EY612" s="4">
        <v>0</v>
      </c>
      <c r="EZ612" s="4">
        <v>0</v>
      </c>
      <c r="FA612" s="4">
        <v>0</v>
      </c>
      <c r="FB612" s="4">
        <v>1.2658227848100001E-4</v>
      </c>
      <c r="FC612" s="4">
        <v>0</v>
      </c>
      <c r="FD612" s="4">
        <v>0</v>
      </c>
      <c r="FE612" s="4">
        <v>0</v>
      </c>
      <c r="FF612" s="4">
        <v>0</v>
      </c>
      <c r="FG612" s="4">
        <v>0</v>
      </c>
      <c r="FH612" s="4">
        <v>0</v>
      </c>
      <c r="FI612" s="4">
        <v>0</v>
      </c>
      <c r="FJ612" s="4">
        <v>0</v>
      </c>
      <c r="FK612" s="4">
        <v>0</v>
      </c>
      <c r="FL612" s="4">
        <v>0</v>
      </c>
      <c r="FM612" s="4">
        <v>0</v>
      </c>
      <c r="FN612" s="4">
        <v>0</v>
      </c>
      <c r="FO612" s="4">
        <v>0</v>
      </c>
      <c r="FP612" s="4">
        <v>0</v>
      </c>
      <c r="FQ612" s="4">
        <v>0</v>
      </c>
      <c r="FR612" s="4">
        <v>0</v>
      </c>
      <c r="FS612" s="4">
        <v>0</v>
      </c>
      <c r="FT612" s="4">
        <v>0</v>
      </c>
      <c r="FU612" s="4">
        <v>0</v>
      </c>
      <c r="FV612" s="4">
        <v>0</v>
      </c>
      <c r="FW612" s="4">
        <v>0</v>
      </c>
      <c r="FX612" s="4">
        <v>5.4936708860800001E-2</v>
      </c>
      <c r="FY612" s="4">
        <v>1.50632911392E-2</v>
      </c>
      <c r="FZ612" s="4">
        <v>1.22784810127E-2</v>
      </c>
      <c r="GA612" s="5">
        <v>9.7468354430399994E-3</v>
      </c>
    </row>
    <row r="613" spans="2:183">
      <c r="B613" s="126" t="s">
        <v>301</v>
      </c>
      <c r="C613" s="3" t="s">
        <v>78</v>
      </c>
      <c r="D613" s="35" t="s">
        <v>98</v>
      </c>
      <c r="E613" s="35" t="s">
        <v>99</v>
      </c>
      <c r="F613" s="35" t="s">
        <v>109</v>
      </c>
      <c r="G613" s="111" t="s">
        <v>123</v>
      </c>
      <c r="H613" s="3">
        <v>6.7088607594900001E-3</v>
      </c>
      <c r="I613" s="4">
        <v>1.7974683544299999E-2</v>
      </c>
      <c r="J613" s="4">
        <v>6.0759493670899997E-3</v>
      </c>
      <c r="K613" s="4">
        <v>2.0253164557E-3</v>
      </c>
      <c r="L613" s="4">
        <v>1.51898734177E-3</v>
      </c>
      <c r="M613" s="4">
        <v>3.7974683544300002E-4</v>
      </c>
      <c r="N613" s="4">
        <v>1.64556962025E-3</v>
      </c>
      <c r="O613" s="4">
        <v>6.0759493670899997E-3</v>
      </c>
      <c r="P613" s="4">
        <v>1.39240506329E-3</v>
      </c>
      <c r="Q613" s="4">
        <v>1.51898734177E-3</v>
      </c>
      <c r="R613" s="4">
        <v>2.7848101265799999E-3</v>
      </c>
      <c r="S613" s="4">
        <v>3.9240506329099997E-3</v>
      </c>
      <c r="T613" s="4">
        <v>2.27848101266E-3</v>
      </c>
      <c r="U613" s="4">
        <v>2.4050632911399999E-3</v>
      </c>
      <c r="V613" s="4">
        <v>1.01265822785E-3</v>
      </c>
      <c r="W613" s="4">
        <v>3.7974683544300001E-3</v>
      </c>
      <c r="X613" s="4">
        <v>1.39240506329E-3</v>
      </c>
      <c r="Y613" s="4">
        <v>4.0506329113900001E-3</v>
      </c>
      <c r="Z613" s="4">
        <v>1.20253164557E-2</v>
      </c>
      <c r="AA613" s="4">
        <v>1.2405063291099999E-2</v>
      </c>
      <c r="AB613" s="4">
        <v>2.4050632911399999E-3</v>
      </c>
      <c r="AC613" s="4">
        <v>1.03797468354E-2</v>
      </c>
      <c r="AD613" s="4">
        <v>1.6329113924100001E-2</v>
      </c>
      <c r="AE613" s="4">
        <v>7.7215189873399998E-3</v>
      </c>
      <c r="AF613" s="4">
        <v>8.9873417721499996E-3</v>
      </c>
      <c r="AG613" s="4">
        <v>1.4683544303800001E-2</v>
      </c>
      <c r="AH613" s="4">
        <v>1.45569620253E-2</v>
      </c>
      <c r="AI613" s="4">
        <v>1.2911392405099999E-2</v>
      </c>
      <c r="AJ613" s="4">
        <v>1.53164556962E-2</v>
      </c>
      <c r="AK613" s="4">
        <v>1.53164556962E-2</v>
      </c>
      <c r="AL613" s="4">
        <v>2.2151898734199999E-2</v>
      </c>
      <c r="AM613" s="4">
        <v>1.3291139240500001E-2</v>
      </c>
      <c r="AN613" s="4">
        <v>6.4556962025300001E-3</v>
      </c>
      <c r="AO613" s="4">
        <v>1.7974683544299999E-2</v>
      </c>
      <c r="AP613" s="4">
        <v>2.27848101266E-2</v>
      </c>
      <c r="AQ613" s="4">
        <v>4.0506329113900001E-3</v>
      </c>
      <c r="AR613" s="4">
        <v>1.06329113924E-2</v>
      </c>
      <c r="AS613" s="4">
        <v>1.4936708860800001E-2</v>
      </c>
      <c r="AT613" s="4">
        <v>4.8101265822799999E-3</v>
      </c>
      <c r="AU613" s="4">
        <v>6.3291139240499996E-3</v>
      </c>
      <c r="AV613" s="4">
        <v>1.1265822784799999E-2</v>
      </c>
      <c r="AW613" s="4">
        <v>8.4810126582299996E-3</v>
      </c>
      <c r="AX613" s="4">
        <v>7.5949367088600003E-3</v>
      </c>
      <c r="AY613" s="4">
        <v>8.1012658227800002E-3</v>
      </c>
      <c r="AZ613" s="4">
        <v>1.03797468354E-2</v>
      </c>
      <c r="BA613" s="4">
        <v>3.5443037974700001E-3</v>
      </c>
      <c r="BB613" s="4">
        <v>3.7974683544300001E-3</v>
      </c>
      <c r="BC613" s="4">
        <v>5.9493670886100001E-3</v>
      </c>
      <c r="BD613" s="4">
        <v>7.8481012658199994E-3</v>
      </c>
      <c r="BE613" s="4">
        <v>5.1898734177200003E-3</v>
      </c>
      <c r="BF613" s="4">
        <v>6.0759493670899997E-3</v>
      </c>
      <c r="BG613" s="4">
        <v>5.8227848101299997E-3</v>
      </c>
      <c r="BH613" s="4">
        <v>5.3164556961999999E-3</v>
      </c>
      <c r="BI613" s="4">
        <v>2.27848101266E-3</v>
      </c>
      <c r="BJ613" s="4">
        <v>1.39240506329E-3</v>
      </c>
      <c r="BK613" s="4">
        <v>6.2025316455700001E-3</v>
      </c>
      <c r="BL613" s="4">
        <v>1.01265822785E-3</v>
      </c>
      <c r="BM613" s="4">
        <v>3.7974683544300001E-3</v>
      </c>
      <c r="BN613" s="4">
        <v>1.64556962025E-3</v>
      </c>
      <c r="BO613" s="4">
        <v>1.26582278481E-3</v>
      </c>
      <c r="BP613" s="4">
        <v>1.51898734177E-3</v>
      </c>
      <c r="BQ613" s="4">
        <v>5.0632911392400003E-4</v>
      </c>
      <c r="BR613" s="4">
        <v>2.6582278480999999E-3</v>
      </c>
      <c r="BS613" s="4">
        <v>7.5949367088600005E-4</v>
      </c>
      <c r="BT613" s="4">
        <v>1.39240506329E-3</v>
      </c>
      <c r="BU613" s="4">
        <v>8.86075949367E-4</v>
      </c>
      <c r="BV613" s="4">
        <v>1.01265822785E-3</v>
      </c>
      <c r="BW613" s="4">
        <v>3.1645569620300002E-3</v>
      </c>
      <c r="BX613" s="4">
        <v>4.6835443038000003E-3</v>
      </c>
      <c r="BY613" s="4">
        <v>5.5696202531599999E-3</v>
      </c>
      <c r="BZ613" s="4">
        <v>7.0886075949400003E-3</v>
      </c>
      <c r="CA613" s="4">
        <v>7.5949367088600003E-3</v>
      </c>
      <c r="CB613" s="4">
        <v>8.4810126582299996E-3</v>
      </c>
      <c r="CC613" s="4">
        <v>1.3417721519E-2</v>
      </c>
      <c r="CD613" s="4">
        <v>7.8481012658199994E-3</v>
      </c>
      <c r="CE613" s="4">
        <v>5.4430379746800003E-3</v>
      </c>
      <c r="CF613" s="4">
        <v>9.7468354430399994E-3</v>
      </c>
      <c r="CG613" s="4">
        <v>2.0506329113900001E-2</v>
      </c>
      <c r="CH613" s="4">
        <v>2.73417721519E-2</v>
      </c>
      <c r="CI613" s="4">
        <v>2.08860759494E-2</v>
      </c>
      <c r="CJ613" s="4">
        <v>1.9113924050600001E-2</v>
      </c>
      <c r="CK613" s="4">
        <v>2.5316455696199999E-2</v>
      </c>
      <c r="CL613" s="4">
        <v>2.4936708860799999E-2</v>
      </c>
      <c r="CM613" s="4">
        <v>4.1392405063299997E-2</v>
      </c>
      <c r="CN613" s="4">
        <v>2.45569620253E-2</v>
      </c>
      <c r="CO613" s="4">
        <v>4.0506329113900001E-3</v>
      </c>
      <c r="CP613" s="4">
        <v>8.1012658227800002E-3</v>
      </c>
      <c r="CQ613" s="4">
        <v>8.9873417721499996E-3</v>
      </c>
      <c r="CR613" s="4">
        <v>1.7721518987299999E-3</v>
      </c>
      <c r="CS613" s="4">
        <v>2.5316455696200002E-4</v>
      </c>
      <c r="CT613" s="4">
        <v>1.13924050633E-3</v>
      </c>
      <c r="CU613" s="4">
        <v>4.6835443038000003E-3</v>
      </c>
      <c r="CV613" s="4">
        <v>2.7848101265799999E-3</v>
      </c>
      <c r="CW613" s="4">
        <v>4.3037974683500001E-3</v>
      </c>
      <c r="CX613" s="4">
        <v>9.7468354430399994E-3</v>
      </c>
      <c r="CY613" s="4">
        <v>5.8227848101299997E-3</v>
      </c>
      <c r="CZ613" s="4">
        <v>1.44303797468E-2</v>
      </c>
      <c r="DA613" s="4">
        <v>6.2025316455700001E-3</v>
      </c>
      <c r="DB613" s="4">
        <v>4.6835443038000003E-3</v>
      </c>
      <c r="DC613" s="4">
        <v>1.06329113924E-2</v>
      </c>
      <c r="DD613" s="4">
        <v>1.4303797468399999E-2</v>
      </c>
      <c r="DE613" s="4">
        <v>9.4936708860800002E-3</v>
      </c>
      <c r="DF613" s="4">
        <v>2.0759493670899999E-2</v>
      </c>
      <c r="DG613" s="4">
        <v>2.1645569620299999E-2</v>
      </c>
      <c r="DH613" s="4">
        <v>1.39240506329E-3</v>
      </c>
      <c r="DI613" s="4">
        <v>1.64556962025E-3</v>
      </c>
      <c r="DJ613" s="4">
        <v>0</v>
      </c>
      <c r="DK613" s="4">
        <v>0</v>
      </c>
      <c r="DL613" s="4">
        <v>7.5949367088600003E-3</v>
      </c>
      <c r="DM613" s="4">
        <v>1.20253164557E-2</v>
      </c>
      <c r="DN613" s="4">
        <v>3.7974683544300002E-4</v>
      </c>
      <c r="DO613" s="4">
        <v>1.62025316456E-2</v>
      </c>
      <c r="DP613" s="4">
        <v>2.5443037974699999E-2</v>
      </c>
      <c r="DQ613" s="4">
        <v>7.3417721519000003E-3</v>
      </c>
      <c r="DR613" s="4">
        <v>1.62025316456E-2</v>
      </c>
      <c r="DS613" s="4">
        <v>3.4177215189900001E-3</v>
      </c>
      <c r="DT613" s="4">
        <v>0</v>
      </c>
      <c r="DU613" s="4">
        <v>0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3.7974683544300002E-4</v>
      </c>
      <c r="EE613" s="4">
        <v>0</v>
      </c>
      <c r="EF613" s="4">
        <v>3.7974683544300002E-4</v>
      </c>
      <c r="EG613" s="4">
        <v>0</v>
      </c>
      <c r="EH613" s="4">
        <v>2.5316455696200002E-4</v>
      </c>
      <c r="EI613" s="4">
        <v>3.7974683544300002E-4</v>
      </c>
      <c r="EJ613" s="4">
        <v>1.2658227848100001E-4</v>
      </c>
      <c r="EK613" s="4">
        <v>2.5316455696200002E-4</v>
      </c>
      <c r="EL613" s="4">
        <v>1.2658227848100001E-4</v>
      </c>
      <c r="EM613" s="4">
        <v>0</v>
      </c>
      <c r="EN613" s="4">
        <v>0</v>
      </c>
      <c r="EO613" s="4">
        <v>5.0632911392400003E-4</v>
      </c>
      <c r="EP613" s="4">
        <v>0</v>
      </c>
      <c r="EQ613" s="4">
        <v>0</v>
      </c>
      <c r="ER613" s="4">
        <v>5.0632911392400003E-4</v>
      </c>
      <c r="ES613" s="4">
        <v>7.5949367088600005E-4</v>
      </c>
      <c r="ET613" s="4">
        <v>1.13924050633E-3</v>
      </c>
      <c r="EU613" s="4">
        <v>3.7974683544300002E-4</v>
      </c>
      <c r="EV613" s="4">
        <v>4.0506329113900001E-3</v>
      </c>
      <c r="EW613" s="4">
        <v>2.5316455696200002E-4</v>
      </c>
      <c r="EX613" s="4">
        <v>0</v>
      </c>
      <c r="EY613" s="4">
        <v>0</v>
      </c>
      <c r="EZ613" s="4">
        <v>2.5316455696200002E-4</v>
      </c>
      <c r="FA613" s="4">
        <v>0</v>
      </c>
      <c r="FB613" s="4">
        <v>0</v>
      </c>
      <c r="FC613" s="4">
        <v>0</v>
      </c>
      <c r="FD613" s="4">
        <v>0</v>
      </c>
      <c r="FE613" s="4">
        <v>0</v>
      </c>
      <c r="FF613" s="4">
        <v>0</v>
      </c>
      <c r="FG613" s="4">
        <v>1.2658227848100001E-4</v>
      </c>
      <c r="FH613" s="4">
        <v>0</v>
      </c>
      <c r="FI613" s="4">
        <v>0</v>
      </c>
      <c r="FJ613" s="4">
        <v>0</v>
      </c>
      <c r="FK613" s="4">
        <v>0</v>
      </c>
      <c r="FL613" s="4">
        <v>1.2658227848100001E-4</v>
      </c>
      <c r="FM613" s="4">
        <v>0</v>
      </c>
      <c r="FN613" s="4">
        <v>0</v>
      </c>
      <c r="FO613" s="4">
        <v>0</v>
      </c>
      <c r="FP613" s="4">
        <v>0</v>
      </c>
      <c r="FQ613" s="4">
        <v>0</v>
      </c>
      <c r="FR613" s="4">
        <v>8.7974683544300006E-2</v>
      </c>
      <c r="FS613" s="4">
        <v>6.0126582278499999E-2</v>
      </c>
      <c r="FT613" s="4">
        <v>0.105949367089</v>
      </c>
      <c r="FU613" s="4">
        <v>0.110126582278</v>
      </c>
      <c r="FV613" s="4">
        <v>1.8354430379699999E-2</v>
      </c>
      <c r="FW613" s="4">
        <v>1.3164556962E-2</v>
      </c>
      <c r="FX613" s="4">
        <v>2.15189873418E-3</v>
      </c>
      <c r="FY613" s="4">
        <v>6.9620253164599999E-3</v>
      </c>
      <c r="FZ613" s="4">
        <v>2.4430379746799999E-2</v>
      </c>
      <c r="GA613" s="5">
        <v>8.1012658227800002E-3</v>
      </c>
    </row>
    <row r="614" spans="2:183">
      <c r="B614" s="126" t="s">
        <v>825</v>
      </c>
      <c r="C614" s="3" t="s">
        <v>78</v>
      </c>
      <c r="D614" s="35" t="s">
        <v>98</v>
      </c>
      <c r="E614" s="35" t="s">
        <v>99</v>
      </c>
      <c r="F614" s="35" t="s">
        <v>119</v>
      </c>
      <c r="G614" s="111" t="s">
        <v>121</v>
      </c>
      <c r="H614" s="3">
        <v>1.2658227848100001E-4</v>
      </c>
      <c r="I614" s="4">
        <v>0</v>
      </c>
      <c r="J614" s="4">
        <v>2.5316455696200002E-4</v>
      </c>
      <c r="K614" s="4">
        <v>0</v>
      </c>
      <c r="L614" s="4">
        <v>1.2658227848100001E-4</v>
      </c>
      <c r="M614" s="4">
        <v>0</v>
      </c>
      <c r="N614" s="4">
        <v>1.2658227848100001E-4</v>
      </c>
      <c r="O614" s="4">
        <v>0</v>
      </c>
      <c r="P614" s="4">
        <v>0</v>
      </c>
      <c r="Q614" s="4">
        <v>0</v>
      </c>
      <c r="R614" s="4">
        <v>3.7974683544300002E-4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1.2658227848100001E-4</v>
      </c>
      <c r="Z614" s="4">
        <v>0</v>
      </c>
      <c r="AA614" s="4">
        <v>5.0632911392400003E-4</v>
      </c>
      <c r="AB614" s="4">
        <v>0</v>
      </c>
      <c r="AC614" s="4">
        <v>2.5316455696200002E-4</v>
      </c>
      <c r="AD614" s="4">
        <v>3.7974683544300002E-4</v>
      </c>
      <c r="AE614" s="4">
        <v>0</v>
      </c>
      <c r="AF614" s="4">
        <v>5.0632911392400003E-4</v>
      </c>
      <c r="AG614" s="4">
        <v>2.5316455696200002E-4</v>
      </c>
      <c r="AH614" s="4">
        <v>0</v>
      </c>
      <c r="AI614" s="4">
        <v>5.0632911392400003E-4</v>
      </c>
      <c r="AJ614" s="4">
        <v>0</v>
      </c>
      <c r="AK614" s="4">
        <v>2.5316455696200002E-4</v>
      </c>
      <c r="AL614" s="4">
        <v>3.7974683544300002E-4</v>
      </c>
      <c r="AM614" s="4">
        <v>1.2658227848100001E-4</v>
      </c>
      <c r="AN614" s="4">
        <v>3.7974683544300002E-4</v>
      </c>
      <c r="AO614" s="4">
        <v>7.5949367088600005E-4</v>
      </c>
      <c r="AP614" s="4">
        <v>7.5949367088600005E-4</v>
      </c>
      <c r="AQ614" s="4">
        <v>0</v>
      </c>
      <c r="AR614" s="4">
        <v>3.7974683544300002E-4</v>
      </c>
      <c r="AS614" s="4">
        <v>6.3291139240499999E-4</v>
      </c>
      <c r="AT614" s="4">
        <v>1.2658227848100001E-4</v>
      </c>
      <c r="AU614" s="4">
        <v>0</v>
      </c>
      <c r="AV614" s="4">
        <v>3.7974683544300002E-4</v>
      </c>
      <c r="AW614" s="4">
        <v>0</v>
      </c>
      <c r="AX614" s="4">
        <v>2.5316455696200002E-4</v>
      </c>
      <c r="AY614" s="4">
        <v>1.2658227848100001E-4</v>
      </c>
      <c r="AZ614" s="4">
        <v>2.5316455696200002E-4</v>
      </c>
      <c r="BA614" s="4">
        <v>3.7974683544300002E-4</v>
      </c>
      <c r="BB614" s="4">
        <v>2.5316455696200002E-4</v>
      </c>
      <c r="BC614" s="4">
        <v>1.2658227848100001E-4</v>
      </c>
      <c r="BD614" s="4">
        <v>0</v>
      </c>
      <c r="BE614" s="4">
        <v>2.5316455696200002E-4</v>
      </c>
      <c r="BF614" s="4">
        <v>2.5316455696200002E-4</v>
      </c>
      <c r="BG614" s="4">
        <v>1.2658227848100001E-4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3.7974683544300002E-4</v>
      </c>
      <c r="BN614" s="4">
        <v>1.2658227848100001E-4</v>
      </c>
      <c r="BO614" s="4">
        <v>0</v>
      </c>
      <c r="BP614" s="4">
        <v>0</v>
      </c>
      <c r="BQ614" s="4">
        <v>0</v>
      </c>
      <c r="BR614" s="4">
        <v>1.2658227848100001E-4</v>
      </c>
      <c r="BS614" s="4">
        <v>1.2658227848100001E-4</v>
      </c>
      <c r="BT614" s="4">
        <v>0</v>
      </c>
      <c r="BU614" s="4">
        <v>0</v>
      </c>
      <c r="BV614" s="4">
        <v>0</v>
      </c>
      <c r="BW614" s="4">
        <v>2.5316455696200002E-4</v>
      </c>
      <c r="BX614" s="4">
        <v>2.5316455696200002E-4</v>
      </c>
      <c r="BY614" s="4">
        <v>0</v>
      </c>
      <c r="BZ614" s="4">
        <v>1.2658227848100001E-4</v>
      </c>
      <c r="CA614" s="4">
        <v>5.0632911392400003E-4</v>
      </c>
      <c r="CB614" s="4">
        <v>3.7974683544300002E-4</v>
      </c>
      <c r="CC614" s="4">
        <v>0</v>
      </c>
      <c r="CD614" s="4">
        <v>0</v>
      </c>
      <c r="CE614" s="4">
        <v>2.5316455696200002E-4</v>
      </c>
      <c r="CF614" s="4">
        <v>1.2658227848100001E-4</v>
      </c>
      <c r="CG614" s="4">
        <v>8.86075949367E-4</v>
      </c>
      <c r="CH614" s="4">
        <v>5.0632911392400003E-4</v>
      </c>
      <c r="CI614" s="4">
        <v>5.0632911392400003E-4</v>
      </c>
      <c r="CJ614" s="4">
        <v>6.3291139240499999E-4</v>
      </c>
      <c r="CK614" s="4">
        <v>1.13924050633E-3</v>
      </c>
      <c r="CL614" s="4">
        <v>1.26582278481E-3</v>
      </c>
      <c r="CM614" s="4">
        <v>1.89873417722E-3</v>
      </c>
      <c r="CN614" s="4">
        <v>1.39240506329E-3</v>
      </c>
      <c r="CO614" s="4">
        <v>0</v>
      </c>
      <c r="CP614" s="4">
        <v>0</v>
      </c>
      <c r="CQ614" s="4">
        <v>0</v>
      </c>
      <c r="CR614" s="4">
        <v>0</v>
      </c>
      <c r="CS614" s="4">
        <v>1.2658227848100001E-4</v>
      </c>
      <c r="CT614" s="4">
        <v>1.2658227848100001E-4</v>
      </c>
      <c r="CU614" s="4">
        <v>2.5316455696200002E-4</v>
      </c>
      <c r="CV614" s="4">
        <v>1.2658227848100001E-4</v>
      </c>
      <c r="CW614" s="4">
        <v>0</v>
      </c>
      <c r="CX614" s="4">
        <v>7.5949367088600005E-4</v>
      </c>
      <c r="CY614" s="4">
        <v>5.0632911392400003E-4</v>
      </c>
      <c r="CZ614" s="4">
        <v>2.0253164557E-3</v>
      </c>
      <c r="DA614" s="4">
        <v>5.0632911392400003E-4</v>
      </c>
      <c r="DB614" s="4">
        <v>5.0632911392400003E-4</v>
      </c>
      <c r="DC614" s="4">
        <v>8.86075949367E-4</v>
      </c>
      <c r="DD614" s="4">
        <v>1.2658227848100001E-4</v>
      </c>
      <c r="DE614" s="4">
        <v>1.2658227848100001E-4</v>
      </c>
      <c r="DF614" s="4">
        <v>1.26582278481E-3</v>
      </c>
      <c r="DG614" s="4">
        <v>3.7974683544300002E-4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2.5316455696200002E-4</v>
      </c>
      <c r="DN614" s="4">
        <v>0</v>
      </c>
      <c r="DO614" s="4">
        <v>3.7974683544300002E-4</v>
      </c>
      <c r="DP614" s="4">
        <v>6.3291139240499999E-4</v>
      </c>
      <c r="DQ614" s="4">
        <v>3.7974683544300002E-4</v>
      </c>
      <c r="DR614" s="4">
        <v>2.5316455696200002E-4</v>
      </c>
      <c r="DS614" s="4">
        <v>0</v>
      </c>
      <c r="DT614" s="4">
        <v>0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C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>
        <v>0</v>
      </c>
      <c r="ER614" s="4">
        <v>0</v>
      </c>
      <c r="ES614" s="4">
        <v>0</v>
      </c>
      <c r="ET614" s="4">
        <v>0</v>
      </c>
      <c r="EU614" s="4">
        <v>0</v>
      </c>
      <c r="EV614" s="4">
        <v>0</v>
      </c>
      <c r="EW614" s="4">
        <v>0</v>
      </c>
      <c r="EX614" s="4">
        <v>0</v>
      </c>
      <c r="EY614" s="4">
        <v>0</v>
      </c>
      <c r="EZ614" s="4">
        <v>0</v>
      </c>
      <c r="FA614" s="4">
        <v>0</v>
      </c>
      <c r="FB614" s="4">
        <v>0</v>
      </c>
      <c r="FC614" s="4">
        <v>0</v>
      </c>
      <c r="FD614" s="4">
        <v>0</v>
      </c>
      <c r="FE614" s="4">
        <v>0</v>
      </c>
      <c r="FF614" s="4">
        <v>0</v>
      </c>
      <c r="FG614" s="4">
        <v>0</v>
      </c>
      <c r="FH614" s="4">
        <v>0</v>
      </c>
      <c r="FI614" s="4">
        <v>0</v>
      </c>
      <c r="FJ614" s="4">
        <v>0</v>
      </c>
      <c r="FK614" s="4">
        <v>0</v>
      </c>
      <c r="FL614" s="4">
        <v>0</v>
      </c>
      <c r="FM614" s="4">
        <v>0</v>
      </c>
      <c r="FN614" s="4">
        <v>0</v>
      </c>
      <c r="FO614" s="4">
        <v>0</v>
      </c>
      <c r="FP614" s="4">
        <v>0</v>
      </c>
      <c r="FQ614" s="4">
        <v>0</v>
      </c>
      <c r="FR614" s="4">
        <v>5.6962025316500001E-3</v>
      </c>
      <c r="FS614" s="4">
        <v>8.9873417721499996E-3</v>
      </c>
      <c r="FT614" s="4">
        <v>1.13924050633E-3</v>
      </c>
      <c r="FU614" s="4">
        <v>3.0379746835399999E-3</v>
      </c>
      <c r="FV614" s="4">
        <v>2.5316455696200002E-4</v>
      </c>
      <c r="FW614" s="4">
        <v>5.0632911392400003E-4</v>
      </c>
      <c r="FX614" s="4">
        <v>2.27848101266E-3</v>
      </c>
      <c r="FY614" s="4">
        <v>2.5316455696199999E-3</v>
      </c>
      <c r="FZ614" s="4">
        <v>1.26582278481E-3</v>
      </c>
      <c r="GA614" s="5">
        <v>2.7848101265799999E-3</v>
      </c>
    </row>
    <row r="615" spans="2:183">
      <c r="B615" s="126" t="s">
        <v>302</v>
      </c>
      <c r="C615" s="3" t="s">
        <v>78</v>
      </c>
      <c r="D615" s="35" t="s">
        <v>98</v>
      </c>
      <c r="E615" s="35" t="s">
        <v>99</v>
      </c>
      <c r="F615" s="35" t="s">
        <v>119</v>
      </c>
      <c r="G615" s="111" t="s">
        <v>122</v>
      </c>
      <c r="H615" s="3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1.2658227848100001E-4</v>
      </c>
      <c r="AB615" s="4">
        <v>1.2658227848100001E-4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Y615" s="4">
        <v>0</v>
      </c>
      <c r="CZ615" s="4">
        <v>0</v>
      </c>
      <c r="DA615" s="4">
        <v>0</v>
      </c>
      <c r="DB615" s="4">
        <v>0</v>
      </c>
      <c r="DC615" s="4">
        <v>2.5316455696200002E-4</v>
      </c>
      <c r="DD615" s="4">
        <v>0</v>
      </c>
      <c r="DE615" s="4">
        <v>2.5316455696200002E-4</v>
      </c>
      <c r="DF615" s="4">
        <v>1.2658227848100001E-4</v>
      </c>
      <c r="DG615" s="4">
        <v>1.64556962025E-3</v>
      </c>
      <c r="DH615" s="4">
        <v>2.5316455696200002E-4</v>
      </c>
      <c r="DI615" s="4">
        <v>0</v>
      </c>
      <c r="DJ615" s="4">
        <v>0</v>
      </c>
      <c r="DK615" s="4">
        <v>0</v>
      </c>
      <c r="DL615" s="4">
        <v>0</v>
      </c>
      <c r="DM615" s="4">
        <v>2.5316455696200002E-4</v>
      </c>
      <c r="DN615" s="4">
        <v>0</v>
      </c>
      <c r="DO615" s="4">
        <v>0</v>
      </c>
      <c r="DP615" s="4">
        <v>0</v>
      </c>
      <c r="DQ615" s="4">
        <v>0</v>
      </c>
      <c r="DR615" s="4">
        <v>0</v>
      </c>
      <c r="DS615" s="4">
        <v>0</v>
      </c>
      <c r="DT615" s="4">
        <v>0</v>
      </c>
      <c r="DU615" s="4">
        <v>0</v>
      </c>
      <c r="DV615" s="4">
        <v>0</v>
      </c>
      <c r="DW615" s="4">
        <v>0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1.2658227848100001E-4</v>
      </c>
      <c r="EE615" s="4">
        <v>0</v>
      </c>
      <c r="EF615" s="4">
        <v>0</v>
      </c>
      <c r="EG615" s="4">
        <v>0</v>
      </c>
      <c r="EH615" s="4">
        <v>0</v>
      </c>
      <c r="EI615" s="4">
        <v>2.5316455696200002E-4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>
        <v>0</v>
      </c>
      <c r="ER615" s="4">
        <v>0</v>
      </c>
      <c r="ES615" s="4">
        <v>1.13924050633E-3</v>
      </c>
      <c r="ET615" s="4">
        <v>0</v>
      </c>
      <c r="EU615" s="4">
        <v>0</v>
      </c>
      <c r="EV615" s="4">
        <v>0</v>
      </c>
      <c r="EW615" s="4">
        <v>1.51898734177E-3</v>
      </c>
      <c r="EX615" s="4">
        <v>0</v>
      </c>
      <c r="EY615" s="4">
        <v>0</v>
      </c>
      <c r="EZ615" s="4">
        <v>0</v>
      </c>
      <c r="FA615" s="4">
        <v>0</v>
      </c>
      <c r="FB615" s="4">
        <v>0</v>
      </c>
      <c r="FC615" s="4">
        <v>0</v>
      </c>
      <c r="FD615" s="4">
        <v>0</v>
      </c>
      <c r="FE615" s="4">
        <v>0</v>
      </c>
      <c r="FF615" s="4">
        <v>0</v>
      </c>
      <c r="FG615" s="4">
        <v>0</v>
      </c>
      <c r="FH615" s="4">
        <v>0</v>
      </c>
      <c r="FI615" s="4">
        <v>0</v>
      </c>
      <c r="FJ615" s="4">
        <v>0</v>
      </c>
      <c r="FK615" s="4">
        <v>0</v>
      </c>
      <c r="FL615" s="4">
        <v>0</v>
      </c>
      <c r="FM615" s="4">
        <v>0</v>
      </c>
      <c r="FN615" s="4">
        <v>0</v>
      </c>
      <c r="FO615" s="4">
        <v>0</v>
      </c>
      <c r="FP615" s="4">
        <v>0</v>
      </c>
      <c r="FQ615" s="4">
        <v>0</v>
      </c>
      <c r="FR615" s="4">
        <v>0</v>
      </c>
      <c r="FS615" s="4">
        <v>0</v>
      </c>
      <c r="FT615" s="4">
        <v>0</v>
      </c>
      <c r="FU615" s="4">
        <v>0</v>
      </c>
      <c r="FV615" s="4">
        <v>0</v>
      </c>
      <c r="FW615" s="4">
        <v>0</v>
      </c>
      <c r="FX615" s="4">
        <v>0</v>
      </c>
      <c r="FY615" s="4">
        <v>0</v>
      </c>
      <c r="FZ615" s="4">
        <v>4.6835443038000003E-3</v>
      </c>
      <c r="GA615" s="5">
        <v>1.01265822785E-3</v>
      </c>
    </row>
    <row r="616" spans="2:183">
      <c r="B616" s="126" t="s">
        <v>820</v>
      </c>
      <c r="C616" s="3" t="s">
        <v>78</v>
      </c>
      <c r="D616" s="35" t="s">
        <v>98</v>
      </c>
      <c r="E616" s="35" t="s">
        <v>99</v>
      </c>
      <c r="F616" s="35" t="s">
        <v>119</v>
      </c>
      <c r="G616" s="111" t="s">
        <v>26</v>
      </c>
      <c r="H616" s="3">
        <v>1.2658227848100001E-4</v>
      </c>
      <c r="I616" s="4">
        <v>3.7974683544300002E-4</v>
      </c>
      <c r="J616" s="4">
        <v>2.5316455696200002E-4</v>
      </c>
      <c r="K616" s="4">
        <v>1.2658227848100001E-4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1.2658227848100001E-4</v>
      </c>
      <c r="AA616" s="4">
        <v>0</v>
      </c>
      <c r="AB616" s="4">
        <v>0</v>
      </c>
      <c r="AC616" s="4">
        <v>0</v>
      </c>
      <c r="AD616" s="4">
        <v>0</v>
      </c>
      <c r="AE616" s="4">
        <v>2.5316455696200002E-4</v>
      </c>
      <c r="AF616" s="4">
        <v>1.2658227848100001E-4</v>
      </c>
      <c r="AG616" s="4">
        <v>0</v>
      </c>
      <c r="AH616" s="4">
        <v>1.2658227848100001E-4</v>
      </c>
      <c r="AI616" s="4">
        <v>1.2658227848100001E-4</v>
      </c>
      <c r="AJ616" s="4">
        <v>0</v>
      </c>
      <c r="AK616" s="4">
        <v>0</v>
      </c>
      <c r="AL616" s="4">
        <v>0</v>
      </c>
      <c r="AM616" s="4">
        <v>0</v>
      </c>
      <c r="AN616" s="4">
        <v>3.7974683544300002E-4</v>
      </c>
      <c r="AO616" s="4">
        <v>2.5316455696200002E-4</v>
      </c>
      <c r="AP616" s="4">
        <v>1.2658227848100001E-4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1.2658227848100001E-4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1.2658227848100001E-4</v>
      </c>
      <c r="CV616" s="4">
        <v>0</v>
      </c>
      <c r="CW616" s="4">
        <v>0</v>
      </c>
      <c r="CX616" s="4">
        <v>2.5316455696200002E-4</v>
      </c>
      <c r="CY616" s="4">
        <v>0</v>
      </c>
      <c r="CZ616" s="4">
        <v>2.5316455696200002E-4</v>
      </c>
      <c r="DA616" s="4">
        <v>0</v>
      </c>
      <c r="DB616" s="4">
        <v>0</v>
      </c>
      <c r="DC616" s="4">
        <v>8.86075949367E-4</v>
      </c>
      <c r="DD616" s="4">
        <v>2.5316455696200002E-4</v>
      </c>
      <c r="DE616" s="4">
        <v>3.7974683544300002E-4</v>
      </c>
      <c r="DF616" s="4">
        <v>2.5316455696200002E-4</v>
      </c>
      <c r="DG616" s="4">
        <v>2.9113924050599999E-3</v>
      </c>
      <c r="DH616" s="4">
        <v>1.2658227848100001E-4</v>
      </c>
      <c r="DI616" s="4">
        <v>0</v>
      </c>
      <c r="DJ616" s="4">
        <v>0</v>
      </c>
      <c r="DK616" s="4">
        <v>0</v>
      </c>
      <c r="DL616" s="4">
        <v>0</v>
      </c>
      <c r="DM616" s="4">
        <v>2.0253164557E-3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0</v>
      </c>
      <c r="DT616" s="4">
        <v>0</v>
      </c>
      <c r="DU616" s="4">
        <v>0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C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>
        <v>0</v>
      </c>
      <c r="ER616" s="4">
        <v>0</v>
      </c>
      <c r="ES616" s="4">
        <v>0</v>
      </c>
      <c r="ET616" s="4">
        <v>0</v>
      </c>
      <c r="EU616" s="4">
        <v>0</v>
      </c>
      <c r="EV616" s="4">
        <v>0</v>
      </c>
      <c r="EW616" s="4">
        <v>0</v>
      </c>
      <c r="EX616" s="4">
        <v>0</v>
      </c>
      <c r="EY616" s="4">
        <v>0</v>
      </c>
      <c r="EZ616" s="4">
        <v>0</v>
      </c>
      <c r="FA616" s="4">
        <v>0</v>
      </c>
      <c r="FB616" s="4">
        <v>0</v>
      </c>
      <c r="FC616" s="4">
        <v>0</v>
      </c>
      <c r="FD616" s="4">
        <v>0</v>
      </c>
      <c r="FE616" s="4">
        <v>0</v>
      </c>
      <c r="FF616" s="4">
        <v>0</v>
      </c>
      <c r="FG616" s="4">
        <v>0</v>
      </c>
      <c r="FH616" s="4">
        <v>0</v>
      </c>
      <c r="FI616" s="4">
        <v>0</v>
      </c>
      <c r="FJ616" s="4">
        <v>0</v>
      </c>
      <c r="FK616" s="4">
        <v>0</v>
      </c>
      <c r="FL616" s="4">
        <v>0</v>
      </c>
      <c r="FM616" s="4">
        <v>0</v>
      </c>
      <c r="FN616" s="4">
        <v>0</v>
      </c>
      <c r="FO616" s="4">
        <v>0</v>
      </c>
      <c r="FP616" s="4">
        <v>0</v>
      </c>
      <c r="FQ616" s="4">
        <v>0</v>
      </c>
      <c r="FR616" s="4">
        <v>0</v>
      </c>
      <c r="FS616" s="4">
        <v>0</v>
      </c>
      <c r="FT616" s="4">
        <v>0</v>
      </c>
      <c r="FU616" s="4">
        <v>0</v>
      </c>
      <c r="FV616" s="4">
        <v>0</v>
      </c>
      <c r="FW616" s="4">
        <v>1.2658227848100001E-4</v>
      </c>
      <c r="FX616" s="4">
        <v>0</v>
      </c>
      <c r="FY616" s="4">
        <v>0</v>
      </c>
      <c r="FZ616" s="4">
        <v>2.9113924050599999E-3</v>
      </c>
      <c r="GA616" s="5">
        <v>1.7721518987299999E-3</v>
      </c>
    </row>
    <row r="617" spans="2:183">
      <c r="B617" s="126" t="s">
        <v>303</v>
      </c>
      <c r="C617" s="3" t="s">
        <v>78</v>
      </c>
      <c r="D617" s="35" t="s">
        <v>98</v>
      </c>
      <c r="E617" s="35" t="s">
        <v>99</v>
      </c>
      <c r="F617" s="35" t="s">
        <v>109</v>
      </c>
      <c r="G617" s="111" t="s">
        <v>123</v>
      </c>
      <c r="H617" s="3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  <c r="CY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4">
        <v>0</v>
      </c>
      <c r="ES617" s="4">
        <v>0</v>
      </c>
      <c r="ET617" s="4">
        <v>0</v>
      </c>
      <c r="EU617" s="4">
        <v>0</v>
      </c>
      <c r="EV617" s="4">
        <v>0</v>
      </c>
      <c r="EW617" s="4">
        <v>0</v>
      </c>
      <c r="EX617" s="4">
        <v>0</v>
      </c>
      <c r="EY617" s="4">
        <v>0</v>
      </c>
      <c r="EZ617" s="4">
        <v>0</v>
      </c>
      <c r="FA617" s="4">
        <v>0</v>
      </c>
      <c r="FB617" s="4">
        <v>0</v>
      </c>
      <c r="FC617" s="4">
        <v>0</v>
      </c>
      <c r="FD617" s="4">
        <v>0</v>
      </c>
      <c r="FE617" s="4">
        <v>0</v>
      </c>
      <c r="FF617" s="4">
        <v>0</v>
      </c>
      <c r="FG617" s="4">
        <v>0</v>
      </c>
      <c r="FH617" s="4">
        <v>0</v>
      </c>
      <c r="FI617" s="4">
        <v>0</v>
      </c>
      <c r="FJ617" s="4">
        <v>0</v>
      </c>
      <c r="FK617" s="4">
        <v>0</v>
      </c>
      <c r="FL617" s="4">
        <v>0</v>
      </c>
      <c r="FM617" s="4">
        <v>0</v>
      </c>
      <c r="FN617" s="4">
        <v>0</v>
      </c>
      <c r="FO617" s="4">
        <v>0</v>
      </c>
      <c r="FP617" s="4">
        <v>0</v>
      </c>
      <c r="FQ617" s="4">
        <v>0</v>
      </c>
      <c r="FR617" s="4">
        <v>0</v>
      </c>
      <c r="FS617" s="4">
        <v>0</v>
      </c>
      <c r="FT617" s="4">
        <v>0</v>
      </c>
      <c r="FU617" s="4">
        <v>0</v>
      </c>
      <c r="FV617" s="4">
        <v>0</v>
      </c>
      <c r="FW617" s="4">
        <v>0</v>
      </c>
      <c r="FX617" s="4">
        <v>0</v>
      </c>
      <c r="FY617" s="4">
        <v>0</v>
      </c>
      <c r="FZ617" s="4">
        <v>0</v>
      </c>
      <c r="GA617" s="5">
        <v>0</v>
      </c>
    </row>
    <row r="618" spans="2:183">
      <c r="B618" s="126" t="s">
        <v>700</v>
      </c>
      <c r="C618" s="3" t="s">
        <v>78</v>
      </c>
      <c r="D618" s="35" t="s">
        <v>98</v>
      </c>
      <c r="E618" s="35" t="s">
        <v>99</v>
      </c>
      <c r="F618" s="35" t="s">
        <v>109</v>
      </c>
      <c r="G618" s="111" t="s">
        <v>123</v>
      </c>
      <c r="H618" s="3">
        <v>3.7974683544300002E-4</v>
      </c>
      <c r="I618" s="4">
        <v>1.13924050633E-3</v>
      </c>
      <c r="J618" s="4">
        <v>5.0632911392400003E-4</v>
      </c>
      <c r="K618" s="4">
        <v>2.5316455696200002E-4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2.5316455696200002E-4</v>
      </c>
      <c r="R618" s="4">
        <v>2.5316455696200002E-4</v>
      </c>
      <c r="S618" s="4">
        <v>2.5316455696200002E-4</v>
      </c>
      <c r="T618" s="4">
        <v>1.2658227848100001E-4</v>
      </c>
      <c r="U618" s="4">
        <v>3.7974683544300002E-4</v>
      </c>
      <c r="V618" s="4">
        <v>3.7974683544300002E-4</v>
      </c>
      <c r="W618" s="4">
        <v>3.7974683544300002E-4</v>
      </c>
      <c r="X618" s="4">
        <v>1.2658227848100001E-4</v>
      </c>
      <c r="Y618" s="4">
        <v>3.7974683544300002E-4</v>
      </c>
      <c r="Z618" s="4">
        <v>3.7974683544300002E-4</v>
      </c>
      <c r="AA618" s="4">
        <v>2.5316455696200002E-4</v>
      </c>
      <c r="AB618" s="4">
        <v>1.2658227848100001E-4</v>
      </c>
      <c r="AC618" s="4">
        <v>5.0632911392400003E-4</v>
      </c>
      <c r="AD618" s="4">
        <v>8.86075949367E-4</v>
      </c>
      <c r="AE618" s="4">
        <v>0</v>
      </c>
      <c r="AF618" s="4">
        <v>3.7974683544300002E-4</v>
      </c>
      <c r="AG618" s="4">
        <v>6.3291139240499999E-4</v>
      </c>
      <c r="AH618" s="4">
        <v>2.5316455696200002E-4</v>
      </c>
      <c r="AI618" s="4">
        <v>5.0632911392400003E-4</v>
      </c>
      <c r="AJ618" s="4">
        <v>1.2658227848100001E-4</v>
      </c>
      <c r="AK618" s="4">
        <v>5.0632911392400003E-4</v>
      </c>
      <c r="AL618" s="4">
        <v>5.0632911392400003E-4</v>
      </c>
      <c r="AM618" s="4">
        <v>2.5316455696200002E-4</v>
      </c>
      <c r="AN618" s="4">
        <v>3.7974683544300002E-4</v>
      </c>
      <c r="AO618" s="4">
        <v>2.5316455696200002E-4</v>
      </c>
      <c r="AP618" s="4">
        <v>5.0632911392400003E-4</v>
      </c>
      <c r="AQ618" s="4">
        <v>1.2658227848100001E-4</v>
      </c>
      <c r="AR618" s="4">
        <v>2.5316455696200002E-4</v>
      </c>
      <c r="AS618" s="4">
        <v>1.2658227848100001E-4</v>
      </c>
      <c r="AT618" s="4">
        <v>5.0632911392400003E-4</v>
      </c>
      <c r="AU618" s="4">
        <v>0</v>
      </c>
      <c r="AV618" s="4">
        <v>1.2658227848100001E-4</v>
      </c>
      <c r="AW618" s="4">
        <v>3.7974683544300002E-4</v>
      </c>
      <c r="AX618" s="4">
        <v>0</v>
      </c>
      <c r="AY618" s="4">
        <v>1.2658227848100001E-4</v>
      </c>
      <c r="AZ618" s="4">
        <v>0</v>
      </c>
      <c r="BA618" s="4">
        <v>3.7974683544300002E-4</v>
      </c>
      <c r="BB618" s="4">
        <v>2.5316455696200002E-4</v>
      </c>
      <c r="BC618" s="4">
        <v>1.2658227848100001E-4</v>
      </c>
      <c r="BD618" s="4">
        <v>0</v>
      </c>
      <c r="BE618" s="4">
        <v>0</v>
      </c>
      <c r="BF618" s="4">
        <v>0</v>
      </c>
      <c r="BG618" s="4">
        <v>1.2658227848100001E-4</v>
      </c>
      <c r="BH618" s="4">
        <v>0</v>
      </c>
      <c r="BI618" s="4">
        <v>1.2658227848100001E-4</v>
      </c>
      <c r="BJ618" s="4">
        <v>0</v>
      </c>
      <c r="BK618" s="4">
        <v>1.2658227848100001E-4</v>
      </c>
      <c r="BL618" s="4">
        <v>0</v>
      </c>
      <c r="BM618" s="4">
        <v>1.2658227848100001E-4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1.2658227848100001E-4</v>
      </c>
      <c r="BX618" s="4">
        <v>1.2658227848100001E-4</v>
      </c>
      <c r="BY618" s="4">
        <v>0</v>
      </c>
      <c r="BZ618" s="4">
        <v>0</v>
      </c>
      <c r="CA618" s="4">
        <v>1.2658227848100001E-4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1.2658227848100001E-4</v>
      </c>
      <c r="CI618" s="4">
        <v>2.5316455696200002E-4</v>
      </c>
      <c r="CJ618" s="4">
        <v>5.0632911392400003E-4</v>
      </c>
      <c r="CK618" s="4">
        <v>0</v>
      </c>
      <c r="CL618" s="4">
        <v>3.7974683544300002E-4</v>
      </c>
      <c r="CM618" s="4">
        <v>1.2658227848100001E-4</v>
      </c>
      <c r="CN618" s="4">
        <v>8.86075949367E-4</v>
      </c>
      <c r="CO618" s="4">
        <v>3.7974683544300002E-4</v>
      </c>
      <c r="CP618" s="4">
        <v>1.2658227848100001E-4</v>
      </c>
      <c r="CQ618" s="4">
        <v>2.5316455696200002E-4</v>
      </c>
      <c r="CR618" s="4">
        <v>0</v>
      </c>
      <c r="CS618" s="4">
        <v>0</v>
      </c>
      <c r="CT618" s="4">
        <v>0</v>
      </c>
      <c r="CU618" s="4">
        <v>1.01265822785E-3</v>
      </c>
      <c r="CV618" s="4">
        <v>0</v>
      </c>
      <c r="CW618" s="4">
        <v>2.9113924050599999E-3</v>
      </c>
      <c r="CX618" s="4">
        <v>2.27848101266E-3</v>
      </c>
      <c r="CY618" s="4">
        <v>2.5316455696200002E-4</v>
      </c>
      <c r="CZ618" s="4">
        <v>4.1772151898699997E-3</v>
      </c>
      <c r="DA618" s="4">
        <v>4.3037974683500001E-3</v>
      </c>
      <c r="DB618" s="4">
        <v>2.5316455696199999E-3</v>
      </c>
      <c r="DC618" s="4">
        <v>7.2151898734199998E-3</v>
      </c>
      <c r="DD618" s="4">
        <v>3.1645569620300002E-3</v>
      </c>
      <c r="DE618" s="4">
        <v>3.7974683544300002E-4</v>
      </c>
      <c r="DF618" s="4">
        <v>2.5316455696200002E-4</v>
      </c>
      <c r="DG618" s="4">
        <v>3.7974683544300002E-4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5.0632911392400003E-4</v>
      </c>
      <c r="DN618" s="4">
        <v>0</v>
      </c>
      <c r="DO618" s="4">
        <v>0</v>
      </c>
      <c r="DP618" s="4">
        <v>0</v>
      </c>
      <c r="DQ618" s="4">
        <v>2.5316455696200002E-4</v>
      </c>
      <c r="DR618" s="4">
        <v>0</v>
      </c>
      <c r="DS618" s="4">
        <v>0</v>
      </c>
      <c r="DT618" s="4">
        <v>0</v>
      </c>
      <c r="DU618" s="4">
        <v>0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C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2.5316455696200002E-4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0</v>
      </c>
      <c r="ES618" s="4">
        <v>0</v>
      </c>
      <c r="ET618" s="4">
        <v>0</v>
      </c>
      <c r="EU618" s="4">
        <v>0</v>
      </c>
      <c r="EV618" s="4">
        <v>0</v>
      </c>
      <c r="EW618" s="4">
        <v>0</v>
      </c>
      <c r="EX618" s="4">
        <v>0</v>
      </c>
      <c r="EY618" s="4">
        <v>0</v>
      </c>
      <c r="EZ618" s="4">
        <v>0</v>
      </c>
      <c r="FA618" s="4">
        <v>0</v>
      </c>
      <c r="FB618" s="4">
        <v>0</v>
      </c>
      <c r="FC618" s="4">
        <v>0</v>
      </c>
      <c r="FD618" s="4">
        <v>0</v>
      </c>
      <c r="FE618" s="4">
        <v>0</v>
      </c>
      <c r="FF618" s="4">
        <v>0</v>
      </c>
      <c r="FG618" s="4">
        <v>0</v>
      </c>
      <c r="FH618" s="4">
        <v>0</v>
      </c>
      <c r="FI618" s="4">
        <v>0</v>
      </c>
      <c r="FJ618" s="4">
        <v>0</v>
      </c>
      <c r="FK618" s="4">
        <v>0</v>
      </c>
      <c r="FL618" s="4">
        <v>0</v>
      </c>
      <c r="FM618" s="4">
        <v>0</v>
      </c>
      <c r="FN618" s="4">
        <v>0</v>
      </c>
      <c r="FO618" s="4">
        <v>0</v>
      </c>
      <c r="FP618" s="4">
        <v>0</v>
      </c>
      <c r="FQ618" s="4">
        <v>0</v>
      </c>
      <c r="FR618" s="4">
        <v>9.2405063291100004E-3</v>
      </c>
      <c r="FS618" s="4">
        <v>2.0506329113900001E-2</v>
      </c>
      <c r="FT618" s="4">
        <v>1.3797468354399999E-2</v>
      </c>
      <c r="FU618" s="4">
        <v>1.72151898734E-2</v>
      </c>
      <c r="FV618" s="4">
        <v>5.3164556961999999E-3</v>
      </c>
      <c r="FW618" s="4">
        <v>0.02</v>
      </c>
      <c r="FX618" s="4">
        <v>2.7848101265799999E-3</v>
      </c>
      <c r="FY618" s="4">
        <v>4.2784810126600001E-2</v>
      </c>
      <c r="FZ618" s="4">
        <v>6.3291139240499999E-4</v>
      </c>
      <c r="GA618" s="5">
        <v>3.7974683544300002E-4</v>
      </c>
    </row>
    <row r="619" spans="2:183">
      <c r="B619" s="126" t="s">
        <v>701</v>
      </c>
      <c r="C619" s="3" t="s">
        <v>78</v>
      </c>
      <c r="D619" s="35" t="s">
        <v>98</v>
      </c>
      <c r="E619" s="35" t="s">
        <v>99</v>
      </c>
      <c r="F619" s="35" t="s">
        <v>109</v>
      </c>
      <c r="G619" s="111" t="s">
        <v>123</v>
      </c>
      <c r="H619" s="3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1.2658227848100001E-4</v>
      </c>
      <c r="CV619" s="4">
        <v>0</v>
      </c>
      <c r="CW619" s="4">
        <v>2.5316455696200002E-4</v>
      </c>
      <c r="CX619" s="4">
        <v>1.2658227848100001E-4</v>
      </c>
      <c r="CY619" s="4">
        <v>0</v>
      </c>
      <c r="CZ619" s="4">
        <v>0</v>
      </c>
      <c r="DA619" s="4">
        <v>1.2658227848100001E-4</v>
      </c>
      <c r="DB619" s="4">
        <v>0</v>
      </c>
      <c r="DC619" s="4">
        <v>5.0632911392400003E-4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>
        <v>0</v>
      </c>
      <c r="DR619" s="4">
        <v>0</v>
      </c>
      <c r="DS619" s="4">
        <v>0</v>
      </c>
      <c r="DT619" s="4">
        <v>0</v>
      </c>
      <c r="DU619" s="4">
        <v>0</v>
      </c>
      <c r="DV619" s="4">
        <v>0</v>
      </c>
      <c r="DW619" s="4">
        <v>0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C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>
        <v>0</v>
      </c>
      <c r="ER619" s="4">
        <v>0</v>
      </c>
      <c r="ES619" s="4">
        <v>0</v>
      </c>
      <c r="ET619" s="4">
        <v>0</v>
      </c>
      <c r="EU619" s="4">
        <v>0</v>
      </c>
      <c r="EV619" s="4">
        <v>0</v>
      </c>
      <c r="EW619" s="4">
        <v>0</v>
      </c>
      <c r="EX619" s="4">
        <v>0</v>
      </c>
      <c r="EY619" s="4">
        <v>0</v>
      </c>
      <c r="EZ619" s="4">
        <v>0</v>
      </c>
      <c r="FA619" s="4">
        <v>0</v>
      </c>
      <c r="FB619" s="4">
        <v>0</v>
      </c>
      <c r="FC619" s="4">
        <v>0</v>
      </c>
      <c r="FD619" s="4">
        <v>0</v>
      </c>
      <c r="FE619" s="4">
        <v>0</v>
      </c>
      <c r="FF619" s="4">
        <v>0</v>
      </c>
      <c r="FG619" s="4">
        <v>0</v>
      </c>
      <c r="FH619" s="4">
        <v>0</v>
      </c>
      <c r="FI619" s="4">
        <v>0</v>
      </c>
      <c r="FJ619" s="4">
        <v>0</v>
      </c>
      <c r="FK619" s="4">
        <v>0</v>
      </c>
      <c r="FL619" s="4">
        <v>0</v>
      </c>
      <c r="FM619" s="4">
        <v>0</v>
      </c>
      <c r="FN619" s="4">
        <v>0</v>
      </c>
      <c r="FO619" s="4">
        <v>0</v>
      </c>
      <c r="FP619" s="4">
        <v>0</v>
      </c>
      <c r="FQ619" s="4">
        <v>0</v>
      </c>
      <c r="FR619" s="4">
        <v>8.86075949367E-4</v>
      </c>
      <c r="FS619" s="4">
        <v>1.39240506329E-3</v>
      </c>
      <c r="FT619" s="4">
        <v>5.0632911392400003E-4</v>
      </c>
      <c r="FU619" s="4">
        <v>1.2658227848100001E-4</v>
      </c>
      <c r="FV619" s="4">
        <v>1.2658227848100001E-4</v>
      </c>
      <c r="FW619" s="4">
        <v>7.5949367088600005E-4</v>
      </c>
      <c r="FX619" s="4">
        <v>0</v>
      </c>
      <c r="FY619" s="4">
        <v>3.7974683544300002E-4</v>
      </c>
      <c r="FZ619" s="4">
        <v>0</v>
      </c>
      <c r="GA619" s="5">
        <v>2.5316455696200002E-4</v>
      </c>
    </row>
    <row r="620" spans="2:183">
      <c r="B620" s="126" t="s">
        <v>710</v>
      </c>
      <c r="C620" s="3" t="s">
        <v>78</v>
      </c>
      <c r="D620" s="35" t="s">
        <v>98</v>
      </c>
      <c r="E620" s="35" t="s">
        <v>99</v>
      </c>
      <c r="F620" s="35" t="s">
        <v>26</v>
      </c>
      <c r="G620" s="111" t="s">
        <v>26</v>
      </c>
      <c r="H620" s="3">
        <v>1.3797468354399999E-2</v>
      </c>
      <c r="I620" s="4">
        <v>2.1645569620299999E-2</v>
      </c>
      <c r="J620" s="4">
        <v>1.30379746835E-2</v>
      </c>
      <c r="K620" s="4">
        <v>4.4303797468400003E-3</v>
      </c>
      <c r="L620" s="4">
        <v>1.26582278481E-3</v>
      </c>
      <c r="M620" s="4">
        <v>1.13924050633E-3</v>
      </c>
      <c r="N620" s="4">
        <v>1.89873417722E-3</v>
      </c>
      <c r="O620" s="4">
        <v>6.4556962025300001E-3</v>
      </c>
      <c r="P620" s="4">
        <v>6.3291139240499999E-4</v>
      </c>
      <c r="Q620" s="4">
        <v>1.26582278481E-3</v>
      </c>
      <c r="R620" s="4">
        <v>2.6582278480999999E-3</v>
      </c>
      <c r="S620" s="4">
        <v>2.7848101265799999E-3</v>
      </c>
      <c r="T620" s="4">
        <v>3.4177215189900001E-3</v>
      </c>
      <c r="U620" s="4">
        <v>4.0506329113900001E-3</v>
      </c>
      <c r="V620" s="4">
        <v>1.39240506329E-3</v>
      </c>
      <c r="W620" s="4">
        <v>3.7974683544300001E-3</v>
      </c>
      <c r="X620" s="4">
        <v>2.9113924050599999E-3</v>
      </c>
      <c r="Y620" s="4">
        <v>5.0632911392399999E-3</v>
      </c>
      <c r="Z620" s="4">
        <v>6.2025316455700001E-3</v>
      </c>
      <c r="AA620" s="4">
        <v>9.6202531645599998E-3</v>
      </c>
      <c r="AB620" s="4">
        <v>4.4303797468400003E-3</v>
      </c>
      <c r="AC620" s="4">
        <v>9.7468354430399994E-3</v>
      </c>
      <c r="AD620" s="4">
        <v>1.56962025316E-2</v>
      </c>
      <c r="AE620" s="4">
        <v>9.2405063291100004E-3</v>
      </c>
      <c r="AF620" s="4">
        <v>1.45569620253E-2</v>
      </c>
      <c r="AG620" s="4">
        <v>2.0253164556999999E-2</v>
      </c>
      <c r="AH620" s="4">
        <v>0.02</v>
      </c>
      <c r="AI620" s="4">
        <v>2.2658227848099999E-2</v>
      </c>
      <c r="AJ620" s="4">
        <v>1.8354430379699999E-2</v>
      </c>
      <c r="AK620" s="4">
        <v>1.9620253164600001E-2</v>
      </c>
      <c r="AL620" s="4">
        <v>2.17721518987E-2</v>
      </c>
      <c r="AM620" s="4">
        <v>1.72151898734E-2</v>
      </c>
      <c r="AN620" s="4">
        <v>1.45569620253E-2</v>
      </c>
      <c r="AO620" s="4">
        <v>2.7594936708900002E-2</v>
      </c>
      <c r="AP620" s="4">
        <v>2.36708860759E-2</v>
      </c>
      <c r="AQ620" s="4">
        <v>8.86075949367E-3</v>
      </c>
      <c r="AR620" s="4">
        <v>1.1012658227799999E-2</v>
      </c>
      <c r="AS620" s="4">
        <v>2.4303797468400001E-2</v>
      </c>
      <c r="AT620" s="4">
        <v>9.7468354430399994E-3</v>
      </c>
      <c r="AU620" s="4">
        <v>1.13924050633E-2</v>
      </c>
      <c r="AV620" s="4">
        <v>2.2405063291100001E-2</v>
      </c>
      <c r="AW620" s="4">
        <v>1.4050632911399999E-2</v>
      </c>
      <c r="AX620" s="4">
        <v>8.2278481012700005E-3</v>
      </c>
      <c r="AY620" s="4">
        <v>1.06329113924E-2</v>
      </c>
      <c r="AZ620" s="4">
        <v>1.1898734177200001E-2</v>
      </c>
      <c r="BA620" s="4">
        <v>6.2025316455700001E-3</v>
      </c>
      <c r="BB620" s="4">
        <v>8.9873417721499996E-3</v>
      </c>
      <c r="BC620" s="4">
        <v>8.7341772151900005E-3</v>
      </c>
      <c r="BD620" s="4">
        <v>6.7088607594900001E-3</v>
      </c>
      <c r="BE620" s="4">
        <v>5.8227848101299997E-3</v>
      </c>
      <c r="BF620" s="4">
        <v>5.6962025316500001E-3</v>
      </c>
      <c r="BG620" s="4">
        <v>7.7215189873399998E-3</v>
      </c>
      <c r="BH620" s="4">
        <v>4.4303797468400003E-3</v>
      </c>
      <c r="BI620" s="4">
        <v>4.1772151898699997E-3</v>
      </c>
      <c r="BJ620" s="4">
        <v>2.7848101265799999E-3</v>
      </c>
      <c r="BK620" s="4">
        <v>7.2151898734199998E-3</v>
      </c>
      <c r="BL620" s="4">
        <v>6.3291139240499999E-4</v>
      </c>
      <c r="BM620" s="4">
        <v>2.4050632911399999E-3</v>
      </c>
      <c r="BN620" s="4">
        <v>2.5316455696199999E-3</v>
      </c>
      <c r="BO620" s="4">
        <v>1.51898734177E-3</v>
      </c>
      <c r="BP620" s="4">
        <v>2.0253164557E-3</v>
      </c>
      <c r="BQ620" s="4">
        <v>3.7974683544300002E-4</v>
      </c>
      <c r="BR620" s="4">
        <v>1.7721518987299999E-3</v>
      </c>
      <c r="BS620" s="4">
        <v>1.7721518987299999E-3</v>
      </c>
      <c r="BT620" s="4">
        <v>2.5316455696199999E-3</v>
      </c>
      <c r="BU620" s="4">
        <v>6.3291139240499999E-4</v>
      </c>
      <c r="BV620" s="4">
        <v>2.0253164557E-3</v>
      </c>
      <c r="BW620" s="4">
        <v>3.6708860759500001E-3</v>
      </c>
      <c r="BX620" s="4">
        <v>5.9493670886100001E-3</v>
      </c>
      <c r="BY620" s="4">
        <v>6.5822784810099996E-3</v>
      </c>
      <c r="BZ620" s="4">
        <v>6.5822784810099996E-3</v>
      </c>
      <c r="CA620" s="4">
        <v>6.5822784810099996E-3</v>
      </c>
      <c r="CB620" s="4">
        <v>8.1012658227800002E-3</v>
      </c>
      <c r="CC620" s="4">
        <v>1.0759493670900001E-2</v>
      </c>
      <c r="CD620" s="4">
        <v>1.06329113924E-2</v>
      </c>
      <c r="CE620" s="4">
        <v>8.6075949367099992E-3</v>
      </c>
      <c r="CF620" s="4">
        <v>6.3291139240499996E-3</v>
      </c>
      <c r="CG620" s="4">
        <v>8.2278481012700005E-3</v>
      </c>
      <c r="CH620" s="4">
        <v>1.70886075949E-2</v>
      </c>
      <c r="CI620" s="4">
        <v>8.86075949367E-3</v>
      </c>
      <c r="CJ620" s="4">
        <v>8.6075949367099992E-3</v>
      </c>
      <c r="CK620" s="4">
        <v>4.4303797468400003E-3</v>
      </c>
      <c r="CL620" s="4">
        <v>1.7721518987300001E-2</v>
      </c>
      <c r="CM620" s="4">
        <v>1.3164556962E-2</v>
      </c>
      <c r="CN620" s="4">
        <v>6.2025316455700001E-3</v>
      </c>
      <c r="CO620" s="4">
        <v>3.1645569620300002E-3</v>
      </c>
      <c r="CP620" s="4">
        <v>5.3164556961999999E-3</v>
      </c>
      <c r="CQ620" s="4">
        <v>2.27848101266E-3</v>
      </c>
      <c r="CR620" s="4">
        <v>1.26582278481E-3</v>
      </c>
      <c r="CS620" s="4">
        <v>0</v>
      </c>
      <c r="CT620" s="4">
        <v>1.7721518987299999E-3</v>
      </c>
      <c r="CU620" s="4">
        <v>1.89873417722E-3</v>
      </c>
      <c r="CV620" s="4">
        <v>5.0632911392400003E-4</v>
      </c>
      <c r="CW620" s="4">
        <v>4.0506329113900001E-3</v>
      </c>
      <c r="CX620" s="4">
        <v>4.4303797468400003E-3</v>
      </c>
      <c r="CY620" s="4">
        <v>2.6582278480999999E-3</v>
      </c>
      <c r="CZ620" s="4">
        <v>2.22784810127E-2</v>
      </c>
      <c r="DA620" s="4">
        <v>2.13924050633E-2</v>
      </c>
      <c r="DB620" s="4">
        <v>7.3417721519000003E-3</v>
      </c>
      <c r="DC620" s="4">
        <v>4.2784810126600001E-2</v>
      </c>
      <c r="DD620" s="4">
        <v>7.1645569620299998E-2</v>
      </c>
      <c r="DE620" s="4">
        <v>0.13911392405100001</v>
      </c>
      <c r="DF620" s="4">
        <v>5.79746835443E-2</v>
      </c>
      <c r="DG620" s="4">
        <v>6.6962025316500001E-2</v>
      </c>
      <c r="DH620" s="4">
        <v>1.11392405063E-2</v>
      </c>
      <c r="DI620" s="4">
        <v>2.6582278480999999E-3</v>
      </c>
      <c r="DJ620" s="4">
        <v>0</v>
      </c>
      <c r="DK620" s="4">
        <v>3.7974683544300002E-4</v>
      </c>
      <c r="DL620" s="4">
        <v>8.2278481012700005E-3</v>
      </c>
      <c r="DM620" s="4">
        <v>1.3544303797500001E-2</v>
      </c>
      <c r="DN620" s="4">
        <v>2.5316455696200002E-4</v>
      </c>
      <c r="DO620" s="4">
        <v>2.15189873418E-3</v>
      </c>
      <c r="DP620" s="4">
        <v>2.15189873418E-3</v>
      </c>
      <c r="DQ620" s="4">
        <v>4.4303797468400003E-3</v>
      </c>
      <c r="DR620" s="4">
        <v>1.45569620253E-2</v>
      </c>
      <c r="DS620" s="4">
        <v>7.9746835443000007E-3</v>
      </c>
      <c r="DT620" s="4">
        <v>1.2658227848100001E-4</v>
      </c>
      <c r="DU620" s="4">
        <v>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1.2658227848100001E-4</v>
      </c>
      <c r="ED620" s="4">
        <v>0</v>
      </c>
      <c r="EE620" s="4">
        <v>0</v>
      </c>
      <c r="EF620" s="4">
        <v>0</v>
      </c>
      <c r="EG620" s="4">
        <v>0</v>
      </c>
      <c r="EH620" s="4">
        <v>0</v>
      </c>
      <c r="EI620" s="4">
        <v>0</v>
      </c>
      <c r="EJ620" s="4">
        <v>0</v>
      </c>
      <c r="EK620" s="4">
        <v>1.2658227848100001E-4</v>
      </c>
      <c r="EL620" s="4">
        <v>0</v>
      </c>
      <c r="EM620" s="4">
        <v>3.7974683544300002E-4</v>
      </c>
      <c r="EN620" s="4">
        <v>0</v>
      </c>
      <c r="EO620" s="4">
        <v>3.7974683544300002E-4</v>
      </c>
      <c r="EP620" s="4">
        <v>3.7974683544300002E-4</v>
      </c>
      <c r="EQ620" s="4">
        <v>2.5316455696200002E-4</v>
      </c>
      <c r="ER620" s="4">
        <v>5.0632911392400003E-4</v>
      </c>
      <c r="ES620" s="4">
        <v>5.0632911392400003E-4</v>
      </c>
      <c r="ET620" s="4">
        <v>1.7721518987299999E-3</v>
      </c>
      <c r="EU620" s="4">
        <v>1.7721518987299999E-3</v>
      </c>
      <c r="EV620" s="4">
        <v>6.3291139240499999E-4</v>
      </c>
      <c r="EW620" s="4">
        <v>1.13924050633E-3</v>
      </c>
      <c r="EX620" s="4">
        <v>2.27848101266E-3</v>
      </c>
      <c r="EY620" s="4">
        <v>6.3291139240499999E-4</v>
      </c>
      <c r="EZ620" s="4">
        <v>3.7974683544300002E-4</v>
      </c>
      <c r="FA620" s="4">
        <v>1.13924050633E-3</v>
      </c>
      <c r="FB620" s="4">
        <v>0</v>
      </c>
      <c r="FC620" s="4">
        <v>2.5316455696200002E-4</v>
      </c>
      <c r="FD620" s="4">
        <v>1.2658227848100001E-4</v>
      </c>
      <c r="FE620" s="4">
        <v>0</v>
      </c>
      <c r="FF620" s="4">
        <v>0</v>
      </c>
      <c r="FG620" s="4">
        <v>0</v>
      </c>
      <c r="FH620" s="4">
        <v>0</v>
      </c>
      <c r="FI620" s="4">
        <v>0</v>
      </c>
      <c r="FJ620" s="4">
        <v>7.5949367088600005E-4</v>
      </c>
      <c r="FK620" s="4">
        <v>1.2658227848100001E-4</v>
      </c>
      <c r="FL620" s="4">
        <v>1.2658227848100001E-4</v>
      </c>
      <c r="FM620" s="4">
        <v>6.3291139240499999E-4</v>
      </c>
      <c r="FN620" s="4">
        <v>0</v>
      </c>
      <c r="FO620" s="4">
        <v>0</v>
      </c>
      <c r="FP620" s="4">
        <v>1.2658227848100001E-4</v>
      </c>
      <c r="FQ620" s="4">
        <v>2.0253164557E-3</v>
      </c>
      <c r="FR620" s="4">
        <v>0.58886075949399996</v>
      </c>
      <c r="FS620" s="4">
        <v>0.461392405063</v>
      </c>
      <c r="FT620" s="4">
        <v>0.422658227848</v>
      </c>
      <c r="FU620" s="4">
        <v>0.366582278481</v>
      </c>
      <c r="FV620" s="4">
        <v>0.27088607594899999</v>
      </c>
      <c r="FW620" s="4">
        <v>0.276202531646</v>
      </c>
      <c r="FX620" s="4">
        <v>2.69620253165E-2</v>
      </c>
      <c r="FY620" s="4">
        <v>0.116835443038</v>
      </c>
      <c r="FZ620" s="4">
        <v>6.2658227848100004E-2</v>
      </c>
      <c r="GA620" s="5">
        <v>2.64556962025E-2</v>
      </c>
    </row>
    <row r="621" spans="2:183">
      <c r="B621" s="126" t="s">
        <v>304</v>
      </c>
      <c r="C621" s="3" t="s">
        <v>78</v>
      </c>
      <c r="D621" s="35" t="s">
        <v>124</v>
      </c>
      <c r="E621" s="35" t="s">
        <v>125</v>
      </c>
      <c r="F621" s="35" t="s">
        <v>126</v>
      </c>
      <c r="G621" s="111" t="s">
        <v>127</v>
      </c>
      <c r="H621" s="3">
        <v>9.2405063291100004E-3</v>
      </c>
      <c r="I621" s="4">
        <v>4.4303797468400003E-3</v>
      </c>
      <c r="J621" s="4">
        <v>4.0506329113900001E-3</v>
      </c>
      <c r="K621" s="4">
        <v>1.39240506329E-3</v>
      </c>
      <c r="L621" s="4">
        <v>6.3291139240499999E-4</v>
      </c>
      <c r="M621" s="4">
        <v>2.5316455696200002E-4</v>
      </c>
      <c r="N621" s="4">
        <v>8.86075949367E-4</v>
      </c>
      <c r="O621" s="4">
        <v>1.7721518987299999E-3</v>
      </c>
      <c r="P621" s="4">
        <v>1.2658227848100001E-4</v>
      </c>
      <c r="Q621" s="4">
        <v>0</v>
      </c>
      <c r="R621" s="4">
        <v>1.26582278481E-3</v>
      </c>
      <c r="S621" s="4">
        <v>8.86075949367E-4</v>
      </c>
      <c r="T621" s="4">
        <v>1.26582278481E-3</v>
      </c>
      <c r="U621" s="4">
        <v>1.64556962025E-3</v>
      </c>
      <c r="V621" s="4">
        <v>1.13924050633E-3</v>
      </c>
      <c r="W621" s="4">
        <v>3.2911392405100002E-3</v>
      </c>
      <c r="X621" s="4">
        <v>1.64556962025E-3</v>
      </c>
      <c r="Y621" s="4">
        <v>2.0253164557E-3</v>
      </c>
      <c r="Z621" s="4">
        <v>1.06329113924E-2</v>
      </c>
      <c r="AA621" s="4">
        <v>5.1898734177200003E-3</v>
      </c>
      <c r="AB621" s="4">
        <v>2.4050632911399999E-3</v>
      </c>
      <c r="AC621" s="4">
        <v>4.9367088607600003E-3</v>
      </c>
      <c r="AD621" s="4">
        <v>1.03797468354E-2</v>
      </c>
      <c r="AE621" s="4">
        <v>4.9367088607600003E-3</v>
      </c>
      <c r="AF621" s="4">
        <v>5.6962025316500001E-3</v>
      </c>
      <c r="AG621" s="4">
        <v>9.1139240506299991E-3</v>
      </c>
      <c r="AH621" s="4">
        <v>1.16455696203E-2</v>
      </c>
      <c r="AI621" s="4">
        <v>7.9746835443000007E-3</v>
      </c>
      <c r="AJ621" s="4">
        <v>6.9620253164599999E-3</v>
      </c>
      <c r="AK621" s="4">
        <v>5.1898734177200003E-3</v>
      </c>
      <c r="AL621" s="4">
        <v>7.2151898734199998E-3</v>
      </c>
      <c r="AM621" s="4">
        <v>6.3291139240499996E-3</v>
      </c>
      <c r="AN621" s="4">
        <v>4.1772151898699997E-3</v>
      </c>
      <c r="AO621" s="4">
        <v>6.0759493670899997E-3</v>
      </c>
      <c r="AP621" s="4">
        <v>4.1772151898699997E-3</v>
      </c>
      <c r="AQ621" s="4">
        <v>3.9240506329099997E-3</v>
      </c>
      <c r="AR621" s="4">
        <v>3.7974683544300001E-3</v>
      </c>
      <c r="AS621" s="4">
        <v>7.4683544303799998E-3</v>
      </c>
      <c r="AT621" s="4">
        <v>3.2911392405100002E-3</v>
      </c>
      <c r="AU621" s="4">
        <v>2.0253164557E-3</v>
      </c>
      <c r="AV621" s="4">
        <v>1.0126582278499999E-2</v>
      </c>
      <c r="AW621" s="4">
        <v>1.89873417722E-3</v>
      </c>
      <c r="AX621" s="4">
        <v>1.39240506329E-3</v>
      </c>
      <c r="AY621" s="4">
        <v>1.39240506329E-3</v>
      </c>
      <c r="AZ621" s="4">
        <v>2.6582278480999999E-3</v>
      </c>
      <c r="BA621" s="4">
        <v>2.6582278480999999E-3</v>
      </c>
      <c r="BB621" s="4">
        <v>2.4050632911399999E-3</v>
      </c>
      <c r="BC621" s="4">
        <v>1.51898734177E-3</v>
      </c>
      <c r="BD621" s="4">
        <v>1.89873417722E-3</v>
      </c>
      <c r="BE621" s="4">
        <v>2.0253164557E-3</v>
      </c>
      <c r="BF621" s="4">
        <v>1.51898734177E-3</v>
      </c>
      <c r="BG621" s="4">
        <v>2.27848101266E-3</v>
      </c>
      <c r="BH621" s="4">
        <v>1.7721518987299999E-3</v>
      </c>
      <c r="BI621" s="4">
        <v>1.39240506329E-3</v>
      </c>
      <c r="BJ621" s="4">
        <v>5.0632911392400003E-4</v>
      </c>
      <c r="BK621" s="4">
        <v>2.15189873418E-3</v>
      </c>
      <c r="BL621" s="4">
        <v>1.2658227848100001E-4</v>
      </c>
      <c r="BM621" s="4">
        <v>2.15189873418E-3</v>
      </c>
      <c r="BN621" s="4">
        <v>5.0632911392400003E-4</v>
      </c>
      <c r="BO621" s="4">
        <v>2.5316455696200002E-4</v>
      </c>
      <c r="BP621" s="4">
        <v>3.7974683544300002E-4</v>
      </c>
      <c r="BQ621" s="4">
        <v>5.0632911392400003E-4</v>
      </c>
      <c r="BR621" s="4">
        <v>1.51898734177E-3</v>
      </c>
      <c r="BS621" s="4">
        <v>5.0632911392400003E-4</v>
      </c>
      <c r="BT621" s="4">
        <v>1.39240506329E-3</v>
      </c>
      <c r="BU621" s="4">
        <v>2.5316455696200002E-4</v>
      </c>
      <c r="BV621" s="4">
        <v>5.0632911392400003E-4</v>
      </c>
      <c r="BW621" s="4">
        <v>6.3291139240499999E-4</v>
      </c>
      <c r="BX621" s="4">
        <v>1.51898734177E-3</v>
      </c>
      <c r="BY621" s="4">
        <v>8.86075949367E-4</v>
      </c>
      <c r="BZ621" s="4">
        <v>1.64556962025E-3</v>
      </c>
      <c r="CA621" s="4">
        <v>2.7848101265799999E-3</v>
      </c>
      <c r="CB621" s="4">
        <v>5.0632911392400003E-4</v>
      </c>
      <c r="CC621" s="4">
        <v>1.26582278481E-3</v>
      </c>
      <c r="CD621" s="4">
        <v>1.2658227848100001E-4</v>
      </c>
      <c r="CE621" s="4">
        <v>6.3291139240499999E-4</v>
      </c>
      <c r="CF621" s="4">
        <v>6.3291139240499999E-4</v>
      </c>
      <c r="CG621" s="4">
        <v>1.01265822785E-3</v>
      </c>
      <c r="CH621" s="4">
        <v>1.26582278481E-3</v>
      </c>
      <c r="CI621" s="4">
        <v>1.13924050633E-3</v>
      </c>
      <c r="CJ621" s="4">
        <v>5.0632911392400003E-4</v>
      </c>
      <c r="CK621" s="4">
        <v>1.01265822785E-3</v>
      </c>
      <c r="CL621" s="4">
        <v>5.0632911392400003E-4</v>
      </c>
      <c r="CM621" s="4">
        <v>8.86075949367E-4</v>
      </c>
      <c r="CN621" s="4">
        <v>3.7974683544300002E-4</v>
      </c>
      <c r="CO621" s="4">
        <v>8.86075949367E-4</v>
      </c>
      <c r="CP621" s="4">
        <v>6.3291139240499999E-4</v>
      </c>
      <c r="CQ621" s="4">
        <v>2.5316455696200002E-4</v>
      </c>
      <c r="CR621" s="4">
        <v>0</v>
      </c>
      <c r="CS621" s="4">
        <v>0</v>
      </c>
      <c r="CT621" s="4">
        <v>3.7974683544300002E-4</v>
      </c>
      <c r="CU621" s="4">
        <v>5.0632911392400003E-4</v>
      </c>
      <c r="CV621" s="4">
        <v>2.5316455696200002E-4</v>
      </c>
      <c r="CW621" s="4">
        <v>1.13924050633E-3</v>
      </c>
      <c r="CX621" s="4">
        <v>7.5949367088600005E-4</v>
      </c>
      <c r="CY621" s="4">
        <v>1.2658227848100001E-4</v>
      </c>
      <c r="CZ621" s="4">
        <v>1.7721518987299999E-3</v>
      </c>
      <c r="DA621" s="4">
        <v>1.51898734177E-3</v>
      </c>
      <c r="DB621" s="4">
        <v>0</v>
      </c>
      <c r="DC621" s="4">
        <v>1.64556962025E-3</v>
      </c>
      <c r="DD621" s="4">
        <v>8.7341772151900005E-3</v>
      </c>
      <c r="DE621" s="4">
        <v>2.7594936708900002E-2</v>
      </c>
      <c r="DF621" s="4">
        <v>0.04</v>
      </c>
      <c r="DG621" s="4">
        <v>6.4430379746800007E-2</v>
      </c>
      <c r="DH621" s="4">
        <v>3.2278481012699999E-2</v>
      </c>
      <c r="DI621" s="4">
        <v>2.78481012658E-2</v>
      </c>
      <c r="DJ621" s="4">
        <v>2.5316455696200002E-4</v>
      </c>
      <c r="DK621" s="4">
        <v>0</v>
      </c>
      <c r="DL621" s="4">
        <v>3.29113924051E-2</v>
      </c>
      <c r="DM621" s="4">
        <v>2.9493670886099999E-2</v>
      </c>
      <c r="DN621" s="4">
        <v>2.55696202532E-2</v>
      </c>
      <c r="DO621" s="4">
        <v>4.3924050632900002E-2</v>
      </c>
      <c r="DP621" s="4">
        <v>4.1265822784800003E-2</v>
      </c>
      <c r="DQ621" s="4">
        <v>5.3544303797499998E-2</v>
      </c>
      <c r="DR621" s="4">
        <v>2.9113924050599999E-2</v>
      </c>
      <c r="DS621" s="4">
        <v>3.0379746835399999E-3</v>
      </c>
      <c r="DT621" s="4">
        <v>0</v>
      </c>
      <c r="DU621" s="4">
        <v>0</v>
      </c>
      <c r="DV621" s="4">
        <v>0</v>
      </c>
      <c r="DW621" s="4">
        <v>0</v>
      </c>
      <c r="DX621" s="4">
        <v>1.2658227848100001E-4</v>
      </c>
      <c r="DY621" s="4">
        <v>0</v>
      </c>
      <c r="DZ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1.2658227848100001E-4</v>
      </c>
      <c r="EM621" s="4">
        <v>0</v>
      </c>
      <c r="EN621" s="4">
        <v>0</v>
      </c>
      <c r="EO621" s="4">
        <v>0</v>
      </c>
      <c r="EP621" s="4">
        <v>0</v>
      </c>
      <c r="EQ621" s="4">
        <v>0</v>
      </c>
      <c r="ER621" s="4">
        <v>1.2658227848100001E-4</v>
      </c>
      <c r="ES621" s="4">
        <v>0</v>
      </c>
      <c r="ET621" s="4">
        <v>3.7974683544300002E-4</v>
      </c>
      <c r="EU621" s="4">
        <v>0</v>
      </c>
      <c r="EV621" s="4">
        <v>1.39240506329E-3</v>
      </c>
      <c r="EW621" s="4">
        <v>2.5316455696200002E-4</v>
      </c>
      <c r="EX621" s="4">
        <v>0</v>
      </c>
      <c r="EY621" s="4">
        <v>0</v>
      </c>
      <c r="EZ621" s="4">
        <v>0</v>
      </c>
      <c r="FA621" s="4">
        <v>2.5316455696200002E-4</v>
      </c>
      <c r="FB621" s="4">
        <v>0</v>
      </c>
      <c r="FC621" s="4">
        <v>0</v>
      </c>
      <c r="FD621" s="4">
        <v>0</v>
      </c>
      <c r="FE621" s="4">
        <v>0</v>
      </c>
      <c r="FF621" s="4">
        <v>0</v>
      </c>
      <c r="FG621" s="4">
        <v>0</v>
      </c>
      <c r="FH621" s="4">
        <v>0</v>
      </c>
      <c r="FI621" s="4">
        <v>0</v>
      </c>
      <c r="FJ621" s="4">
        <v>0</v>
      </c>
      <c r="FK621" s="4">
        <v>0</v>
      </c>
      <c r="FL621" s="4">
        <v>0</v>
      </c>
      <c r="FM621" s="4">
        <v>0</v>
      </c>
      <c r="FN621" s="4">
        <v>0</v>
      </c>
      <c r="FO621" s="4">
        <v>0</v>
      </c>
      <c r="FP621" s="4">
        <v>0</v>
      </c>
      <c r="FQ621" s="4">
        <v>0</v>
      </c>
      <c r="FR621" s="4">
        <v>0</v>
      </c>
      <c r="FS621" s="4">
        <v>0</v>
      </c>
      <c r="FT621" s="4">
        <v>0</v>
      </c>
      <c r="FU621" s="4">
        <v>0</v>
      </c>
      <c r="FV621" s="4">
        <v>0</v>
      </c>
      <c r="FW621" s="4">
        <v>0</v>
      </c>
      <c r="FX621" s="4">
        <v>0</v>
      </c>
      <c r="FY621" s="4">
        <v>1.2658227848100001E-4</v>
      </c>
      <c r="FZ621" s="4">
        <v>1.3417721519E-2</v>
      </c>
      <c r="GA621" s="5">
        <v>3.1645569620300002E-3</v>
      </c>
    </row>
    <row r="622" spans="2:183">
      <c r="B622" s="126" t="s">
        <v>305</v>
      </c>
      <c r="C622" s="3" t="s">
        <v>78</v>
      </c>
      <c r="D622" s="35" t="s">
        <v>124</v>
      </c>
      <c r="E622" s="35" t="s">
        <v>125</v>
      </c>
      <c r="F622" s="35" t="s">
        <v>126</v>
      </c>
      <c r="G622" s="111" t="s">
        <v>128</v>
      </c>
      <c r="H622" s="3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  <c r="CX622" s="4">
        <v>0</v>
      </c>
      <c r="CY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>
        <v>0</v>
      </c>
      <c r="DR622" s="4">
        <v>0</v>
      </c>
      <c r="DS622" s="4">
        <v>0</v>
      </c>
      <c r="DT622" s="4">
        <v>0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0</v>
      </c>
      <c r="ET622" s="4">
        <v>0</v>
      </c>
      <c r="EU622" s="4">
        <v>0</v>
      </c>
      <c r="EV622" s="4">
        <v>0</v>
      </c>
      <c r="EW622" s="4">
        <v>0</v>
      </c>
      <c r="EX622" s="4">
        <v>0</v>
      </c>
      <c r="EY622" s="4">
        <v>0</v>
      </c>
      <c r="EZ622" s="4">
        <v>0</v>
      </c>
      <c r="FA622" s="4">
        <v>0</v>
      </c>
      <c r="FB622" s="4">
        <v>0</v>
      </c>
      <c r="FC622" s="4">
        <v>0</v>
      </c>
      <c r="FD622" s="4">
        <v>0</v>
      </c>
      <c r="FE622" s="4">
        <v>0</v>
      </c>
      <c r="FF622" s="4">
        <v>0</v>
      </c>
      <c r="FG622" s="4">
        <v>0</v>
      </c>
      <c r="FH622" s="4">
        <v>0</v>
      </c>
      <c r="FI622" s="4">
        <v>0</v>
      </c>
      <c r="FJ622" s="4">
        <v>0</v>
      </c>
      <c r="FK622" s="4">
        <v>0</v>
      </c>
      <c r="FL622" s="4">
        <v>0</v>
      </c>
      <c r="FM622" s="4">
        <v>0</v>
      </c>
      <c r="FN622" s="4">
        <v>0</v>
      </c>
      <c r="FO622" s="4">
        <v>0</v>
      </c>
      <c r="FP622" s="4">
        <v>0</v>
      </c>
      <c r="FQ622" s="4">
        <v>0</v>
      </c>
      <c r="FR622" s="4">
        <v>0</v>
      </c>
      <c r="FS622" s="4">
        <v>0</v>
      </c>
      <c r="FT622" s="4">
        <v>0</v>
      </c>
      <c r="FU622" s="4">
        <v>0</v>
      </c>
      <c r="FV622" s="4">
        <v>0</v>
      </c>
      <c r="FW622" s="4">
        <v>0</v>
      </c>
      <c r="FX622" s="4">
        <v>0</v>
      </c>
      <c r="FY622" s="4">
        <v>0</v>
      </c>
      <c r="FZ622" s="4">
        <v>0</v>
      </c>
      <c r="GA622" s="5">
        <v>0</v>
      </c>
    </row>
    <row r="623" spans="2:183">
      <c r="B623" s="126" t="s">
        <v>306</v>
      </c>
      <c r="C623" s="3" t="s">
        <v>78</v>
      </c>
      <c r="D623" s="35" t="s">
        <v>124</v>
      </c>
      <c r="E623" s="35" t="s">
        <v>125</v>
      </c>
      <c r="F623" s="35" t="s">
        <v>126</v>
      </c>
      <c r="G623" s="111" t="s">
        <v>129</v>
      </c>
      <c r="H623" s="3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1.2658227848100001E-4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Y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1.2658227848100001E-4</v>
      </c>
      <c r="DJ623" s="4">
        <v>0</v>
      </c>
      <c r="DK623" s="4">
        <v>0</v>
      </c>
      <c r="DL623" s="4">
        <v>6.3291139240499999E-4</v>
      </c>
      <c r="DM623" s="4">
        <v>5.0632911392400003E-4</v>
      </c>
      <c r="DN623" s="4">
        <v>0</v>
      </c>
      <c r="DO623" s="4">
        <v>0</v>
      </c>
      <c r="DP623" s="4">
        <v>0</v>
      </c>
      <c r="DQ623" s="4">
        <v>3.5443037974700001E-3</v>
      </c>
      <c r="DR623" s="4">
        <v>5.0632911392400003E-4</v>
      </c>
      <c r="DS623" s="4">
        <v>1.01265822785E-3</v>
      </c>
      <c r="DT623" s="4">
        <v>0</v>
      </c>
      <c r="DU623" s="4">
        <v>0</v>
      </c>
      <c r="DV623" s="4">
        <v>0</v>
      </c>
      <c r="DW623" s="4">
        <v>0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C623" s="4">
        <v>0</v>
      </c>
      <c r="ED623" s="4">
        <v>0</v>
      </c>
      <c r="EE623" s="4">
        <v>0</v>
      </c>
      <c r="EF623" s="4">
        <v>0</v>
      </c>
      <c r="EG623" s="4">
        <v>0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0</v>
      </c>
      <c r="ES623" s="4">
        <v>0</v>
      </c>
      <c r="ET623" s="4">
        <v>0</v>
      </c>
      <c r="EU623" s="4">
        <v>0</v>
      </c>
      <c r="EV623" s="4">
        <v>0</v>
      </c>
      <c r="EW623" s="4">
        <v>7.5949367088600005E-4</v>
      </c>
      <c r="EX623" s="4">
        <v>0</v>
      </c>
      <c r="EY623" s="4">
        <v>0</v>
      </c>
      <c r="EZ623" s="4">
        <v>0</v>
      </c>
      <c r="FA623" s="4">
        <v>0</v>
      </c>
      <c r="FB623" s="4">
        <v>0</v>
      </c>
      <c r="FC623" s="4">
        <v>0</v>
      </c>
      <c r="FD623" s="4">
        <v>0</v>
      </c>
      <c r="FE623" s="4">
        <v>0</v>
      </c>
      <c r="FF623" s="4">
        <v>0</v>
      </c>
      <c r="FG623" s="4">
        <v>0</v>
      </c>
      <c r="FH623" s="4">
        <v>0</v>
      </c>
      <c r="FI623" s="4">
        <v>0</v>
      </c>
      <c r="FJ623" s="4">
        <v>0</v>
      </c>
      <c r="FK623" s="4">
        <v>0</v>
      </c>
      <c r="FL623" s="4">
        <v>0</v>
      </c>
      <c r="FM623" s="4">
        <v>0</v>
      </c>
      <c r="FN623" s="4">
        <v>0</v>
      </c>
      <c r="FO623" s="4">
        <v>0</v>
      </c>
      <c r="FP623" s="4">
        <v>0</v>
      </c>
      <c r="FQ623" s="4">
        <v>0</v>
      </c>
      <c r="FR623" s="4">
        <v>0</v>
      </c>
      <c r="FS623" s="4">
        <v>3.7974683544300002E-4</v>
      </c>
      <c r="FT623" s="4">
        <v>6.3291139240499999E-4</v>
      </c>
      <c r="FU623" s="4">
        <v>3.2911392405100002E-3</v>
      </c>
      <c r="FV623" s="4">
        <v>0</v>
      </c>
      <c r="FW623" s="4">
        <v>1.01265822785E-3</v>
      </c>
      <c r="FX623" s="4">
        <v>8.4177215189899998E-2</v>
      </c>
      <c r="FY623" s="4">
        <v>6.3291139240499999E-4</v>
      </c>
      <c r="FZ623" s="4">
        <v>2.5316455696199999E-3</v>
      </c>
      <c r="GA623" s="5">
        <v>5.0632911392400003E-4</v>
      </c>
    </row>
    <row r="624" spans="2:183">
      <c r="B624" s="126" t="s">
        <v>717</v>
      </c>
      <c r="C624" s="3" t="s">
        <v>78</v>
      </c>
      <c r="D624" s="35" t="s">
        <v>124</v>
      </c>
      <c r="E624" s="35" t="s">
        <v>125</v>
      </c>
      <c r="F624" s="35" t="s">
        <v>126</v>
      </c>
      <c r="G624" s="111" t="s">
        <v>130</v>
      </c>
      <c r="H624" s="3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Y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>
        <v>0</v>
      </c>
      <c r="DR624" s="4">
        <v>0</v>
      </c>
      <c r="DS624" s="4">
        <v>0</v>
      </c>
      <c r="DT624" s="4">
        <v>0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4">
        <v>0</v>
      </c>
      <c r="ES624" s="4">
        <v>0</v>
      </c>
      <c r="ET624" s="4">
        <v>0</v>
      </c>
      <c r="EU624" s="4">
        <v>0</v>
      </c>
      <c r="EV624" s="4">
        <v>0</v>
      </c>
      <c r="EW624" s="4">
        <v>0</v>
      </c>
      <c r="EX624" s="4">
        <v>0</v>
      </c>
      <c r="EY624" s="4">
        <v>0</v>
      </c>
      <c r="EZ624" s="4">
        <v>0</v>
      </c>
      <c r="FA624" s="4">
        <v>0</v>
      </c>
      <c r="FB624" s="4">
        <v>0</v>
      </c>
      <c r="FC624" s="4">
        <v>0</v>
      </c>
      <c r="FD624" s="4">
        <v>0</v>
      </c>
      <c r="FE624" s="4">
        <v>0</v>
      </c>
      <c r="FF624" s="4">
        <v>0</v>
      </c>
      <c r="FG624" s="4">
        <v>0</v>
      </c>
      <c r="FH624" s="4">
        <v>0</v>
      </c>
      <c r="FI624" s="4">
        <v>0</v>
      </c>
      <c r="FJ624" s="4">
        <v>0</v>
      </c>
      <c r="FK624" s="4">
        <v>0</v>
      </c>
      <c r="FL624" s="4">
        <v>0</v>
      </c>
      <c r="FM624" s="4">
        <v>0</v>
      </c>
      <c r="FN624" s="4">
        <v>0</v>
      </c>
      <c r="FO624" s="4">
        <v>0</v>
      </c>
      <c r="FP624" s="4">
        <v>0</v>
      </c>
      <c r="FQ624" s="4">
        <v>0</v>
      </c>
      <c r="FR624" s="4">
        <v>0</v>
      </c>
      <c r="FS624" s="4">
        <v>0</v>
      </c>
      <c r="FT624" s="4">
        <v>0</v>
      </c>
      <c r="FU624" s="4">
        <v>0</v>
      </c>
      <c r="FV624" s="4">
        <v>0</v>
      </c>
      <c r="FW624" s="4">
        <v>0</v>
      </c>
      <c r="FX624" s="4">
        <v>0</v>
      </c>
      <c r="FY624" s="4">
        <v>0</v>
      </c>
      <c r="FZ624" s="4">
        <v>0</v>
      </c>
      <c r="GA624" s="5">
        <v>0</v>
      </c>
    </row>
    <row r="625" spans="2:183">
      <c r="B625" s="126" t="s">
        <v>307</v>
      </c>
      <c r="C625" s="3" t="s">
        <v>78</v>
      </c>
      <c r="D625" s="35" t="s">
        <v>124</v>
      </c>
      <c r="E625" s="35" t="s">
        <v>125</v>
      </c>
      <c r="F625" s="35" t="s">
        <v>126</v>
      </c>
      <c r="G625" s="111" t="s">
        <v>130</v>
      </c>
      <c r="H625" s="3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Y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0</v>
      </c>
      <c r="DS625" s="4">
        <v>0</v>
      </c>
      <c r="DT625" s="4">
        <v>0</v>
      </c>
      <c r="DU625" s="4">
        <v>0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0</v>
      </c>
      <c r="ES625" s="4">
        <v>0</v>
      </c>
      <c r="ET625" s="4">
        <v>2.5316455696200002E-4</v>
      </c>
      <c r="EU625" s="4">
        <v>0</v>
      </c>
      <c r="EV625" s="4">
        <v>0</v>
      </c>
      <c r="EW625" s="4">
        <v>0</v>
      </c>
      <c r="EX625" s="4">
        <v>0</v>
      </c>
      <c r="EY625" s="4">
        <v>0</v>
      </c>
      <c r="EZ625" s="4">
        <v>0</v>
      </c>
      <c r="FA625" s="4">
        <v>1.2658227848100001E-4</v>
      </c>
      <c r="FB625" s="4">
        <v>0</v>
      </c>
      <c r="FC625" s="4">
        <v>0</v>
      </c>
      <c r="FD625" s="4">
        <v>0</v>
      </c>
      <c r="FE625" s="4">
        <v>0</v>
      </c>
      <c r="FF625" s="4">
        <v>0</v>
      </c>
      <c r="FG625" s="4">
        <v>0</v>
      </c>
      <c r="FH625" s="4">
        <v>0</v>
      </c>
      <c r="FI625" s="4">
        <v>0</v>
      </c>
      <c r="FJ625" s="4">
        <v>0</v>
      </c>
      <c r="FK625" s="4">
        <v>0</v>
      </c>
      <c r="FL625" s="4">
        <v>0</v>
      </c>
      <c r="FM625" s="4">
        <v>0</v>
      </c>
      <c r="FN625" s="4">
        <v>0</v>
      </c>
      <c r="FO625" s="4">
        <v>0</v>
      </c>
      <c r="FP625" s="4">
        <v>0</v>
      </c>
      <c r="FQ625" s="4">
        <v>0</v>
      </c>
      <c r="FR625" s="4">
        <v>0</v>
      </c>
      <c r="FS625" s="4">
        <v>0</v>
      </c>
      <c r="FT625" s="4">
        <v>0</v>
      </c>
      <c r="FU625" s="4">
        <v>0</v>
      </c>
      <c r="FV625" s="4">
        <v>2.4050632911399999E-3</v>
      </c>
      <c r="FW625" s="4">
        <v>2.3417721519000002E-2</v>
      </c>
      <c r="FX625" s="4">
        <v>0</v>
      </c>
      <c r="FY625" s="4">
        <v>1.01265822785E-3</v>
      </c>
      <c r="FZ625" s="4">
        <v>0</v>
      </c>
      <c r="GA625" s="5">
        <v>0</v>
      </c>
    </row>
    <row r="626" spans="2:183">
      <c r="B626" s="126" t="s">
        <v>308</v>
      </c>
      <c r="C626" s="3" t="s">
        <v>78</v>
      </c>
      <c r="D626" s="35" t="s">
        <v>124</v>
      </c>
      <c r="E626" s="35" t="s">
        <v>125</v>
      </c>
      <c r="F626" s="35" t="s">
        <v>126</v>
      </c>
      <c r="G626" s="111" t="s">
        <v>130</v>
      </c>
      <c r="H626" s="3">
        <v>2.7848101265799999E-3</v>
      </c>
      <c r="I626" s="4">
        <v>4.9367088607600003E-3</v>
      </c>
      <c r="J626" s="4">
        <v>3.1645569620300002E-3</v>
      </c>
      <c r="K626" s="4">
        <v>0</v>
      </c>
      <c r="L626" s="4">
        <v>1.13924050633E-3</v>
      </c>
      <c r="M626" s="4">
        <v>6.3291139240499999E-4</v>
      </c>
      <c r="N626" s="4">
        <v>1.39240506329E-3</v>
      </c>
      <c r="O626" s="4">
        <v>3.2911392405100002E-3</v>
      </c>
      <c r="P626" s="4">
        <v>0</v>
      </c>
      <c r="Q626" s="4">
        <v>1.2658227848100001E-4</v>
      </c>
      <c r="R626" s="4">
        <v>1.26582278481E-3</v>
      </c>
      <c r="S626" s="4">
        <v>2.0253164557E-3</v>
      </c>
      <c r="T626" s="4">
        <v>2.5316455696200002E-4</v>
      </c>
      <c r="U626" s="4">
        <v>1.01265822785E-3</v>
      </c>
      <c r="V626" s="4">
        <v>7.5949367088600005E-4</v>
      </c>
      <c r="W626" s="4">
        <v>1.89873417722E-3</v>
      </c>
      <c r="X626" s="4">
        <v>5.0632911392400003E-4</v>
      </c>
      <c r="Y626" s="4">
        <v>2.15189873418E-3</v>
      </c>
      <c r="Z626" s="4">
        <v>4.8101265822799999E-3</v>
      </c>
      <c r="AA626" s="4">
        <v>3.6708860759500001E-3</v>
      </c>
      <c r="AB626" s="4">
        <v>2.7848101265799999E-3</v>
      </c>
      <c r="AC626" s="4">
        <v>2.5316455696199999E-3</v>
      </c>
      <c r="AD626" s="4">
        <v>6.4556962025300001E-3</v>
      </c>
      <c r="AE626" s="4">
        <v>2.9113924050599999E-3</v>
      </c>
      <c r="AF626" s="4">
        <v>3.9240506329099997E-3</v>
      </c>
      <c r="AG626" s="4">
        <v>5.4430379746800003E-3</v>
      </c>
      <c r="AH626" s="4">
        <v>6.8354430379699996E-3</v>
      </c>
      <c r="AI626" s="4">
        <v>6.9620253164599999E-3</v>
      </c>
      <c r="AJ626" s="4">
        <v>5.9493670886100001E-3</v>
      </c>
      <c r="AK626" s="4">
        <v>7.5949367088600003E-3</v>
      </c>
      <c r="AL626" s="4">
        <v>5.8227848101299997E-3</v>
      </c>
      <c r="AM626" s="4">
        <v>3.6708860759500001E-3</v>
      </c>
      <c r="AN626" s="4">
        <v>2.6582278480999999E-3</v>
      </c>
      <c r="AO626" s="4">
        <v>6.3291139240499996E-3</v>
      </c>
      <c r="AP626" s="4">
        <v>6.8354430379699996E-3</v>
      </c>
      <c r="AQ626" s="4">
        <v>2.27848101266E-3</v>
      </c>
      <c r="AR626" s="4">
        <v>3.1645569620300002E-3</v>
      </c>
      <c r="AS626" s="4">
        <v>4.8101265822799999E-3</v>
      </c>
      <c r="AT626" s="4">
        <v>3.0379746835399999E-3</v>
      </c>
      <c r="AU626" s="4">
        <v>3.1645569620300002E-3</v>
      </c>
      <c r="AV626" s="4">
        <v>6.3291139240499996E-3</v>
      </c>
      <c r="AW626" s="4">
        <v>3.9240506329099997E-3</v>
      </c>
      <c r="AX626" s="4">
        <v>6.3291139240499999E-4</v>
      </c>
      <c r="AY626" s="4">
        <v>1.51898734177E-3</v>
      </c>
      <c r="AZ626" s="4">
        <v>2.7848101265799999E-3</v>
      </c>
      <c r="BA626" s="4">
        <v>2.15189873418E-3</v>
      </c>
      <c r="BB626" s="4">
        <v>1.26582278481E-3</v>
      </c>
      <c r="BC626" s="4">
        <v>8.86075949367E-4</v>
      </c>
      <c r="BD626" s="4">
        <v>2.9113924050599999E-3</v>
      </c>
      <c r="BE626" s="4">
        <v>1.89873417722E-3</v>
      </c>
      <c r="BF626" s="4">
        <v>2.0253164557E-3</v>
      </c>
      <c r="BG626" s="4">
        <v>1.7721518987299999E-3</v>
      </c>
      <c r="BH626" s="4">
        <v>1.64556962025E-3</v>
      </c>
      <c r="BI626" s="4">
        <v>1.2658227848100001E-4</v>
      </c>
      <c r="BJ626" s="4">
        <v>1.2658227848100001E-4</v>
      </c>
      <c r="BK626" s="4">
        <v>1.51898734177E-3</v>
      </c>
      <c r="BL626" s="4">
        <v>1.2658227848100001E-4</v>
      </c>
      <c r="BM626" s="4">
        <v>2.15189873418E-3</v>
      </c>
      <c r="BN626" s="4">
        <v>3.7974683544300002E-4</v>
      </c>
      <c r="BO626" s="4">
        <v>5.0632911392400003E-4</v>
      </c>
      <c r="BP626" s="4">
        <v>1.2658227848100001E-4</v>
      </c>
      <c r="BQ626" s="4">
        <v>1.2658227848100001E-4</v>
      </c>
      <c r="BR626" s="4">
        <v>5.0632911392400003E-4</v>
      </c>
      <c r="BS626" s="4">
        <v>0</v>
      </c>
      <c r="BT626" s="4">
        <v>3.7974683544300002E-4</v>
      </c>
      <c r="BU626" s="4">
        <v>2.5316455696200002E-4</v>
      </c>
      <c r="BV626" s="4">
        <v>5.0632911392400003E-4</v>
      </c>
      <c r="BW626" s="4">
        <v>2.5316455696200002E-4</v>
      </c>
      <c r="BX626" s="4">
        <v>1.01265822785E-3</v>
      </c>
      <c r="BY626" s="4">
        <v>2.0253164557E-3</v>
      </c>
      <c r="BZ626" s="4">
        <v>1.01265822785E-3</v>
      </c>
      <c r="CA626" s="4">
        <v>1.64556962025E-3</v>
      </c>
      <c r="CB626" s="4">
        <v>7.5949367088600005E-4</v>
      </c>
      <c r="CC626" s="4">
        <v>1.01265822785E-3</v>
      </c>
      <c r="CD626" s="4">
        <v>1.13924050633E-3</v>
      </c>
      <c r="CE626" s="4">
        <v>1.7721518987299999E-3</v>
      </c>
      <c r="CF626" s="4">
        <v>1.13924050633E-3</v>
      </c>
      <c r="CG626" s="4">
        <v>3.0379746835399999E-3</v>
      </c>
      <c r="CH626" s="4">
        <v>2.6582278480999999E-3</v>
      </c>
      <c r="CI626" s="4">
        <v>1.51898734177E-3</v>
      </c>
      <c r="CJ626" s="4">
        <v>8.86075949367E-4</v>
      </c>
      <c r="CK626" s="4">
        <v>1.51898734177E-3</v>
      </c>
      <c r="CL626" s="4">
        <v>6.3291139240499999E-4</v>
      </c>
      <c r="CM626" s="4">
        <v>1.26582278481E-3</v>
      </c>
      <c r="CN626" s="4">
        <v>1.13924050633E-3</v>
      </c>
      <c r="CO626" s="4">
        <v>2.5316455696200002E-4</v>
      </c>
      <c r="CP626" s="4">
        <v>0</v>
      </c>
      <c r="CQ626" s="4">
        <v>2.5316455696200002E-4</v>
      </c>
      <c r="CR626" s="4">
        <v>0</v>
      </c>
      <c r="CS626" s="4">
        <v>2.5316455696200002E-4</v>
      </c>
      <c r="CT626" s="4">
        <v>2.5316455696200002E-4</v>
      </c>
      <c r="CU626" s="4">
        <v>5.0632911392400003E-4</v>
      </c>
      <c r="CV626" s="4">
        <v>5.0632911392400003E-4</v>
      </c>
      <c r="CW626" s="4">
        <v>1.01265822785E-3</v>
      </c>
      <c r="CX626" s="4">
        <v>1.39240506329E-3</v>
      </c>
      <c r="CY626" s="4">
        <v>3.7974683544300002E-4</v>
      </c>
      <c r="CZ626" s="4">
        <v>1.39240506329E-3</v>
      </c>
      <c r="DA626" s="4">
        <v>1.89873417722E-3</v>
      </c>
      <c r="DB626" s="4">
        <v>5.0632911392400003E-4</v>
      </c>
      <c r="DC626" s="4">
        <v>2.6582278480999999E-3</v>
      </c>
      <c r="DD626" s="4">
        <v>2.27848101266E-3</v>
      </c>
      <c r="DE626" s="4">
        <v>4.6835443038000003E-3</v>
      </c>
      <c r="DF626" s="4">
        <v>3.6075949367099999E-2</v>
      </c>
      <c r="DG626" s="4">
        <v>7.0253164556999995E-2</v>
      </c>
      <c r="DH626" s="4">
        <v>2.27848101266E-3</v>
      </c>
      <c r="DI626" s="4">
        <v>2.15189873418E-3</v>
      </c>
      <c r="DJ626" s="4">
        <v>0</v>
      </c>
      <c r="DK626" s="4">
        <v>0</v>
      </c>
      <c r="DL626" s="4">
        <v>9.2405063291100004E-3</v>
      </c>
      <c r="DM626" s="4">
        <v>2.03797468354E-2</v>
      </c>
      <c r="DN626" s="4">
        <v>4.8101265822799999E-3</v>
      </c>
      <c r="DO626" s="4">
        <v>1.70886075949E-2</v>
      </c>
      <c r="DP626" s="4">
        <v>2.0632911392400002E-2</v>
      </c>
      <c r="DQ626" s="4">
        <v>0.112278481013</v>
      </c>
      <c r="DR626" s="4">
        <v>1.48101265823E-2</v>
      </c>
      <c r="DS626" s="4">
        <v>4.9367088607600003E-3</v>
      </c>
      <c r="DT626" s="4">
        <v>2.5316455696200002E-4</v>
      </c>
      <c r="DU626" s="4">
        <v>0</v>
      </c>
      <c r="DV626" s="4">
        <v>0</v>
      </c>
      <c r="DW626" s="4">
        <v>0</v>
      </c>
      <c r="DX626" s="4">
        <v>0</v>
      </c>
      <c r="DY626" s="4">
        <v>1.2658227848100001E-4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3.7974683544300002E-4</v>
      </c>
      <c r="EF626" s="4">
        <v>1.2658227848100001E-4</v>
      </c>
      <c r="EG626" s="4">
        <v>0</v>
      </c>
      <c r="EH626" s="4">
        <v>2.5316455696200002E-4</v>
      </c>
      <c r="EI626" s="4">
        <v>3.7974683544300002E-4</v>
      </c>
      <c r="EJ626" s="4">
        <v>2.5316455696200002E-4</v>
      </c>
      <c r="EK626" s="4">
        <v>1.2658227848100001E-4</v>
      </c>
      <c r="EL626" s="4">
        <v>8.86075949367E-4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4">
        <v>1.2658227848100001E-4</v>
      </c>
      <c r="ES626" s="4">
        <v>3.7974683544300002E-4</v>
      </c>
      <c r="ET626" s="4">
        <v>7.5949367088600005E-4</v>
      </c>
      <c r="EU626" s="4">
        <v>2.5316455696200002E-4</v>
      </c>
      <c r="EV626" s="4">
        <v>2.4050632911399999E-3</v>
      </c>
      <c r="EW626" s="4">
        <v>1.2658227848100001E-4</v>
      </c>
      <c r="EX626" s="4">
        <v>0</v>
      </c>
      <c r="EY626" s="4">
        <v>0</v>
      </c>
      <c r="EZ626" s="4">
        <v>0</v>
      </c>
      <c r="FA626" s="4">
        <v>0</v>
      </c>
      <c r="FB626" s="4">
        <v>0</v>
      </c>
      <c r="FC626" s="4">
        <v>0</v>
      </c>
      <c r="FD626" s="4">
        <v>0</v>
      </c>
      <c r="FE626" s="4">
        <v>0</v>
      </c>
      <c r="FF626" s="4">
        <v>0</v>
      </c>
      <c r="FG626" s="4">
        <v>0</v>
      </c>
      <c r="FH626" s="4">
        <v>0</v>
      </c>
      <c r="FI626" s="4">
        <v>0</v>
      </c>
      <c r="FJ626" s="4">
        <v>1.2658227848100001E-4</v>
      </c>
      <c r="FK626" s="4">
        <v>0</v>
      </c>
      <c r="FL626" s="4">
        <v>0</v>
      </c>
      <c r="FM626" s="4">
        <v>0</v>
      </c>
      <c r="FN626" s="4">
        <v>0</v>
      </c>
      <c r="FO626" s="4">
        <v>0</v>
      </c>
      <c r="FP626" s="4">
        <v>0</v>
      </c>
      <c r="FQ626" s="4">
        <v>2.5316455696200002E-4</v>
      </c>
      <c r="FR626" s="4">
        <v>6.1772151898700001E-2</v>
      </c>
      <c r="FS626" s="4">
        <v>0.109113924051</v>
      </c>
      <c r="FT626" s="4">
        <v>7.5569620253200007E-2</v>
      </c>
      <c r="FU626" s="4">
        <v>0.16177215189899999</v>
      </c>
      <c r="FV626" s="4">
        <v>0.12632911392400001</v>
      </c>
      <c r="FW626" s="4">
        <v>0.10873417721500001</v>
      </c>
      <c r="FX626" s="4">
        <v>1.17721518987E-2</v>
      </c>
      <c r="FY626" s="4">
        <v>2.7594936708900002E-2</v>
      </c>
      <c r="FZ626" s="4">
        <v>3.1139240506300001E-2</v>
      </c>
      <c r="GA626" s="5">
        <v>1.01265822785E-3</v>
      </c>
    </row>
    <row r="627" spans="2:183">
      <c r="B627" s="126" t="s">
        <v>2484</v>
      </c>
      <c r="C627" s="3" t="s">
        <v>78</v>
      </c>
      <c r="D627" s="35" t="s">
        <v>124</v>
      </c>
      <c r="E627" s="35" t="s">
        <v>125</v>
      </c>
      <c r="F627" s="35" t="s">
        <v>126</v>
      </c>
      <c r="G627" s="111" t="s">
        <v>130</v>
      </c>
      <c r="H627" s="3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Y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>
        <v>0</v>
      </c>
      <c r="DR627" s="4">
        <v>0</v>
      </c>
      <c r="DS627" s="4">
        <v>0</v>
      </c>
      <c r="DT627" s="4">
        <v>0</v>
      </c>
      <c r="DU627" s="4">
        <v>0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C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0</v>
      </c>
      <c r="ES627" s="4">
        <v>0</v>
      </c>
      <c r="ET627" s="4">
        <v>1.51898734177E-3</v>
      </c>
      <c r="EU627" s="4">
        <v>1.2658227848100001E-4</v>
      </c>
      <c r="EV627" s="4">
        <v>0</v>
      </c>
      <c r="EW627" s="4">
        <v>0</v>
      </c>
      <c r="EX627" s="4">
        <v>1.2658227848100001E-4</v>
      </c>
      <c r="EY627" s="4">
        <v>5.0632911392400003E-4</v>
      </c>
      <c r="EZ627" s="4">
        <v>0</v>
      </c>
      <c r="FA627" s="4">
        <v>7.5949367088600005E-4</v>
      </c>
      <c r="FB627" s="4">
        <v>0</v>
      </c>
      <c r="FC627" s="4">
        <v>0</v>
      </c>
      <c r="FD627" s="4">
        <v>0</v>
      </c>
      <c r="FE627" s="4">
        <v>0</v>
      </c>
      <c r="FF627" s="4">
        <v>0</v>
      </c>
      <c r="FG627" s="4">
        <v>0</v>
      </c>
      <c r="FH627" s="4">
        <v>0</v>
      </c>
      <c r="FI627" s="4">
        <v>0</v>
      </c>
      <c r="FJ627" s="4">
        <v>0</v>
      </c>
      <c r="FK627" s="4">
        <v>0</v>
      </c>
      <c r="FL627" s="4">
        <v>0</v>
      </c>
      <c r="FM627" s="4">
        <v>0</v>
      </c>
      <c r="FN627" s="4">
        <v>0</v>
      </c>
      <c r="FO627" s="4">
        <v>0</v>
      </c>
      <c r="FP627" s="4">
        <v>0</v>
      </c>
      <c r="FQ627" s="4">
        <v>3.7974683544300002E-4</v>
      </c>
      <c r="FR627" s="4">
        <v>0</v>
      </c>
      <c r="FS627" s="4">
        <v>0</v>
      </c>
      <c r="FT627" s="4">
        <v>0</v>
      </c>
      <c r="FU627" s="4">
        <v>0</v>
      </c>
      <c r="FV627" s="4">
        <v>0</v>
      </c>
      <c r="FW627" s="4">
        <v>0</v>
      </c>
      <c r="FX627" s="4">
        <v>0</v>
      </c>
      <c r="FY627" s="4">
        <v>0</v>
      </c>
      <c r="FZ627" s="4">
        <v>0</v>
      </c>
      <c r="GA627" s="5">
        <v>0</v>
      </c>
    </row>
    <row r="628" spans="2:183">
      <c r="B628" s="126" t="s">
        <v>2485</v>
      </c>
      <c r="C628" s="3" t="s">
        <v>78</v>
      </c>
      <c r="D628" s="35" t="s">
        <v>124</v>
      </c>
      <c r="E628" s="35" t="s">
        <v>125</v>
      </c>
      <c r="F628" s="35" t="s">
        <v>126</v>
      </c>
      <c r="G628" s="111" t="s">
        <v>130</v>
      </c>
      <c r="H628" s="3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4">
        <v>0</v>
      </c>
      <c r="ED628" s="4">
        <v>0</v>
      </c>
      <c r="EE628" s="4">
        <v>2.5316455696200002E-4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>
        <v>0</v>
      </c>
      <c r="ER628" s="4">
        <v>0</v>
      </c>
      <c r="ES628" s="4">
        <v>0</v>
      </c>
      <c r="ET628" s="4">
        <v>0</v>
      </c>
      <c r="EU628" s="4">
        <v>0</v>
      </c>
      <c r="EV628" s="4">
        <v>0</v>
      </c>
      <c r="EW628" s="4">
        <v>0</v>
      </c>
      <c r="EX628" s="4">
        <v>0</v>
      </c>
      <c r="EY628" s="4">
        <v>0</v>
      </c>
      <c r="EZ628" s="4">
        <v>0</v>
      </c>
      <c r="FA628" s="4">
        <v>0</v>
      </c>
      <c r="FB628" s="4">
        <v>0</v>
      </c>
      <c r="FC628" s="4">
        <v>0</v>
      </c>
      <c r="FD628" s="4">
        <v>0</v>
      </c>
      <c r="FE628" s="4">
        <v>0</v>
      </c>
      <c r="FF628" s="4">
        <v>0</v>
      </c>
      <c r="FG628" s="4">
        <v>0</v>
      </c>
      <c r="FH628" s="4">
        <v>0</v>
      </c>
      <c r="FI628" s="4">
        <v>0</v>
      </c>
      <c r="FJ628" s="4">
        <v>0</v>
      </c>
      <c r="FK628" s="4">
        <v>0</v>
      </c>
      <c r="FL628" s="4">
        <v>0</v>
      </c>
      <c r="FM628" s="4">
        <v>0</v>
      </c>
      <c r="FN628" s="4">
        <v>0</v>
      </c>
      <c r="FO628" s="4">
        <v>0</v>
      </c>
      <c r="FP628" s="4">
        <v>0</v>
      </c>
      <c r="FQ628" s="4">
        <v>0</v>
      </c>
      <c r="FR628" s="4">
        <v>0</v>
      </c>
      <c r="FS628" s="4">
        <v>0</v>
      </c>
      <c r="FT628" s="4">
        <v>0</v>
      </c>
      <c r="FU628" s="4">
        <v>0</v>
      </c>
      <c r="FV628" s="4">
        <v>1.2658227848100001E-4</v>
      </c>
      <c r="FW628" s="4">
        <v>2.5316455696200002E-4</v>
      </c>
      <c r="FX628" s="4">
        <v>0</v>
      </c>
      <c r="FY628" s="4">
        <v>0</v>
      </c>
      <c r="FZ628" s="4">
        <v>0</v>
      </c>
      <c r="GA628" s="5">
        <v>1.13924050633E-3</v>
      </c>
    </row>
    <row r="629" spans="2:183">
      <c r="B629" s="126" t="s">
        <v>865</v>
      </c>
      <c r="C629" s="3" t="s">
        <v>78</v>
      </c>
      <c r="D629" s="35" t="s">
        <v>124</v>
      </c>
      <c r="E629" s="35" t="s">
        <v>125</v>
      </c>
      <c r="F629" s="35" t="s">
        <v>126</v>
      </c>
      <c r="G629" s="111" t="s">
        <v>26</v>
      </c>
      <c r="H629" s="3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Y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4">
        <v>0</v>
      </c>
      <c r="ES629" s="4">
        <v>0</v>
      </c>
      <c r="ET629" s="4">
        <v>0</v>
      </c>
      <c r="EU629" s="4">
        <v>0</v>
      </c>
      <c r="EV629" s="4">
        <v>0</v>
      </c>
      <c r="EW629" s="4">
        <v>0</v>
      </c>
      <c r="EX629" s="4">
        <v>0</v>
      </c>
      <c r="EY629" s="4">
        <v>0</v>
      </c>
      <c r="EZ629" s="4">
        <v>0</v>
      </c>
      <c r="FA629" s="4">
        <v>0</v>
      </c>
      <c r="FB629" s="4">
        <v>0</v>
      </c>
      <c r="FC629" s="4">
        <v>0</v>
      </c>
      <c r="FD629" s="4">
        <v>0</v>
      </c>
      <c r="FE629" s="4">
        <v>0</v>
      </c>
      <c r="FF629" s="4">
        <v>0</v>
      </c>
      <c r="FG629" s="4">
        <v>0</v>
      </c>
      <c r="FH629" s="4">
        <v>0</v>
      </c>
      <c r="FI629" s="4">
        <v>0</v>
      </c>
      <c r="FJ629" s="4">
        <v>0</v>
      </c>
      <c r="FK629" s="4">
        <v>0</v>
      </c>
      <c r="FL629" s="4">
        <v>0</v>
      </c>
      <c r="FM629" s="4">
        <v>0</v>
      </c>
      <c r="FN629" s="4">
        <v>0</v>
      </c>
      <c r="FO629" s="4">
        <v>0</v>
      </c>
      <c r="FP629" s="4">
        <v>0</v>
      </c>
      <c r="FQ629" s="4">
        <v>0</v>
      </c>
      <c r="FR629" s="4">
        <v>0</v>
      </c>
      <c r="FS629" s="4">
        <v>0</v>
      </c>
      <c r="FT629" s="4">
        <v>0</v>
      </c>
      <c r="FU629" s="4">
        <v>0</v>
      </c>
      <c r="FV629" s="4">
        <v>0</v>
      </c>
      <c r="FW629" s="4">
        <v>0</v>
      </c>
      <c r="FX629" s="4">
        <v>0</v>
      </c>
      <c r="FY629" s="4">
        <v>0</v>
      </c>
      <c r="FZ629" s="4">
        <v>0</v>
      </c>
      <c r="GA629" s="5">
        <v>0</v>
      </c>
    </row>
    <row r="630" spans="2:183">
      <c r="B630" s="126" t="s">
        <v>670</v>
      </c>
      <c r="C630" s="3" t="s">
        <v>78</v>
      </c>
      <c r="D630" s="35" t="s">
        <v>131</v>
      </c>
      <c r="E630" s="35" t="s">
        <v>132</v>
      </c>
      <c r="F630" s="35" t="s">
        <v>133</v>
      </c>
      <c r="G630" s="111" t="s">
        <v>134</v>
      </c>
      <c r="H630" s="3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>
        <v>0</v>
      </c>
      <c r="DW630" s="4">
        <v>0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>
        <v>0</v>
      </c>
      <c r="ER630" s="4">
        <v>0</v>
      </c>
      <c r="ES630" s="4">
        <v>0</v>
      </c>
      <c r="ET630" s="4">
        <v>0</v>
      </c>
      <c r="EU630" s="4">
        <v>0</v>
      </c>
      <c r="EV630" s="4">
        <v>0</v>
      </c>
      <c r="EW630" s="4">
        <v>0</v>
      </c>
      <c r="EX630" s="4">
        <v>0</v>
      </c>
      <c r="EY630" s="4">
        <v>0</v>
      </c>
      <c r="EZ630" s="4">
        <v>0</v>
      </c>
      <c r="FA630" s="4">
        <v>0</v>
      </c>
      <c r="FB630" s="4">
        <v>0</v>
      </c>
      <c r="FC630" s="4">
        <v>0</v>
      </c>
      <c r="FD630" s="4">
        <v>0</v>
      </c>
      <c r="FE630" s="4">
        <v>0</v>
      </c>
      <c r="FF630" s="4">
        <v>0</v>
      </c>
      <c r="FG630" s="4">
        <v>0</v>
      </c>
      <c r="FH630" s="4">
        <v>0</v>
      </c>
      <c r="FI630" s="4">
        <v>0</v>
      </c>
      <c r="FJ630" s="4">
        <v>0</v>
      </c>
      <c r="FK630" s="4">
        <v>0</v>
      </c>
      <c r="FL630" s="4">
        <v>0</v>
      </c>
      <c r="FM630" s="4">
        <v>0</v>
      </c>
      <c r="FN630" s="4">
        <v>0</v>
      </c>
      <c r="FO630" s="4">
        <v>0</v>
      </c>
      <c r="FP630" s="4">
        <v>0</v>
      </c>
      <c r="FQ630" s="4">
        <v>0</v>
      </c>
      <c r="FR630" s="4">
        <v>0</v>
      </c>
      <c r="FS630" s="4">
        <v>0</v>
      </c>
      <c r="FT630" s="4">
        <v>0</v>
      </c>
      <c r="FU630" s="4">
        <v>0</v>
      </c>
      <c r="FV630" s="4">
        <v>0</v>
      </c>
      <c r="FW630" s="4">
        <v>0</v>
      </c>
      <c r="FX630" s="4">
        <v>0</v>
      </c>
      <c r="FY630" s="4">
        <v>0</v>
      </c>
      <c r="FZ630" s="4">
        <v>0</v>
      </c>
      <c r="GA630" s="5">
        <v>0</v>
      </c>
    </row>
    <row r="631" spans="2:183">
      <c r="B631" s="126" t="s">
        <v>671</v>
      </c>
      <c r="C631" s="3" t="s">
        <v>78</v>
      </c>
      <c r="D631" s="35" t="s">
        <v>131</v>
      </c>
      <c r="E631" s="35" t="s">
        <v>132</v>
      </c>
      <c r="F631" s="35" t="s">
        <v>133</v>
      </c>
      <c r="G631" s="111" t="s">
        <v>134</v>
      </c>
      <c r="H631" s="3">
        <v>1.13924050633E-3</v>
      </c>
      <c r="I631" s="4">
        <v>7.5949367088600005E-4</v>
      </c>
      <c r="J631" s="4">
        <v>1.13924050633E-3</v>
      </c>
      <c r="K631" s="4">
        <v>3.7974683544300002E-4</v>
      </c>
      <c r="L631" s="4">
        <v>6.3291139240499999E-4</v>
      </c>
      <c r="M631" s="4">
        <v>1.2658227848100001E-4</v>
      </c>
      <c r="N631" s="4">
        <v>0</v>
      </c>
      <c r="O631" s="4">
        <v>1.2658227848100001E-4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1.2658227848100001E-4</v>
      </c>
      <c r="W631" s="4">
        <v>0</v>
      </c>
      <c r="X631" s="4">
        <v>0</v>
      </c>
      <c r="Y631" s="4">
        <v>0</v>
      </c>
      <c r="Z631" s="4">
        <v>0</v>
      </c>
      <c r="AA631" s="4">
        <v>1.2658227848100001E-4</v>
      </c>
      <c r="AB631" s="4">
        <v>1.2658227848100001E-4</v>
      </c>
      <c r="AC631" s="4">
        <v>0</v>
      </c>
      <c r="AD631" s="4">
        <v>2.5316455696200002E-4</v>
      </c>
      <c r="AE631" s="4">
        <v>5.0632911392400003E-4</v>
      </c>
      <c r="AF631" s="4">
        <v>0</v>
      </c>
      <c r="AG631" s="4">
        <v>0</v>
      </c>
      <c r="AH631" s="4">
        <v>2.5316455696200002E-4</v>
      </c>
      <c r="AI631" s="4">
        <v>1.2658227848100001E-4</v>
      </c>
      <c r="AJ631" s="4">
        <v>0</v>
      </c>
      <c r="AK631" s="4">
        <v>0</v>
      </c>
      <c r="AL631" s="4">
        <v>0</v>
      </c>
      <c r="AM631" s="4">
        <v>3.7974683544300002E-4</v>
      </c>
      <c r="AN631" s="4">
        <v>3.7974683544300002E-4</v>
      </c>
      <c r="AO631" s="4">
        <v>0</v>
      </c>
      <c r="AP631" s="4">
        <v>0</v>
      </c>
      <c r="AQ631" s="4">
        <v>1.2658227848100001E-4</v>
      </c>
      <c r="AR631" s="4">
        <v>3.7974683544300002E-4</v>
      </c>
      <c r="AS631" s="4">
        <v>0</v>
      </c>
      <c r="AT631" s="4">
        <v>0</v>
      </c>
      <c r="AU631" s="4">
        <v>0</v>
      </c>
      <c r="AV631" s="4">
        <v>1.2658227848100001E-4</v>
      </c>
      <c r="AW631" s="4">
        <v>0</v>
      </c>
      <c r="AX631" s="4">
        <v>0</v>
      </c>
      <c r="AY631" s="4">
        <v>1.2658227848100001E-4</v>
      </c>
      <c r="AZ631" s="4">
        <v>0</v>
      </c>
      <c r="BA631" s="4">
        <v>0</v>
      </c>
      <c r="BB631" s="4">
        <v>1.2658227848100001E-4</v>
      </c>
      <c r="BC631" s="4">
        <v>1.2658227848100001E-4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Y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>
        <v>0</v>
      </c>
      <c r="DR631" s="4">
        <v>0</v>
      </c>
      <c r="DS631" s="4">
        <v>1.01265822785E-3</v>
      </c>
      <c r="DT631" s="4">
        <v>0</v>
      </c>
      <c r="DU631" s="4">
        <v>0</v>
      </c>
      <c r="DV631" s="4">
        <v>0</v>
      </c>
      <c r="DW631" s="4">
        <v>0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C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>
        <v>0</v>
      </c>
      <c r="ER631" s="4">
        <v>0</v>
      </c>
      <c r="ES631" s="4">
        <v>0</v>
      </c>
      <c r="ET631" s="4">
        <v>0</v>
      </c>
      <c r="EU631" s="4">
        <v>0</v>
      </c>
      <c r="EV631" s="4">
        <v>0</v>
      </c>
      <c r="EW631" s="4">
        <v>0</v>
      </c>
      <c r="EX631" s="4">
        <v>0</v>
      </c>
      <c r="EY631" s="4">
        <v>0</v>
      </c>
      <c r="EZ631" s="4">
        <v>0</v>
      </c>
      <c r="FA631" s="4">
        <v>0</v>
      </c>
      <c r="FB631" s="4">
        <v>0</v>
      </c>
      <c r="FC631" s="4">
        <v>0</v>
      </c>
      <c r="FD631" s="4">
        <v>0</v>
      </c>
      <c r="FE631" s="4">
        <v>0</v>
      </c>
      <c r="FF631" s="4">
        <v>0</v>
      </c>
      <c r="FG631" s="4">
        <v>0</v>
      </c>
      <c r="FH631" s="4">
        <v>0</v>
      </c>
      <c r="FI631" s="4">
        <v>0</v>
      </c>
      <c r="FJ631" s="4">
        <v>0</v>
      </c>
      <c r="FK631" s="4">
        <v>0</v>
      </c>
      <c r="FL631" s="4">
        <v>0</v>
      </c>
      <c r="FM631" s="4">
        <v>0</v>
      </c>
      <c r="FN631" s="4">
        <v>0</v>
      </c>
      <c r="FO631" s="4">
        <v>0</v>
      </c>
      <c r="FP631" s="4">
        <v>0</v>
      </c>
      <c r="FQ631" s="4">
        <v>0</v>
      </c>
      <c r="FR631" s="4">
        <v>0</v>
      </c>
      <c r="FS631" s="4">
        <v>0</v>
      </c>
      <c r="FT631" s="4">
        <v>0</v>
      </c>
      <c r="FU631" s="4">
        <v>0</v>
      </c>
      <c r="FV631" s="4">
        <v>0</v>
      </c>
      <c r="FW631" s="4">
        <v>0</v>
      </c>
      <c r="FX631" s="4">
        <v>0</v>
      </c>
      <c r="FY631" s="4">
        <v>0</v>
      </c>
      <c r="FZ631" s="4">
        <v>0</v>
      </c>
      <c r="GA631" s="5">
        <v>0</v>
      </c>
    </row>
    <row r="632" spans="2:183">
      <c r="B632" s="126" t="s">
        <v>309</v>
      </c>
      <c r="C632" s="3" t="s">
        <v>78</v>
      </c>
      <c r="D632" s="35" t="s">
        <v>131</v>
      </c>
      <c r="E632" s="35" t="s">
        <v>132</v>
      </c>
      <c r="F632" s="35" t="s">
        <v>133</v>
      </c>
      <c r="G632" s="111" t="s">
        <v>135</v>
      </c>
      <c r="H632" s="3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Y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>
        <v>0</v>
      </c>
      <c r="DR632" s="4">
        <v>0</v>
      </c>
      <c r="DS632" s="4">
        <v>0</v>
      </c>
      <c r="DT632" s="4">
        <v>0</v>
      </c>
      <c r="DU632" s="4">
        <v>0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4">
        <v>0</v>
      </c>
      <c r="ES632" s="4">
        <v>0</v>
      </c>
      <c r="ET632" s="4">
        <v>0</v>
      </c>
      <c r="EU632" s="4">
        <v>0</v>
      </c>
      <c r="EV632" s="4">
        <v>0</v>
      </c>
      <c r="EW632" s="4">
        <v>0</v>
      </c>
      <c r="EX632" s="4">
        <v>0</v>
      </c>
      <c r="EY632" s="4">
        <v>0</v>
      </c>
      <c r="EZ632" s="4">
        <v>0</v>
      </c>
      <c r="FA632" s="4">
        <v>0</v>
      </c>
      <c r="FB632" s="4">
        <v>0</v>
      </c>
      <c r="FC632" s="4">
        <v>0</v>
      </c>
      <c r="FD632" s="4">
        <v>0</v>
      </c>
      <c r="FE632" s="4">
        <v>0</v>
      </c>
      <c r="FF632" s="4">
        <v>0</v>
      </c>
      <c r="FG632" s="4">
        <v>0</v>
      </c>
      <c r="FH632" s="4">
        <v>0</v>
      </c>
      <c r="FI632" s="4">
        <v>0</v>
      </c>
      <c r="FJ632" s="4">
        <v>0</v>
      </c>
      <c r="FK632" s="4">
        <v>0</v>
      </c>
      <c r="FL632" s="4">
        <v>0</v>
      </c>
      <c r="FM632" s="4">
        <v>0</v>
      </c>
      <c r="FN632" s="4">
        <v>0</v>
      </c>
      <c r="FO632" s="4">
        <v>0</v>
      </c>
      <c r="FP632" s="4">
        <v>0</v>
      </c>
      <c r="FQ632" s="4">
        <v>0</v>
      </c>
      <c r="FR632" s="4">
        <v>0</v>
      </c>
      <c r="FS632" s="4">
        <v>0</v>
      </c>
      <c r="FT632" s="4">
        <v>0</v>
      </c>
      <c r="FU632" s="4">
        <v>0</v>
      </c>
      <c r="FV632" s="4">
        <v>0</v>
      </c>
      <c r="FW632" s="4">
        <v>0</v>
      </c>
      <c r="FX632" s="4">
        <v>0</v>
      </c>
      <c r="FY632" s="4">
        <v>0</v>
      </c>
      <c r="FZ632" s="4">
        <v>0</v>
      </c>
      <c r="GA632" s="5">
        <v>0</v>
      </c>
    </row>
    <row r="633" spans="2:183">
      <c r="B633" s="126" t="s">
        <v>310</v>
      </c>
      <c r="C633" s="3" t="s">
        <v>78</v>
      </c>
      <c r="D633" s="35" t="s">
        <v>131</v>
      </c>
      <c r="E633" s="35" t="s">
        <v>132</v>
      </c>
      <c r="F633" s="35" t="s">
        <v>133</v>
      </c>
      <c r="G633" s="111" t="s">
        <v>135</v>
      </c>
      <c r="H633" s="3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Y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3.5443037974700001E-3</v>
      </c>
      <c r="DE633" s="4">
        <v>1.0126582278499999E-2</v>
      </c>
      <c r="DF633" s="4">
        <v>6.3037974683500003E-2</v>
      </c>
      <c r="DG633" s="4">
        <v>1.53164556962E-2</v>
      </c>
      <c r="DH633" s="4">
        <v>2.27848101266E-3</v>
      </c>
      <c r="DI633" s="4">
        <v>0</v>
      </c>
      <c r="DJ633" s="4">
        <v>0</v>
      </c>
      <c r="DK633" s="4">
        <v>0</v>
      </c>
      <c r="DL633" s="4">
        <v>2.0253164557E-3</v>
      </c>
      <c r="DM633" s="4">
        <v>5.0632911392399999E-3</v>
      </c>
      <c r="DN633" s="4">
        <v>0</v>
      </c>
      <c r="DO633" s="4">
        <v>0</v>
      </c>
      <c r="DP633" s="4">
        <v>0</v>
      </c>
      <c r="DQ633" s="4">
        <v>1.39240506329E-3</v>
      </c>
      <c r="DR633" s="4">
        <v>4.5569620253199999E-3</v>
      </c>
      <c r="DS633" s="4">
        <v>1.58227848101E-2</v>
      </c>
      <c r="DT633" s="4">
        <v>0</v>
      </c>
      <c r="DU633" s="4">
        <v>0</v>
      </c>
      <c r="DV633" s="4">
        <v>0</v>
      </c>
      <c r="DW633" s="4">
        <v>0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1.2658227848100001E-4</v>
      </c>
      <c r="EJ633" s="4">
        <v>0</v>
      </c>
      <c r="EK633" s="4">
        <v>0</v>
      </c>
      <c r="EL633" s="4">
        <v>1.2658227848100001E-4</v>
      </c>
      <c r="EM633" s="4">
        <v>0</v>
      </c>
      <c r="EN633" s="4">
        <v>0</v>
      </c>
      <c r="EO633" s="4">
        <v>1.2658227848100001E-4</v>
      </c>
      <c r="EP633" s="4">
        <v>0</v>
      </c>
      <c r="EQ633" s="4">
        <v>0</v>
      </c>
      <c r="ER633" s="4">
        <v>0</v>
      </c>
      <c r="ES633" s="4">
        <v>0</v>
      </c>
      <c r="ET633" s="4">
        <v>3.7974683544300002E-4</v>
      </c>
      <c r="EU633" s="4">
        <v>3.7974683544300002E-4</v>
      </c>
      <c r="EV633" s="4">
        <v>0</v>
      </c>
      <c r="EW633" s="4">
        <v>1.2658227848100001E-4</v>
      </c>
      <c r="EX633" s="4">
        <v>0</v>
      </c>
      <c r="EY633" s="4">
        <v>0</v>
      </c>
      <c r="EZ633" s="4">
        <v>0</v>
      </c>
      <c r="FA633" s="4">
        <v>0</v>
      </c>
      <c r="FB633" s="4">
        <v>0</v>
      </c>
      <c r="FC633" s="4">
        <v>0</v>
      </c>
      <c r="FD633" s="4">
        <v>0</v>
      </c>
      <c r="FE633" s="4">
        <v>0</v>
      </c>
      <c r="FF633" s="4">
        <v>0</v>
      </c>
      <c r="FG633" s="4">
        <v>0</v>
      </c>
      <c r="FH633" s="4">
        <v>0</v>
      </c>
      <c r="FI633" s="4">
        <v>0</v>
      </c>
      <c r="FJ633" s="4">
        <v>0</v>
      </c>
      <c r="FK633" s="4">
        <v>0</v>
      </c>
      <c r="FL633" s="4">
        <v>0</v>
      </c>
      <c r="FM633" s="4">
        <v>0</v>
      </c>
      <c r="FN633" s="4">
        <v>0</v>
      </c>
      <c r="FO633" s="4">
        <v>0</v>
      </c>
      <c r="FP633" s="4">
        <v>0</v>
      </c>
      <c r="FQ633" s="4">
        <v>0</v>
      </c>
      <c r="FR633" s="4">
        <v>0</v>
      </c>
      <c r="FS633" s="4">
        <v>0</v>
      </c>
      <c r="FT633" s="4">
        <v>0</v>
      </c>
      <c r="FU633" s="4">
        <v>0</v>
      </c>
      <c r="FV633" s="4">
        <v>0</v>
      </c>
      <c r="FW633" s="4">
        <v>0</v>
      </c>
      <c r="FX633" s="4">
        <v>0</v>
      </c>
      <c r="FY633" s="4">
        <v>0</v>
      </c>
      <c r="FZ633" s="4">
        <v>0</v>
      </c>
      <c r="GA633" s="5">
        <v>1.39240506329E-3</v>
      </c>
    </row>
    <row r="634" spans="2:183">
      <c r="B634" s="126" t="s">
        <v>311</v>
      </c>
      <c r="C634" s="3" t="s">
        <v>78</v>
      </c>
      <c r="D634" s="35" t="s">
        <v>131</v>
      </c>
      <c r="E634" s="35" t="s">
        <v>132</v>
      </c>
      <c r="F634" s="35" t="s">
        <v>136</v>
      </c>
      <c r="G634" s="111" t="s">
        <v>137</v>
      </c>
      <c r="H634" s="3">
        <v>3.7974683544300002E-4</v>
      </c>
      <c r="I634" s="4">
        <v>3.7974683544300002E-4</v>
      </c>
      <c r="J634" s="4">
        <v>0</v>
      </c>
      <c r="K634" s="4">
        <v>1.2658227848100001E-4</v>
      </c>
      <c r="L634" s="4">
        <v>5.0632911392400003E-4</v>
      </c>
      <c r="M634" s="4">
        <v>0</v>
      </c>
      <c r="N634" s="4">
        <v>0</v>
      </c>
      <c r="O634" s="4">
        <v>3.7974683544300002E-4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2.5316455696200002E-4</v>
      </c>
      <c r="V634" s="4">
        <v>0</v>
      </c>
      <c r="W634" s="4">
        <v>3.7974683544300002E-4</v>
      </c>
      <c r="X634" s="4">
        <v>0</v>
      </c>
      <c r="Y634" s="4">
        <v>1.2658227848100001E-4</v>
      </c>
      <c r="Z634" s="4">
        <v>1.2658227848100001E-4</v>
      </c>
      <c r="AA634" s="4">
        <v>0</v>
      </c>
      <c r="AB634" s="4">
        <v>1.2658227848100001E-4</v>
      </c>
      <c r="AC634" s="4">
        <v>1.2658227848100001E-4</v>
      </c>
      <c r="AD634" s="4">
        <v>2.5316455696200002E-4</v>
      </c>
      <c r="AE634" s="4">
        <v>1.2658227848100001E-4</v>
      </c>
      <c r="AF634" s="4">
        <v>0</v>
      </c>
      <c r="AG634" s="4">
        <v>2.5316455696200002E-4</v>
      </c>
      <c r="AH634" s="4">
        <v>7.5949367088600005E-4</v>
      </c>
      <c r="AI634" s="4">
        <v>3.7974683544300002E-4</v>
      </c>
      <c r="AJ634" s="4">
        <v>3.7974683544300002E-4</v>
      </c>
      <c r="AK634" s="4">
        <v>1.2658227848100001E-4</v>
      </c>
      <c r="AL634" s="4">
        <v>0</v>
      </c>
      <c r="AM634" s="4">
        <v>1.2658227848100001E-4</v>
      </c>
      <c r="AN634" s="4">
        <v>1.2658227848100001E-4</v>
      </c>
      <c r="AO634" s="4">
        <v>3.7974683544300002E-4</v>
      </c>
      <c r="AP634" s="4">
        <v>1.2658227848100001E-4</v>
      </c>
      <c r="AQ634" s="4">
        <v>1.2658227848100001E-4</v>
      </c>
      <c r="AR634" s="4">
        <v>1.2658227848100001E-4</v>
      </c>
      <c r="AS634" s="4">
        <v>5.0632911392400003E-4</v>
      </c>
      <c r="AT634" s="4">
        <v>1.2658227848100001E-4</v>
      </c>
      <c r="AU634" s="4">
        <v>0</v>
      </c>
      <c r="AV634" s="4">
        <v>0</v>
      </c>
      <c r="AW634" s="4">
        <v>2.5316455696200002E-4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Y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0</v>
      </c>
      <c r="DQ634" s="4">
        <v>0</v>
      </c>
      <c r="DR634" s="4">
        <v>0</v>
      </c>
      <c r="DS634" s="4">
        <v>1.51898734177E-3</v>
      </c>
      <c r="DT634" s="4">
        <v>0</v>
      </c>
      <c r="DU634" s="4">
        <v>0</v>
      </c>
      <c r="DV634" s="4">
        <v>0</v>
      </c>
      <c r="DW634" s="4">
        <v>0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C634" s="4">
        <v>0</v>
      </c>
      <c r="ED634" s="4">
        <v>0</v>
      </c>
      <c r="EE634" s="4">
        <v>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0</v>
      </c>
      <c r="ES634" s="4">
        <v>0</v>
      </c>
      <c r="ET634" s="4">
        <v>0</v>
      </c>
      <c r="EU634" s="4">
        <v>0</v>
      </c>
      <c r="EV634" s="4">
        <v>0</v>
      </c>
      <c r="EW634" s="4">
        <v>0</v>
      </c>
      <c r="EX634" s="4">
        <v>0</v>
      </c>
      <c r="EY634" s="4">
        <v>0</v>
      </c>
      <c r="EZ634" s="4">
        <v>0</v>
      </c>
      <c r="FA634" s="4">
        <v>0</v>
      </c>
      <c r="FB634" s="4">
        <v>0</v>
      </c>
      <c r="FC634" s="4">
        <v>0</v>
      </c>
      <c r="FD634" s="4">
        <v>0</v>
      </c>
      <c r="FE634" s="4">
        <v>0</v>
      </c>
      <c r="FF634" s="4">
        <v>0</v>
      </c>
      <c r="FG634" s="4">
        <v>0</v>
      </c>
      <c r="FH634" s="4">
        <v>0</v>
      </c>
      <c r="FI634" s="4">
        <v>0</v>
      </c>
      <c r="FJ634" s="4">
        <v>0</v>
      </c>
      <c r="FK634" s="4">
        <v>0</v>
      </c>
      <c r="FL634" s="4">
        <v>0</v>
      </c>
      <c r="FM634" s="4">
        <v>0</v>
      </c>
      <c r="FN634" s="4">
        <v>0</v>
      </c>
      <c r="FO634" s="4">
        <v>0</v>
      </c>
      <c r="FP634" s="4">
        <v>0</v>
      </c>
      <c r="FQ634" s="4">
        <v>0</v>
      </c>
      <c r="FR634" s="4">
        <v>0</v>
      </c>
      <c r="FS634" s="4">
        <v>0</v>
      </c>
      <c r="FT634" s="4">
        <v>0</v>
      </c>
      <c r="FU634" s="4">
        <v>0</v>
      </c>
      <c r="FV634" s="4">
        <v>0</v>
      </c>
      <c r="FW634" s="4">
        <v>0</v>
      </c>
      <c r="FX634" s="4">
        <v>0</v>
      </c>
      <c r="FY634" s="4">
        <v>0</v>
      </c>
      <c r="FZ634" s="4">
        <v>0</v>
      </c>
      <c r="GA634" s="5">
        <v>5.0632911392400003E-4</v>
      </c>
    </row>
    <row r="635" spans="2:183">
      <c r="B635" s="126" t="s">
        <v>683</v>
      </c>
      <c r="C635" s="3" t="s">
        <v>78</v>
      </c>
      <c r="D635" s="35" t="s">
        <v>131</v>
      </c>
      <c r="E635" s="35" t="s">
        <v>132</v>
      </c>
      <c r="F635" s="35" t="s">
        <v>136</v>
      </c>
      <c r="G635" s="111" t="s">
        <v>971</v>
      </c>
      <c r="H635" s="3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Y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C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2.5316455696200002E-4</v>
      </c>
      <c r="EU635" s="4">
        <v>1.2658227848100001E-4</v>
      </c>
      <c r="EV635" s="4">
        <v>1.2658227848100001E-4</v>
      </c>
      <c r="EW635" s="4">
        <v>0</v>
      </c>
      <c r="EX635" s="4">
        <v>1.2658227848100001E-4</v>
      </c>
      <c r="EY635" s="4">
        <v>0</v>
      </c>
      <c r="EZ635" s="4">
        <v>0</v>
      </c>
      <c r="FA635" s="4">
        <v>2.5316455696200002E-4</v>
      </c>
      <c r="FB635" s="4">
        <v>0</v>
      </c>
      <c r="FC635" s="4">
        <v>3.7974683544300002E-4</v>
      </c>
      <c r="FD635" s="4">
        <v>0</v>
      </c>
      <c r="FE635" s="4">
        <v>0</v>
      </c>
      <c r="FF635" s="4">
        <v>0</v>
      </c>
      <c r="FG635" s="4">
        <v>0</v>
      </c>
      <c r="FH635" s="4">
        <v>0</v>
      </c>
      <c r="FI635" s="4">
        <v>0</v>
      </c>
      <c r="FJ635" s="4">
        <v>0</v>
      </c>
      <c r="FK635" s="4">
        <v>0</v>
      </c>
      <c r="FL635" s="4">
        <v>0</v>
      </c>
      <c r="FM635" s="4">
        <v>0</v>
      </c>
      <c r="FN635" s="4">
        <v>0</v>
      </c>
      <c r="FO635" s="4">
        <v>0</v>
      </c>
      <c r="FP635" s="4">
        <v>0</v>
      </c>
      <c r="FQ635" s="4">
        <v>0</v>
      </c>
      <c r="FR635" s="4">
        <v>0</v>
      </c>
      <c r="FS635" s="4">
        <v>0</v>
      </c>
      <c r="FT635" s="4">
        <v>0</v>
      </c>
      <c r="FU635" s="4">
        <v>0</v>
      </c>
      <c r="FV635" s="4">
        <v>0</v>
      </c>
      <c r="FW635" s="4">
        <v>0</v>
      </c>
      <c r="FX635" s="4">
        <v>0</v>
      </c>
      <c r="FY635" s="4">
        <v>0</v>
      </c>
      <c r="FZ635" s="4">
        <v>0</v>
      </c>
      <c r="GA635" s="5">
        <v>0</v>
      </c>
    </row>
    <row r="636" spans="2:183">
      <c r="B636" s="126" t="s">
        <v>894</v>
      </c>
      <c r="C636" s="3" t="s">
        <v>78</v>
      </c>
      <c r="D636" s="35" t="s">
        <v>131</v>
      </c>
      <c r="E636" s="35" t="s">
        <v>132</v>
      </c>
      <c r="F636" s="35" t="s">
        <v>136</v>
      </c>
      <c r="G636" s="111" t="s">
        <v>138</v>
      </c>
      <c r="H636" s="3">
        <v>0</v>
      </c>
      <c r="I636" s="4">
        <v>0</v>
      </c>
      <c r="J636" s="4">
        <v>0</v>
      </c>
      <c r="K636" s="4">
        <v>1.2658227848100001E-4</v>
      </c>
      <c r="L636" s="4">
        <v>2.5316455696200002E-4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5.0632911392400003E-4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Y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0</v>
      </c>
      <c r="DV636" s="4">
        <v>0</v>
      </c>
      <c r="DW636" s="4">
        <v>0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3.7974683544300002E-4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>
        <v>2.5316455696200002E-4</v>
      </c>
      <c r="ER636" s="4">
        <v>3.7974683544300002E-4</v>
      </c>
      <c r="ES636" s="4">
        <v>0</v>
      </c>
      <c r="ET636" s="4">
        <v>5.0632911392400003E-4</v>
      </c>
      <c r="EU636" s="4">
        <v>8.86075949367E-4</v>
      </c>
      <c r="EV636" s="4">
        <v>0</v>
      </c>
      <c r="EW636" s="4">
        <v>3.7974683544300002E-4</v>
      </c>
      <c r="EX636" s="4">
        <v>2.5316455696200002E-4</v>
      </c>
      <c r="EY636" s="4">
        <v>1.89873417722E-3</v>
      </c>
      <c r="EZ636" s="4">
        <v>1.2658227848100001E-4</v>
      </c>
      <c r="FA636" s="4">
        <v>5.0632911392400003E-4</v>
      </c>
      <c r="FB636" s="4">
        <v>0</v>
      </c>
      <c r="FC636" s="4">
        <v>2.5316455696200002E-4</v>
      </c>
      <c r="FD636" s="4">
        <v>1.2658227848100001E-4</v>
      </c>
      <c r="FE636" s="4">
        <v>0</v>
      </c>
      <c r="FF636" s="4">
        <v>0</v>
      </c>
      <c r="FG636" s="4">
        <v>0</v>
      </c>
      <c r="FH636" s="4">
        <v>0</v>
      </c>
      <c r="FI636" s="4">
        <v>0</v>
      </c>
      <c r="FJ636" s="4">
        <v>0</v>
      </c>
      <c r="FK636" s="4">
        <v>0</v>
      </c>
      <c r="FL636" s="4">
        <v>0</v>
      </c>
      <c r="FM636" s="4">
        <v>0</v>
      </c>
      <c r="FN636" s="4">
        <v>0</v>
      </c>
      <c r="FO636" s="4">
        <v>0</v>
      </c>
      <c r="FP636" s="4">
        <v>0</v>
      </c>
      <c r="FQ636" s="4">
        <v>2.5316455696200002E-4</v>
      </c>
      <c r="FR636" s="4">
        <v>0</v>
      </c>
      <c r="FS636" s="4">
        <v>0</v>
      </c>
      <c r="FT636" s="4">
        <v>0</v>
      </c>
      <c r="FU636" s="4">
        <v>0</v>
      </c>
      <c r="FV636" s="4">
        <v>0</v>
      </c>
      <c r="FW636" s="4">
        <v>0</v>
      </c>
      <c r="FX636" s="4">
        <v>4.0506329113900001E-3</v>
      </c>
      <c r="FY636" s="4">
        <v>2.6582278480999999E-3</v>
      </c>
      <c r="FZ636" s="4">
        <v>5.0632911392399999E-3</v>
      </c>
      <c r="GA636" s="5">
        <v>0</v>
      </c>
    </row>
    <row r="637" spans="2:183">
      <c r="B637" s="126" t="s">
        <v>732</v>
      </c>
      <c r="C637" s="3" t="s">
        <v>78</v>
      </c>
      <c r="D637" s="35" t="s">
        <v>131</v>
      </c>
      <c r="E637" s="35" t="s">
        <v>132</v>
      </c>
      <c r="F637" s="35" t="s">
        <v>136</v>
      </c>
      <c r="G637" s="111" t="s">
        <v>138</v>
      </c>
      <c r="H637" s="3">
        <v>0</v>
      </c>
      <c r="I637" s="4">
        <v>0</v>
      </c>
      <c r="J637" s="4">
        <v>0</v>
      </c>
      <c r="K637" s="4">
        <v>0</v>
      </c>
      <c r="L637" s="4">
        <v>2.5316455696200002E-4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1.2658227848100001E-4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Y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>
        <v>0</v>
      </c>
      <c r="DR637" s="4">
        <v>0</v>
      </c>
      <c r="DS637" s="4">
        <v>0</v>
      </c>
      <c r="DT637" s="4">
        <v>0</v>
      </c>
      <c r="DU637" s="4">
        <v>0</v>
      </c>
      <c r="DV637" s="4">
        <v>0</v>
      </c>
      <c r="DW637" s="4">
        <v>0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C637" s="4">
        <v>0</v>
      </c>
      <c r="ED637" s="4">
        <v>0</v>
      </c>
      <c r="EE637" s="4">
        <v>0</v>
      </c>
      <c r="EF637" s="4">
        <v>0</v>
      </c>
      <c r="EG637" s="4">
        <v>2.5316455696200002E-4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>
        <v>0</v>
      </c>
      <c r="ER637" s="4">
        <v>0</v>
      </c>
      <c r="ES637" s="4">
        <v>0</v>
      </c>
      <c r="ET637" s="4">
        <v>6.3291139240499999E-4</v>
      </c>
      <c r="EU637" s="4">
        <v>3.7974683544300002E-4</v>
      </c>
      <c r="EV637" s="4">
        <v>0</v>
      </c>
      <c r="EW637" s="4">
        <v>5.0632911392400003E-4</v>
      </c>
      <c r="EX637" s="4">
        <v>0</v>
      </c>
      <c r="EY637" s="4">
        <v>0</v>
      </c>
      <c r="EZ637" s="4">
        <v>0</v>
      </c>
      <c r="FA637" s="4">
        <v>0</v>
      </c>
      <c r="FB637" s="4">
        <v>0</v>
      </c>
      <c r="FC637" s="4">
        <v>0</v>
      </c>
      <c r="FD637" s="4">
        <v>0</v>
      </c>
      <c r="FE637" s="4">
        <v>0</v>
      </c>
      <c r="FF637" s="4">
        <v>0</v>
      </c>
      <c r="FG637" s="4">
        <v>0</v>
      </c>
      <c r="FH637" s="4">
        <v>0</v>
      </c>
      <c r="FI637" s="4">
        <v>0</v>
      </c>
      <c r="FJ637" s="4">
        <v>0</v>
      </c>
      <c r="FK637" s="4">
        <v>0</v>
      </c>
      <c r="FL637" s="4">
        <v>0</v>
      </c>
      <c r="FM637" s="4">
        <v>0</v>
      </c>
      <c r="FN637" s="4">
        <v>0</v>
      </c>
      <c r="FO637" s="4">
        <v>0</v>
      </c>
      <c r="FP637" s="4">
        <v>0</v>
      </c>
      <c r="FQ637" s="4">
        <v>0</v>
      </c>
      <c r="FR637" s="4">
        <v>0</v>
      </c>
      <c r="FS637" s="4">
        <v>0</v>
      </c>
      <c r="FT637" s="4">
        <v>0</v>
      </c>
      <c r="FU637" s="4">
        <v>0</v>
      </c>
      <c r="FV637" s="4">
        <v>0</v>
      </c>
      <c r="FW637" s="4">
        <v>0</v>
      </c>
      <c r="FX637" s="4">
        <v>0</v>
      </c>
      <c r="FY637" s="4">
        <v>0</v>
      </c>
      <c r="FZ637" s="4">
        <v>0</v>
      </c>
      <c r="GA637" s="5">
        <v>0</v>
      </c>
    </row>
    <row r="638" spans="2:183">
      <c r="B638" s="126" t="s">
        <v>733</v>
      </c>
      <c r="C638" s="3" t="s">
        <v>78</v>
      </c>
      <c r="D638" s="35" t="s">
        <v>131</v>
      </c>
      <c r="E638" s="35" t="s">
        <v>132</v>
      </c>
      <c r="F638" s="35" t="s">
        <v>136</v>
      </c>
      <c r="G638" s="111" t="s">
        <v>138</v>
      </c>
      <c r="H638" s="3">
        <v>3.9240506329099997E-3</v>
      </c>
      <c r="I638" s="4">
        <v>6.8354430379699996E-3</v>
      </c>
      <c r="J638" s="4">
        <v>6.0759493670899997E-3</v>
      </c>
      <c r="K638" s="4">
        <v>1.2658227848100001E-4</v>
      </c>
      <c r="L638" s="4">
        <v>3.7974683544300002E-4</v>
      </c>
      <c r="M638" s="4">
        <v>1.2658227848100001E-4</v>
      </c>
      <c r="N638" s="4">
        <v>0</v>
      </c>
      <c r="O638" s="4">
        <v>5.0632911392400003E-4</v>
      </c>
      <c r="P638" s="4">
        <v>1.2658227848100001E-4</v>
      </c>
      <c r="Q638" s="4">
        <v>0</v>
      </c>
      <c r="R638" s="4">
        <v>2.5316455696200002E-4</v>
      </c>
      <c r="S638" s="4">
        <v>0</v>
      </c>
      <c r="T638" s="4">
        <v>1.2658227848100001E-4</v>
      </c>
      <c r="U638" s="4">
        <v>2.5316455696200002E-4</v>
      </c>
      <c r="V638" s="4">
        <v>0</v>
      </c>
      <c r="W638" s="4">
        <v>7.5949367088600005E-4</v>
      </c>
      <c r="X638" s="4">
        <v>2.5316455696200002E-4</v>
      </c>
      <c r="Y638" s="4">
        <v>2.5316455696200002E-4</v>
      </c>
      <c r="Z638" s="4">
        <v>1.01265822785E-3</v>
      </c>
      <c r="AA638" s="4">
        <v>8.86075949367E-4</v>
      </c>
      <c r="AB638" s="4">
        <v>2.5316455696200002E-4</v>
      </c>
      <c r="AC638" s="4">
        <v>1.39240506329E-3</v>
      </c>
      <c r="AD638" s="4">
        <v>6.3291139240499999E-4</v>
      </c>
      <c r="AE638" s="4">
        <v>6.3291139240499999E-4</v>
      </c>
      <c r="AF638" s="4">
        <v>6.3291139240499999E-4</v>
      </c>
      <c r="AG638" s="4">
        <v>6.3291139240499999E-4</v>
      </c>
      <c r="AH638" s="4">
        <v>7.5949367088600005E-4</v>
      </c>
      <c r="AI638" s="4">
        <v>3.7974683544300002E-4</v>
      </c>
      <c r="AJ638" s="4">
        <v>1.01265822785E-3</v>
      </c>
      <c r="AK638" s="4">
        <v>3.7974683544300002E-4</v>
      </c>
      <c r="AL638" s="4">
        <v>6.3291139240499999E-4</v>
      </c>
      <c r="AM638" s="4">
        <v>8.86075949367E-4</v>
      </c>
      <c r="AN638" s="4">
        <v>6.3291139240499999E-4</v>
      </c>
      <c r="AO638" s="4">
        <v>7.5949367088600005E-4</v>
      </c>
      <c r="AP638" s="4">
        <v>8.86075949367E-4</v>
      </c>
      <c r="AQ638" s="4">
        <v>0</v>
      </c>
      <c r="AR638" s="4">
        <v>5.0632911392400003E-4</v>
      </c>
      <c r="AS638" s="4">
        <v>0</v>
      </c>
      <c r="AT638" s="4">
        <v>0</v>
      </c>
      <c r="AU638" s="4">
        <v>0</v>
      </c>
      <c r="AV638" s="4">
        <v>1.2658227848100001E-4</v>
      </c>
      <c r="AW638" s="4">
        <v>0</v>
      </c>
      <c r="AX638" s="4">
        <v>0</v>
      </c>
      <c r="AY638" s="4">
        <v>1.2658227848100001E-4</v>
      </c>
      <c r="AZ638" s="4">
        <v>0</v>
      </c>
      <c r="BA638" s="4">
        <v>0</v>
      </c>
      <c r="BB638" s="4">
        <v>1.2658227848100001E-4</v>
      </c>
      <c r="BC638" s="4">
        <v>0</v>
      </c>
      <c r="BD638" s="4">
        <v>0</v>
      </c>
      <c r="BE638" s="4">
        <v>1.2658227848100001E-4</v>
      </c>
      <c r="BF638" s="4">
        <v>0</v>
      </c>
      <c r="BG638" s="4">
        <v>0</v>
      </c>
      <c r="BH638" s="4">
        <v>0</v>
      </c>
      <c r="BI638" s="4">
        <v>0</v>
      </c>
      <c r="BJ638" s="4">
        <v>2.5316455696200002E-4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2.5316455696200002E-4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  <c r="CY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1.13924050633E-3</v>
      </c>
      <c r="DE638" s="4">
        <v>2.5316455696200002E-4</v>
      </c>
      <c r="DF638" s="4">
        <v>8.86075949367E-4</v>
      </c>
      <c r="DG638" s="4">
        <v>3.6708860759500001E-3</v>
      </c>
      <c r="DH638" s="4">
        <v>1.0759493670900001E-2</v>
      </c>
      <c r="DI638" s="4">
        <v>3.7974683544300002E-4</v>
      </c>
      <c r="DJ638" s="4">
        <v>0</v>
      </c>
      <c r="DK638" s="4">
        <v>0</v>
      </c>
      <c r="DL638" s="4">
        <v>1.64556962025E-3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0</v>
      </c>
      <c r="DS638" s="4">
        <v>1.26582278481E-3</v>
      </c>
      <c r="DT638" s="4">
        <v>0</v>
      </c>
      <c r="DU638" s="4">
        <v>1.2658227848100001E-4</v>
      </c>
      <c r="DV638" s="4">
        <v>0</v>
      </c>
      <c r="DW638" s="4">
        <v>0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>
        <v>0</v>
      </c>
      <c r="ED638" s="4">
        <v>1.2658227848100001E-4</v>
      </c>
      <c r="EE638" s="4">
        <v>0</v>
      </c>
      <c r="EF638" s="4">
        <v>0</v>
      </c>
      <c r="EG638" s="4">
        <v>0</v>
      </c>
      <c r="EH638" s="4">
        <v>0</v>
      </c>
      <c r="EI638" s="4">
        <v>0</v>
      </c>
      <c r="EJ638" s="4">
        <v>1.2658227848100001E-4</v>
      </c>
      <c r="EK638" s="4">
        <v>3.7974683544300002E-4</v>
      </c>
      <c r="EL638" s="4">
        <v>0</v>
      </c>
      <c r="EM638" s="4">
        <v>0</v>
      </c>
      <c r="EN638" s="4">
        <v>0</v>
      </c>
      <c r="EO638" s="4">
        <v>2.5316455696200002E-4</v>
      </c>
      <c r="EP638" s="4">
        <v>1.2658227848100001E-4</v>
      </c>
      <c r="EQ638" s="4">
        <v>0</v>
      </c>
      <c r="ER638" s="4">
        <v>0</v>
      </c>
      <c r="ES638" s="4">
        <v>0</v>
      </c>
      <c r="ET638" s="4">
        <v>0</v>
      </c>
      <c r="EU638" s="4">
        <v>0</v>
      </c>
      <c r="EV638" s="4">
        <v>7.5949367088600005E-4</v>
      </c>
      <c r="EW638" s="4">
        <v>0</v>
      </c>
      <c r="EX638" s="4">
        <v>0</v>
      </c>
      <c r="EY638" s="4">
        <v>0</v>
      </c>
      <c r="EZ638" s="4">
        <v>0</v>
      </c>
      <c r="FA638" s="4">
        <v>0</v>
      </c>
      <c r="FB638" s="4">
        <v>0</v>
      </c>
      <c r="FC638" s="4">
        <v>0</v>
      </c>
      <c r="FD638" s="4">
        <v>0</v>
      </c>
      <c r="FE638" s="4">
        <v>0</v>
      </c>
      <c r="FF638" s="4">
        <v>0</v>
      </c>
      <c r="FG638" s="4">
        <v>0</v>
      </c>
      <c r="FH638" s="4">
        <v>0</v>
      </c>
      <c r="FI638" s="4">
        <v>0</v>
      </c>
      <c r="FJ638" s="4">
        <v>0</v>
      </c>
      <c r="FK638" s="4">
        <v>0</v>
      </c>
      <c r="FL638" s="4">
        <v>0</v>
      </c>
      <c r="FM638" s="4">
        <v>0</v>
      </c>
      <c r="FN638" s="4">
        <v>0</v>
      </c>
      <c r="FO638" s="4">
        <v>0</v>
      </c>
      <c r="FP638" s="4">
        <v>0</v>
      </c>
      <c r="FQ638" s="4">
        <v>0</v>
      </c>
      <c r="FR638" s="4">
        <v>0</v>
      </c>
      <c r="FS638" s="4">
        <v>0</v>
      </c>
      <c r="FT638" s="4">
        <v>0</v>
      </c>
      <c r="FU638" s="4">
        <v>0</v>
      </c>
      <c r="FV638" s="4">
        <v>0</v>
      </c>
      <c r="FW638" s="4">
        <v>0</v>
      </c>
      <c r="FX638" s="4">
        <v>0</v>
      </c>
      <c r="FY638" s="4">
        <v>0</v>
      </c>
      <c r="FZ638" s="4">
        <v>3.7974683544300002E-4</v>
      </c>
      <c r="GA638" s="5">
        <v>1.03797468354E-2</v>
      </c>
    </row>
    <row r="639" spans="2:183">
      <c r="B639" s="126" t="s">
        <v>774</v>
      </c>
      <c r="C639" s="3" t="s">
        <v>78</v>
      </c>
      <c r="D639" s="35" t="s">
        <v>131</v>
      </c>
      <c r="E639" s="35" t="s">
        <v>132</v>
      </c>
      <c r="F639" s="35" t="s">
        <v>136</v>
      </c>
      <c r="G639" s="111" t="s">
        <v>139</v>
      </c>
      <c r="H639" s="3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Y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1.2658227848100001E-4</v>
      </c>
      <c r="DI639" s="4">
        <v>0</v>
      </c>
      <c r="DJ639" s="4">
        <v>3.7974683544300002E-4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0</v>
      </c>
      <c r="DQ639" s="4">
        <v>0</v>
      </c>
      <c r="DR639" s="4">
        <v>0</v>
      </c>
      <c r="DS639" s="4">
        <v>0</v>
      </c>
      <c r="DT639" s="4">
        <v>0</v>
      </c>
      <c r="DU639" s="4">
        <v>0</v>
      </c>
      <c r="DV639" s="4">
        <v>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C639" s="4">
        <v>0</v>
      </c>
      <c r="ED639" s="4">
        <v>0</v>
      </c>
      <c r="EE639" s="4">
        <v>0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4">
        <v>0</v>
      </c>
      <c r="ES639" s="4">
        <v>0</v>
      </c>
      <c r="ET639" s="4">
        <v>0</v>
      </c>
      <c r="EU639" s="4">
        <v>0</v>
      </c>
      <c r="EV639" s="4">
        <v>0</v>
      </c>
      <c r="EW639" s="4">
        <v>0</v>
      </c>
      <c r="EX639" s="4">
        <v>0</v>
      </c>
      <c r="EY639" s="4">
        <v>0</v>
      </c>
      <c r="EZ639" s="4">
        <v>0</v>
      </c>
      <c r="FA639" s="4">
        <v>0</v>
      </c>
      <c r="FB639" s="4">
        <v>0</v>
      </c>
      <c r="FC639" s="4">
        <v>0</v>
      </c>
      <c r="FD639" s="4">
        <v>0</v>
      </c>
      <c r="FE639" s="4">
        <v>0</v>
      </c>
      <c r="FF639" s="4">
        <v>0</v>
      </c>
      <c r="FG639" s="4">
        <v>0</v>
      </c>
      <c r="FH639" s="4">
        <v>0</v>
      </c>
      <c r="FI639" s="4">
        <v>0</v>
      </c>
      <c r="FJ639" s="4">
        <v>0</v>
      </c>
      <c r="FK639" s="4">
        <v>0</v>
      </c>
      <c r="FL639" s="4">
        <v>0</v>
      </c>
      <c r="FM639" s="4">
        <v>0</v>
      </c>
      <c r="FN639" s="4">
        <v>0</v>
      </c>
      <c r="FO639" s="4">
        <v>0</v>
      </c>
      <c r="FP639" s="4">
        <v>0</v>
      </c>
      <c r="FQ639" s="4">
        <v>0</v>
      </c>
      <c r="FR639" s="4">
        <v>0</v>
      </c>
      <c r="FS639" s="4">
        <v>0</v>
      </c>
      <c r="FT639" s="4">
        <v>0</v>
      </c>
      <c r="FU639" s="4">
        <v>0</v>
      </c>
      <c r="FV639" s="4">
        <v>0</v>
      </c>
      <c r="FW639" s="4">
        <v>0</v>
      </c>
      <c r="FX639" s="4">
        <v>0</v>
      </c>
      <c r="FY639" s="4">
        <v>0</v>
      </c>
      <c r="FZ639" s="4">
        <v>0</v>
      </c>
      <c r="GA639" s="5">
        <v>0</v>
      </c>
    </row>
    <row r="640" spans="2:183">
      <c r="B640" s="126" t="s">
        <v>775</v>
      </c>
      <c r="C640" s="3" t="s">
        <v>78</v>
      </c>
      <c r="D640" s="35" t="s">
        <v>131</v>
      </c>
      <c r="E640" s="35" t="s">
        <v>132</v>
      </c>
      <c r="F640" s="35" t="s">
        <v>136</v>
      </c>
      <c r="G640" s="111" t="s">
        <v>139</v>
      </c>
      <c r="H640" s="3">
        <v>2.6582278480999999E-3</v>
      </c>
      <c r="I640" s="4">
        <v>2.27848101266E-3</v>
      </c>
      <c r="J640" s="4">
        <v>1.51898734177E-3</v>
      </c>
      <c r="K640" s="4">
        <v>7.5949367088600005E-4</v>
      </c>
      <c r="L640" s="4">
        <v>0</v>
      </c>
      <c r="M640" s="4">
        <v>2.5316455696200002E-4</v>
      </c>
      <c r="N640" s="4">
        <v>2.5316455696200002E-4</v>
      </c>
      <c r="O640" s="4">
        <v>5.0632911392400003E-4</v>
      </c>
      <c r="P640" s="4">
        <v>1.2658227848100001E-4</v>
      </c>
      <c r="Q640" s="4">
        <v>1.2658227848100001E-4</v>
      </c>
      <c r="R640" s="4">
        <v>1.2658227848100001E-4</v>
      </c>
      <c r="S640" s="4">
        <v>2.5316455696200002E-4</v>
      </c>
      <c r="T640" s="4">
        <v>2.5316455696200002E-4</v>
      </c>
      <c r="U640" s="4">
        <v>2.5316455696200002E-4</v>
      </c>
      <c r="V640" s="4">
        <v>2.5316455696200002E-4</v>
      </c>
      <c r="W640" s="4">
        <v>0</v>
      </c>
      <c r="X640" s="4">
        <v>2.5316455696200002E-4</v>
      </c>
      <c r="Y640" s="4">
        <v>1.2658227848100001E-4</v>
      </c>
      <c r="Z640" s="4">
        <v>1.2658227848100001E-4</v>
      </c>
      <c r="AA640" s="4">
        <v>2.5316455696200002E-4</v>
      </c>
      <c r="AB640" s="4">
        <v>3.7974683544300002E-4</v>
      </c>
      <c r="AC640" s="4">
        <v>1.26582278481E-3</v>
      </c>
      <c r="AD640" s="4">
        <v>1.01265822785E-3</v>
      </c>
      <c r="AE640" s="4">
        <v>8.86075949367E-4</v>
      </c>
      <c r="AF640" s="4">
        <v>1.13924050633E-3</v>
      </c>
      <c r="AG640" s="4">
        <v>1.26582278481E-3</v>
      </c>
      <c r="AH640" s="4">
        <v>8.86075949367E-4</v>
      </c>
      <c r="AI640" s="4">
        <v>7.5949367088600005E-4</v>
      </c>
      <c r="AJ640" s="4">
        <v>1.13924050633E-3</v>
      </c>
      <c r="AK640" s="4">
        <v>2.5316455696200002E-4</v>
      </c>
      <c r="AL640" s="4">
        <v>0</v>
      </c>
      <c r="AM640" s="4">
        <v>1.01265822785E-3</v>
      </c>
      <c r="AN640" s="4">
        <v>7.5949367088600005E-4</v>
      </c>
      <c r="AO640" s="4">
        <v>2.5316455696200002E-4</v>
      </c>
      <c r="AP640" s="4">
        <v>1.2658227848100001E-4</v>
      </c>
      <c r="AQ640" s="4">
        <v>8.86075949367E-4</v>
      </c>
      <c r="AR640" s="4">
        <v>3.7974683544300002E-4</v>
      </c>
      <c r="AS640" s="4">
        <v>0</v>
      </c>
      <c r="AT640" s="4">
        <v>2.5316455696200002E-4</v>
      </c>
      <c r="AU640" s="4">
        <v>0</v>
      </c>
      <c r="AV640" s="4">
        <v>6.3291139240499999E-4</v>
      </c>
      <c r="AW640" s="4">
        <v>3.7974683544300002E-4</v>
      </c>
      <c r="AX640" s="4">
        <v>2.5316455696200002E-4</v>
      </c>
      <c r="AY640" s="4">
        <v>1.2658227848100001E-4</v>
      </c>
      <c r="AZ640" s="4">
        <v>2.5316455696200002E-4</v>
      </c>
      <c r="BA640" s="4">
        <v>5.0632911392400003E-4</v>
      </c>
      <c r="BB640" s="4">
        <v>1.2658227848100001E-4</v>
      </c>
      <c r="BC640" s="4">
        <v>1.2658227848100001E-4</v>
      </c>
      <c r="BD640" s="4">
        <v>2.5316455696200002E-4</v>
      </c>
      <c r="BE640" s="4">
        <v>2.5316455696200002E-4</v>
      </c>
      <c r="BF640" s="4">
        <v>1.2658227848100001E-4</v>
      </c>
      <c r="BG640" s="4">
        <v>1.2658227848100001E-4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1.2658227848100001E-4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1.2658227848100001E-4</v>
      </c>
      <c r="CG640" s="4">
        <v>0</v>
      </c>
      <c r="CH640" s="4">
        <v>0</v>
      </c>
      <c r="CI640" s="4">
        <v>2.5316455696200002E-4</v>
      </c>
      <c r="CJ640" s="4">
        <v>0</v>
      </c>
      <c r="CK640" s="4">
        <v>0</v>
      </c>
      <c r="CL640" s="4">
        <v>2.5316455696200002E-4</v>
      </c>
      <c r="CM640" s="4">
        <v>0</v>
      </c>
      <c r="CN640" s="4">
        <v>1.2658227848100001E-4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0</v>
      </c>
      <c r="CV640" s="4">
        <v>0</v>
      </c>
      <c r="CW640" s="4">
        <v>0</v>
      </c>
      <c r="CX640" s="4">
        <v>0</v>
      </c>
      <c r="CY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1.0759493670900001E-2</v>
      </c>
      <c r="DG640" s="4">
        <v>3.2911392405100002E-3</v>
      </c>
      <c r="DH640" s="4">
        <v>0.21620253164600001</v>
      </c>
      <c r="DI640" s="4">
        <v>1.30379746835E-2</v>
      </c>
      <c r="DJ640" s="4">
        <v>0.39708860759499998</v>
      </c>
      <c r="DK640" s="4">
        <v>0</v>
      </c>
      <c r="DL640" s="4">
        <v>0.15151898734200001</v>
      </c>
      <c r="DM640" s="4">
        <v>6.7848101265800001E-2</v>
      </c>
      <c r="DN640" s="4">
        <v>3.4177215189900001E-3</v>
      </c>
      <c r="DO640" s="4">
        <v>7.8481012658199994E-3</v>
      </c>
      <c r="DP640" s="4">
        <v>1.25316455696E-2</v>
      </c>
      <c r="DQ640" s="4">
        <v>3.4177215189900001E-3</v>
      </c>
      <c r="DR640" s="4">
        <v>3.4303797468400003E-2</v>
      </c>
      <c r="DS640" s="4">
        <v>3.1645569620300002E-3</v>
      </c>
      <c r="DT640" s="4">
        <v>0</v>
      </c>
      <c r="DU640" s="4">
        <v>0</v>
      </c>
      <c r="DV640" s="4">
        <v>0</v>
      </c>
      <c r="DW640" s="4">
        <v>0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C640" s="4">
        <v>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4">
        <v>0</v>
      </c>
      <c r="ES640" s="4">
        <v>5.0632911392400003E-4</v>
      </c>
      <c r="ET640" s="4">
        <v>0</v>
      </c>
      <c r="EU640" s="4">
        <v>0</v>
      </c>
      <c r="EV640" s="4">
        <v>0</v>
      </c>
      <c r="EW640" s="4">
        <v>0</v>
      </c>
      <c r="EX640" s="4">
        <v>2.5316455696200002E-4</v>
      </c>
      <c r="EY640" s="4">
        <v>0</v>
      </c>
      <c r="EZ640" s="4">
        <v>0</v>
      </c>
      <c r="FA640" s="4">
        <v>0</v>
      </c>
      <c r="FB640" s="4">
        <v>0</v>
      </c>
      <c r="FC640" s="4">
        <v>0</v>
      </c>
      <c r="FD640" s="4">
        <v>0</v>
      </c>
      <c r="FE640" s="4">
        <v>0</v>
      </c>
      <c r="FF640" s="4">
        <v>0</v>
      </c>
      <c r="FG640" s="4">
        <v>1.2658227848100001E-4</v>
      </c>
      <c r="FH640" s="4">
        <v>0</v>
      </c>
      <c r="FI640" s="4">
        <v>0</v>
      </c>
      <c r="FJ640" s="4">
        <v>0</v>
      </c>
      <c r="FK640" s="4">
        <v>0</v>
      </c>
      <c r="FL640" s="4">
        <v>0</v>
      </c>
      <c r="FM640" s="4">
        <v>0</v>
      </c>
      <c r="FN640" s="4">
        <v>0</v>
      </c>
      <c r="FO640" s="4">
        <v>0</v>
      </c>
      <c r="FP640" s="4">
        <v>0</v>
      </c>
      <c r="FQ640" s="4">
        <v>0</v>
      </c>
      <c r="FR640" s="4">
        <v>0</v>
      </c>
      <c r="FS640" s="4">
        <v>0</v>
      </c>
      <c r="FT640" s="4">
        <v>0</v>
      </c>
      <c r="FU640" s="4">
        <v>0</v>
      </c>
      <c r="FV640" s="4">
        <v>0</v>
      </c>
      <c r="FW640" s="4">
        <v>0</v>
      </c>
      <c r="FX640" s="4">
        <v>0.245443037975</v>
      </c>
      <c r="FY640" s="4">
        <v>1.9746835442999999E-2</v>
      </c>
      <c r="FZ640" s="4">
        <v>1.2911392405099999E-2</v>
      </c>
      <c r="GA640" s="5">
        <v>0</v>
      </c>
    </row>
    <row r="641" spans="2:183">
      <c r="B641" s="126" t="s">
        <v>312</v>
      </c>
      <c r="C641" s="3" t="s">
        <v>78</v>
      </c>
      <c r="D641" s="35" t="s">
        <v>131</v>
      </c>
      <c r="E641" s="35" t="s">
        <v>132</v>
      </c>
      <c r="F641" s="35" t="s">
        <v>136</v>
      </c>
      <c r="G641" s="111" t="s">
        <v>140</v>
      </c>
      <c r="H641" s="3">
        <v>1.45569620253E-2</v>
      </c>
      <c r="I641" s="4">
        <v>7.0886075949400003E-3</v>
      </c>
      <c r="J641" s="4">
        <v>1.06329113924E-2</v>
      </c>
      <c r="K641" s="4">
        <v>1.7721518987299999E-3</v>
      </c>
      <c r="L641" s="4">
        <v>1.39240506329E-3</v>
      </c>
      <c r="M641" s="4">
        <v>3.7974683544300002E-4</v>
      </c>
      <c r="N641" s="4">
        <v>1.2658227848100001E-4</v>
      </c>
      <c r="O641" s="4">
        <v>1.26582278481E-3</v>
      </c>
      <c r="P641" s="4">
        <v>0</v>
      </c>
      <c r="Q641" s="4">
        <v>3.7974683544300002E-4</v>
      </c>
      <c r="R641" s="4">
        <v>2.5316455696200002E-4</v>
      </c>
      <c r="S641" s="4">
        <v>0</v>
      </c>
      <c r="T641" s="4">
        <v>1.2658227848100001E-4</v>
      </c>
      <c r="U641" s="4">
        <v>1.2658227848100001E-4</v>
      </c>
      <c r="V641" s="4">
        <v>1.2658227848100001E-4</v>
      </c>
      <c r="W641" s="4">
        <v>2.5316455696200002E-4</v>
      </c>
      <c r="X641" s="4">
        <v>0</v>
      </c>
      <c r="Y641" s="4">
        <v>3.7974683544300002E-4</v>
      </c>
      <c r="Z641" s="4">
        <v>2.5316455696200002E-4</v>
      </c>
      <c r="AA641" s="4">
        <v>3.7974683544300002E-4</v>
      </c>
      <c r="AB641" s="4">
        <v>7.5949367088600005E-4</v>
      </c>
      <c r="AC641" s="4">
        <v>5.0632911392400003E-4</v>
      </c>
      <c r="AD641" s="4">
        <v>3.7974683544300002E-4</v>
      </c>
      <c r="AE641" s="4">
        <v>6.3291139240499999E-4</v>
      </c>
      <c r="AF641" s="4">
        <v>0</v>
      </c>
      <c r="AG641" s="4">
        <v>1.01265822785E-3</v>
      </c>
      <c r="AH641" s="4">
        <v>6.3291139240499999E-4</v>
      </c>
      <c r="AI641" s="4">
        <v>1.26582278481E-3</v>
      </c>
      <c r="AJ641" s="4">
        <v>1.2658227848100001E-4</v>
      </c>
      <c r="AK641" s="4">
        <v>1.2658227848100001E-4</v>
      </c>
      <c r="AL641" s="4">
        <v>3.7974683544300002E-4</v>
      </c>
      <c r="AM641" s="4">
        <v>1.13924050633E-3</v>
      </c>
      <c r="AN641" s="4">
        <v>1.01265822785E-3</v>
      </c>
      <c r="AO641" s="4">
        <v>5.0632911392400003E-4</v>
      </c>
      <c r="AP641" s="4">
        <v>2.5316455696200002E-4</v>
      </c>
      <c r="AQ641" s="4">
        <v>7.5949367088600005E-4</v>
      </c>
      <c r="AR641" s="4">
        <v>5.0632911392400003E-4</v>
      </c>
      <c r="AS641" s="4">
        <v>3.7974683544300002E-4</v>
      </c>
      <c r="AT641" s="4">
        <v>5.0632911392400003E-4</v>
      </c>
      <c r="AU641" s="4">
        <v>0</v>
      </c>
      <c r="AV641" s="4">
        <v>3.7974683544300002E-4</v>
      </c>
      <c r="AW641" s="4">
        <v>0</v>
      </c>
      <c r="AX641" s="4">
        <v>0</v>
      </c>
      <c r="AY641" s="4">
        <v>3.7974683544300002E-4</v>
      </c>
      <c r="AZ641" s="4">
        <v>2.5316455696200002E-4</v>
      </c>
      <c r="BA641" s="4">
        <v>5.0632911392400003E-4</v>
      </c>
      <c r="BB641" s="4">
        <v>2.5316455696200002E-4</v>
      </c>
      <c r="BC641" s="4">
        <v>1.2658227848100001E-4</v>
      </c>
      <c r="BD641" s="4">
        <v>1.2658227848100001E-4</v>
      </c>
      <c r="BE641" s="4">
        <v>0</v>
      </c>
      <c r="BF641" s="4">
        <v>3.7974683544300002E-4</v>
      </c>
      <c r="BG641" s="4">
        <v>0</v>
      </c>
      <c r="BH641" s="4">
        <v>2.5316455696200002E-4</v>
      </c>
      <c r="BI641" s="4">
        <v>0</v>
      </c>
      <c r="BJ641" s="4">
        <v>1.2658227848100001E-4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  <c r="CY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5.6329113924099998E-2</v>
      </c>
      <c r="DI641" s="4">
        <v>6.3291139240499999E-4</v>
      </c>
      <c r="DJ641" s="4">
        <v>1.9873417721499999E-2</v>
      </c>
      <c r="DK641" s="4">
        <v>5.8227848101299997E-3</v>
      </c>
      <c r="DL641" s="4">
        <v>0.197974683544</v>
      </c>
      <c r="DM641" s="4">
        <v>0.16531645569600001</v>
      </c>
      <c r="DN641" s="4">
        <v>5.5696202531599999E-3</v>
      </c>
      <c r="DO641" s="4">
        <v>1.01265822785E-3</v>
      </c>
      <c r="DP641" s="4">
        <v>1.2658227848100001E-4</v>
      </c>
      <c r="DQ641" s="4">
        <v>7.6202531645599994E-2</v>
      </c>
      <c r="DR641" s="4">
        <v>8.1012658227800002E-3</v>
      </c>
      <c r="DS641" s="4">
        <v>5.7594936708900001E-2</v>
      </c>
      <c r="DT641" s="4">
        <v>0</v>
      </c>
      <c r="DU641" s="4">
        <v>0</v>
      </c>
      <c r="DV641" s="4">
        <v>0</v>
      </c>
      <c r="DW641" s="4">
        <v>0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>
        <v>0</v>
      </c>
      <c r="ER641" s="4">
        <v>0</v>
      </c>
      <c r="ES641" s="4">
        <v>0</v>
      </c>
      <c r="ET641" s="4">
        <v>0</v>
      </c>
      <c r="EU641" s="4">
        <v>0</v>
      </c>
      <c r="EV641" s="4">
        <v>0</v>
      </c>
      <c r="EW641" s="4">
        <v>0</v>
      </c>
      <c r="EX641" s="4">
        <v>0</v>
      </c>
      <c r="EY641" s="4">
        <v>0</v>
      </c>
      <c r="EZ641" s="4">
        <v>0</v>
      </c>
      <c r="FA641" s="4">
        <v>1.2658227848100001E-4</v>
      </c>
      <c r="FB641" s="4">
        <v>1.2658227848100001E-4</v>
      </c>
      <c r="FC641" s="4">
        <v>0</v>
      </c>
      <c r="FD641" s="4">
        <v>0</v>
      </c>
      <c r="FE641" s="4">
        <v>0</v>
      </c>
      <c r="FF641" s="4">
        <v>0</v>
      </c>
      <c r="FG641" s="4">
        <v>0</v>
      </c>
      <c r="FH641" s="4">
        <v>0</v>
      </c>
      <c r="FI641" s="4">
        <v>0</v>
      </c>
      <c r="FJ641" s="4">
        <v>0</v>
      </c>
      <c r="FK641" s="4">
        <v>0</v>
      </c>
      <c r="FL641" s="4">
        <v>0</v>
      </c>
      <c r="FM641" s="4">
        <v>0</v>
      </c>
      <c r="FN641" s="4">
        <v>0</v>
      </c>
      <c r="FO641" s="4">
        <v>0</v>
      </c>
      <c r="FP641" s="4">
        <v>0</v>
      </c>
      <c r="FQ641" s="4">
        <v>0</v>
      </c>
      <c r="FR641" s="4">
        <v>0</v>
      </c>
      <c r="FS641" s="4">
        <v>0</v>
      </c>
      <c r="FT641" s="4">
        <v>0</v>
      </c>
      <c r="FU641" s="4">
        <v>0</v>
      </c>
      <c r="FV641" s="4">
        <v>0</v>
      </c>
      <c r="FW641" s="4">
        <v>0</v>
      </c>
      <c r="FX641" s="4">
        <v>0</v>
      </c>
      <c r="FY641" s="4">
        <v>0</v>
      </c>
      <c r="FZ641" s="4">
        <v>1.13924050633E-3</v>
      </c>
      <c r="GA641" s="5">
        <v>1.03797468354E-2</v>
      </c>
    </row>
    <row r="642" spans="2:183">
      <c r="B642" s="126" t="s">
        <v>776</v>
      </c>
      <c r="C642" s="3" t="s">
        <v>78</v>
      </c>
      <c r="D642" s="35" t="s">
        <v>131</v>
      </c>
      <c r="E642" s="35" t="s">
        <v>132</v>
      </c>
      <c r="F642" s="35" t="s">
        <v>136</v>
      </c>
      <c r="G642" s="111" t="s">
        <v>140</v>
      </c>
      <c r="H642" s="3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>
        <v>0</v>
      </c>
      <c r="CZ642" s="4">
        <v>0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1.2658227848100001E-4</v>
      </c>
      <c r="DM642" s="4">
        <v>0</v>
      </c>
      <c r="DN642" s="4">
        <v>0</v>
      </c>
      <c r="DO642" s="4">
        <v>0</v>
      </c>
      <c r="DP642" s="4">
        <v>0</v>
      </c>
      <c r="DQ642" s="4">
        <v>0</v>
      </c>
      <c r="DR642" s="4">
        <v>0</v>
      </c>
      <c r="DS642" s="4">
        <v>0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4">
        <v>0</v>
      </c>
      <c r="EG642" s="4">
        <v>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ES642" s="4">
        <v>0</v>
      </c>
      <c r="ET642" s="4">
        <v>0</v>
      </c>
      <c r="EU642" s="4">
        <v>0</v>
      </c>
      <c r="EV642" s="4">
        <v>0</v>
      </c>
      <c r="EW642" s="4">
        <v>0</v>
      </c>
      <c r="EX642" s="4">
        <v>0</v>
      </c>
      <c r="EY642" s="4">
        <v>0</v>
      </c>
      <c r="EZ642" s="4">
        <v>0</v>
      </c>
      <c r="FA642" s="4">
        <v>0</v>
      </c>
      <c r="FB642" s="4">
        <v>0</v>
      </c>
      <c r="FC642" s="4">
        <v>0</v>
      </c>
      <c r="FD642" s="4">
        <v>0</v>
      </c>
      <c r="FE642" s="4">
        <v>0</v>
      </c>
      <c r="FF642" s="4">
        <v>0</v>
      </c>
      <c r="FG642" s="4">
        <v>0</v>
      </c>
      <c r="FH642" s="4">
        <v>0</v>
      </c>
      <c r="FI642" s="4">
        <v>0</v>
      </c>
      <c r="FJ642" s="4">
        <v>0</v>
      </c>
      <c r="FK642" s="4">
        <v>0</v>
      </c>
      <c r="FL642" s="4">
        <v>0</v>
      </c>
      <c r="FM642" s="4">
        <v>0</v>
      </c>
      <c r="FN642" s="4">
        <v>0</v>
      </c>
      <c r="FO642" s="4">
        <v>0</v>
      </c>
      <c r="FP642" s="4">
        <v>0</v>
      </c>
      <c r="FQ642" s="4">
        <v>0</v>
      </c>
      <c r="FR642" s="4">
        <v>0</v>
      </c>
      <c r="FS642" s="4">
        <v>0</v>
      </c>
      <c r="FT642" s="4">
        <v>0</v>
      </c>
      <c r="FU642" s="4">
        <v>0</v>
      </c>
      <c r="FV642" s="4">
        <v>0</v>
      </c>
      <c r="FW642" s="4">
        <v>0</v>
      </c>
      <c r="FX642" s="4">
        <v>0</v>
      </c>
      <c r="FY642" s="4">
        <v>0</v>
      </c>
      <c r="FZ642" s="4">
        <v>0</v>
      </c>
      <c r="GA642" s="5">
        <v>0</v>
      </c>
    </row>
    <row r="643" spans="2:183">
      <c r="B643" s="126" t="s">
        <v>777</v>
      </c>
      <c r="C643" s="3" t="s">
        <v>78</v>
      </c>
      <c r="D643" s="35" t="s">
        <v>131</v>
      </c>
      <c r="E643" s="35" t="s">
        <v>132</v>
      </c>
      <c r="F643" s="35" t="s">
        <v>136</v>
      </c>
      <c r="G643" s="111" t="s">
        <v>140</v>
      </c>
      <c r="H643" s="3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0</v>
      </c>
      <c r="CW643" s="4">
        <v>0</v>
      </c>
      <c r="CX643" s="4">
        <v>0</v>
      </c>
      <c r="CY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0</v>
      </c>
      <c r="ET643" s="4">
        <v>0</v>
      </c>
      <c r="EU643" s="4">
        <v>0</v>
      </c>
      <c r="EV643" s="4">
        <v>0</v>
      </c>
      <c r="EW643" s="4">
        <v>0</v>
      </c>
      <c r="EX643" s="4">
        <v>0</v>
      </c>
      <c r="EY643" s="4">
        <v>0</v>
      </c>
      <c r="EZ643" s="4">
        <v>0</v>
      </c>
      <c r="FA643" s="4">
        <v>0</v>
      </c>
      <c r="FB643" s="4">
        <v>0</v>
      </c>
      <c r="FC643" s="4">
        <v>0</v>
      </c>
      <c r="FD643" s="4">
        <v>0</v>
      </c>
      <c r="FE643" s="4">
        <v>0</v>
      </c>
      <c r="FF643" s="4">
        <v>0</v>
      </c>
      <c r="FG643" s="4">
        <v>0</v>
      </c>
      <c r="FH643" s="4">
        <v>0</v>
      </c>
      <c r="FI643" s="4">
        <v>0</v>
      </c>
      <c r="FJ643" s="4">
        <v>0</v>
      </c>
      <c r="FK643" s="4">
        <v>0</v>
      </c>
      <c r="FL643" s="4">
        <v>0</v>
      </c>
      <c r="FM643" s="4">
        <v>0</v>
      </c>
      <c r="FN643" s="4">
        <v>0</v>
      </c>
      <c r="FO643" s="4">
        <v>0</v>
      </c>
      <c r="FP643" s="4">
        <v>0</v>
      </c>
      <c r="FQ643" s="4">
        <v>0</v>
      </c>
      <c r="FR643" s="4">
        <v>0</v>
      </c>
      <c r="FS643" s="4">
        <v>0</v>
      </c>
      <c r="FT643" s="4">
        <v>0</v>
      </c>
      <c r="FU643" s="4">
        <v>0</v>
      </c>
      <c r="FV643" s="4">
        <v>0</v>
      </c>
      <c r="FW643" s="4">
        <v>0</v>
      </c>
      <c r="FX643" s="4">
        <v>0</v>
      </c>
      <c r="FY643" s="4">
        <v>0</v>
      </c>
      <c r="FZ643" s="4">
        <v>0</v>
      </c>
      <c r="GA643" s="5">
        <v>0</v>
      </c>
    </row>
    <row r="644" spans="2:183">
      <c r="B644" s="126" t="s">
        <v>778</v>
      </c>
      <c r="C644" s="3" t="s">
        <v>78</v>
      </c>
      <c r="D644" s="35" t="s">
        <v>131</v>
      </c>
      <c r="E644" s="35" t="s">
        <v>132</v>
      </c>
      <c r="F644" s="35" t="s">
        <v>136</v>
      </c>
      <c r="G644" s="111" t="s">
        <v>140</v>
      </c>
      <c r="H644" s="3">
        <v>1.2658227848100001E-4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Y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1.2658227848100001E-4</v>
      </c>
      <c r="DI644" s="4">
        <v>0</v>
      </c>
      <c r="DJ644" s="4">
        <v>0</v>
      </c>
      <c r="DK644" s="4">
        <v>0</v>
      </c>
      <c r="DL644" s="4">
        <v>1.51898734177E-3</v>
      </c>
      <c r="DM644" s="4">
        <v>7.5949367088600005E-4</v>
      </c>
      <c r="DN644" s="4">
        <v>0</v>
      </c>
      <c r="DO644" s="4">
        <v>0</v>
      </c>
      <c r="DP644" s="4">
        <v>0</v>
      </c>
      <c r="DQ644" s="4">
        <v>6.3291139240499999E-4</v>
      </c>
      <c r="DR644" s="4">
        <v>0</v>
      </c>
      <c r="DS644" s="4">
        <v>2.5316455696200002E-4</v>
      </c>
      <c r="DT644" s="4">
        <v>0</v>
      </c>
      <c r="DU644" s="4">
        <v>0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4">
        <v>0</v>
      </c>
      <c r="ES644" s="4">
        <v>0</v>
      </c>
      <c r="ET644" s="4">
        <v>0</v>
      </c>
      <c r="EU644" s="4">
        <v>0</v>
      </c>
      <c r="EV644" s="4">
        <v>0</v>
      </c>
      <c r="EW644" s="4">
        <v>0</v>
      </c>
      <c r="EX644" s="4">
        <v>0</v>
      </c>
      <c r="EY644" s="4">
        <v>0</v>
      </c>
      <c r="EZ644" s="4">
        <v>0</v>
      </c>
      <c r="FA644" s="4">
        <v>0</v>
      </c>
      <c r="FB644" s="4">
        <v>0</v>
      </c>
      <c r="FC644" s="4">
        <v>0</v>
      </c>
      <c r="FD644" s="4">
        <v>0</v>
      </c>
      <c r="FE644" s="4">
        <v>0</v>
      </c>
      <c r="FF644" s="4">
        <v>0</v>
      </c>
      <c r="FG644" s="4">
        <v>0</v>
      </c>
      <c r="FH644" s="4">
        <v>0</v>
      </c>
      <c r="FI644" s="4">
        <v>0</v>
      </c>
      <c r="FJ644" s="4">
        <v>0</v>
      </c>
      <c r="FK644" s="4">
        <v>0</v>
      </c>
      <c r="FL644" s="4">
        <v>0</v>
      </c>
      <c r="FM644" s="4">
        <v>0</v>
      </c>
      <c r="FN644" s="4">
        <v>0</v>
      </c>
      <c r="FO644" s="4">
        <v>0</v>
      </c>
      <c r="FP644" s="4">
        <v>0</v>
      </c>
      <c r="FQ644" s="4">
        <v>0</v>
      </c>
      <c r="FR644" s="4">
        <v>0</v>
      </c>
      <c r="FS644" s="4">
        <v>0</v>
      </c>
      <c r="FT644" s="4">
        <v>0</v>
      </c>
      <c r="FU644" s="4">
        <v>0</v>
      </c>
      <c r="FV644" s="4">
        <v>0</v>
      </c>
      <c r="FW644" s="4">
        <v>0</v>
      </c>
      <c r="FX644" s="4">
        <v>0</v>
      </c>
      <c r="FY644" s="4">
        <v>0</v>
      </c>
      <c r="FZ644" s="4">
        <v>0</v>
      </c>
      <c r="GA644" s="5">
        <v>0</v>
      </c>
    </row>
    <row r="645" spans="2:183">
      <c r="B645" s="126" t="s">
        <v>313</v>
      </c>
      <c r="C645" s="3" t="s">
        <v>78</v>
      </c>
      <c r="D645" s="35" t="s">
        <v>131</v>
      </c>
      <c r="E645" s="35" t="s">
        <v>132</v>
      </c>
      <c r="F645" s="35" t="s">
        <v>136</v>
      </c>
      <c r="G645" s="111" t="s">
        <v>141</v>
      </c>
      <c r="H645" s="3">
        <v>3.7974683544300002E-4</v>
      </c>
      <c r="I645" s="4">
        <v>0</v>
      </c>
      <c r="J645" s="4">
        <v>2.5316455696200002E-4</v>
      </c>
      <c r="K645" s="4">
        <v>0</v>
      </c>
      <c r="L645" s="4">
        <v>0</v>
      </c>
      <c r="M645" s="4">
        <v>0</v>
      </c>
      <c r="N645" s="4">
        <v>1.2658227848100001E-4</v>
      </c>
      <c r="O645" s="4">
        <v>0</v>
      </c>
      <c r="P645" s="4">
        <v>0</v>
      </c>
      <c r="Q645" s="4">
        <v>2.5316455696200002E-4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1.2658227848100001E-4</v>
      </c>
      <c r="Y645" s="4">
        <v>0</v>
      </c>
      <c r="Z645" s="4">
        <v>0</v>
      </c>
      <c r="AA645" s="4">
        <v>0</v>
      </c>
      <c r="AB645" s="4">
        <v>1.2658227848100001E-4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2.5316455696200002E-4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Y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>
        <v>0</v>
      </c>
      <c r="DR645" s="4">
        <v>0</v>
      </c>
      <c r="DS645" s="4">
        <v>7.5949367088600005E-4</v>
      </c>
      <c r="DT645" s="4">
        <v>0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>
        <v>0</v>
      </c>
      <c r="ER645" s="4">
        <v>0</v>
      </c>
      <c r="ES645" s="4">
        <v>0</v>
      </c>
      <c r="ET645" s="4">
        <v>0</v>
      </c>
      <c r="EU645" s="4">
        <v>0</v>
      </c>
      <c r="EV645" s="4">
        <v>0</v>
      </c>
      <c r="EW645" s="4">
        <v>0</v>
      </c>
      <c r="EX645" s="4">
        <v>0</v>
      </c>
      <c r="EY645" s="4">
        <v>0</v>
      </c>
      <c r="EZ645" s="4">
        <v>0</v>
      </c>
      <c r="FA645" s="4">
        <v>0</v>
      </c>
      <c r="FB645" s="4">
        <v>0</v>
      </c>
      <c r="FC645" s="4">
        <v>0</v>
      </c>
      <c r="FD645" s="4">
        <v>0</v>
      </c>
      <c r="FE645" s="4">
        <v>0</v>
      </c>
      <c r="FF645" s="4">
        <v>0</v>
      </c>
      <c r="FG645" s="4">
        <v>0</v>
      </c>
      <c r="FH645" s="4">
        <v>0</v>
      </c>
      <c r="FI645" s="4">
        <v>0</v>
      </c>
      <c r="FJ645" s="4">
        <v>0</v>
      </c>
      <c r="FK645" s="4">
        <v>0</v>
      </c>
      <c r="FL645" s="4">
        <v>0</v>
      </c>
      <c r="FM645" s="4">
        <v>0</v>
      </c>
      <c r="FN645" s="4">
        <v>0</v>
      </c>
      <c r="FO645" s="4">
        <v>0</v>
      </c>
      <c r="FP645" s="4">
        <v>0</v>
      </c>
      <c r="FQ645" s="4">
        <v>0</v>
      </c>
      <c r="FR645" s="4">
        <v>0</v>
      </c>
      <c r="FS645" s="4">
        <v>0</v>
      </c>
      <c r="FT645" s="4">
        <v>0</v>
      </c>
      <c r="FU645" s="4">
        <v>0</v>
      </c>
      <c r="FV645" s="4">
        <v>0</v>
      </c>
      <c r="FW645" s="4">
        <v>0</v>
      </c>
      <c r="FX645" s="4">
        <v>0</v>
      </c>
      <c r="FY645" s="4">
        <v>0</v>
      </c>
      <c r="FZ645" s="4">
        <v>0</v>
      </c>
      <c r="GA645" s="5">
        <v>3.7974683544300002E-4</v>
      </c>
    </row>
    <row r="646" spans="2:183">
      <c r="B646" s="126" t="s">
        <v>779</v>
      </c>
      <c r="C646" s="3" t="s">
        <v>78</v>
      </c>
      <c r="D646" s="35" t="s">
        <v>131</v>
      </c>
      <c r="E646" s="35" t="s">
        <v>132</v>
      </c>
      <c r="F646" s="35" t="s">
        <v>136</v>
      </c>
      <c r="G646" s="111" t="s">
        <v>141</v>
      </c>
      <c r="H646" s="3">
        <v>1.2658227848100001E-4</v>
      </c>
      <c r="I646" s="4">
        <v>0</v>
      </c>
      <c r="J646" s="4">
        <v>5.0632911392400003E-4</v>
      </c>
      <c r="K646" s="4">
        <v>1.2658227848100001E-4</v>
      </c>
      <c r="L646" s="4">
        <v>1.2658227848100001E-4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2.5316455696200002E-4</v>
      </c>
      <c r="AE646" s="4">
        <v>0</v>
      </c>
      <c r="AF646" s="4">
        <v>0</v>
      </c>
      <c r="AG646" s="4">
        <v>1.2658227848100001E-4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5.0632911392400003E-4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>
        <v>0</v>
      </c>
      <c r="CZ646" s="4">
        <v>0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>
        <v>0</v>
      </c>
      <c r="DR646" s="4">
        <v>0</v>
      </c>
      <c r="DS646" s="4">
        <v>0</v>
      </c>
      <c r="DT646" s="4">
        <v>0</v>
      </c>
      <c r="DU646" s="4">
        <v>0</v>
      </c>
      <c r="DV646" s="4">
        <v>0</v>
      </c>
      <c r="DW646" s="4">
        <v>0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C646" s="4">
        <v>0</v>
      </c>
      <c r="ED646" s="4">
        <v>0</v>
      </c>
      <c r="EE646" s="4">
        <v>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>
        <v>0</v>
      </c>
      <c r="ER646" s="4">
        <v>0</v>
      </c>
      <c r="ES646" s="4">
        <v>0</v>
      </c>
      <c r="ET646" s="4">
        <v>0</v>
      </c>
      <c r="EU646" s="4">
        <v>0</v>
      </c>
      <c r="EV646" s="4">
        <v>0</v>
      </c>
      <c r="EW646" s="4">
        <v>0</v>
      </c>
      <c r="EX646" s="4">
        <v>0</v>
      </c>
      <c r="EY646" s="4">
        <v>0</v>
      </c>
      <c r="EZ646" s="4">
        <v>0</v>
      </c>
      <c r="FA646" s="4">
        <v>0</v>
      </c>
      <c r="FB646" s="4">
        <v>0</v>
      </c>
      <c r="FC646" s="4">
        <v>0</v>
      </c>
      <c r="FD646" s="4">
        <v>0</v>
      </c>
      <c r="FE646" s="4">
        <v>0</v>
      </c>
      <c r="FF646" s="4">
        <v>0</v>
      </c>
      <c r="FG646" s="4">
        <v>0</v>
      </c>
      <c r="FH646" s="4">
        <v>0</v>
      </c>
      <c r="FI646" s="4">
        <v>0</v>
      </c>
      <c r="FJ646" s="4">
        <v>0</v>
      </c>
      <c r="FK646" s="4">
        <v>0</v>
      </c>
      <c r="FL646" s="4">
        <v>0</v>
      </c>
      <c r="FM646" s="4">
        <v>0</v>
      </c>
      <c r="FN646" s="4">
        <v>0</v>
      </c>
      <c r="FO646" s="4">
        <v>0</v>
      </c>
      <c r="FP646" s="4">
        <v>0</v>
      </c>
      <c r="FQ646" s="4">
        <v>0</v>
      </c>
      <c r="FR646" s="4">
        <v>0</v>
      </c>
      <c r="FS646" s="4">
        <v>0</v>
      </c>
      <c r="FT646" s="4">
        <v>0</v>
      </c>
      <c r="FU646" s="4">
        <v>0</v>
      </c>
      <c r="FV646" s="4">
        <v>0</v>
      </c>
      <c r="FW646" s="4">
        <v>0</v>
      </c>
      <c r="FX646" s="4">
        <v>0</v>
      </c>
      <c r="FY646" s="4">
        <v>0</v>
      </c>
      <c r="FZ646" s="4">
        <v>0</v>
      </c>
      <c r="GA646" s="5">
        <v>1.2658227848100001E-4</v>
      </c>
    </row>
    <row r="647" spans="2:183">
      <c r="B647" s="126" t="s">
        <v>2486</v>
      </c>
      <c r="C647" s="3" t="s">
        <v>78</v>
      </c>
      <c r="D647" s="35" t="s">
        <v>131</v>
      </c>
      <c r="E647" s="35" t="s">
        <v>132</v>
      </c>
      <c r="F647" s="35" t="s">
        <v>136</v>
      </c>
      <c r="G647" s="111" t="s">
        <v>2394</v>
      </c>
      <c r="H647" s="3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1.2658227848100001E-4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1.2658227848100001E-4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1.2658227848100001E-4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Y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0</v>
      </c>
      <c r="DS647" s="4">
        <v>0</v>
      </c>
      <c r="DT647" s="4">
        <v>0</v>
      </c>
      <c r="DU647" s="4">
        <v>0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5.0632911392400003E-4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2.5316455696200002E-4</v>
      </c>
      <c r="EP647" s="4">
        <v>3.7974683544300002E-4</v>
      </c>
      <c r="EQ647" s="4">
        <v>1.2658227848100001E-4</v>
      </c>
      <c r="ER647" s="4">
        <v>0</v>
      </c>
      <c r="ES647" s="4">
        <v>0</v>
      </c>
      <c r="ET647" s="4">
        <v>2.27848101266E-3</v>
      </c>
      <c r="EU647" s="4">
        <v>2.0253164557E-3</v>
      </c>
      <c r="EV647" s="4">
        <v>2.5316455696200002E-4</v>
      </c>
      <c r="EW647" s="4">
        <v>1.2658227848100001E-4</v>
      </c>
      <c r="EX647" s="4">
        <v>1.26582278481E-3</v>
      </c>
      <c r="EY647" s="4">
        <v>1.13924050633E-3</v>
      </c>
      <c r="EZ647" s="4">
        <v>5.0632911392400003E-4</v>
      </c>
      <c r="FA647" s="4">
        <v>1.2658227848100001E-4</v>
      </c>
      <c r="FB647" s="4">
        <v>0</v>
      </c>
      <c r="FC647" s="4">
        <v>3.7974683544300002E-4</v>
      </c>
      <c r="FD647" s="4">
        <v>2.5316455696200002E-4</v>
      </c>
      <c r="FE647" s="4">
        <v>0</v>
      </c>
      <c r="FF647" s="4">
        <v>0</v>
      </c>
      <c r="FG647" s="4">
        <v>0</v>
      </c>
      <c r="FH647" s="4">
        <v>0</v>
      </c>
      <c r="FI647" s="4">
        <v>0</v>
      </c>
      <c r="FJ647" s="4">
        <v>0</v>
      </c>
      <c r="FK647" s="4">
        <v>0</v>
      </c>
      <c r="FL647" s="4">
        <v>0</v>
      </c>
      <c r="FM647" s="4">
        <v>0</v>
      </c>
      <c r="FN647" s="4">
        <v>0</v>
      </c>
      <c r="FO647" s="4">
        <v>0</v>
      </c>
      <c r="FP647" s="4">
        <v>0</v>
      </c>
      <c r="FQ647" s="4">
        <v>1.2658227848100001E-4</v>
      </c>
      <c r="FR647" s="4">
        <v>0</v>
      </c>
      <c r="FS647" s="4">
        <v>0</v>
      </c>
      <c r="FT647" s="4">
        <v>0</v>
      </c>
      <c r="FU647" s="4">
        <v>0</v>
      </c>
      <c r="FV647" s="4">
        <v>0</v>
      </c>
      <c r="FW647" s="4">
        <v>0</v>
      </c>
      <c r="FX647" s="4">
        <v>0</v>
      </c>
      <c r="FY647" s="4">
        <v>0</v>
      </c>
      <c r="FZ647" s="4">
        <v>0</v>
      </c>
      <c r="GA647" s="5">
        <v>0</v>
      </c>
    </row>
    <row r="648" spans="2:183">
      <c r="B648" s="126" t="s">
        <v>2487</v>
      </c>
      <c r="C648" s="3" t="s">
        <v>78</v>
      </c>
      <c r="D648" s="35" t="s">
        <v>131</v>
      </c>
      <c r="E648" s="35" t="s">
        <v>132</v>
      </c>
      <c r="F648" s="35" t="s">
        <v>136</v>
      </c>
      <c r="G648" s="111" t="s">
        <v>2394</v>
      </c>
      <c r="H648" s="3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1.2658227848100001E-4</v>
      </c>
      <c r="W648" s="4">
        <v>0</v>
      </c>
      <c r="X648" s="4">
        <v>1.2658227848100001E-4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1.2658227848100001E-4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Y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>
        <v>0</v>
      </c>
      <c r="DR648" s="4">
        <v>0</v>
      </c>
      <c r="DS648" s="4">
        <v>0</v>
      </c>
      <c r="DT648" s="4">
        <v>0</v>
      </c>
      <c r="DU648" s="4">
        <v>0</v>
      </c>
      <c r="DV648" s="4">
        <v>0</v>
      </c>
      <c r="DW648" s="4">
        <v>0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C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>
        <v>5.0632911392400003E-4</v>
      </c>
      <c r="ER648" s="4">
        <v>0</v>
      </c>
      <c r="ES648" s="4">
        <v>0</v>
      </c>
      <c r="ET648" s="4">
        <v>1.51898734177E-3</v>
      </c>
      <c r="EU648" s="4">
        <v>5.0632911392400003E-4</v>
      </c>
      <c r="EV648" s="4">
        <v>2.5316455696200002E-4</v>
      </c>
      <c r="EW648" s="4">
        <v>0</v>
      </c>
      <c r="EX648" s="4">
        <v>6.3291139240499999E-4</v>
      </c>
      <c r="EY648" s="4">
        <v>1.26582278481E-3</v>
      </c>
      <c r="EZ648" s="4">
        <v>2.5316455696200002E-4</v>
      </c>
      <c r="FA648" s="4">
        <v>1.2658227848100001E-4</v>
      </c>
      <c r="FB648" s="4">
        <v>0</v>
      </c>
      <c r="FC648" s="4">
        <v>0</v>
      </c>
      <c r="FD648" s="4">
        <v>0</v>
      </c>
      <c r="FE648" s="4">
        <v>0</v>
      </c>
      <c r="FF648" s="4">
        <v>0</v>
      </c>
      <c r="FG648" s="4">
        <v>0</v>
      </c>
      <c r="FH648" s="4">
        <v>0</v>
      </c>
      <c r="FI648" s="4">
        <v>0</v>
      </c>
      <c r="FJ648" s="4">
        <v>0</v>
      </c>
      <c r="FK648" s="4">
        <v>0</v>
      </c>
      <c r="FL648" s="4">
        <v>0</v>
      </c>
      <c r="FM648" s="4">
        <v>0</v>
      </c>
      <c r="FN648" s="4">
        <v>0</v>
      </c>
      <c r="FO648" s="4">
        <v>0</v>
      </c>
      <c r="FP648" s="4">
        <v>0</v>
      </c>
      <c r="FQ648" s="4">
        <v>0</v>
      </c>
      <c r="FR648" s="4">
        <v>0</v>
      </c>
      <c r="FS648" s="4">
        <v>0</v>
      </c>
      <c r="FT648" s="4">
        <v>0</v>
      </c>
      <c r="FU648" s="4">
        <v>0</v>
      </c>
      <c r="FV648" s="4">
        <v>0</v>
      </c>
      <c r="FW648" s="4">
        <v>0</v>
      </c>
      <c r="FX648" s="4">
        <v>0</v>
      </c>
      <c r="FY648" s="4">
        <v>0</v>
      </c>
      <c r="FZ648" s="4">
        <v>0</v>
      </c>
      <c r="GA648" s="5">
        <v>0</v>
      </c>
    </row>
    <row r="649" spans="2:183">
      <c r="B649" s="126" t="s">
        <v>2488</v>
      </c>
      <c r="C649" s="3" t="s">
        <v>78</v>
      </c>
      <c r="D649" s="35" t="s">
        <v>131</v>
      </c>
      <c r="E649" s="35" t="s">
        <v>132</v>
      </c>
      <c r="F649" s="35" t="s">
        <v>136</v>
      </c>
      <c r="G649" s="111" t="s">
        <v>2394</v>
      </c>
      <c r="H649" s="3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>
        <v>5.0632911392400003E-4</v>
      </c>
      <c r="ER649" s="4">
        <v>0</v>
      </c>
      <c r="ES649" s="4">
        <v>5.0632911392400003E-4</v>
      </c>
      <c r="ET649" s="4">
        <v>7.5949367088600005E-4</v>
      </c>
      <c r="EU649" s="4">
        <v>1.89873417722E-3</v>
      </c>
      <c r="EV649" s="4">
        <v>0</v>
      </c>
      <c r="EW649" s="4">
        <v>2.5316455696200002E-4</v>
      </c>
      <c r="EX649" s="4">
        <v>3.7974683544300002E-4</v>
      </c>
      <c r="EY649" s="4">
        <v>5.0632911392400003E-4</v>
      </c>
      <c r="EZ649" s="4">
        <v>0</v>
      </c>
      <c r="FA649" s="4">
        <v>2.5316455696200002E-4</v>
      </c>
      <c r="FB649" s="4">
        <v>0</v>
      </c>
      <c r="FC649" s="4">
        <v>5.0632911392400003E-4</v>
      </c>
      <c r="FD649" s="4">
        <v>5.0632911392400003E-4</v>
      </c>
      <c r="FE649" s="4">
        <v>0</v>
      </c>
      <c r="FF649" s="4">
        <v>0</v>
      </c>
      <c r="FG649" s="4">
        <v>0</v>
      </c>
      <c r="FH649" s="4">
        <v>0</v>
      </c>
      <c r="FI649" s="4">
        <v>0</v>
      </c>
      <c r="FJ649" s="4">
        <v>0</v>
      </c>
      <c r="FK649" s="4">
        <v>0</v>
      </c>
      <c r="FL649" s="4">
        <v>0</v>
      </c>
      <c r="FM649" s="4">
        <v>0</v>
      </c>
      <c r="FN649" s="4">
        <v>0</v>
      </c>
      <c r="FO649" s="4">
        <v>0</v>
      </c>
      <c r="FP649" s="4">
        <v>0</v>
      </c>
      <c r="FQ649" s="4">
        <v>0</v>
      </c>
      <c r="FR649" s="4">
        <v>0</v>
      </c>
      <c r="FS649" s="4">
        <v>0</v>
      </c>
      <c r="FT649" s="4">
        <v>0</v>
      </c>
      <c r="FU649" s="4">
        <v>0</v>
      </c>
      <c r="FV649" s="4">
        <v>0</v>
      </c>
      <c r="FW649" s="4">
        <v>0</v>
      </c>
      <c r="FX649" s="4">
        <v>0</v>
      </c>
      <c r="FY649" s="4">
        <v>0</v>
      </c>
      <c r="FZ649" s="4">
        <v>0</v>
      </c>
      <c r="GA649" s="5">
        <v>0</v>
      </c>
    </row>
    <row r="650" spans="2:183">
      <c r="B650" s="126" t="s">
        <v>853</v>
      </c>
      <c r="C650" s="3" t="s">
        <v>78</v>
      </c>
      <c r="D650" s="35" t="s">
        <v>131</v>
      </c>
      <c r="E650" s="35" t="s">
        <v>132</v>
      </c>
      <c r="F650" s="35" t="s">
        <v>136</v>
      </c>
      <c r="G650" s="111" t="s">
        <v>142</v>
      </c>
      <c r="H650" s="3">
        <v>1.01265822785E-3</v>
      </c>
      <c r="I650" s="4">
        <v>1.89873417722E-3</v>
      </c>
      <c r="J650" s="4">
        <v>1.7721518987299999E-3</v>
      </c>
      <c r="K650" s="4">
        <v>4.3037974683500001E-3</v>
      </c>
      <c r="L650" s="4">
        <v>1.7721518987299999E-3</v>
      </c>
      <c r="M650" s="4">
        <v>2.15189873418E-3</v>
      </c>
      <c r="N650" s="4">
        <v>8.86075949367E-4</v>
      </c>
      <c r="O650" s="4">
        <v>5.0632911392400003E-4</v>
      </c>
      <c r="P650" s="4">
        <v>1.26582278481E-3</v>
      </c>
      <c r="Q650" s="4">
        <v>1.7721518987299999E-3</v>
      </c>
      <c r="R650" s="4">
        <v>2.0253164557E-3</v>
      </c>
      <c r="S650" s="4">
        <v>5.0632911392400003E-4</v>
      </c>
      <c r="T650" s="4">
        <v>1.08860759494E-2</v>
      </c>
      <c r="U650" s="4">
        <v>1.89873417722E-3</v>
      </c>
      <c r="V650" s="4">
        <v>4.8101265822799999E-3</v>
      </c>
      <c r="W650" s="4">
        <v>1.89873417722E-3</v>
      </c>
      <c r="X650" s="4">
        <v>5.0632911392399999E-3</v>
      </c>
      <c r="Y650" s="4">
        <v>4.0506329113900001E-3</v>
      </c>
      <c r="Z650" s="4">
        <v>1.26582278481E-3</v>
      </c>
      <c r="AA650" s="4">
        <v>2.5316455696199999E-3</v>
      </c>
      <c r="AB650" s="4">
        <v>4.3037974683500001E-3</v>
      </c>
      <c r="AC650" s="4">
        <v>1.01265822785E-3</v>
      </c>
      <c r="AD650" s="4">
        <v>1.39240506329E-3</v>
      </c>
      <c r="AE650" s="4">
        <v>2.27848101266E-3</v>
      </c>
      <c r="AF650" s="4">
        <v>4.5569620253199999E-3</v>
      </c>
      <c r="AG650" s="4">
        <v>1.39240506329E-3</v>
      </c>
      <c r="AH650" s="4">
        <v>4.5569620253199999E-3</v>
      </c>
      <c r="AI650" s="4">
        <v>4.4303797468400003E-3</v>
      </c>
      <c r="AJ650" s="4">
        <v>1.51898734177E-3</v>
      </c>
      <c r="AK650" s="4">
        <v>2.0253164557E-3</v>
      </c>
      <c r="AL650" s="4">
        <v>2.0253164557E-3</v>
      </c>
      <c r="AM650" s="4">
        <v>1.89873417722E-3</v>
      </c>
      <c r="AN650" s="4">
        <v>2.27848101266E-3</v>
      </c>
      <c r="AO650" s="4">
        <v>3.7974683544300001E-3</v>
      </c>
      <c r="AP650" s="4">
        <v>8.86075949367E-4</v>
      </c>
      <c r="AQ650" s="4">
        <v>1.89873417722E-3</v>
      </c>
      <c r="AR650" s="4">
        <v>2.9113924050599999E-3</v>
      </c>
      <c r="AS650" s="4">
        <v>2.5316455696199999E-3</v>
      </c>
      <c r="AT650" s="4">
        <v>2.0253164557E-3</v>
      </c>
      <c r="AU650" s="4">
        <v>2.6582278480999999E-3</v>
      </c>
      <c r="AV650" s="4">
        <v>4.9367088607600003E-3</v>
      </c>
      <c r="AW650" s="4">
        <v>1.26582278481E-3</v>
      </c>
      <c r="AX650" s="4">
        <v>1.64556962025E-3</v>
      </c>
      <c r="AY650" s="4">
        <v>2.15189873418E-3</v>
      </c>
      <c r="AZ650" s="4">
        <v>1.64556962025E-3</v>
      </c>
      <c r="BA650" s="4">
        <v>2.7848101265799999E-3</v>
      </c>
      <c r="BB650" s="4">
        <v>1.39240506329E-3</v>
      </c>
      <c r="BC650" s="4">
        <v>6.3291139240499999E-4</v>
      </c>
      <c r="BD650" s="4">
        <v>7.5949367088600005E-4</v>
      </c>
      <c r="BE650" s="4">
        <v>1.2658227848100001E-4</v>
      </c>
      <c r="BF650" s="4">
        <v>1.01265822785E-3</v>
      </c>
      <c r="BG650" s="4">
        <v>0</v>
      </c>
      <c r="BH650" s="4">
        <v>0</v>
      </c>
      <c r="BI650" s="4">
        <v>5.0632911392400003E-4</v>
      </c>
      <c r="BJ650" s="4">
        <v>5.0632911392400003E-4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6.3291139240499999E-4</v>
      </c>
      <c r="BV650" s="4">
        <v>1.2658227848100001E-4</v>
      </c>
      <c r="BW650" s="4">
        <v>5.0632911392400003E-4</v>
      </c>
      <c r="BX650" s="4">
        <v>1.13924050633E-3</v>
      </c>
      <c r="BY650" s="4">
        <v>5.0632911392400003E-4</v>
      </c>
      <c r="BZ650" s="4">
        <v>2.5316455696200002E-4</v>
      </c>
      <c r="CA650" s="4">
        <v>1.2658227848100001E-4</v>
      </c>
      <c r="CB650" s="4">
        <v>2.5316455696200002E-4</v>
      </c>
      <c r="CC650" s="4">
        <v>2.5316455696200002E-4</v>
      </c>
      <c r="CD650" s="4">
        <v>2.5316455696200002E-4</v>
      </c>
      <c r="CE650" s="4">
        <v>0</v>
      </c>
      <c r="CF650" s="4">
        <v>1.2658227848100001E-4</v>
      </c>
      <c r="CG650" s="4">
        <v>1.2658227848100001E-4</v>
      </c>
      <c r="CH650" s="4">
        <v>2.5316455696200002E-4</v>
      </c>
      <c r="CI650" s="4">
        <v>1.2658227848100001E-4</v>
      </c>
      <c r="CJ650" s="4">
        <v>2.5316455696200002E-4</v>
      </c>
      <c r="CK650" s="4">
        <v>2.5316455696200002E-4</v>
      </c>
      <c r="CL650" s="4">
        <v>0</v>
      </c>
      <c r="CM650" s="4">
        <v>1.2658227848100001E-4</v>
      </c>
      <c r="CN650" s="4">
        <v>1.2658227848100001E-4</v>
      </c>
      <c r="CO650" s="4">
        <v>3.4177215189900001E-3</v>
      </c>
      <c r="CP650" s="4">
        <v>3.5443037974700001E-3</v>
      </c>
      <c r="CQ650" s="4">
        <v>1.01265822785E-3</v>
      </c>
      <c r="CR650" s="4">
        <v>6.3291139240499999E-4</v>
      </c>
      <c r="CS650" s="4">
        <v>0</v>
      </c>
      <c r="CT650" s="4">
        <v>0</v>
      </c>
      <c r="CU650" s="4">
        <v>1.2658227848100001E-4</v>
      </c>
      <c r="CV650" s="4">
        <v>0</v>
      </c>
      <c r="CW650" s="4">
        <v>1.2658227848100001E-4</v>
      </c>
      <c r="CX650" s="4">
        <v>3.7974683544300002E-4</v>
      </c>
      <c r="CY650" s="4">
        <v>0</v>
      </c>
      <c r="CZ650" s="4">
        <v>1.2658227848100001E-4</v>
      </c>
      <c r="DA650" s="4">
        <v>0</v>
      </c>
      <c r="DB650" s="4">
        <v>0</v>
      </c>
      <c r="DC650" s="4">
        <v>0</v>
      </c>
      <c r="DD650" s="4">
        <v>8.86075949367E-4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6.3291139240499999E-4</v>
      </c>
      <c r="DL650" s="4">
        <v>2.5316455696200002E-4</v>
      </c>
      <c r="DM650" s="4">
        <v>3.7974683544300002E-4</v>
      </c>
      <c r="DN650" s="4">
        <v>0</v>
      </c>
      <c r="DO650" s="4">
        <v>2.5316455696199999E-3</v>
      </c>
      <c r="DP650" s="4">
        <v>3.0379746835399999E-3</v>
      </c>
      <c r="DQ650" s="4">
        <v>0</v>
      </c>
      <c r="DR650" s="4">
        <v>1.6329113924100001E-2</v>
      </c>
      <c r="DS650" s="4">
        <v>5.9493670886100001E-3</v>
      </c>
      <c r="DT650" s="4">
        <v>0</v>
      </c>
      <c r="DU650" s="4">
        <v>0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3.7974683544300002E-4</v>
      </c>
      <c r="EE650" s="4">
        <v>3.7974683544300002E-4</v>
      </c>
      <c r="EF650" s="4">
        <v>2.5316455696200002E-4</v>
      </c>
      <c r="EG650" s="4">
        <v>1.13924050633E-3</v>
      </c>
      <c r="EH650" s="4">
        <v>0</v>
      </c>
      <c r="EI650" s="4">
        <v>4.3037974683500001E-3</v>
      </c>
      <c r="EJ650" s="4">
        <v>5.5696202531599999E-3</v>
      </c>
      <c r="EK650" s="4">
        <v>2.9113924050599999E-3</v>
      </c>
      <c r="EL650" s="4">
        <v>2.27848101266E-3</v>
      </c>
      <c r="EM650" s="4">
        <v>2.5316455696200002E-4</v>
      </c>
      <c r="EN650" s="4">
        <v>4.3037974683500001E-3</v>
      </c>
      <c r="EO650" s="4">
        <v>1.26582278481E-3</v>
      </c>
      <c r="EP650" s="4">
        <v>5.5696202531599999E-3</v>
      </c>
      <c r="EQ650" s="4">
        <v>7.2151898734199998E-3</v>
      </c>
      <c r="ER650" s="4">
        <v>1.6835443038000001E-2</v>
      </c>
      <c r="ES650" s="4">
        <v>3.2911392405100002E-3</v>
      </c>
      <c r="ET650" s="4">
        <v>4.9873417721500002E-2</v>
      </c>
      <c r="EU650" s="4">
        <v>3.98734177215E-2</v>
      </c>
      <c r="EV650" s="4">
        <v>1.1898734177200001E-2</v>
      </c>
      <c r="EW650" s="4">
        <v>2.03797468354E-2</v>
      </c>
      <c r="EX650" s="4">
        <v>2.7594936708900002E-2</v>
      </c>
      <c r="EY650" s="4">
        <v>3.1392405063300002E-2</v>
      </c>
      <c r="EZ650" s="4">
        <v>7.5949367088600003E-3</v>
      </c>
      <c r="FA650" s="4">
        <v>2.2658227848099999E-2</v>
      </c>
      <c r="FB650" s="4">
        <v>4.3037974683500001E-3</v>
      </c>
      <c r="FC650" s="4">
        <v>2.1139240506299999E-2</v>
      </c>
      <c r="FD650" s="4">
        <v>1.2151898734200001E-2</v>
      </c>
      <c r="FE650" s="4">
        <v>5.0632911392400003E-4</v>
      </c>
      <c r="FF650" s="4">
        <v>1.13924050633E-3</v>
      </c>
      <c r="FG650" s="4">
        <v>0</v>
      </c>
      <c r="FH650" s="4">
        <v>7.5949367088600005E-4</v>
      </c>
      <c r="FI650" s="4">
        <v>1.2658227848100001E-4</v>
      </c>
      <c r="FJ650" s="4">
        <v>3.6708860759500001E-3</v>
      </c>
      <c r="FK650" s="4">
        <v>6.3291139240499999E-4</v>
      </c>
      <c r="FL650" s="4">
        <v>4.0506329113900001E-3</v>
      </c>
      <c r="FM650" s="4">
        <v>1.7721518987299999E-3</v>
      </c>
      <c r="FN650" s="4">
        <v>2.15189873418E-3</v>
      </c>
      <c r="FO650" s="4">
        <v>2.15189873418E-3</v>
      </c>
      <c r="FP650" s="4">
        <v>7.5949367088600005E-4</v>
      </c>
      <c r="FQ650" s="4">
        <v>8.9620253164599997E-2</v>
      </c>
      <c r="FR650" s="4">
        <v>0</v>
      </c>
      <c r="FS650" s="4">
        <v>0</v>
      </c>
      <c r="FT650" s="4">
        <v>2.5316455696200002E-4</v>
      </c>
      <c r="FU650" s="4">
        <v>0</v>
      </c>
      <c r="FV650" s="4">
        <v>2.5316455696200002E-4</v>
      </c>
      <c r="FW650" s="4">
        <v>1.01265822785E-3</v>
      </c>
      <c r="FX650" s="4">
        <v>3.2911392405100002E-3</v>
      </c>
      <c r="FY650" s="4">
        <v>1.01265822785E-3</v>
      </c>
      <c r="FZ650" s="4">
        <v>0</v>
      </c>
      <c r="GA650" s="5">
        <v>3.7974683544300002E-4</v>
      </c>
    </row>
    <row r="651" spans="2:183">
      <c r="B651" s="126" t="s">
        <v>314</v>
      </c>
      <c r="C651" s="3" t="s">
        <v>78</v>
      </c>
      <c r="D651" s="35" t="s">
        <v>131</v>
      </c>
      <c r="E651" s="35" t="s">
        <v>132</v>
      </c>
      <c r="F651" s="35" t="s">
        <v>136</v>
      </c>
      <c r="G651" s="111" t="s">
        <v>142</v>
      </c>
      <c r="H651" s="3">
        <v>1.51898734177E-3</v>
      </c>
      <c r="I651" s="4">
        <v>2.5316455696199999E-3</v>
      </c>
      <c r="J651" s="4">
        <v>1.39240506329E-3</v>
      </c>
      <c r="K651" s="4">
        <v>6.4556962025300001E-3</v>
      </c>
      <c r="L651" s="4">
        <v>1.13924050633E-3</v>
      </c>
      <c r="M651" s="4">
        <v>1.51898734177E-3</v>
      </c>
      <c r="N651" s="4">
        <v>2.5316455696199999E-3</v>
      </c>
      <c r="O651" s="4">
        <v>6.3291139240499999E-4</v>
      </c>
      <c r="P651" s="4">
        <v>3.7974683544300002E-4</v>
      </c>
      <c r="Q651" s="4">
        <v>2.15189873418E-3</v>
      </c>
      <c r="R651" s="4">
        <v>2.0253164557E-3</v>
      </c>
      <c r="S651" s="4">
        <v>8.86075949367E-4</v>
      </c>
      <c r="T651" s="4">
        <v>8.1012658227800002E-3</v>
      </c>
      <c r="U651" s="4">
        <v>2.4050632911399999E-3</v>
      </c>
      <c r="V651" s="4">
        <v>4.5569620253199999E-3</v>
      </c>
      <c r="W651" s="4">
        <v>2.7848101265799999E-3</v>
      </c>
      <c r="X651" s="4">
        <v>6.3291139240499996E-3</v>
      </c>
      <c r="Y651" s="4">
        <v>1.0126582278499999E-2</v>
      </c>
      <c r="Z651" s="4">
        <v>2.27848101266E-3</v>
      </c>
      <c r="AA651" s="4">
        <v>3.1645569620300002E-3</v>
      </c>
      <c r="AB651" s="4">
        <v>7.5949367088600003E-3</v>
      </c>
      <c r="AC651" s="4">
        <v>1.26582278481E-3</v>
      </c>
      <c r="AD651" s="4">
        <v>3.9240506329099997E-3</v>
      </c>
      <c r="AE651" s="4">
        <v>5.0632911392399999E-3</v>
      </c>
      <c r="AF651" s="4">
        <v>4.8101265822799999E-3</v>
      </c>
      <c r="AG651" s="4">
        <v>1.89873417722E-3</v>
      </c>
      <c r="AH651" s="4">
        <v>7.4683544303799998E-3</v>
      </c>
      <c r="AI651" s="4">
        <v>6.5822784810099996E-3</v>
      </c>
      <c r="AJ651" s="4">
        <v>2.5316455696199999E-3</v>
      </c>
      <c r="AK651" s="4">
        <v>2.9113924050599999E-3</v>
      </c>
      <c r="AL651" s="4">
        <v>5.5696202531599999E-3</v>
      </c>
      <c r="AM651" s="4">
        <v>2.4050632911399999E-3</v>
      </c>
      <c r="AN651" s="4">
        <v>4.1772151898699997E-3</v>
      </c>
      <c r="AO651" s="4">
        <v>4.0506329113900001E-3</v>
      </c>
      <c r="AP651" s="4">
        <v>7.0886075949400003E-3</v>
      </c>
      <c r="AQ651" s="4">
        <v>4.0506329113900001E-3</v>
      </c>
      <c r="AR651" s="4">
        <v>3.1645569620300002E-3</v>
      </c>
      <c r="AS651" s="4">
        <v>9.36708860759E-3</v>
      </c>
      <c r="AT651" s="4">
        <v>4.3037974683500001E-3</v>
      </c>
      <c r="AU651" s="4">
        <v>3.4177215189900001E-3</v>
      </c>
      <c r="AV651" s="4">
        <v>3.7974683544300001E-3</v>
      </c>
      <c r="AW651" s="4">
        <v>1.7721518987299999E-3</v>
      </c>
      <c r="AX651" s="4">
        <v>1.26582278481E-3</v>
      </c>
      <c r="AY651" s="4">
        <v>2.15189873418E-3</v>
      </c>
      <c r="AZ651" s="4">
        <v>5.0632911392399999E-3</v>
      </c>
      <c r="BA651" s="4">
        <v>2.7848101265799999E-3</v>
      </c>
      <c r="BB651" s="4">
        <v>3.1645569620300002E-3</v>
      </c>
      <c r="BC651" s="4">
        <v>2.5316455696200002E-4</v>
      </c>
      <c r="BD651" s="4">
        <v>3.6708860759500001E-3</v>
      </c>
      <c r="BE651" s="4">
        <v>0</v>
      </c>
      <c r="BF651" s="4">
        <v>1.64556962025E-3</v>
      </c>
      <c r="BG651" s="4">
        <v>1.01265822785E-3</v>
      </c>
      <c r="BH651" s="4">
        <v>3.7974683544300002E-4</v>
      </c>
      <c r="BI651" s="4">
        <v>1.39240506329E-3</v>
      </c>
      <c r="BJ651" s="4">
        <v>5.0632911392400003E-4</v>
      </c>
      <c r="BK651" s="4">
        <v>7.5949367088600005E-4</v>
      </c>
      <c r="BL651" s="4">
        <v>0</v>
      </c>
      <c r="BM651" s="4">
        <v>0</v>
      </c>
      <c r="BN651" s="4">
        <v>1.2658227848100001E-4</v>
      </c>
      <c r="BO651" s="4">
        <v>0</v>
      </c>
      <c r="BP651" s="4">
        <v>1.2658227848100001E-4</v>
      </c>
      <c r="BQ651" s="4">
        <v>1.2658227848100001E-4</v>
      </c>
      <c r="BR651" s="4">
        <v>2.5316455696200002E-4</v>
      </c>
      <c r="BS651" s="4">
        <v>0</v>
      </c>
      <c r="BT651" s="4">
        <v>7.5949367088600005E-4</v>
      </c>
      <c r="BU651" s="4">
        <v>8.86075949367E-4</v>
      </c>
      <c r="BV651" s="4">
        <v>8.86075949367E-4</v>
      </c>
      <c r="BW651" s="4">
        <v>5.0632911392400003E-4</v>
      </c>
      <c r="BX651" s="4">
        <v>3.0379746835399999E-3</v>
      </c>
      <c r="BY651" s="4">
        <v>1.64556962025E-3</v>
      </c>
      <c r="BZ651" s="4">
        <v>7.5949367088600005E-4</v>
      </c>
      <c r="CA651" s="4">
        <v>1.2658227848100001E-4</v>
      </c>
      <c r="CB651" s="4">
        <v>0</v>
      </c>
      <c r="CC651" s="4">
        <v>0</v>
      </c>
      <c r="CD651" s="4">
        <v>3.7974683544300002E-4</v>
      </c>
      <c r="CE651" s="4">
        <v>0</v>
      </c>
      <c r="CF651" s="4">
        <v>0</v>
      </c>
      <c r="CG651" s="4">
        <v>3.7974683544300002E-4</v>
      </c>
      <c r="CH651" s="4">
        <v>0</v>
      </c>
      <c r="CI651" s="4">
        <v>0</v>
      </c>
      <c r="CJ651" s="4">
        <v>0</v>
      </c>
      <c r="CK651" s="4">
        <v>1.2658227848100001E-4</v>
      </c>
      <c r="CL651" s="4">
        <v>2.5316455696200002E-4</v>
      </c>
      <c r="CM651" s="4">
        <v>1.2658227848100001E-4</v>
      </c>
      <c r="CN651" s="4">
        <v>1.2658227848100001E-4</v>
      </c>
      <c r="CO651" s="4">
        <v>2.9113924050599999E-3</v>
      </c>
      <c r="CP651" s="4">
        <v>4.0506329113900001E-3</v>
      </c>
      <c r="CQ651" s="4">
        <v>1.01265822785E-3</v>
      </c>
      <c r="CR651" s="4">
        <v>1.01265822785E-3</v>
      </c>
      <c r="CS651" s="4">
        <v>1.2658227848100001E-4</v>
      </c>
      <c r="CT651" s="4">
        <v>0</v>
      </c>
      <c r="CU651" s="4">
        <v>1.2658227848100001E-4</v>
      </c>
      <c r="CV651" s="4">
        <v>0</v>
      </c>
      <c r="CW651" s="4">
        <v>0</v>
      </c>
      <c r="CX651" s="4">
        <v>2.5316455696200002E-4</v>
      </c>
      <c r="CY651" s="4">
        <v>0</v>
      </c>
      <c r="CZ651" s="4">
        <v>1.2658227848100001E-4</v>
      </c>
      <c r="DA651" s="4">
        <v>0</v>
      </c>
      <c r="DB651" s="4">
        <v>0</v>
      </c>
      <c r="DC651" s="4">
        <v>0</v>
      </c>
      <c r="DD651" s="4">
        <v>2.5316455696200002E-4</v>
      </c>
      <c r="DE651" s="4">
        <v>0</v>
      </c>
      <c r="DF651" s="4">
        <v>2.5316455696200002E-4</v>
      </c>
      <c r="DG651" s="4">
        <v>0</v>
      </c>
      <c r="DH651" s="4">
        <v>0</v>
      </c>
      <c r="DI651" s="4">
        <v>0</v>
      </c>
      <c r="DJ651" s="4">
        <v>0</v>
      </c>
      <c r="DK651" s="4">
        <v>1.2658227848100001E-4</v>
      </c>
      <c r="DL651" s="4">
        <v>0</v>
      </c>
      <c r="DM651" s="4">
        <v>7.5949367088600005E-4</v>
      </c>
      <c r="DN651" s="4">
        <v>0</v>
      </c>
      <c r="DO651" s="4">
        <v>0</v>
      </c>
      <c r="DP651" s="4">
        <v>5.0632911392400003E-4</v>
      </c>
      <c r="DQ651" s="4">
        <v>0</v>
      </c>
      <c r="DR651" s="4">
        <v>6.5822784810099996E-3</v>
      </c>
      <c r="DS651" s="4">
        <v>9.4936708860800002E-3</v>
      </c>
      <c r="DT651" s="4">
        <v>1.2658227848100001E-4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0</v>
      </c>
      <c r="ED651" s="4">
        <v>0</v>
      </c>
      <c r="EE651" s="4">
        <v>5.0632911392400003E-4</v>
      </c>
      <c r="EF651" s="4">
        <v>0</v>
      </c>
      <c r="EG651" s="4">
        <v>1.26582278481E-3</v>
      </c>
      <c r="EH651" s="4">
        <v>7.5949367088600005E-4</v>
      </c>
      <c r="EI651" s="4">
        <v>6.8354430379699996E-3</v>
      </c>
      <c r="EJ651" s="4">
        <v>8.86075949367E-3</v>
      </c>
      <c r="EK651" s="4">
        <v>2.7848101265799999E-3</v>
      </c>
      <c r="EL651" s="4">
        <v>1.13924050633E-3</v>
      </c>
      <c r="EM651" s="4">
        <v>0</v>
      </c>
      <c r="EN651" s="4">
        <v>1.39240506329E-3</v>
      </c>
      <c r="EO651" s="4">
        <v>0</v>
      </c>
      <c r="EP651" s="4">
        <v>2.7848101265799999E-3</v>
      </c>
      <c r="EQ651" s="4">
        <v>3.5443037974700001E-3</v>
      </c>
      <c r="ER651" s="4">
        <v>7.4683544303799998E-3</v>
      </c>
      <c r="ES651" s="4">
        <v>2.5316455696200002E-4</v>
      </c>
      <c r="ET651" s="4">
        <v>2.13924050633E-2</v>
      </c>
      <c r="EU651" s="4">
        <v>1.9240506329100002E-2</v>
      </c>
      <c r="EV651" s="4">
        <v>4.8101265822799999E-3</v>
      </c>
      <c r="EW651" s="4">
        <v>7.3417721519000003E-3</v>
      </c>
      <c r="EX651" s="4">
        <v>6.5822784810099996E-3</v>
      </c>
      <c r="EY651" s="4">
        <v>1.27848101266E-2</v>
      </c>
      <c r="EZ651" s="4">
        <v>2.27848101266E-3</v>
      </c>
      <c r="FA651" s="4">
        <v>7.8481012658199994E-3</v>
      </c>
      <c r="FB651" s="4">
        <v>1.7721518987299999E-3</v>
      </c>
      <c r="FC651" s="4">
        <v>8.35443037975E-3</v>
      </c>
      <c r="FD651" s="4">
        <v>2.9113924050599999E-3</v>
      </c>
      <c r="FE651" s="4">
        <v>0</v>
      </c>
      <c r="FF651" s="4">
        <v>3.7974683544300002E-4</v>
      </c>
      <c r="FG651" s="4">
        <v>0</v>
      </c>
      <c r="FH651" s="4">
        <v>3.7974683544300002E-4</v>
      </c>
      <c r="FI651" s="4">
        <v>1.2658227848100001E-4</v>
      </c>
      <c r="FJ651" s="4">
        <v>8.86075949367E-4</v>
      </c>
      <c r="FK651" s="4">
        <v>5.0632911392400003E-4</v>
      </c>
      <c r="FL651" s="4">
        <v>1.01265822785E-3</v>
      </c>
      <c r="FM651" s="4">
        <v>5.0632911392400003E-4</v>
      </c>
      <c r="FN651" s="4">
        <v>8.86075949367E-4</v>
      </c>
      <c r="FO651" s="4">
        <v>8.86075949367E-4</v>
      </c>
      <c r="FP651" s="4">
        <v>3.7974683544300002E-4</v>
      </c>
      <c r="FQ651" s="4">
        <v>2.45569620253E-2</v>
      </c>
      <c r="FR651" s="4">
        <v>0</v>
      </c>
      <c r="FS651" s="4">
        <v>0</v>
      </c>
      <c r="FT651" s="4">
        <v>5.0632911392400003E-4</v>
      </c>
      <c r="FU651" s="4">
        <v>1.2658227848100001E-4</v>
      </c>
      <c r="FV651" s="4">
        <v>1.13924050633E-3</v>
      </c>
      <c r="FW651" s="4">
        <v>1.26582278481E-3</v>
      </c>
      <c r="FX651" s="4">
        <v>6.4556962025300001E-3</v>
      </c>
      <c r="FY651" s="4">
        <v>3.7974683544300002E-4</v>
      </c>
      <c r="FZ651" s="4">
        <v>5.0632911392400003E-4</v>
      </c>
      <c r="GA651" s="5">
        <v>0</v>
      </c>
    </row>
    <row r="652" spans="2:183">
      <c r="B652" s="126" t="s">
        <v>2489</v>
      </c>
      <c r="C652" s="3" t="s">
        <v>78</v>
      </c>
      <c r="D652" s="35" t="s">
        <v>131</v>
      </c>
      <c r="E652" s="35" t="s">
        <v>132</v>
      </c>
      <c r="F652" s="35" t="s">
        <v>136</v>
      </c>
      <c r="G652" s="111" t="s">
        <v>142</v>
      </c>
      <c r="H652" s="3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1.2658227848100001E-4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Y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>
        <v>0</v>
      </c>
      <c r="ER652" s="4">
        <v>0</v>
      </c>
      <c r="ES652" s="4">
        <v>0</v>
      </c>
      <c r="ET652" s="4">
        <v>0</v>
      </c>
      <c r="EU652" s="4">
        <v>0</v>
      </c>
      <c r="EV652" s="4">
        <v>0</v>
      </c>
      <c r="EW652" s="4">
        <v>0</v>
      </c>
      <c r="EX652" s="4">
        <v>0</v>
      </c>
      <c r="EY652" s="4">
        <v>0</v>
      </c>
      <c r="EZ652" s="4">
        <v>0</v>
      </c>
      <c r="FA652" s="4">
        <v>0</v>
      </c>
      <c r="FB652" s="4">
        <v>0</v>
      </c>
      <c r="FC652" s="4">
        <v>0</v>
      </c>
      <c r="FD652" s="4">
        <v>0</v>
      </c>
      <c r="FE652" s="4">
        <v>0</v>
      </c>
      <c r="FF652" s="4">
        <v>0</v>
      </c>
      <c r="FG652" s="4">
        <v>0</v>
      </c>
      <c r="FH652" s="4">
        <v>0</v>
      </c>
      <c r="FI652" s="4">
        <v>0</v>
      </c>
      <c r="FJ652" s="4">
        <v>0</v>
      </c>
      <c r="FK652" s="4">
        <v>0</v>
      </c>
      <c r="FL652" s="4">
        <v>0</v>
      </c>
      <c r="FM652" s="4">
        <v>0</v>
      </c>
      <c r="FN652" s="4">
        <v>0</v>
      </c>
      <c r="FO652" s="4">
        <v>0</v>
      </c>
      <c r="FP652" s="4">
        <v>0</v>
      </c>
      <c r="FQ652" s="4">
        <v>0</v>
      </c>
      <c r="FR652" s="4">
        <v>0</v>
      </c>
      <c r="FS652" s="4">
        <v>0</v>
      </c>
      <c r="FT652" s="4">
        <v>0</v>
      </c>
      <c r="FU652" s="4">
        <v>0</v>
      </c>
      <c r="FV652" s="4">
        <v>0</v>
      </c>
      <c r="FW652" s="4">
        <v>0</v>
      </c>
      <c r="FX652" s="4">
        <v>0</v>
      </c>
      <c r="FY652" s="4">
        <v>0</v>
      </c>
      <c r="FZ652" s="4">
        <v>0</v>
      </c>
      <c r="GA652" s="5">
        <v>0</v>
      </c>
    </row>
    <row r="653" spans="2:183">
      <c r="B653" s="126" t="s">
        <v>2490</v>
      </c>
      <c r="C653" s="3" t="s">
        <v>78</v>
      </c>
      <c r="D653" s="35" t="s">
        <v>131</v>
      </c>
      <c r="E653" s="35" t="s">
        <v>132</v>
      </c>
      <c r="F653" s="35" t="s">
        <v>136</v>
      </c>
      <c r="G653" s="111" t="s">
        <v>142</v>
      </c>
      <c r="H653" s="3">
        <v>0</v>
      </c>
      <c r="I653" s="4">
        <v>0</v>
      </c>
      <c r="J653" s="4">
        <v>0</v>
      </c>
      <c r="K653" s="4">
        <v>0</v>
      </c>
      <c r="L653" s="4">
        <v>1.2658227848100001E-4</v>
      </c>
      <c r="M653" s="4">
        <v>0</v>
      </c>
      <c r="N653" s="4">
        <v>1.2658227848100001E-4</v>
      </c>
      <c r="O653" s="4">
        <v>0</v>
      </c>
      <c r="P653" s="4">
        <v>0</v>
      </c>
      <c r="Q653" s="4">
        <v>2.5316455696200002E-4</v>
      </c>
      <c r="R653" s="4">
        <v>0</v>
      </c>
      <c r="S653" s="4">
        <v>0</v>
      </c>
      <c r="T653" s="4">
        <v>1.2658227848100001E-4</v>
      </c>
      <c r="U653" s="4">
        <v>0</v>
      </c>
      <c r="V653" s="4">
        <v>0</v>
      </c>
      <c r="W653" s="4">
        <v>0</v>
      </c>
      <c r="X653" s="4">
        <v>0</v>
      </c>
      <c r="Y653" s="4">
        <v>3.7974683544300002E-4</v>
      </c>
      <c r="Z653" s="4">
        <v>0</v>
      </c>
      <c r="AA653" s="4">
        <v>1.2658227848100001E-4</v>
      </c>
      <c r="AB653" s="4">
        <v>0</v>
      </c>
      <c r="AC653" s="4">
        <v>1.2658227848100001E-4</v>
      </c>
      <c r="AD653" s="4">
        <v>2.5316455696200002E-4</v>
      </c>
      <c r="AE653" s="4">
        <v>0</v>
      </c>
      <c r="AF653" s="4">
        <v>1.2658227848100001E-4</v>
      </c>
      <c r="AG653" s="4">
        <v>0</v>
      </c>
      <c r="AH653" s="4">
        <v>6.3291139240499999E-4</v>
      </c>
      <c r="AI653" s="4">
        <v>1.2658227848100001E-4</v>
      </c>
      <c r="AJ653" s="4">
        <v>1.2658227848100001E-4</v>
      </c>
      <c r="AK653" s="4">
        <v>0</v>
      </c>
      <c r="AL653" s="4">
        <v>2.5316455696200002E-4</v>
      </c>
      <c r="AM653" s="4">
        <v>0</v>
      </c>
      <c r="AN653" s="4">
        <v>2.5316455696200002E-4</v>
      </c>
      <c r="AO653" s="4">
        <v>2.5316455696200002E-4</v>
      </c>
      <c r="AP653" s="4">
        <v>0</v>
      </c>
      <c r="AQ653" s="4">
        <v>1.2658227848100001E-4</v>
      </c>
      <c r="AR653" s="4">
        <v>0</v>
      </c>
      <c r="AS653" s="4">
        <v>0</v>
      </c>
      <c r="AT653" s="4">
        <v>0</v>
      </c>
      <c r="AU653" s="4">
        <v>2.5316455696200002E-4</v>
      </c>
      <c r="AV653" s="4">
        <v>1.2658227848100001E-4</v>
      </c>
      <c r="AW653" s="4">
        <v>0</v>
      </c>
      <c r="AX653" s="4">
        <v>0</v>
      </c>
      <c r="AY653" s="4">
        <v>1.2658227848100001E-4</v>
      </c>
      <c r="AZ653" s="4">
        <v>2.5316455696200002E-4</v>
      </c>
      <c r="BA653" s="4">
        <v>0</v>
      </c>
      <c r="BB653" s="4">
        <v>0</v>
      </c>
      <c r="BC653" s="4">
        <v>1.2658227848100001E-4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2.5316455696200002E-4</v>
      </c>
      <c r="EJ653" s="4">
        <v>6.3291139240499999E-4</v>
      </c>
      <c r="EK653" s="4">
        <v>6.3291139240499999E-4</v>
      </c>
      <c r="EL653" s="4">
        <v>2.5316455696200002E-4</v>
      </c>
      <c r="EM653" s="4">
        <v>0</v>
      </c>
      <c r="EN653" s="4">
        <v>0</v>
      </c>
      <c r="EO653" s="4">
        <v>0</v>
      </c>
      <c r="EP653" s="4">
        <v>0</v>
      </c>
      <c r="EQ653" s="4">
        <v>6.3291139240499999E-4</v>
      </c>
      <c r="ER653" s="4">
        <v>7.5949367088600005E-4</v>
      </c>
      <c r="ES653" s="4">
        <v>0</v>
      </c>
      <c r="ET653" s="4">
        <v>6.3291139240499999E-4</v>
      </c>
      <c r="EU653" s="4">
        <v>1.01265822785E-3</v>
      </c>
      <c r="EV653" s="4">
        <v>2.5316455696200002E-4</v>
      </c>
      <c r="EW653" s="4">
        <v>1.01265822785E-3</v>
      </c>
      <c r="EX653" s="4">
        <v>5.0632911392400003E-4</v>
      </c>
      <c r="EY653" s="4">
        <v>1.51898734177E-3</v>
      </c>
      <c r="EZ653" s="4">
        <v>5.0632911392400003E-4</v>
      </c>
      <c r="FA653" s="4">
        <v>1.89873417722E-3</v>
      </c>
      <c r="FB653" s="4">
        <v>1.2658227848100001E-4</v>
      </c>
      <c r="FC653" s="4">
        <v>6.3291139240499999E-4</v>
      </c>
      <c r="FD653" s="4">
        <v>7.5949367088600005E-4</v>
      </c>
      <c r="FE653" s="4">
        <v>1.2658227848100001E-4</v>
      </c>
      <c r="FF653" s="4">
        <v>1.2658227848100001E-4</v>
      </c>
      <c r="FG653" s="4">
        <v>0</v>
      </c>
      <c r="FH653" s="4">
        <v>0</v>
      </c>
      <c r="FI653" s="4">
        <v>0</v>
      </c>
      <c r="FJ653" s="4">
        <v>0</v>
      </c>
      <c r="FK653" s="4">
        <v>1.2658227848100001E-4</v>
      </c>
      <c r="FL653" s="4">
        <v>2.5316455696200002E-4</v>
      </c>
      <c r="FM653" s="4">
        <v>0</v>
      </c>
      <c r="FN653" s="4">
        <v>0</v>
      </c>
      <c r="FO653" s="4">
        <v>2.5316455696200002E-4</v>
      </c>
      <c r="FP653" s="4">
        <v>0</v>
      </c>
      <c r="FQ653" s="4">
        <v>7.5949367088600005E-4</v>
      </c>
      <c r="FR653" s="4">
        <v>0</v>
      </c>
      <c r="FS653" s="4">
        <v>0</v>
      </c>
      <c r="FT653" s="4">
        <v>0</v>
      </c>
      <c r="FU653" s="4">
        <v>0</v>
      </c>
      <c r="FV653" s="4">
        <v>0</v>
      </c>
      <c r="FW653" s="4">
        <v>0</v>
      </c>
      <c r="FX653" s="4">
        <v>0</v>
      </c>
      <c r="FY653" s="4">
        <v>0</v>
      </c>
      <c r="FZ653" s="4">
        <v>0</v>
      </c>
      <c r="GA653" s="5">
        <v>0</v>
      </c>
    </row>
    <row r="654" spans="2:183">
      <c r="B654" s="126" t="s">
        <v>876</v>
      </c>
      <c r="C654" s="3" t="s">
        <v>78</v>
      </c>
      <c r="D654" s="35" t="s">
        <v>131</v>
      </c>
      <c r="E654" s="35" t="s">
        <v>132</v>
      </c>
      <c r="F654" s="35" t="s">
        <v>136</v>
      </c>
      <c r="G654" s="111" t="s">
        <v>142</v>
      </c>
      <c r="H654" s="3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Y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>
        <v>0</v>
      </c>
      <c r="EE654" s="4">
        <v>0</v>
      </c>
      <c r="EF654" s="4">
        <v>0</v>
      </c>
      <c r="EG654" s="4">
        <v>1.2658227848100001E-4</v>
      </c>
      <c r="EH654" s="4">
        <v>0</v>
      </c>
      <c r="EI654" s="4">
        <v>3.7974683544300002E-4</v>
      </c>
      <c r="EJ654" s="4">
        <v>6.3291139240499999E-4</v>
      </c>
      <c r="EK654" s="4">
        <v>0</v>
      </c>
      <c r="EL654" s="4">
        <v>1.2658227848100001E-4</v>
      </c>
      <c r="EM654" s="4">
        <v>0</v>
      </c>
      <c r="EN654" s="4">
        <v>1.2658227848100001E-4</v>
      </c>
      <c r="EO654" s="4">
        <v>0</v>
      </c>
      <c r="EP654" s="4">
        <v>7.5949367088600005E-4</v>
      </c>
      <c r="EQ654" s="4">
        <v>2.15189873418E-3</v>
      </c>
      <c r="ER654" s="4">
        <v>2.7848101265799999E-3</v>
      </c>
      <c r="ES654" s="4">
        <v>0</v>
      </c>
      <c r="ET654" s="4">
        <v>9.36708860759E-3</v>
      </c>
      <c r="EU654" s="4">
        <v>5.5696202531599999E-3</v>
      </c>
      <c r="EV654" s="4">
        <v>1.39240506329E-3</v>
      </c>
      <c r="EW654" s="4">
        <v>6.5822784810099996E-3</v>
      </c>
      <c r="EX654" s="4">
        <v>6.2025316455700001E-3</v>
      </c>
      <c r="EY654" s="4">
        <v>1.25316455696E-2</v>
      </c>
      <c r="EZ654" s="4">
        <v>2.9113924050599999E-3</v>
      </c>
      <c r="FA654" s="4">
        <v>9.36708860759E-3</v>
      </c>
      <c r="FB654" s="4">
        <v>1.64556962025E-3</v>
      </c>
      <c r="FC654" s="4">
        <v>1.08860759494E-2</v>
      </c>
      <c r="FD654" s="4">
        <v>7.0886075949400003E-3</v>
      </c>
      <c r="FE654" s="4">
        <v>5.0632911392400003E-4</v>
      </c>
      <c r="FF654" s="4">
        <v>5.0632911392400003E-4</v>
      </c>
      <c r="FG654" s="4">
        <v>0</v>
      </c>
      <c r="FH654" s="4">
        <v>2.5316455696200002E-4</v>
      </c>
      <c r="FI654" s="4">
        <v>1.2658227848100001E-4</v>
      </c>
      <c r="FJ654" s="4">
        <v>2.4050632911399999E-3</v>
      </c>
      <c r="FK654" s="4">
        <v>1.13924050633E-3</v>
      </c>
      <c r="FL654" s="4">
        <v>3.6708860759500001E-3</v>
      </c>
      <c r="FM654" s="4">
        <v>1.7721518987299999E-3</v>
      </c>
      <c r="FN654" s="4">
        <v>1.64556962025E-3</v>
      </c>
      <c r="FO654" s="4">
        <v>2.15189873418E-3</v>
      </c>
      <c r="FP654" s="4">
        <v>1.26582278481E-3</v>
      </c>
      <c r="FQ654" s="4">
        <v>9.3417721519000005E-2</v>
      </c>
      <c r="FR654" s="4">
        <v>1.2658227848100001E-4</v>
      </c>
      <c r="FS654" s="4">
        <v>0</v>
      </c>
      <c r="FT654" s="4">
        <v>0</v>
      </c>
      <c r="FU654" s="4">
        <v>0</v>
      </c>
      <c r="FV654" s="4">
        <v>0</v>
      </c>
      <c r="FW654" s="4">
        <v>0</v>
      </c>
      <c r="FX654" s="4">
        <v>0</v>
      </c>
      <c r="FY654" s="4">
        <v>0</v>
      </c>
      <c r="FZ654" s="4">
        <v>1.2658227848100001E-4</v>
      </c>
      <c r="GA654" s="5">
        <v>0</v>
      </c>
    </row>
    <row r="655" spans="2:183">
      <c r="B655" s="126" t="s">
        <v>871</v>
      </c>
      <c r="C655" s="3" t="s">
        <v>78</v>
      </c>
      <c r="D655" s="35" t="s">
        <v>131</v>
      </c>
      <c r="E655" s="35" t="s">
        <v>132</v>
      </c>
      <c r="F655" s="35" t="s">
        <v>136</v>
      </c>
      <c r="G655" s="111" t="s">
        <v>142</v>
      </c>
      <c r="H655" s="3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1.2658227848100001E-4</v>
      </c>
      <c r="U655" s="4">
        <v>0</v>
      </c>
      <c r="V655" s="4">
        <v>2.5316455696200002E-4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Y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4">
        <v>0</v>
      </c>
      <c r="ES655" s="4">
        <v>0</v>
      </c>
      <c r="ET655" s="4">
        <v>0</v>
      </c>
      <c r="EU655" s="4">
        <v>0</v>
      </c>
      <c r="EV655" s="4">
        <v>0</v>
      </c>
      <c r="EW655" s="4">
        <v>0</v>
      </c>
      <c r="EX655" s="4">
        <v>0</v>
      </c>
      <c r="EY655" s="4">
        <v>0</v>
      </c>
      <c r="EZ655" s="4">
        <v>0</v>
      </c>
      <c r="FA655" s="4">
        <v>0</v>
      </c>
      <c r="FB655" s="4">
        <v>0</v>
      </c>
      <c r="FC655" s="4">
        <v>0</v>
      </c>
      <c r="FD655" s="4">
        <v>0</v>
      </c>
      <c r="FE655" s="4">
        <v>0</v>
      </c>
      <c r="FF655" s="4">
        <v>0</v>
      </c>
      <c r="FG655" s="4">
        <v>0</v>
      </c>
      <c r="FH655" s="4">
        <v>0</v>
      </c>
      <c r="FI655" s="4">
        <v>0</v>
      </c>
      <c r="FJ655" s="4">
        <v>0</v>
      </c>
      <c r="FK655" s="4">
        <v>0</v>
      </c>
      <c r="FL655" s="4">
        <v>2.5316455696200002E-4</v>
      </c>
      <c r="FM655" s="4">
        <v>0</v>
      </c>
      <c r="FN655" s="4">
        <v>0</v>
      </c>
      <c r="FO655" s="4">
        <v>0</v>
      </c>
      <c r="FP655" s="4">
        <v>0</v>
      </c>
      <c r="FQ655" s="4">
        <v>1.2658227848100001E-4</v>
      </c>
      <c r="FR655" s="4">
        <v>0</v>
      </c>
      <c r="FS655" s="4">
        <v>0</v>
      </c>
      <c r="FT655" s="4">
        <v>0</v>
      </c>
      <c r="FU655" s="4">
        <v>0</v>
      </c>
      <c r="FV655" s="4">
        <v>0</v>
      </c>
      <c r="FW655" s="4">
        <v>0</v>
      </c>
      <c r="FX655" s="4">
        <v>0</v>
      </c>
      <c r="FY655" s="4">
        <v>0</v>
      </c>
      <c r="FZ655" s="4">
        <v>0</v>
      </c>
      <c r="GA655" s="5">
        <v>0</v>
      </c>
    </row>
    <row r="656" spans="2:183">
      <c r="B656" s="126" t="s">
        <v>878</v>
      </c>
      <c r="C656" s="3" t="s">
        <v>78</v>
      </c>
      <c r="D656" s="35" t="s">
        <v>131</v>
      </c>
      <c r="E656" s="35" t="s">
        <v>132</v>
      </c>
      <c r="F656" s="35" t="s">
        <v>136</v>
      </c>
      <c r="G656" s="111" t="s">
        <v>26</v>
      </c>
      <c r="H656" s="3">
        <v>0</v>
      </c>
      <c r="I656" s="4">
        <v>0</v>
      </c>
      <c r="J656" s="4">
        <v>0</v>
      </c>
      <c r="K656" s="4">
        <v>0</v>
      </c>
      <c r="L656" s="4">
        <v>1.2658227848100001E-4</v>
      </c>
      <c r="M656" s="4">
        <v>1.2658227848100001E-4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2.5316455696200002E-4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1.2658227848100001E-4</v>
      </c>
      <c r="AH656" s="4">
        <v>0</v>
      </c>
      <c r="AI656" s="4">
        <v>1.2658227848100001E-4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2.5316455696200002E-4</v>
      </c>
      <c r="AU656" s="4">
        <v>0</v>
      </c>
      <c r="AV656" s="4">
        <v>0</v>
      </c>
      <c r="AW656" s="4">
        <v>0</v>
      </c>
      <c r="AX656" s="4">
        <v>0</v>
      </c>
      <c r="AY656" s="4">
        <v>1.2658227848100001E-4</v>
      </c>
      <c r="AZ656" s="4">
        <v>1.2658227848100001E-4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Y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4.1772151898699997E-3</v>
      </c>
      <c r="DI656" s="4">
        <v>1.26582278481E-3</v>
      </c>
      <c r="DJ656" s="4">
        <v>3.7974683544300001E-3</v>
      </c>
      <c r="DK656" s="4">
        <v>0</v>
      </c>
      <c r="DL656" s="4">
        <v>6.3291139240499999E-4</v>
      </c>
      <c r="DM656" s="4">
        <v>0</v>
      </c>
      <c r="DN656" s="4">
        <v>0</v>
      </c>
      <c r="DO656" s="4">
        <v>0</v>
      </c>
      <c r="DP656" s="4">
        <v>0</v>
      </c>
      <c r="DQ656" s="4">
        <v>3.7974683544300002E-4</v>
      </c>
      <c r="DR656" s="4">
        <v>2.5316455696200002E-4</v>
      </c>
      <c r="DS656" s="4">
        <v>1.01265822785E-3</v>
      </c>
      <c r="DT656" s="4">
        <v>0</v>
      </c>
      <c r="DU656" s="4">
        <v>1.2658227848100001E-4</v>
      </c>
      <c r="DV656" s="4">
        <v>0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4">
        <v>0</v>
      </c>
      <c r="EG656" s="4">
        <v>0</v>
      </c>
      <c r="EH656" s="4">
        <v>0</v>
      </c>
      <c r="EI656" s="4">
        <v>7.5949367088600005E-4</v>
      </c>
      <c r="EJ656" s="4">
        <v>1.01265822785E-3</v>
      </c>
      <c r="EK656" s="4">
        <v>0</v>
      </c>
      <c r="EL656" s="4">
        <v>0</v>
      </c>
      <c r="EM656" s="4">
        <v>0</v>
      </c>
      <c r="EN656" s="4">
        <v>5.0632911392400003E-4</v>
      </c>
      <c r="EO656" s="4">
        <v>0</v>
      </c>
      <c r="EP656" s="4">
        <v>5.0632911392400003E-4</v>
      </c>
      <c r="EQ656" s="4">
        <v>1.01265822785E-3</v>
      </c>
      <c r="ER656" s="4">
        <v>1.89873417722E-3</v>
      </c>
      <c r="ES656" s="4">
        <v>5.0632911392400003E-4</v>
      </c>
      <c r="ET656" s="4">
        <v>8.2278481012700005E-3</v>
      </c>
      <c r="EU656" s="4">
        <v>5.1898734177200003E-3</v>
      </c>
      <c r="EV656" s="4">
        <v>1.01265822785E-3</v>
      </c>
      <c r="EW656" s="4">
        <v>3.5443037974700001E-3</v>
      </c>
      <c r="EX656" s="4">
        <v>6.8354430379699996E-3</v>
      </c>
      <c r="EY656" s="4">
        <v>4.3037974683500001E-3</v>
      </c>
      <c r="EZ656" s="4">
        <v>1.01265822785E-3</v>
      </c>
      <c r="FA656" s="4">
        <v>2.7848101265799999E-3</v>
      </c>
      <c r="FB656" s="4">
        <v>8.86075949367E-4</v>
      </c>
      <c r="FC656" s="4">
        <v>4.0506329113900001E-3</v>
      </c>
      <c r="FD656" s="4">
        <v>2.5316455696199999E-3</v>
      </c>
      <c r="FE656" s="4">
        <v>0</v>
      </c>
      <c r="FF656" s="4">
        <v>0</v>
      </c>
      <c r="FG656" s="4">
        <v>0</v>
      </c>
      <c r="FH656" s="4">
        <v>2.5316455696200002E-4</v>
      </c>
      <c r="FI656" s="4">
        <v>0</v>
      </c>
      <c r="FJ656" s="4">
        <v>3.7974683544300002E-4</v>
      </c>
      <c r="FK656" s="4">
        <v>2.5316455696200002E-4</v>
      </c>
      <c r="FL656" s="4">
        <v>3.7974683544300002E-4</v>
      </c>
      <c r="FM656" s="4">
        <v>2.5316455696200002E-4</v>
      </c>
      <c r="FN656" s="4">
        <v>6.3291139240499999E-4</v>
      </c>
      <c r="FO656" s="4">
        <v>0</v>
      </c>
      <c r="FP656" s="4">
        <v>0</v>
      </c>
      <c r="FQ656" s="4">
        <v>2.5316455696199999E-3</v>
      </c>
      <c r="FR656" s="4">
        <v>0</v>
      </c>
      <c r="FS656" s="4">
        <v>0</v>
      </c>
      <c r="FT656" s="4">
        <v>0</v>
      </c>
      <c r="FU656" s="4">
        <v>0</v>
      </c>
      <c r="FV656" s="4">
        <v>0</v>
      </c>
      <c r="FW656" s="4">
        <v>0</v>
      </c>
      <c r="FX656" s="4">
        <v>0</v>
      </c>
      <c r="FY656" s="4">
        <v>0</v>
      </c>
      <c r="FZ656" s="4">
        <v>0</v>
      </c>
      <c r="GA656" s="5">
        <v>5.4430379746800003E-3</v>
      </c>
    </row>
    <row r="657" spans="2:183">
      <c r="B657" s="126" t="s">
        <v>747</v>
      </c>
      <c r="C657" s="3" t="s">
        <v>78</v>
      </c>
      <c r="D657" s="35" t="s">
        <v>26</v>
      </c>
      <c r="E657" s="35" t="s">
        <v>26</v>
      </c>
      <c r="F657" s="8" t="s">
        <v>26</v>
      </c>
      <c r="G657" s="151" t="s">
        <v>26</v>
      </c>
      <c r="H657" s="3">
        <v>0</v>
      </c>
      <c r="I657" s="4">
        <v>0</v>
      </c>
      <c r="J657" s="4">
        <v>0</v>
      </c>
      <c r="K657" s="4">
        <v>3.7974683544300001E-3</v>
      </c>
      <c r="L657" s="4">
        <v>1.01265822785E-3</v>
      </c>
      <c r="M657" s="4">
        <v>1.51898734177E-3</v>
      </c>
      <c r="N657" s="4">
        <v>1.13924050633E-3</v>
      </c>
      <c r="O657" s="4">
        <v>1.01265822785E-3</v>
      </c>
      <c r="P657" s="4">
        <v>8.86075949367E-4</v>
      </c>
      <c r="Q657" s="4">
        <v>1.51898734177E-3</v>
      </c>
      <c r="R657" s="4">
        <v>3.7974683544300002E-4</v>
      </c>
      <c r="S657" s="4">
        <v>3.7974683544300002E-4</v>
      </c>
      <c r="T657" s="4">
        <v>6.3291139240499999E-4</v>
      </c>
      <c r="U657" s="4">
        <v>1.39240506329E-3</v>
      </c>
      <c r="V657" s="4">
        <v>1.89873417722E-3</v>
      </c>
      <c r="W657" s="4">
        <v>1.01265822785E-3</v>
      </c>
      <c r="X657" s="4">
        <v>6.3291139240499999E-4</v>
      </c>
      <c r="Y657" s="4">
        <v>1.39240506329E-3</v>
      </c>
      <c r="Z657" s="4">
        <v>6.3291139240499999E-4</v>
      </c>
      <c r="AA657" s="4">
        <v>6.3291139240499999E-4</v>
      </c>
      <c r="AB657" s="4">
        <v>1.01265822785E-3</v>
      </c>
      <c r="AC657" s="4">
        <v>0</v>
      </c>
      <c r="AD657" s="4">
        <v>3.7974683544300002E-4</v>
      </c>
      <c r="AE657" s="4">
        <v>5.0632911392400003E-4</v>
      </c>
      <c r="AF657" s="4">
        <v>5.0632911392400003E-4</v>
      </c>
      <c r="AG657" s="4">
        <v>1.2658227848100001E-4</v>
      </c>
      <c r="AH657" s="4">
        <v>7.5949367088600005E-4</v>
      </c>
      <c r="AI657" s="4">
        <v>5.0632911392400003E-4</v>
      </c>
      <c r="AJ657" s="4">
        <v>1.2658227848100001E-4</v>
      </c>
      <c r="AK657" s="4">
        <v>1.2658227848100001E-4</v>
      </c>
      <c r="AL657" s="4">
        <v>6.3291139240499999E-4</v>
      </c>
      <c r="AM657" s="4">
        <v>2.5316455696200002E-4</v>
      </c>
      <c r="AN657" s="4">
        <v>2.0253164557E-3</v>
      </c>
      <c r="AO657" s="4">
        <v>1.13924050633E-3</v>
      </c>
      <c r="AP657" s="4">
        <v>0</v>
      </c>
      <c r="AQ657" s="4">
        <v>2.4050632911399999E-3</v>
      </c>
      <c r="AR657" s="4">
        <v>1.26582278481E-3</v>
      </c>
      <c r="AS657" s="4">
        <v>3.0379746835399999E-3</v>
      </c>
      <c r="AT657" s="4">
        <v>2.5316455696199999E-3</v>
      </c>
      <c r="AU657" s="4">
        <v>4.1772151898699997E-3</v>
      </c>
      <c r="AV657" s="4">
        <v>1.26582278481E-3</v>
      </c>
      <c r="AW657" s="4">
        <v>1.13924050633E-3</v>
      </c>
      <c r="AX657" s="4">
        <v>8.86075949367E-4</v>
      </c>
      <c r="AY657" s="4">
        <v>5.0632911392400003E-4</v>
      </c>
      <c r="AZ657" s="4">
        <v>2.0253164557E-3</v>
      </c>
      <c r="BA657" s="4">
        <v>8.86075949367E-4</v>
      </c>
      <c r="BB657" s="4">
        <v>1.13924050633E-3</v>
      </c>
      <c r="BC657" s="4">
        <v>7.5949367088600005E-4</v>
      </c>
      <c r="BD657" s="4">
        <v>5.0632911392400003E-4</v>
      </c>
      <c r="BE657" s="4">
        <v>2.5316455696200002E-4</v>
      </c>
      <c r="BF657" s="4">
        <v>2.5316455696200002E-4</v>
      </c>
      <c r="BG657" s="4">
        <v>1.2658227848100001E-4</v>
      </c>
      <c r="BH657" s="4">
        <v>8.86075949367E-4</v>
      </c>
      <c r="BI657" s="4">
        <v>3.7974683544300002E-4</v>
      </c>
      <c r="BJ657" s="4">
        <v>8.86075949367E-4</v>
      </c>
      <c r="BK657" s="4">
        <v>1.2658227848100001E-4</v>
      </c>
      <c r="BL657" s="4">
        <v>1.2658227848100001E-4</v>
      </c>
      <c r="BM657" s="4">
        <v>3.7974683544300002E-4</v>
      </c>
      <c r="BN657" s="4">
        <v>1.2658227848100001E-4</v>
      </c>
      <c r="BO657" s="4">
        <v>1.2658227848100001E-4</v>
      </c>
      <c r="BP657" s="4">
        <v>2.5316455696200002E-4</v>
      </c>
      <c r="BQ657" s="4">
        <v>0</v>
      </c>
      <c r="BR657" s="4">
        <v>1.2658227848100001E-4</v>
      </c>
      <c r="BS657" s="4">
        <v>0</v>
      </c>
      <c r="BT657" s="4">
        <v>0</v>
      </c>
      <c r="BU657" s="4">
        <v>6.3291139240499999E-4</v>
      </c>
      <c r="BV657" s="4">
        <v>5.0632911392400003E-4</v>
      </c>
      <c r="BW657" s="4">
        <v>2.5316455696200002E-4</v>
      </c>
      <c r="BX657" s="4">
        <v>2.5316455696200002E-4</v>
      </c>
      <c r="BY657" s="4">
        <v>2.5316455696200002E-4</v>
      </c>
      <c r="BZ657" s="4">
        <v>0</v>
      </c>
      <c r="CA657" s="4">
        <v>1.2658227848100001E-4</v>
      </c>
      <c r="CB657" s="4">
        <v>1.2658227848100001E-4</v>
      </c>
      <c r="CC657" s="4">
        <v>6.3291139240499999E-4</v>
      </c>
      <c r="CD657" s="4">
        <v>3.7974683544300002E-4</v>
      </c>
      <c r="CE657" s="4">
        <v>0</v>
      </c>
      <c r="CF657" s="4">
        <v>1.2658227848100001E-4</v>
      </c>
      <c r="CG657" s="4">
        <v>0</v>
      </c>
      <c r="CH657" s="4">
        <v>1.2658227848100001E-4</v>
      </c>
      <c r="CI657" s="4">
        <v>0</v>
      </c>
      <c r="CJ657" s="4">
        <v>0</v>
      </c>
      <c r="CK657" s="4">
        <v>0</v>
      </c>
      <c r="CL657" s="4">
        <v>1.2658227848100001E-4</v>
      </c>
      <c r="CM657" s="4">
        <v>8.86075949367E-4</v>
      </c>
      <c r="CN657" s="4">
        <v>3.7974683544300002E-4</v>
      </c>
      <c r="CO657" s="4">
        <v>1.8734177215200001E-2</v>
      </c>
      <c r="CP657" s="4">
        <v>1.3544303797500001E-2</v>
      </c>
      <c r="CQ657" s="4">
        <v>8.4810126582299996E-3</v>
      </c>
      <c r="CR657" s="4">
        <v>3.6708860759500001E-3</v>
      </c>
      <c r="CS657" s="4">
        <v>2.5316455696200002E-4</v>
      </c>
      <c r="CT657" s="4">
        <v>1.2658227848100001E-4</v>
      </c>
      <c r="CU657" s="4">
        <v>3.0379746835399999E-3</v>
      </c>
      <c r="CV657" s="4">
        <v>1.2658227848100001E-4</v>
      </c>
      <c r="CW657" s="4">
        <v>1.89873417722E-3</v>
      </c>
      <c r="CX657" s="4">
        <v>2.7848101265799999E-3</v>
      </c>
      <c r="CY657" s="4">
        <v>1.2658227848100001E-4</v>
      </c>
      <c r="CZ657" s="4">
        <v>2.4050632911399999E-3</v>
      </c>
      <c r="DA657" s="4">
        <v>3.0379746835399999E-3</v>
      </c>
      <c r="DB657" s="4">
        <v>5.0632911392400003E-4</v>
      </c>
      <c r="DC657" s="4">
        <v>1.51898734177E-3</v>
      </c>
      <c r="DD657" s="4">
        <v>7.5949367088600005E-4</v>
      </c>
      <c r="DE657" s="4">
        <v>0</v>
      </c>
      <c r="DF657" s="4">
        <v>0</v>
      </c>
      <c r="DG657" s="4">
        <v>1.2658227848100001E-4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2.5316455696200002E-4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1.2658227848100001E-4</v>
      </c>
      <c r="EL657" s="4">
        <v>0</v>
      </c>
      <c r="EM657" s="4">
        <v>0</v>
      </c>
      <c r="EN657" s="4">
        <v>0</v>
      </c>
      <c r="EO657" s="4">
        <v>0</v>
      </c>
      <c r="EP657" s="4">
        <v>2.5316455696200002E-4</v>
      </c>
      <c r="EQ657" s="4">
        <v>6.3291139240499999E-4</v>
      </c>
      <c r="ER657" s="4">
        <v>2.5316455696200002E-4</v>
      </c>
      <c r="ES657" s="4">
        <v>0</v>
      </c>
      <c r="ET657" s="4">
        <v>1.2658227848100001E-4</v>
      </c>
      <c r="EU657" s="4">
        <v>1.01265822785E-3</v>
      </c>
      <c r="EV657" s="4">
        <v>0</v>
      </c>
      <c r="EW657" s="4">
        <v>8.86075949367E-4</v>
      </c>
      <c r="EX657" s="4">
        <v>1.2658227848100001E-4</v>
      </c>
      <c r="EY657" s="4">
        <v>8.86075949367E-4</v>
      </c>
      <c r="EZ657" s="4">
        <v>1.2658227848100001E-4</v>
      </c>
      <c r="FA657" s="4">
        <v>6.3291139240499999E-4</v>
      </c>
      <c r="FB657" s="4">
        <v>0</v>
      </c>
      <c r="FC657" s="4">
        <v>1.2658227848100001E-4</v>
      </c>
      <c r="FD657" s="4">
        <v>3.7974683544300002E-4</v>
      </c>
      <c r="FE657" s="4">
        <v>0</v>
      </c>
      <c r="FF657" s="4">
        <v>0</v>
      </c>
      <c r="FG657" s="4">
        <v>0</v>
      </c>
      <c r="FH657" s="4">
        <v>0</v>
      </c>
      <c r="FI657" s="4">
        <v>0</v>
      </c>
      <c r="FJ657" s="4">
        <v>0</v>
      </c>
      <c r="FK657" s="4">
        <v>0</v>
      </c>
      <c r="FL657" s="4">
        <v>0</v>
      </c>
      <c r="FM657" s="4">
        <v>0</v>
      </c>
      <c r="FN657" s="4">
        <v>2.5316455696200002E-4</v>
      </c>
      <c r="FO657" s="4">
        <v>1.2658227848100001E-4</v>
      </c>
      <c r="FP657" s="4">
        <v>0</v>
      </c>
      <c r="FQ657" s="4">
        <v>1.13924050633E-3</v>
      </c>
      <c r="FR657" s="4">
        <v>0</v>
      </c>
      <c r="FS657" s="4">
        <v>0</v>
      </c>
      <c r="FT657" s="4">
        <v>0</v>
      </c>
      <c r="FU657" s="4">
        <v>0</v>
      </c>
      <c r="FV657" s="4">
        <v>1.2658227848100001E-4</v>
      </c>
      <c r="FW657" s="4">
        <v>1.2658227848100001E-4</v>
      </c>
      <c r="FX657" s="4">
        <v>2.9113924050599999E-3</v>
      </c>
      <c r="FY657" s="4">
        <v>2.6835443037999999E-2</v>
      </c>
      <c r="FZ657" s="4">
        <v>2.5316455696200002E-4</v>
      </c>
      <c r="GA657" s="5">
        <v>6.3291139240499999E-4</v>
      </c>
    </row>
    <row r="658" spans="2:183">
      <c r="B658" s="126" t="s">
        <v>315</v>
      </c>
      <c r="C658" s="3" t="s">
        <v>143</v>
      </c>
      <c r="D658" s="35" t="s">
        <v>144</v>
      </c>
      <c r="E658" s="35" t="s">
        <v>145</v>
      </c>
      <c r="F658" s="35" t="s">
        <v>146</v>
      </c>
      <c r="G658" s="111" t="s">
        <v>147</v>
      </c>
      <c r="H658" s="3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1.2658227848100001E-4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1.2658227848100001E-4</v>
      </c>
      <c r="AE658" s="4">
        <v>1.2658227848100001E-4</v>
      </c>
      <c r="AF658" s="4">
        <v>0</v>
      </c>
      <c r="AG658" s="4">
        <v>3.7974683544300002E-4</v>
      </c>
      <c r="AH658" s="4">
        <v>3.7974683544300002E-4</v>
      </c>
      <c r="AI658" s="4">
        <v>0</v>
      </c>
      <c r="AJ658" s="4">
        <v>2.5316455696200002E-4</v>
      </c>
      <c r="AK658" s="4">
        <v>0</v>
      </c>
      <c r="AL658" s="4">
        <v>0</v>
      </c>
      <c r="AM658" s="4">
        <v>1.2658227848100001E-4</v>
      </c>
      <c r="AN658" s="4">
        <v>3.7974683544300002E-4</v>
      </c>
      <c r="AO658" s="4">
        <v>2.5316455696200002E-4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1.2658227848100001E-4</v>
      </c>
      <c r="AW658" s="4">
        <v>0</v>
      </c>
      <c r="AX658" s="4">
        <v>0</v>
      </c>
      <c r="AY658" s="4">
        <v>0</v>
      </c>
      <c r="AZ658" s="4">
        <v>0</v>
      </c>
      <c r="BA658" s="4">
        <v>1.2658227848100001E-4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0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>
        <v>0</v>
      </c>
      <c r="ER658" s="4">
        <v>0</v>
      </c>
      <c r="ES658" s="4">
        <v>0</v>
      </c>
      <c r="ET658" s="4">
        <v>0</v>
      </c>
      <c r="EU658" s="4">
        <v>0</v>
      </c>
      <c r="EV658" s="4">
        <v>0</v>
      </c>
      <c r="EW658" s="4">
        <v>0</v>
      </c>
      <c r="EX658" s="4">
        <v>0</v>
      </c>
      <c r="EY658" s="4">
        <v>0</v>
      </c>
      <c r="EZ658" s="4">
        <v>0</v>
      </c>
      <c r="FA658" s="4">
        <v>0</v>
      </c>
      <c r="FB658" s="4">
        <v>0</v>
      </c>
      <c r="FC658" s="4">
        <v>0</v>
      </c>
      <c r="FD658" s="4">
        <v>0</v>
      </c>
      <c r="FE658" s="4">
        <v>0</v>
      </c>
      <c r="FF658" s="4">
        <v>0</v>
      </c>
      <c r="FG658" s="4">
        <v>0</v>
      </c>
      <c r="FH658" s="4">
        <v>0</v>
      </c>
      <c r="FI658" s="4">
        <v>0</v>
      </c>
      <c r="FJ658" s="4">
        <v>0</v>
      </c>
      <c r="FK658" s="4">
        <v>0</v>
      </c>
      <c r="FL658" s="4">
        <v>0</v>
      </c>
      <c r="FM658" s="4">
        <v>0</v>
      </c>
      <c r="FN658" s="4">
        <v>0</v>
      </c>
      <c r="FO658" s="4">
        <v>0</v>
      </c>
      <c r="FP658" s="4">
        <v>0</v>
      </c>
      <c r="FQ658" s="4">
        <v>0</v>
      </c>
      <c r="FR658" s="4">
        <v>0</v>
      </c>
      <c r="FS658" s="4">
        <v>0</v>
      </c>
      <c r="FT658" s="4">
        <v>0</v>
      </c>
      <c r="FU658" s="4">
        <v>0</v>
      </c>
      <c r="FV658" s="4">
        <v>0</v>
      </c>
      <c r="FW658" s="4">
        <v>0</v>
      </c>
      <c r="FX658" s="4">
        <v>0</v>
      </c>
      <c r="FY658" s="4">
        <v>0</v>
      </c>
      <c r="FZ658" s="4">
        <v>0</v>
      </c>
      <c r="GA658" s="5">
        <v>0</v>
      </c>
    </row>
    <row r="659" spans="2:183">
      <c r="B659" s="126" t="s">
        <v>751</v>
      </c>
      <c r="C659" s="3" t="s">
        <v>143</v>
      </c>
      <c r="D659" s="35" t="s">
        <v>144</v>
      </c>
      <c r="E659" s="35" t="s">
        <v>145</v>
      </c>
      <c r="F659" s="35" t="s">
        <v>146</v>
      </c>
      <c r="G659" s="111" t="s">
        <v>148</v>
      </c>
      <c r="H659" s="3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2.5316455696200002E-4</v>
      </c>
      <c r="AC659" s="4">
        <v>1.2658227848100001E-4</v>
      </c>
      <c r="AD659" s="4">
        <v>1.2658227848100001E-4</v>
      </c>
      <c r="AE659" s="4">
        <v>5.0632911392400003E-4</v>
      </c>
      <c r="AF659" s="4">
        <v>2.5316455696200002E-4</v>
      </c>
      <c r="AG659" s="4">
        <v>5.0632911392400003E-4</v>
      </c>
      <c r="AH659" s="4">
        <v>1.2658227848100001E-4</v>
      </c>
      <c r="AI659" s="4">
        <v>2.5316455696200002E-4</v>
      </c>
      <c r="AJ659" s="4">
        <v>7.5949367088600005E-4</v>
      </c>
      <c r="AK659" s="4">
        <v>8.86075949367E-4</v>
      </c>
      <c r="AL659" s="4">
        <v>2.5316455696200002E-4</v>
      </c>
      <c r="AM659" s="4">
        <v>2.5316455696200002E-4</v>
      </c>
      <c r="AN659" s="4">
        <v>3.7974683544300002E-4</v>
      </c>
      <c r="AO659" s="4">
        <v>3.7974683544300002E-4</v>
      </c>
      <c r="AP659" s="4">
        <v>2.4050632911399999E-3</v>
      </c>
      <c r="AQ659" s="4">
        <v>2.5316455696200002E-4</v>
      </c>
      <c r="AR659" s="4">
        <v>1.2658227848100001E-4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2.5316455696200002E-4</v>
      </c>
      <c r="BA659" s="4">
        <v>5.0632911392400003E-4</v>
      </c>
      <c r="BB659" s="4">
        <v>2.5316455696200002E-4</v>
      </c>
      <c r="BC659" s="4">
        <v>2.5316455696200002E-4</v>
      </c>
      <c r="BD659" s="4">
        <v>5.0632911392400003E-4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1.2658227848100001E-4</v>
      </c>
      <c r="BO659" s="4">
        <v>1.2658227848100001E-4</v>
      </c>
      <c r="BP659" s="4">
        <v>0</v>
      </c>
      <c r="BQ659" s="4">
        <v>0</v>
      </c>
      <c r="BR659" s="4">
        <v>1.2658227848100001E-4</v>
      </c>
      <c r="BS659" s="4">
        <v>1.2658227848100001E-4</v>
      </c>
      <c r="BT659" s="4">
        <v>0</v>
      </c>
      <c r="BU659" s="4">
        <v>0</v>
      </c>
      <c r="BV659" s="4">
        <v>0</v>
      </c>
      <c r="BW659" s="4">
        <v>7.5949367088600005E-4</v>
      </c>
      <c r="BX659" s="4">
        <v>0</v>
      </c>
      <c r="BY659" s="4">
        <v>1.7721518987299999E-3</v>
      </c>
      <c r="BZ659" s="4">
        <v>1.26582278481E-3</v>
      </c>
      <c r="CA659" s="4">
        <v>8.86075949367E-4</v>
      </c>
      <c r="CB659" s="4">
        <v>1.01265822785E-3</v>
      </c>
      <c r="CC659" s="4">
        <v>8.86075949367E-4</v>
      </c>
      <c r="CD659" s="4">
        <v>1.13924050633E-3</v>
      </c>
      <c r="CE659" s="4">
        <v>1.64556962025E-3</v>
      </c>
      <c r="CF659" s="4">
        <v>3.7974683544300002E-4</v>
      </c>
      <c r="CG659" s="4">
        <v>1.7721518987299999E-3</v>
      </c>
      <c r="CH659" s="4">
        <v>2.5316455696200002E-4</v>
      </c>
      <c r="CI659" s="4">
        <v>5.0632911392400003E-4</v>
      </c>
      <c r="CJ659" s="4">
        <v>3.7974683544300002E-4</v>
      </c>
      <c r="CK659" s="4">
        <v>2.5316455696200002E-4</v>
      </c>
      <c r="CL659" s="4">
        <v>4.1772151898699997E-3</v>
      </c>
      <c r="CM659" s="4">
        <v>3.5443037974700001E-3</v>
      </c>
      <c r="CN659" s="4">
        <v>6.4556962025300001E-3</v>
      </c>
      <c r="CO659" s="4">
        <v>5.0632911392400003E-4</v>
      </c>
      <c r="CP659" s="4">
        <v>3.7974683544300002E-4</v>
      </c>
      <c r="CQ659" s="4">
        <v>1.2658227848100001E-4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Y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1.7721518987299999E-3</v>
      </c>
      <c r="DE659" s="4">
        <v>1.2658227848100001E-4</v>
      </c>
      <c r="DF659" s="4">
        <v>0</v>
      </c>
      <c r="DG659" s="4">
        <v>0</v>
      </c>
      <c r="DH659" s="4">
        <v>1.2658227848100001E-4</v>
      </c>
      <c r="DI659" s="4">
        <v>0</v>
      </c>
      <c r="DJ659" s="4">
        <v>0</v>
      </c>
      <c r="DK659" s="4">
        <v>0</v>
      </c>
      <c r="DL659" s="4">
        <v>5.0632911392400003E-4</v>
      </c>
      <c r="DM659" s="4">
        <v>0</v>
      </c>
      <c r="DN659" s="4">
        <v>1.2658227848100001E-4</v>
      </c>
      <c r="DO659" s="4">
        <v>1.2658227848100001E-4</v>
      </c>
      <c r="DP659" s="4">
        <v>6.3291139240499999E-4</v>
      </c>
      <c r="DQ659" s="4">
        <v>0</v>
      </c>
      <c r="DR659" s="4">
        <v>2.5316455696200002E-4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C659" s="4">
        <v>0</v>
      </c>
      <c r="ED659" s="4">
        <v>0</v>
      </c>
      <c r="EE659" s="4">
        <v>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3.7974683544300002E-4</v>
      </c>
      <c r="EO659" s="4">
        <v>0</v>
      </c>
      <c r="EP659" s="4">
        <v>6.3291139240499999E-4</v>
      </c>
      <c r="EQ659" s="4">
        <v>0</v>
      </c>
      <c r="ER659" s="4">
        <v>3.7974683544300002E-4</v>
      </c>
      <c r="ES659" s="4">
        <v>3.7974683544300002E-4</v>
      </c>
      <c r="ET659" s="4">
        <v>7.5949367088600005E-4</v>
      </c>
      <c r="EU659" s="4">
        <v>3.0379746835399999E-3</v>
      </c>
      <c r="EV659" s="4">
        <v>6.3291139240499999E-4</v>
      </c>
      <c r="EW659" s="4">
        <v>2.3164556962E-2</v>
      </c>
      <c r="EX659" s="4">
        <v>3.7215189873400001E-2</v>
      </c>
      <c r="EY659" s="4">
        <v>1.9746835442999999E-2</v>
      </c>
      <c r="EZ659" s="4">
        <v>6.3797468354400005E-2</v>
      </c>
      <c r="FA659" s="4">
        <v>3.1772151898700002E-2</v>
      </c>
      <c r="FB659" s="4">
        <v>6.4303797468399995E-2</v>
      </c>
      <c r="FC659" s="4">
        <v>3.6582278481E-2</v>
      </c>
      <c r="FD659" s="4">
        <v>3.8354430379700002E-2</v>
      </c>
      <c r="FE659" s="4">
        <v>6.4177215189899994E-2</v>
      </c>
      <c r="FF659" s="4">
        <v>6.6962025316500001E-2</v>
      </c>
      <c r="FG659" s="4">
        <v>7.3924050632900001E-2</v>
      </c>
      <c r="FH659" s="4">
        <v>6.9620253164599993E-2</v>
      </c>
      <c r="FI659" s="4">
        <v>4.2911392405100002E-2</v>
      </c>
      <c r="FJ659" s="4">
        <v>3.3037974683499997E-2</v>
      </c>
      <c r="FK659" s="4">
        <v>2.69620253165E-2</v>
      </c>
      <c r="FL659" s="4">
        <v>2.45569620253E-2</v>
      </c>
      <c r="FM659" s="4">
        <v>3.2151898734199998E-2</v>
      </c>
      <c r="FN659" s="4">
        <v>2.2151898734199999E-2</v>
      </c>
      <c r="FO659" s="4">
        <v>3.5443037974700001E-3</v>
      </c>
      <c r="FP659" s="4">
        <v>2.5316455696200002E-4</v>
      </c>
      <c r="FQ659" s="4">
        <v>2.5316455696200002E-4</v>
      </c>
      <c r="FR659" s="4">
        <v>0</v>
      </c>
      <c r="FS659" s="4">
        <v>0</v>
      </c>
      <c r="FT659" s="4">
        <v>0</v>
      </c>
      <c r="FU659" s="4">
        <v>0</v>
      </c>
      <c r="FV659" s="4">
        <v>0</v>
      </c>
      <c r="FW659" s="4">
        <v>0</v>
      </c>
      <c r="FX659" s="4">
        <v>0</v>
      </c>
      <c r="FY659" s="4">
        <v>0</v>
      </c>
      <c r="FZ659" s="4">
        <v>0</v>
      </c>
      <c r="GA659" s="5">
        <v>0</v>
      </c>
    </row>
    <row r="660" spans="2:183">
      <c r="B660" s="126" t="s">
        <v>316</v>
      </c>
      <c r="C660" s="3" t="s">
        <v>143</v>
      </c>
      <c r="D660" s="35" t="s">
        <v>144</v>
      </c>
      <c r="E660" s="35" t="s">
        <v>145</v>
      </c>
      <c r="F660" s="35" t="s">
        <v>146</v>
      </c>
      <c r="G660" s="111" t="s">
        <v>148</v>
      </c>
      <c r="H660" s="3">
        <v>0</v>
      </c>
      <c r="I660" s="4">
        <v>2.5316455696200002E-4</v>
      </c>
      <c r="J660" s="4">
        <v>0</v>
      </c>
      <c r="K660" s="4">
        <v>8.86075949367E-4</v>
      </c>
      <c r="L660" s="4">
        <v>7.5949367088600005E-4</v>
      </c>
      <c r="M660" s="4">
        <v>8.86075949367E-4</v>
      </c>
      <c r="N660" s="4">
        <v>8.86075949367E-4</v>
      </c>
      <c r="O660" s="4">
        <v>0</v>
      </c>
      <c r="P660" s="4">
        <v>5.0632911392400003E-4</v>
      </c>
      <c r="Q660" s="4">
        <v>1.26582278481E-3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8.86075949367E-4</v>
      </c>
      <c r="X660" s="4">
        <v>1.2658227848100001E-4</v>
      </c>
      <c r="Y660" s="4">
        <v>3.7974683544300002E-4</v>
      </c>
      <c r="Z660" s="4">
        <v>3.7974683544300002E-4</v>
      </c>
      <c r="AA660" s="4">
        <v>1.2658227848100001E-4</v>
      </c>
      <c r="AB660" s="4">
        <v>3.7974683544300002E-4</v>
      </c>
      <c r="AC660" s="4">
        <v>0</v>
      </c>
      <c r="AD660" s="4">
        <v>6.3291139240499999E-4</v>
      </c>
      <c r="AE660" s="4">
        <v>1.2658227848100001E-4</v>
      </c>
      <c r="AF660" s="4">
        <v>1.2658227848100001E-4</v>
      </c>
      <c r="AG660" s="4">
        <v>0</v>
      </c>
      <c r="AH660" s="4">
        <v>2.5316455696200002E-4</v>
      </c>
      <c r="AI660" s="4">
        <v>0</v>
      </c>
      <c r="AJ660" s="4">
        <v>1.2658227848100001E-4</v>
      </c>
      <c r="AK660" s="4">
        <v>1.2658227848100001E-4</v>
      </c>
      <c r="AL660" s="4">
        <v>0</v>
      </c>
      <c r="AM660" s="4">
        <v>0</v>
      </c>
      <c r="AN660" s="4">
        <v>0</v>
      </c>
      <c r="AO660" s="4">
        <v>5.0632911392400003E-4</v>
      </c>
      <c r="AP660" s="4">
        <v>3.7974683544300002E-4</v>
      </c>
      <c r="AQ660" s="4">
        <v>2.5316455696200002E-4</v>
      </c>
      <c r="AR660" s="4">
        <v>1.2658227848100001E-4</v>
      </c>
      <c r="AS660" s="4">
        <v>0</v>
      </c>
      <c r="AT660" s="4">
        <v>3.7974683544300002E-4</v>
      </c>
      <c r="AU660" s="4">
        <v>0</v>
      </c>
      <c r="AV660" s="4">
        <v>1.2658227848100001E-4</v>
      </c>
      <c r="AW660" s="4">
        <v>0</v>
      </c>
      <c r="AX660" s="4">
        <v>0</v>
      </c>
      <c r="AY660" s="4">
        <v>0</v>
      </c>
      <c r="AZ660" s="4">
        <v>5.0632911392400003E-4</v>
      </c>
      <c r="BA660" s="4">
        <v>3.7974683544300002E-4</v>
      </c>
      <c r="BB660" s="4">
        <v>0</v>
      </c>
      <c r="BC660" s="4">
        <v>1.2658227848100001E-4</v>
      </c>
      <c r="BD660" s="4">
        <v>1.2658227848100001E-4</v>
      </c>
      <c r="BE660" s="4">
        <v>0</v>
      </c>
      <c r="BF660" s="4">
        <v>0</v>
      </c>
      <c r="BG660" s="4">
        <v>0</v>
      </c>
      <c r="BH660" s="4">
        <v>1.2658227848100001E-4</v>
      </c>
      <c r="BI660" s="4">
        <v>3.7974683544300002E-4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Y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>
        <v>0</v>
      </c>
      <c r="DR660" s="4">
        <v>1.2658227848100001E-4</v>
      </c>
      <c r="DS660" s="4">
        <v>2.5316455696200002E-4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1.01265822785E-3</v>
      </c>
      <c r="EJ660" s="4">
        <v>3.7974683544300002E-4</v>
      </c>
      <c r="EK660" s="4">
        <v>0</v>
      </c>
      <c r="EL660" s="4">
        <v>1.51898734177E-3</v>
      </c>
      <c r="EM660" s="4">
        <v>5.0632911392400003E-4</v>
      </c>
      <c r="EN660" s="4">
        <v>2.5316455696200002E-4</v>
      </c>
      <c r="EO660" s="4">
        <v>6.3291139240499999E-4</v>
      </c>
      <c r="EP660" s="4">
        <v>1.26582278481E-3</v>
      </c>
      <c r="EQ660" s="4">
        <v>3.7974683544300002E-4</v>
      </c>
      <c r="ER660" s="4">
        <v>3.0379746835399999E-3</v>
      </c>
      <c r="ES660" s="4">
        <v>0</v>
      </c>
      <c r="ET660" s="4">
        <v>4.6835443038000003E-3</v>
      </c>
      <c r="EU660" s="4">
        <v>3.0379746835399999E-3</v>
      </c>
      <c r="EV660" s="4">
        <v>1.01265822785E-3</v>
      </c>
      <c r="EW660" s="4">
        <v>2.6582278480999999E-3</v>
      </c>
      <c r="EX660" s="4">
        <v>8.86075949367E-4</v>
      </c>
      <c r="EY660" s="4">
        <v>1.7721518987299999E-3</v>
      </c>
      <c r="EZ660" s="4">
        <v>7.5949367088600005E-4</v>
      </c>
      <c r="FA660" s="4">
        <v>1.26582278481E-3</v>
      </c>
      <c r="FB660" s="4">
        <v>1.2658227848100001E-4</v>
      </c>
      <c r="FC660" s="4">
        <v>8.86075949367E-4</v>
      </c>
      <c r="FD660" s="4">
        <v>1.2658227848100001E-4</v>
      </c>
      <c r="FE660" s="4">
        <v>0</v>
      </c>
      <c r="FF660" s="4">
        <v>0</v>
      </c>
      <c r="FG660" s="4">
        <v>0</v>
      </c>
      <c r="FH660" s="4">
        <v>0</v>
      </c>
      <c r="FI660" s="4">
        <v>0</v>
      </c>
      <c r="FJ660" s="4">
        <v>0</v>
      </c>
      <c r="FK660" s="4">
        <v>0</v>
      </c>
      <c r="FL660" s="4">
        <v>0</v>
      </c>
      <c r="FM660" s="4">
        <v>0</v>
      </c>
      <c r="FN660" s="4">
        <v>0</v>
      </c>
      <c r="FO660" s="4">
        <v>0</v>
      </c>
      <c r="FP660" s="4">
        <v>0</v>
      </c>
      <c r="FQ660" s="4">
        <v>0</v>
      </c>
      <c r="FR660" s="4">
        <v>0</v>
      </c>
      <c r="FS660" s="4">
        <v>0</v>
      </c>
      <c r="FT660" s="4">
        <v>0</v>
      </c>
      <c r="FU660" s="4">
        <v>0</v>
      </c>
      <c r="FV660" s="4">
        <v>0</v>
      </c>
      <c r="FW660" s="4">
        <v>0</v>
      </c>
      <c r="FX660" s="4">
        <v>0</v>
      </c>
      <c r="FY660" s="4">
        <v>0</v>
      </c>
      <c r="FZ660" s="4">
        <v>0</v>
      </c>
      <c r="GA660" s="5">
        <v>0</v>
      </c>
    </row>
    <row r="661" spans="2:183">
      <c r="B661" s="126" t="s">
        <v>2491</v>
      </c>
      <c r="C661" s="3" t="s">
        <v>143</v>
      </c>
      <c r="D661" s="35" t="s">
        <v>144</v>
      </c>
      <c r="E661" s="35" t="s">
        <v>145</v>
      </c>
      <c r="F661" s="35" t="s">
        <v>146</v>
      </c>
      <c r="G661" s="111" t="s">
        <v>148</v>
      </c>
      <c r="H661" s="3">
        <v>0</v>
      </c>
      <c r="I661" s="4">
        <v>1.2658227848100001E-4</v>
      </c>
      <c r="J661" s="4">
        <v>0</v>
      </c>
      <c r="K661" s="4">
        <v>2.5316455696200002E-4</v>
      </c>
      <c r="L661" s="4">
        <v>2.5316455696200002E-4</v>
      </c>
      <c r="M661" s="4">
        <v>6.3291139240499999E-4</v>
      </c>
      <c r="N661" s="4">
        <v>1.2658227848100001E-4</v>
      </c>
      <c r="O661" s="4">
        <v>1.2658227848100001E-4</v>
      </c>
      <c r="P661" s="4">
        <v>3.7974683544300002E-4</v>
      </c>
      <c r="Q661" s="4">
        <v>6.3291139240499999E-4</v>
      </c>
      <c r="R661" s="4">
        <v>3.7974683544300002E-4</v>
      </c>
      <c r="S661" s="4">
        <v>0</v>
      </c>
      <c r="T661" s="4">
        <v>1.01265822785E-3</v>
      </c>
      <c r="U661" s="4">
        <v>1.51898734177E-3</v>
      </c>
      <c r="V661" s="4">
        <v>1.39240506329E-3</v>
      </c>
      <c r="W661" s="4">
        <v>2.27848101266E-3</v>
      </c>
      <c r="X661" s="4">
        <v>1.39240506329E-3</v>
      </c>
      <c r="Y661" s="4">
        <v>9.8734177215200006E-3</v>
      </c>
      <c r="Z661" s="4">
        <v>0</v>
      </c>
      <c r="AA661" s="4">
        <v>5.0632911392400003E-4</v>
      </c>
      <c r="AB661" s="4">
        <v>2.9113924050599999E-3</v>
      </c>
      <c r="AC661" s="4">
        <v>0</v>
      </c>
      <c r="AD661" s="4">
        <v>7.5949367088600005E-4</v>
      </c>
      <c r="AE661" s="4">
        <v>1.39240506329E-3</v>
      </c>
      <c r="AF661" s="4">
        <v>3.7974683544300002E-4</v>
      </c>
      <c r="AG661" s="4">
        <v>1.2658227848100001E-4</v>
      </c>
      <c r="AH661" s="4">
        <v>1.13924050633E-3</v>
      </c>
      <c r="AI661" s="4">
        <v>7.5949367088600005E-4</v>
      </c>
      <c r="AJ661" s="4">
        <v>2.5316455696200002E-4</v>
      </c>
      <c r="AK661" s="4">
        <v>5.0632911392400003E-4</v>
      </c>
      <c r="AL661" s="4">
        <v>8.86075949367E-4</v>
      </c>
      <c r="AM661" s="4">
        <v>5.0632911392400003E-4</v>
      </c>
      <c r="AN661" s="4">
        <v>2.5316455696200002E-4</v>
      </c>
      <c r="AO661" s="4">
        <v>1.01265822785E-3</v>
      </c>
      <c r="AP661" s="4">
        <v>6.3291139240499999E-4</v>
      </c>
      <c r="AQ661" s="4">
        <v>1.13924050633E-3</v>
      </c>
      <c r="AR661" s="4">
        <v>1.2658227848100001E-4</v>
      </c>
      <c r="AS661" s="4">
        <v>7.5949367088600005E-4</v>
      </c>
      <c r="AT661" s="4">
        <v>5.0632911392400003E-4</v>
      </c>
      <c r="AU661" s="4">
        <v>0</v>
      </c>
      <c r="AV661" s="4">
        <v>1.01265822785E-3</v>
      </c>
      <c r="AW661" s="4">
        <v>0</v>
      </c>
      <c r="AX661" s="4">
        <v>0</v>
      </c>
      <c r="AY661" s="4">
        <v>1.2658227848100001E-4</v>
      </c>
      <c r="AZ661" s="4">
        <v>5.0632911392400003E-4</v>
      </c>
      <c r="BA661" s="4">
        <v>1.2658227848100001E-4</v>
      </c>
      <c r="BB661" s="4">
        <v>3.7974683544300002E-4</v>
      </c>
      <c r="BC661" s="4">
        <v>0</v>
      </c>
      <c r="BD661" s="4">
        <v>0</v>
      </c>
      <c r="BE661" s="4">
        <v>0</v>
      </c>
      <c r="BF661" s="4">
        <v>1.2658227848100001E-4</v>
      </c>
      <c r="BG661" s="4">
        <v>1.2658227848100001E-4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1.2658227848100001E-4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Y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1.2658227848100001E-4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>
        <v>2.5316455696200002E-4</v>
      </c>
      <c r="ER661" s="4">
        <v>0</v>
      </c>
      <c r="ES661" s="4">
        <v>3.7974683544300002E-4</v>
      </c>
      <c r="ET661" s="4">
        <v>8.86075949367E-4</v>
      </c>
      <c r="EU661" s="4">
        <v>2.5316455696200002E-4</v>
      </c>
      <c r="EV661" s="4">
        <v>0</v>
      </c>
      <c r="EW661" s="4">
        <v>1.2658227848100001E-4</v>
      </c>
      <c r="EX661" s="4">
        <v>0</v>
      </c>
      <c r="EY661" s="4">
        <v>1.2658227848100001E-4</v>
      </c>
      <c r="EZ661" s="4">
        <v>0</v>
      </c>
      <c r="FA661" s="4">
        <v>1.2658227848100001E-4</v>
      </c>
      <c r="FB661" s="4">
        <v>0</v>
      </c>
      <c r="FC661" s="4">
        <v>0</v>
      </c>
      <c r="FD661" s="4">
        <v>0</v>
      </c>
      <c r="FE661" s="4">
        <v>0</v>
      </c>
      <c r="FF661" s="4">
        <v>0</v>
      </c>
      <c r="FG661" s="4">
        <v>0</v>
      </c>
      <c r="FH661" s="4">
        <v>0</v>
      </c>
      <c r="FI661" s="4">
        <v>0</v>
      </c>
      <c r="FJ661" s="4">
        <v>0</v>
      </c>
      <c r="FK661" s="4">
        <v>0</v>
      </c>
      <c r="FL661" s="4">
        <v>0</v>
      </c>
      <c r="FM661" s="4">
        <v>0</v>
      </c>
      <c r="FN661" s="4">
        <v>0</v>
      </c>
      <c r="FO661" s="4">
        <v>0</v>
      </c>
      <c r="FP661" s="4">
        <v>0</v>
      </c>
      <c r="FQ661" s="4">
        <v>0</v>
      </c>
      <c r="FR661" s="4">
        <v>0</v>
      </c>
      <c r="FS661" s="4">
        <v>0</v>
      </c>
      <c r="FT661" s="4">
        <v>0</v>
      </c>
      <c r="FU661" s="4">
        <v>0</v>
      </c>
      <c r="FV661" s="4">
        <v>0</v>
      </c>
      <c r="FW661" s="4">
        <v>0</v>
      </c>
      <c r="FX661" s="4">
        <v>0</v>
      </c>
      <c r="FY661" s="4">
        <v>0</v>
      </c>
      <c r="FZ661" s="4">
        <v>0</v>
      </c>
      <c r="GA661" s="5">
        <v>0</v>
      </c>
    </row>
    <row r="662" spans="2:183">
      <c r="B662" s="126" t="s">
        <v>752</v>
      </c>
      <c r="C662" s="3" t="s">
        <v>143</v>
      </c>
      <c r="D662" s="35" t="s">
        <v>144</v>
      </c>
      <c r="E662" s="35" t="s">
        <v>145</v>
      </c>
      <c r="F662" s="35" t="s">
        <v>146</v>
      </c>
      <c r="G662" s="111" t="s">
        <v>148</v>
      </c>
      <c r="H662" s="3">
        <v>0</v>
      </c>
      <c r="I662" s="4">
        <v>5.0632911392400003E-4</v>
      </c>
      <c r="J662" s="4">
        <v>0</v>
      </c>
      <c r="K662" s="4">
        <v>6.3291139240499999E-4</v>
      </c>
      <c r="L662" s="4">
        <v>1.2658227848100001E-4</v>
      </c>
      <c r="M662" s="4">
        <v>1.2658227848100001E-4</v>
      </c>
      <c r="N662" s="4">
        <v>1.2658227848100001E-4</v>
      </c>
      <c r="O662" s="4">
        <v>0</v>
      </c>
      <c r="P662" s="4">
        <v>2.5316455696200002E-4</v>
      </c>
      <c r="Q662" s="4">
        <v>2.5316455696200002E-4</v>
      </c>
      <c r="R662" s="4">
        <v>1.2658227848100001E-4</v>
      </c>
      <c r="S662" s="4">
        <v>0</v>
      </c>
      <c r="T662" s="4">
        <v>0</v>
      </c>
      <c r="U662" s="4">
        <v>1.2658227848100001E-4</v>
      </c>
      <c r="V662" s="4">
        <v>2.5316455696200002E-4</v>
      </c>
      <c r="W662" s="4">
        <v>6.3291139240499999E-4</v>
      </c>
      <c r="X662" s="4">
        <v>8.86075949367E-4</v>
      </c>
      <c r="Y662" s="4">
        <v>7.5949367088600005E-4</v>
      </c>
      <c r="Z662" s="4">
        <v>2.5316455696200002E-4</v>
      </c>
      <c r="AA662" s="4">
        <v>7.5949367088600005E-4</v>
      </c>
      <c r="AB662" s="4">
        <v>1.13924050633E-3</v>
      </c>
      <c r="AC662" s="4">
        <v>3.4177215189900001E-3</v>
      </c>
      <c r="AD662" s="4">
        <v>2.7848101265799999E-3</v>
      </c>
      <c r="AE662" s="4">
        <v>4.3037974683500001E-3</v>
      </c>
      <c r="AF662" s="4">
        <v>5.5696202531599999E-3</v>
      </c>
      <c r="AG662" s="4">
        <v>5.5696202531599999E-3</v>
      </c>
      <c r="AH662" s="4">
        <v>5.6962025316500001E-3</v>
      </c>
      <c r="AI662" s="4">
        <v>5.5696202531599999E-3</v>
      </c>
      <c r="AJ662" s="4">
        <v>1.22784810127E-2</v>
      </c>
      <c r="AK662" s="4">
        <v>1.41772151899E-2</v>
      </c>
      <c r="AL662" s="4">
        <v>1.4303797468399999E-2</v>
      </c>
      <c r="AM662" s="4">
        <v>1.3797468354399999E-2</v>
      </c>
      <c r="AN662" s="4">
        <v>6.2025316455700001E-3</v>
      </c>
      <c r="AO662" s="4">
        <v>1.1012658227799999E-2</v>
      </c>
      <c r="AP662" s="4">
        <v>1.6075949367099999E-2</v>
      </c>
      <c r="AQ662" s="4">
        <v>5.0632911392399999E-3</v>
      </c>
      <c r="AR662" s="4">
        <v>4.9367088607600003E-3</v>
      </c>
      <c r="AS662" s="4">
        <v>1.8860759493699999E-2</v>
      </c>
      <c r="AT662" s="4">
        <v>4.0506329113900001E-3</v>
      </c>
      <c r="AU662" s="4">
        <v>1.08860759494E-2</v>
      </c>
      <c r="AV662" s="4">
        <v>7.3417721519000003E-3</v>
      </c>
      <c r="AW662" s="4">
        <v>1.89873417722E-2</v>
      </c>
      <c r="AX662" s="4">
        <v>5.3164556961999999E-3</v>
      </c>
      <c r="AY662" s="4">
        <v>8.4810126582299996E-3</v>
      </c>
      <c r="AZ662" s="4">
        <v>1.81012658228E-2</v>
      </c>
      <c r="BA662" s="4">
        <v>7.7215189873399998E-3</v>
      </c>
      <c r="BB662" s="4">
        <v>2.1139240506299999E-2</v>
      </c>
      <c r="BC662" s="4">
        <v>1.9620253164600001E-2</v>
      </c>
      <c r="BD662" s="4">
        <v>1.25316455696E-2</v>
      </c>
      <c r="BE662" s="4">
        <v>1.1265822784799999E-2</v>
      </c>
      <c r="BF662" s="4">
        <v>1.1898734177200001E-2</v>
      </c>
      <c r="BG662" s="4">
        <v>2.3544303797499999E-2</v>
      </c>
      <c r="BH662" s="4">
        <v>2.2405063291100001E-2</v>
      </c>
      <c r="BI662" s="4">
        <v>8.6075949367099992E-3</v>
      </c>
      <c r="BJ662" s="4">
        <v>5.5696202531599999E-3</v>
      </c>
      <c r="BK662" s="4">
        <v>1.06329113924E-2</v>
      </c>
      <c r="BL662" s="4">
        <v>0</v>
      </c>
      <c r="BM662" s="4">
        <v>1.26582278481E-3</v>
      </c>
      <c r="BN662" s="4">
        <v>5.6962025316500001E-3</v>
      </c>
      <c r="BO662" s="4">
        <v>2.5316455696199999E-3</v>
      </c>
      <c r="BP662" s="4">
        <v>4.8101265822799999E-3</v>
      </c>
      <c r="BQ662" s="4">
        <v>4.3037974683500001E-3</v>
      </c>
      <c r="BR662" s="4">
        <v>1.3291139240500001E-2</v>
      </c>
      <c r="BS662" s="4">
        <v>7.7215189873399998E-3</v>
      </c>
      <c r="BT662" s="4">
        <v>2.27848101266E-3</v>
      </c>
      <c r="BU662" s="4">
        <v>8.86075949367E-4</v>
      </c>
      <c r="BV662" s="4">
        <v>3.0379746835399999E-3</v>
      </c>
      <c r="BW662" s="4">
        <v>2.0506329113900001E-2</v>
      </c>
      <c r="BX662" s="4">
        <v>3.0506329113899999E-2</v>
      </c>
      <c r="BY662" s="4">
        <v>6.0379746835399997E-2</v>
      </c>
      <c r="BZ662" s="4">
        <v>4.8481012658199998E-2</v>
      </c>
      <c r="CA662" s="4">
        <v>6.4050632911399993E-2</v>
      </c>
      <c r="CB662" s="4">
        <v>4.2405063291099998E-2</v>
      </c>
      <c r="CC662" s="4">
        <v>7.6962025316499996E-2</v>
      </c>
      <c r="CD662" s="4">
        <v>6.5443037974699997E-2</v>
      </c>
      <c r="CE662" s="4">
        <v>5.51898734177E-2</v>
      </c>
      <c r="CF662" s="4">
        <v>3.1518987341800003E-2</v>
      </c>
      <c r="CG662" s="4">
        <v>8.2658227848099994E-2</v>
      </c>
      <c r="CH662" s="4">
        <v>1.3164556962E-2</v>
      </c>
      <c r="CI662" s="4">
        <v>1.4050632911399999E-2</v>
      </c>
      <c r="CJ662" s="4">
        <v>2.9113924050599999E-3</v>
      </c>
      <c r="CK662" s="4">
        <v>8.4810126582299996E-3</v>
      </c>
      <c r="CL662" s="4">
        <v>0.11556962025299999</v>
      </c>
      <c r="CM662" s="4">
        <v>7.9873417721500001E-2</v>
      </c>
      <c r="CN662" s="4">
        <v>0.14379746835400001</v>
      </c>
      <c r="CO662" s="4">
        <v>7.2151898734199998E-3</v>
      </c>
      <c r="CP662" s="4">
        <v>7.2151898734199998E-3</v>
      </c>
      <c r="CQ662" s="4">
        <v>1.58227848101E-2</v>
      </c>
      <c r="CR662" s="4">
        <v>0</v>
      </c>
      <c r="CS662" s="4">
        <v>0</v>
      </c>
      <c r="CT662" s="4">
        <v>2.5316455696200002E-4</v>
      </c>
      <c r="CU662" s="4">
        <v>2.5316455696200002E-4</v>
      </c>
      <c r="CV662" s="4">
        <v>0</v>
      </c>
      <c r="CW662" s="4">
        <v>0</v>
      </c>
      <c r="CX662" s="4">
        <v>1.2658227848100001E-4</v>
      </c>
      <c r="CY662" s="4">
        <v>2.5316455696200002E-4</v>
      </c>
      <c r="CZ662" s="4">
        <v>0</v>
      </c>
      <c r="DA662" s="4">
        <v>2.5316455696200002E-4</v>
      </c>
      <c r="DB662" s="4">
        <v>0</v>
      </c>
      <c r="DC662" s="4">
        <v>0</v>
      </c>
      <c r="DD662" s="4">
        <v>1.01265822785E-3</v>
      </c>
      <c r="DE662" s="4">
        <v>5.0632911392400003E-4</v>
      </c>
      <c r="DF662" s="4">
        <v>1.2658227848100001E-4</v>
      </c>
      <c r="DG662" s="4">
        <v>0</v>
      </c>
      <c r="DH662" s="4">
        <v>0</v>
      </c>
      <c r="DI662" s="4">
        <v>3.7974683544300002E-4</v>
      </c>
      <c r="DJ662" s="4">
        <v>5.0632911392400003E-4</v>
      </c>
      <c r="DK662" s="4">
        <v>1.2658227848100001E-4</v>
      </c>
      <c r="DL662" s="4">
        <v>3.7974683544300002E-4</v>
      </c>
      <c r="DM662" s="4">
        <v>3.7974683544300002E-4</v>
      </c>
      <c r="DN662" s="4">
        <v>2.5316455696200002E-4</v>
      </c>
      <c r="DO662" s="4">
        <v>6.3291139240499999E-4</v>
      </c>
      <c r="DP662" s="4">
        <v>1.7721518987299999E-3</v>
      </c>
      <c r="DQ662" s="4">
        <v>0</v>
      </c>
      <c r="DR662" s="4">
        <v>1.13924050633E-3</v>
      </c>
      <c r="DS662" s="4">
        <v>7.5949367088600005E-4</v>
      </c>
      <c r="DT662" s="4">
        <v>0</v>
      </c>
      <c r="DU662" s="4">
        <v>0</v>
      </c>
      <c r="DV662" s="4">
        <v>8.86075949367E-4</v>
      </c>
      <c r="DW662" s="4">
        <v>0</v>
      </c>
      <c r="DX662" s="4">
        <v>3.7974683544300002E-4</v>
      </c>
      <c r="DY662" s="4">
        <v>0</v>
      </c>
      <c r="DZ662" s="4">
        <v>0</v>
      </c>
      <c r="EA662" s="4">
        <v>5.0632911392400003E-4</v>
      </c>
      <c r="EB662" s="4">
        <v>1.2658227848100001E-4</v>
      </c>
      <c r="EC662" s="4">
        <v>0</v>
      </c>
      <c r="ED662" s="4">
        <v>1.2658227848100001E-4</v>
      </c>
      <c r="EE662" s="4">
        <v>6.3291139240499999E-4</v>
      </c>
      <c r="EF662" s="4">
        <v>3.7974683544300002E-4</v>
      </c>
      <c r="EG662" s="4">
        <v>7.5949367088600005E-4</v>
      </c>
      <c r="EH662" s="4">
        <v>8.86075949367E-4</v>
      </c>
      <c r="EI662" s="4">
        <v>1.7721518987299999E-3</v>
      </c>
      <c r="EJ662" s="4">
        <v>2.0253164557E-3</v>
      </c>
      <c r="EK662" s="4">
        <v>4.9367088607600003E-3</v>
      </c>
      <c r="EL662" s="4">
        <v>1.4936708860800001E-2</v>
      </c>
      <c r="EM662" s="4">
        <v>2.0126582278500001E-2</v>
      </c>
      <c r="EN662" s="4">
        <v>6.4556962025300001E-3</v>
      </c>
      <c r="EO662" s="4">
        <v>3.9240506329099997E-3</v>
      </c>
      <c r="EP662" s="4">
        <v>8.2278481012700005E-3</v>
      </c>
      <c r="EQ662" s="4">
        <v>6.3291139240499996E-3</v>
      </c>
      <c r="ER662" s="4">
        <v>6.5822784810099996E-3</v>
      </c>
      <c r="ES662" s="4">
        <v>1.7341772151900001E-2</v>
      </c>
      <c r="ET662" s="4">
        <v>1.03797468354E-2</v>
      </c>
      <c r="EU662" s="4">
        <v>3.8101265822799997E-2</v>
      </c>
      <c r="EV662" s="4">
        <v>1.4303797468399999E-2</v>
      </c>
      <c r="EW662" s="4">
        <v>0.27898734177200002</v>
      </c>
      <c r="EX662" s="4">
        <v>0.40784810126600002</v>
      </c>
      <c r="EY662" s="4">
        <v>0.24037974683499999</v>
      </c>
      <c r="EZ662" s="4">
        <v>0.67936708860799999</v>
      </c>
      <c r="FA662" s="4">
        <v>0.35101265822799999</v>
      </c>
      <c r="FB662" s="4">
        <v>0.75772151898700002</v>
      </c>
      <c r="FC662" s="4">
        <v>0.42848101265799998</v>
      </c>
      <c r="FD662" s="4">
        <v>0.44582278480999998</v>
      </c>
      <c r="FE662" s="4">
        <v>0.70569620253200005</v>
      </c>
      <c r="FF662" s="4">
        <v>0.71291139240500001</v>
      </c>
      <c r="FG662" s="4">
        <v>0.73468354430399996</v>
      </c>
      <c r="FH662" s="4">
        <v>0.69037974683500003</v>
      </c>
      <c r="FI662" s="4">
        <v>0.50962025316500004</v>
      </c>
      <c r="FJ662" s="4">
        <v>0.38810126582299997</v>
      </c>
      <c r="FK662" s="4">
        <v>0.32075949367099998</v>
      </c>
      <c r="FL662" s="4">
        <v>0.22974683544300001</v>
      </c>
      <c r="FM662" s="4">
        <v>0.36962025316500002</v>
      </c>
      <c r="FN662" s="4">
        <v>0.26873417721499998</v>
      </c>
      <c r="FO662" s="4">
        <v>5.2531645569600001E-2</v>
      </c>
      <c r="FP662" s="4">
        <v>3.9240506329099997E-3</v>
      </c>
      <c r="FQ662" s="4">
        <v>5.1898734177200003E-3</v>
      </c>
      <c r="FR662" s="4">
        <v>0</v>
      </c>
      <c r="FS662" s="4">
        <v>0</v>
      </c>
      <c r="FT662" s="4">
        <v>1.2658227848100001E-4</v>
      </c>
      <c r="FU662" s="4">
        <v>1.2658227848100001E-4</v>
      </c>
      <c r="FV662" s="4">
        <v>2.5316455696200002E-4</v>
      </c>
      <c r="FW662" s="4">
        <v>7.5949367088600005E-4</v>
      </c>
      <c r="FX662" s="4">
        <v>0</v>
      </c>
      <c r="FY662" s="4">
        <v>1.2658227848100001E-4</v>
      </c>
      <c r="FZ662" s="4">
        <v>0</v>
      </c>
      <c r="GA662" s="5">
        <v>2.5316455696200002E-4</v>
      </c>
    </row>
    <row r="663" spans="2:183">
      <c r="B663" s="126" t="s">
        <v>750</v>
      </c>
      <c r="C663" s="3" t="s">
        <v>143</v>
      </c>
      <c r="D663" s="35" t="s">
        <v>144</v>
      </c>
      <c r="E663" s="35" t="s">
        <v>145</v>
      </c>
      <c r="F663" s="35" t="s">
        <v>146</v>
      </c>
      <c r="G663" s="111" t="s">
        <v>26</v>
      </c>
      <c r="H663" s="3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Y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4">
        <v>0</v>
      </c>
      <c r="ES663" s="4">
        <v>0</v>
      </c>
      <c r="ET663" s="4">
        <v>0</v>
      </c>
      <c r="EU663" s="4">
        <v>0</v>
      </c>
      <c r="EV663" s="4">
        <v>1.2658227848100001E-4</v>
      </c>
      <c r="EW663" s="4">
        <v>0</v>
      </c>
      <c r="EX663" s="4">
        <v>0</v>
      </c>
      <c r="EY663" s="4">
        <v>0</v>
      </c>
      <c r="EZ663" s="4">
        <v>0</v>
      </c>
      <c r="FA663" s="4">
        <v>0</v>
      </c>
      <c r="FB663" s="4">
        <v>0</v>
      </c>
      <c r="FC663" s="4">
        <v>0</v>
      </c>
      <c r="FD663" s="4">
        <v>0</v>
      </c>
      <c r="FE663" s="4">
        <v>0</v>
      </c>
      <c r="FF663" s="4">
        <v>0</v>
      </c>
      <c r="FG663" s="4">
        <v>0</v>
      </c>
      <c r="FH663" s="4">
        <v>0</v>
      </c>
      <c r="FI663" s="4">
        <v>0</v>
      </c>
      <c r="FJ663" s="4">
        <v>0</v>
      </c>
      <c r="FK663" s="4">
        <v>0</v>
      </c>
      <c r="FL663" s="4">
        <v>0</v>
      </c>
      <c r="FM663" s="4">
        <v>0</v>
      </c>
      <c r="FN663" s="4">
        <v>0</v>
      </c>
      <c r="FO663" s="4">
        <v>0</v>
      </c>
      <c r="FP663" s="4">
        <v>0</v>
      </c>
      <c r="FQ663" s="4">
        <v>0</v>
      </c>
      <c r="FR663" s="4">
        <v>0</v>
      </c>
      <c r="FS663" s="4">
        <v>0</v>
      </c>
      <c r="FT663" s="4">
        <v>0</v>
      </c>
      <c r="FU663" s="4">
        <v>0</v>
      </c>
      <c r="FV663" s="4">
        <v>0</v>
      </c>
      <c r="FW663" s="4">
        <v>0</v>
      </c>
      <c r="FX663" s="4">
        <v>0</v>
      </c>
      <c r="FY663" s="4">
        <v>0</v>
      </c>
      <c r="FZ663" s="4">
        <v>0</v>
      </c>
      <c r="GA663" s="5">
        <v>0</v>
      </c>
    </row>
    <row r="664" spans="2:183">
      <c r="B664" s="126">
        <v>591114</v>
      </c>
      <c r="C664" s="3" t="s">
        <v>143</v>
      </c>
      <c r="D664" s="35" t="s">
        <v>144</v>
      </c>
      <c r="E664" s="35" t="s">
        <v>145</v>
      </c>
      <c r="F664" s="35" t="s">
        <v>149</v>
      </c>
      <c r="G664" s="111" t="s">
        <v>150</v>
      </c>
      <c r="H664" s="3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Y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</v>
      </c>
      <c r="DS664" s="4">
        <v>0</v>
      </c>
      <c r="DT664" s="4">
        <v>0</v>
      </c>
      <c r="DU664" s="4">
        <v>0</v>
      </c>
      <c r="DV664" s="4">
        <v>0</v>
      </c>
      <c r="DW664" s="4">
        <v>0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6.3291139240499999E-4</v>
      </c>
      <c r="EQ664" s="4">
        <v>0</v>
      </c>
      <c r="ER664" s="4">
        <v>8.86075949367E-4</v>
      </c>
      <c r="ES664" s="4">
        <v>0</v>
      </c>
      <c r="ET664" s="4">
        <v>5.0632911392400003E-4</v>
      </c>
      <c r="EU664" s="4">
        <v>1.01265822785E-3</v>
      </c>
      <c r="EV664" s="4">
        <v>0</v>
      </c>
      <c r="EW664" s="4">
        <v>0</v>
      </c>
      <c r="EX664" s="4">
        <v>8.86075949367E-4</v>
      </c>
      <c r="EY664" s="4">
        <v>1.26582278481E-3</v>
      </c>
      <c r="EZ664" s="4">
        <v>0</v>
      </c>
      <c r="FA664" s="4">
        <v>5.0632911392400003E-4</v>
      </c>
      <c r="FB664" s="4">
        <v>0</v>
      </c>
      <c r="FC664" s="4">
        <v>1.2658227848100001E-4</v>
      </c>
      <c r="FD664" s="4">
        <v>0</v>
      </c>
      <c r="FE664" s="4">
        <v>0</v>
      </c>
      <c r="FF664" s="4">
        <v>0</v>
      </c>
      <c r="FG664" s="4">
        <v>0</v>
      </c>
      <c r="FH664" s="4">
        <v>0</v>
      </c>
      <c r="FI664" s="4">
        <v>0</v>
      </c>
      <c r="FJ664" s="4">
        <v>0</v>
      </c>
      <c r="FK664" s="4">
        <v>0</v>
      </c>
      <c r="FL664" s="4">
        <v>0</v>
      </c>
      <c r="FM664" s="4">
        <v>0</v>
      </c>
      <c r="FN664" s="4">
        <v>0</v>
      </c>
      <c r="FO664" s="4">
        <v>0</v>
      </c>
      <c r="FP664" s="4">
        <v>0</v>
      </c>
      <c r="FQ664" s="4">
        <v>3.7974683544300002E-4</v>
      </c>
      <c r="FR664" s="4">
        <v>0</v>
      </c>
      <c r="FS664" s="4">
        <v>0</v>
      </c>
      <c r="FT664" s="4">
        <v>0</v>
      </c>
      <c r="FU664" s="4">
        <v>0</v>
      </c>
      <c r="FV664" s="4">
        <v>0</v>
      </c>
      <c r="FW664" s="4">
        <v>0</v>
      </c>
      <c r="FX664" s="4">
        <v>0</v>
      </c>
      <c r="FY664" s="4">
        <v>0</v>
      </c>
      <c r="FZ664" s="4">
        <v>0</v>
      </c>
      <c r="GA664" s="5">
        <v>0</v>
      </c>
    </row>
    <row r="665" spans="2:183">
      <c r="B665" s="126" t="s">
        <v>767</v>
      </c>
      <c r="C665" s="3" t="s">
        <v>143</v>
      </c>
      <c r="D665" s="35" t="s">
        <v>144</v>
      </c>
      <c r="E665" s="35" t="s">
        <v>145</v>
      </c>
      <c r="F665" s="35" t="s">
        <v>149</v>
      </c>
      <c r="G665" s="111" t="s">
        <v>150</v>
      </c>
      <c r="H665" s="3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2.5316455696200002E-4</v>
      </c>
      <c r="X665" s="4">
        <v>1.2658227848100001E-4</v>
      </c>
      <c r="Y665" s="4">
        <v>0</v>
      </c>
      <c r="Z665" s="4">
        <v>0</v>
      </c>
      <c r="AA665" s="4">
        <v>0</v>
      </c>
      <c r="AB665" s="4">
        <v>2.5316455696200002E-4</v>
      </c>
      <c r="AC665" s="4">
        <v>0</v>
      </c>
      <c r="AD665" s="4">
        <v>1.2658227848100001E-4</v>
      </c>
      <c r="AE665" s="4">
        <v>7.5949367088600005E-4</v>
      </c>
      <c r="AF665" s="4">
        <v>0</v>
      </c>
      <c r="AG665" s="4">
        <v>2.5316455696200002E-4</v>
      </c>
      <c r="AH665" s="4">
        <v>2.5316455696200002E-4</v>
      </c>
      <c r="AI665" s="4">
        <v>1.2658227848100001E-4</v>
      </c>
      <c r="AJ665" s="4">
        <v>0</v>
      </c>
      <c r="AK665" s="4">
        <v>0</v>
      </c>
      <c r="AL665" s="4">
        <v>0</v>
      </c>
      <c r="AM665" s="4">
        <v>0</v>
      </c>
      <c r="AN665" s="4">
        <v>2.5316455696200002E-4</v>
      </c>
      <c r="AO665" s="4">
        <v>0</v>
      </c>
      <c r="AP665" s="4">
        <v>0</v>
      </c>
      <c r="AQ665" s="4">
        <v>2.5316455696200002E-4</v>
      </c>
      <c r="AR665" s="4">
        <v>0</v>
      </c>
      <c r="AS665" s="4">
        <v>0</v>
      </c>
      <c r="AT665" s="4">
        <v>2.5316455696200002E-4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1.2658227848100001E-4</v>
      </c>
      <c r="BA665" s="4">
        <v>0</v>
      </c>
      <c r="BB665" s="4">
        <v>0</v>
      </c>
      <c r="BC665" s="4">
        <v>0</v>
      </c>
      <c r="BD665" s="4">
        <v>2.5316455696200002E-4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1.2658227848100001E-4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Y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0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>
        <v>0</v>
      </c>
      <c r="DR665" s="4">
        <v>0</v>
      </c>
      <c r="DS665" s="4">
        <v>0</v>
      </c>
      <c r="DT665" s="4">
        <v>0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1.2658227848100001E-4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2.5316455696200002E-4</v>
      </c>
      <c r="EQ665" s="4">
        <v>0</v>
      </c>
      <c r="ER665" s="4">
        <v>2.5316455696200002E-4</v>
      </c>
      <c r="ES665" s="4">
        <v>0</v>
      </c>
      <c r="ET665" s="4">
        <v>1.2658227848100001E-4</v>
      </c>
      <c r="EU665" s="4">
        <v>3.7974683544300002E-4</v>
      </c>
      <c r="EV665" s="4">
        <v>1.2658227848100001E-4</v>
      </c>
      <c r="EW665" s="4">
        <v>0</v>
      </c>
      <c r="EX665" s="4">
        <v>5.0632911392400003E-4</v>
      </c>
      <c r="EY665" s="4">
        <v>3.7974683544300002E-4</v>
      </c>
      <c r="EZ665" s="4">
        <v>1.2658227848100001E-4</v>
      </c>
      <c r="FA665" s="4">
        <v>5.0632911392400003E-4</v>
      </c>
      <c r="FB665" s="4">
        <v>0</v>
      </c>
      <c r="FC665" s="4">
        <v>3.7974683544300002E-4</v>
      </c>
      <c r="FD665" s="4">
        <v>0</v>
      </c>
      <c r="FE665" s="4">
        <v>0</v>
      </c>
      <c r="FF665" s="4">
        <v>0</v>
      </c>
      <c r="FG665" s="4">
        <v>0</v>
      </c>
      <c r="FH665" s="4">
        <v>0</v>
      </c>
      <c r="FI665" s="4">
        <v>0</v>
      </c>
      <c r="FJ665" s="4">
        <v>0</v>
      </c>
      <c r="FK665" s="4">
        <v>0</v>
      </c>
      <c r="FL665" s="4">
        <v>0</v>
      </c>
      <c r="FM665" s="4">
        <v>0</v>
      </c>
      <c r="FN665" s="4">
        <v>0</v>
      </c>
      <c r="FO665" s="4">
        <v>0</v>
      </c>
      <c r="FP665" s="4">
        <v>0</v>
      </c>
      <c r="FQ665" s="4">
        <v>7.5949367088600005E-4</v>
      </c>
      <c r="FR665" s="4">
        <v>0</v>
      </c>
      <c r="FS665" s="4">
        <v>0</v>
      </c>
      <c r="FT665" s="4">
        <v>0</v>
      </c>
      <c r="FU665" s="4">
        <v>0</v>
      </c>
      <c r="FV665" s="4">
        <v>0</v>
      </c>
      <c r="FW665" s="4">
        <v>0</v>
      </c>
      <c r="FX665" s="4">
        <v>0</v>
      </c>
      <c r="FY665" s="4">
        <v>0</v>
      </c>
      <c r="FZ665" s="4">
        <v>0</v>
      </c>
      <c r="GA665" s="5">
        <v>0</v>
      </c>
    </row>
    <row r="666" spans="2:183">
      <c r="B666" s="126" t="s">
        <v>768</v>
      </c>
      <c r="C666" s="3" t="s">
        <v>143</v>
      </c>
      <c r="D666" s="35" t="s">
        <v>144</v>
      </c>
      <c r="E666" s="35" t="s">
        <v>145</v>
      </c>
      <c r="F666" s="35" t="s">
        <v>149</v>
      </c>
      <c r="G666" s="111" t="s">
        <v>150</v>
      </c>
      <c r="H666" s="3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>
        <v>0</v>
      </c>
      <c r="DR666" s="4">
        <v>0</v>
      </c>
      <c r="DS666" s="4">
        <v>0</v>
      </c>
      <c r="DT666" s="4">
        <v>0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0</v>
      </c>
      <c r="ED666" s="4">
        <v>0</v>
      </c>
      <c r="EE666" s="4">
        <v>0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4">
        <v>2.5316455696200002E-4</v>
      </c>
      <c r="ES666" s="4">
        <v>0</v>
      </c>
      <c r="ET666" s="4">
        <v>0</v>
      </c>
      <c r="EU666" s="4">
        <v>0</v>
      </c>
      <c r="EV666" s="4">
        <v>0</v>
      </c>
      <c r="EW666" s="4">
        <v>0</v>
      </c>
      <c r="EX666" s="4">
        <v>0</v>
      </c>
      <c r="EY666" s="4">
        <v>0</v>
      </c>
      <c r="EZ666" s="4">
        <v>0</v>
      </c>
      <c r="FA666" s="4">
        <v>1.2658227848100001E-4</v>
      </c>
      <c r="FB666" s="4">
        <v>0</v>
      </c>
      <c r="FC666" s="4">
        <v>0</v>
      </c>
      <c r="FD666" s="4">
        <v>0</v>
      </c>
      <c r="FE666" s="4">
        <v>0</v>
      </c>
      <c r="FF666" s="4">
        <v>0</v>
      </c>
      <c r="FG666" s="4">
        <v>0</v>
      </c>
      <c r="FH666" s="4">
        <v>0</v>
      </c>
      <c r="FI666" s="4">
        <v>0</v>
      </c>
      <c r="FJ666" s="4">
        <v>0</v>
      </c>
      <c r="FK666" s="4">
        <v>0</v>
      </c>
      <c r="FL666" s="4">
        <v>0</v>
      </c>
      <c r="FM666" s="4">
        <v>0</v>
      </c>
      <c r="FN666" s="4">
        <v>0</v>
      </c>
      <c r="FO666" s="4">
        <v>0</v>
      </c>
      <c r="FP666" s="4">
        <v>0</v>
      </c>
      <c r="FQ666" s="4">
        <v>1.2658227848100001E-4</v>
      </c>
      <c r="FR666" s="4">
        <v>0</v>
      </c>
      <c r="FS666" s="4">
        <v>0</v>
      </c>
      <c r="FT666" s="4">
        <v>0</v>
      </c>
      <c r="FU666" s="4">
        <v>0</v>
      </c>
      <c r="FV666" s="4">
        <v>0</v>
      </c>
      <c r="FW666" s="4">
        <v>0</v>
      </c>
      <c r="FX666" s="4">
        <v>0</v>
      </c>
      <c r="FY666" s="4">
        <v>0</v>
      </c>
      <c r="FZ666" s="4">
        <v>0</v>
      </c>
      <c r="GA666" s="5">
        <v>0</v>
      </c>
    </row>
    <row r="667" spans="2:183">
      <c r="B667" s="126" t="s">
        <v>317</v>
      </c>
      <c r="C667" s="3" t="s">
        <v>143</v>
      </c>
      <c r="D667" s="35" t="s">
        <v>144</v>
      </c>
      <c r="E667" s="35" t="s">
        <v>145</v>
      </c>
      <c r="F667" s="35" t="s">
        <v>149</v>
      </c>
      <c r="G667" s="111" t="s">
        <v>150</v>
      </c>
      <c r="H667" s="3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  <c r="CY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>
        <v>0</v>
      </c>
      <c r="DR667" s="4">
        <v>0</v>
      </c>
      <c r="DS667" s="4">
        <v>0</v>
      </c>
      <c r="DT667" s="4">
        <v>0</v>
      </c>
      <c r="DU667" s="4">
        <v>0</v>
      </c>
      <c r="DV667" s="4">
        <v>0</v>
      </c>
      <c r="DW667" s="4">
        <v>0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C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6.3291139240499999E-4</v>
      </c>
      <c r="EQ667" s="4">
        <v>7.5949367088600005E-4</v>
      </c>
      <c r="ER667" s="4">
        <v>2.5316455696200002E-4</v>
      </c>
      <c r="ES667" s="4">
        <v>0</v>
      </c>
      <c r="ET667" s="4">
        <v>2.27848101266E-3</v>
      </c>
      <c r="EU667" s="4">
        <v>2.5316455696199999E-3</v>
      </c>
      <c r="EV667" s="4">
        <v>5.0632911392400003E-4</v>
      </c>
      <c r="EW667" s="4">
        <v>1.2658227848100001E-4</v>
      </c>
      <c r="EX667" s="4">
        <v>2.9113924050599999E-3</v>
      </c>
      <c r="EY667" s="4">
        <v>1.51898734177E-3</v>
      </c>
      <c r="EZ667" s="4">
        <v>0</v>
      </c>
      <c r="FA667" s="4">
        <v>1.26582278481E-3</v>
      </c>
      <c r="FB667" s="4">
        <v>0</v>
      </c>
      <c r="FC667" s="4">
        <v>7.5949367088600005E-4</v>
      </c>
      <c r="FD667" s="4">
        <v>2.5316455696200002E-4</v>
      </c>
      <c r="FE667" s="4">
        <v>0</v>
      </c>
      <c r="FF667" s="4">
        <v>0</v>
      </c>
      <c r="FG667" s="4">
        <v>0</v>
      </c>
      <c r="FH667" s="4">
        <v>0</v>
      </c>
      <c r="FI667" s="4">
        <v>0</v>
      </c>
      <c r="FJ667" s="4">
        <v>0</v>
      </c>
      <c r="FK667" s="4">
        <v>0</v>
      </c>
      <c r="FL667" s="4">
        <v>0</v>
      </c>
      <c r="FM667" s="4">
        <v>0</v>
      </c>
      <c r="FN667" s="4">
        <v>0</v>
      </c>
      <c r="FO667" s="4">
        <v>2.5316455696200002E-4</v>
      </c>
      <c r="FP667" s="4">
        <v>0</v>
      </c>
      <c r="FQ667" s="4">
        <v>2.27848101266E-3</v>
      </c>
      <c r="FR667" s="4">
        <v>0</v>
      </c>
      <c r="FS667" s="4">
        <v>0</v>
      </c>
      <c r="FT667" s="4">
        <v>0</v>
      </c>
      <c r="FU667" s="4">
        <v>0</v>
      </c>
      <c r="FV667" s="4">
        <v>0</v>
      </c>
      <c r="FW667" s="4">
        <v>0</v>
      </c>
      <c r="FX667" s="4">
        <v>0</v>
      </c>
      <c r="FY667" s="4">
        <v>0</v>
      </c>
      <c r="FZ667" s="4">
        <v>0</v>
      </c>
      <c r="GA667" s="5">
        <v>0</v>
      </c>
    </row>
    <row r="668" spans="2:183">
      <c r="B668" s="126" t="s">
        <v>769</v>
      </c>
      <c r="C668" s="3" t="s">
        <v>143</v>
      </c>
      <c r="D668" s="35" t="s">
        <v>144</v>
      </c>
      <c r="E668" s="35" t="s">
        <v>145</v>
      </c>
      <c r="F668" s="35" t="s">
        <v>149</v>
      </c>
      <c r="G668" s="111" t="s">
        <v>150</v>
      </c>
      <c r="H668" s="3">
        <v>3.7974683544300002E-4</v>
      </c>
      <c r="I668" s="4">
        <v>0</v>
      </c>
      <c r="J668" s="4">
        <v>0</v>
      </c>
      <c r="K668" s="4">
        <v>1.7721518987299999E-3</v>
      </c>
      <c r="L668" s="4">
        <v>1.89873417722E-3</v>
      </c>
      <c r="M668" s="4">
        <v>6.3291139240499999E-4</v>
      </c>
      <c r="N668" s="4">
        <v>3.7974683544300002E-4</v>
      </c>
      <c r="O668" s="4">
        <v>6.3291139240499999E-4</v>
      </c>
      <c r="P668" s="4">
        <v>7.5949367088600005E-4</v>
      </c>
      <c r="Q668" s="4">
        <v>8.86075949367E-4</v>
      </c>
      <c r="R668" s="4">
        <v>3.7974683544300002E-4</v>
      </c>
      <c r="S668" s="4">
        <v>0</v>
      </c>
      <c r="T668" s="4">
        <v>1.39240506329E-3</v>
      </c>
      <c r="U668" s="4">
        <v>6.3291139240499999E-4</v>
      </c>
      <c r="V668" s="4">
        <v>1.01265822785E-3</v>
      </c>
      <c r="W668" s="4">
        <v>2.15189873418E-3</v>
      </c>
      <c r="X668" s="4">
        <v>3.7974683544300001E-3</v>
      </c>
      <c r="Y668" s="4">
        <v>4.0506329113900001E-3</v>
      </c>
      <c r="Z668" s="4">
        <v>6.3291139240499999E-4</v>
      </c>
      <c r="AA668" s="4">
        <v>1.13924050633E-3</v>
      </c>
      <c r="AB668" s="4">
        <v>1.26582278481E-3</v>
      </c>
      <c r="AC668" s="4">
        <v>2.5316455696200002E-4</v>
      </c>
      <c r="AD668" s="4">
        <v>8.86075949367E-4</v>
      </c>
      <c r="AE668" s="4">
        <v>3.5443037974700001E-3</v>
      </c>
      <c r="AF668" s="4">
        <v>6.3291139240499999E-4</v>
      </c>
      <c r="AG668" s="4">
        <v>7.5949367088600005E-4</v>
      </c>
      <c r="AH668" s="4">
        <v>2.15189873418E-3</v>
      </c>
      <c r="AI668" s="4">
        <v>2.5316455696199999E-3</v>
      </c>
      <c r="AJ668" s="4">
        <v>1.26582278481E-3</v>
      </c>
      <c r="AK668" s="4">
        <v>1.13924050633E-3</v>
      </c>
      <c r="AL668" s="4">
        <v>1.13924050633E-3</v>
      </c>
      <c r="AM668" s="4">
        <v>2.5316455696200002E-4</v>
      </c>
      <c r="AN668" s="4">
        <v>5.0632911392400003E-4</v>
      </c>
      <c r="AO668" s="4">
        <v>1.7721518987299999E-3</v>
      </c>
      <c r="AP668" s="4">
        <v>1.13924050633E-3</v>
      </c>
      <c r="AQ668" s="4">
        <v>3.1645569620300002E-3</v>
      </c>
      <c r="AR668" s="4">
        <v>4.0506329113900001E-3</v>
      </c>
      <c r="AS668" s="4">
        <v>4.3924050632900002E-2</v>
      </c>
      <c r="AT668" s="4">
        <v>2.4050632911399999E-3</v>
      </c>
      <c r="AU668" s="4">
        <v>2.0253164557E-3</v>
      </c>
      <c r="AV668" s="4">
        <v>2.9113924050599999E-3</v>
      </c>
      <c r="AW668" s="4">
        <v>2.5316455696200002E-4</v>
      </c>
      <c r="AX668" s="4">
        <v>2.5316455696200002E-4</v>
      </c>
      <c r="AY668" s="4">
        <v>3.7974683544300002E-4</v>
      </c>
      <c r="AZ668" s="4">
        <v>3.0379746835399999E-3</v>
      </c>
      <c r="BA668" s="4">
        <v>1.51898734177E-3</v>
      </c>
      <c r="BB668" s="4">
        <v>3.4177215189900001E-3</v>
      </c>
      <c r="BC668" s="4">
        <v>1.2658227848100001E-4</v>
      </c>
      <c r="BD668" s="4">
        <v>4.3037974683500001E-3</v>
      </c>
      <c r="BE668" s="4">
        <v>2.5316455696200002E-4</v>
      </c>
      <c r="BF668" s="4">
        <v>5.0632911392400003E-4</v>
      </c>
      <c r="BG668" s="4">
        <v>8.86075949367E-4</v>
      </c>
      <c r="BH668" s="4">
        <v>5.0632911392400003E-4</v>
      </c>
      <c r="BI668" s="4">
        <v>5.0632911392400003E-4</v>
      </c>
      <c r="BJ668" s="4">
        <v>2.5316455696200002E-4</v>
      </c>
      <c r="BK668" s="4">
        <v>0</v>
      </c>
      <c r="BL668" s="4">
        <v>2.5316455696200002E-4</v>
      </c>
      <c r="BM668" s="4">
        <v>1.2658227848100001E-4</v>
      </c>
      <c r="BN668" s="4">
        <v>0</v>
      </c>
      <c r="BO668" s="4">
        <v>0</v>
      </c>
      <c r="BP668" s="4">
        <v>0</v>
      </c>
      <c r="BQ668" s="4">
        <v>0</v>
      </c>
      <c r="BR668" s="4">
        <v>6.3291139240499999E-4</v>
      </c>
      <c r="BS668" s="4">
        <v>0</v>
      </c>
      <c r="BT668" s="4">
        <v>1.2658227848100001E-4</v>
      </c>
      <c r="BU668" s="4">
        <v>1.2658227848100001E-4</v>
      </c>
      <c r="BV668" s="4">
        <v>0</v>
      </c>
      <c r="BW668" s="4">
        <v>0</v>
      </c>
      <c r="BX668" s="4">
        <v>3.7974683544300002E-4</v>
      </c>
      <c r="BY668" s="4">
        <v>3.7974683544300002E-4</v>
      </c>
      <c r="BZ668" s="4">
        <v>1.2658227848100001E-4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5.0632911392400003E-4</v>
      </c>
      <c r="CP668" s="4">
        <v>6.3291139240499999E-4</v>
      </c>
      <c r="CQ668" s="4">
        <v>0</v>
      </c>
      <c r="CR668" s="4">
        <v>0</v>
      </c>
      <c r="CS668" s="4">
        <v>0</v>
      </c>
      <c r="CT668" s="4">
        <v>0</v>
      </c>
      <c r="CU668" s="4">
        <v>1.39240506329E-3</v>
      </c>
      <c r="CV668" s="4">
        <v>0</v>
      </c>
      <c r="CW668" s="4">
        <v>2.5316455696200002E-4</v>
      </c>
      <c r="CX668" s="4">
        <v>0</v>
      </c>
      <c r="CY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3.7974683544300002E-4</v>
      </c>
      <c r="EH668" s="4">
        <v>3.7974683544300002E-4</v>
      </c>
      <c r="EI668" s="4">
        <v>4.0506329113900001E-3</v>
      </c>
      <c r="EJ668" s="4">
        <v>3.0379746835399999E-3</v>
      </c>
      <c r="EK668" s="4">
        <v>6.3291139240499999E-4</v>
      </c>
      <c r="EL668" s="4">
        <v>3.7974683544300002E-4</v>
      </c>
      <c r="EM668" s="4">
        <v>0</v>
      </c>
      <c r="EN668" s="4">
        <v>1.26582278481E-3</v>
      </c>
      <c r="EO668" s="4">
        <v>0</v>
      </c>
      <c r="EP668" s="4">
        <v>3.4177215189900001E-3</v>
      </c>
      <c r="EQ668" s="4">
        <v>3.1645569620300002E-3</v>
      </c>
      <c r="ER668" s="4">
        <v>1.1898734177200001E-2</v>
      </c>
      <c r="ES668" s="4">
        <v>0</v>
      </c>
      <c r="ET668" s="4">
        <v>1.50632911392E-2</v>
      </c>
      <c r="EU668" s="4">
        <v>2.0126582278500001E-2</v>
      </c>
      <c r="EV668" s="4">
        <v>3.4177215189900001E-3</v>
      </c>
      <c r="EW668" s="4">
        <v>1.4050632911399999E-2</v>
      </c>
      <c r="EX668" s="4">
        <v>2.5189873417700001E-2</v>
      </c>
      <c r="EY668" s="4">
        <v>1.9113924050600001E-2</v>
      </c>
      <c r="EZ668" s="4">
        <v>4.4303797468400003E-3</v>
      </c>
      <c r="FA668" s="4">
        <v>1.89873417722E-2</v>
      </c>
      <c r="FB668" s="4">
        <v>1.51898734177E-3</v>
      </c>
      <c r="FC668" s="4">
        <v>6.7088607594900001E-3</v>
      </c>
      <c r="FD668" s="4">
        <v>2.7848101265799999E-3</v>
      </c>
      <c r="FE668" s="4">
        <v>2.5316455696200002E-4</v>
      </c>
      <c r="FF668" s="4">
        <v>0</v>
      </c>
      <c r="FG668" s="4">
        <v>0</v>
      </c>
      <c r="FH668" s="4">
        <v>1.2658227848100001E-4</v>
      </c>
      <c r="FI668" s="4">
        <v>0</v>
      </c>
      <c r="FJ668" s="4">
        <v>7.5949367088600005E-4</v>
      </c>
      <c r="FK668" s="4">
        <v>2.5316455696200002E-4</v>
      </c>
      <c r="FL668" s="4">
        <v>1.51898734177E-3</v>
      </c>
      <c r="FM668" s="4">
        <v>5.0632911392400003E-4</v>
      </c>
      <c r="FN668" s="4">
        <v>0</v>
      </c>
      <c r="FO668" s="4">
        <v>1.2658227848100001E-4</v>
      </c>
      <c r="FP668" s="4">
        <v>0</v>
      </c>
      <c r="FQ668" s="4">
        <v>1.72151898734E-2</v>
      </c>
      <c r="FR668" s="4">
        <v>0</v>
      </c>
      <c r="FS668" s="4">
        <v>0</v>
      </c>
      <c r="FT668" s="4">
        <v>0</v>
      </c>
      <c r="FU668" s="4">
        <v>0</v>
      </c>
      <c r="FV668" s="4">
        <v>0</v>
      </c>
      <c r="FW668" s="4">
        <v>0</v>
      </c>
      <c r="FX668" s="4">
        <v>0</v>
      </c>
      <c r="FY668" s="4">
        <v>0</v>
      </c>
      <c r="FZ668" s="4">
        <v>0</v>
      </c>
      <c r="GA668" s="5">
        <v>0</v>
      </c>
    </row>
    <row r="669" spans="2:183">
      <c r="B669" s="126" t="s">
        <v>770</v>
      </c>
      <c r="C669" s="3" t="s">
        <v>143</v>
      </c>
      <c r="D669" s="35" t="s">
        <v>144</v>
      </c>
      <c r="E669" s="35" t="s">
        <v>145</v>
      </c>
      <c r="F669" s="35" t="s">
        <v>149</v>
      </c>
      <c r="G669" s="111" t="s">
        <v>26</v>
      </c>
      <c r="H669" s="3">
        <v>0</v>
      </c>
      <c r="I669" s="4">
        <v>0</v>
      </c>
      <c r="J669" s="4">
        <v>0</v>
      </c>
      <c r="K669" s="4">
        <v>1.2658227848100001E-4</v>
      </c>
      <c r="L669" s="4">
        <v>2.5316455696200002E-4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2.5316455696200002E-4</v>
      </c>
      <c r="U669" s="4">
        <v>0</v>
      </c>
      <c r="V669" s="4">
        <v>3.7974683544300002E-4</v>
      </c>
      <c r="W669" s="4">
        <v>0</v>
      </c>
      <c r="X669" s="4">
        <v>8.86075949367E-4</v>
      </c>
      <c r="Y669" s="4">
        <v>0</v>
      </c>
      <c r="Z669" s="4">
        <v>0</v>
      </c>
      <c r="AA669" s="4">
        <v>2.5316455696200002E-4</v>
      </c>
      <c r="AB669" s="4">
        <v>1.2658227848100001E-4</v>
      </c>
      <c r="AC669" s="4">
        <v>2.5316455696200002E-4</v>
      </c>
      <c r="AD669" s="4">
        <v>2.5316455696200002E-4</v>
      </c>
      <c r="AE669" s="4">
        <v>1.51898734177E-3</v>
      </c>
      <c r="AF669" s="4">
        <v>0</v>
      </c>
      <c r="AG669" s="4">
        <v>2.5316455696200002E-4</v>
      </c>
      <c r="AH669" s="4">
        <v>5.0632911392400003E-4</v>
      </c>
      <c r="AI669" s="4">
        <v>6.3291139240499999E-4</v>
      </c>
      <c r="AJ669" s="4">
        <v>2.5316455696200002E-4</v>
      </c>
      <c r="AK669" s="4">
        <v>2.5316455696200002E-4</v>
      </c>
      <c r="AL669" s="4">
        <v>1.2658227848100001E-4</v>
      </c>
      <c r="AM669" s="4">
        <v>0</v>
      </c>
      <c r="AN669" s="4">
        <v>0</v>
      </c>
      <c r="AO669" s="4">
        <v>2.5316455696200002E-4</v>
      </c>
      <c r="AP669" s="4">
        <v>0</v>
      </c>
      <c r="AQ669" s="4">
        <v>5.0632911392400003E-4</v>
      </c>
      <c r="AR669" s="4">
        <v>5.0632911392400003E-4</v>
      </c>
      <c r="AS669" s="4">
        <v>3.7974683544300002E-4</v>
      </c>
      <c r="AT669" s="4">
        <v>0</v>
      </c>
      <c r="AU669" s="4">
        <v>0</v>
      </c>
      <c r="AV669" s="4">
        <v>1.39240506329E-3</v>
      </c>
      <c r="AW669" s="4">
        <v>0</v>
      </c>
      <c r="AX669" s="4">
        <v>0</v>
      </c>
      <c r="AY669" s="4">
        <v>2.5316455696200002E-4</v>
      </c>
      <c r="AZ669" s="4">
        <v>2.5316455696200002E-4</v>
      </c>
      <c r="BA669" s="4">
        <v>1.2658227848100001E-4</v>
      </c>
      <c r="BB669" s="4">
        <v>2.5316455696200002E-4</v>
      </c>
      <c r="BC669" s="4">
        <v>0</v>
      </c>
      <c r="BD669" s="4">
        <v>5.0632911392400003E-4</v>
      </c>
      <c r="BE669" s="4">
        <v>0</v>
      </c>
      <c r="BF669" s="4">
        <v>0</v>
      </c>
      <c r="BG669" s="4">
        <v>0</v>
      </c>
      <c r="BH669" s="4">
        <v>0</v>
      </c>
      <c r="BI669" s="4">
        <v>2.5316455696200002E-4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1.2658227848100001E-4</v>
      </c>
      <c r="CP669" s="4">
        <v>2.5316455696200002E-4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1.2658227848100001E-4</v>
      </c>
      <c r="CY669" s="4">
        <v>0</v>
      </c>
      <c r="CZ669" s="4">
        <v>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0</v>
      </c>
      <c r="EE669" s="4">
        <v>0</v>
      </c>
      <c r="EF669" s="4">
        <v>1.2658227848100001E-4</v>
      </c>
      <c r="EG669" s="4">
        <v>5.0632911392400003E-4</v>
      </c>
      <c r="EH669" s="4">
        <v>0</v>
      </c>
      <c r="EI669" s="4">
        <v>3.5443037974700001E-3</v>
      </c>
      <c r="EJ669" s="4">
        <v>7.5949367088600005E-4</v>
      </c>
      <c r="EK669" s="4">
        <v>8.86075949367E-4</v>
      </c>
      <c r="EL669" s="4">
        <v>2.5316455696200002E-4</v>
      </c>
      <c r="EM669" s="4">
        <v>0</v>
      </c>
      <c r="EN669" s="4">
        <v>8.86075949367E-4</v>
      </c>
      <c r="EO669" s="4">
        <v>0</v>
      </c>
      <c r="EP669" s="4">
        <v>2.4050632911399999E-3</v>
      </c>
      <c r="EQ669" s="4">
        <v>1.39240506329E-3</v>
      </c>
      <c r="ER669" s="4">
        <v>7.2151898734199998E-3</v>
      </c>
      <c r="ES669" s="4">
        <v>2.5316455696200002E-4</v>
      </c>
      <c r="ET669" s="4">
        <v>7.0886075949400003E-3</v>
      </c>
      <c r="EU669" s="4">
        <v>6.7088607594900001E-3</v>
      </c>
      <c r="EV669" s="4">
        <v>1.01265822785E-3</v>
      </c>
      <c r="EW669" s="4">
        <v>4.1772151898699997E-3</v>
      </c>
      <c r="EX669" s="4">
        <v>6.9620253164599999E-3</v>
      </c>
      <c r="EY669" s="4">
        <v>1.0759493670900001E-2</v>
      </c>
      <c r="EZ669" s="4">
        <v>1.7721518987299999E-3</v>
      </c>
      <c r="FA669" s="4">
        <v>7.2151898734199998E-3</v>
      </c>
      <c r="FB669" s="4">
        <v>1.26582278481E-3</v>
      </c>
      <c r="FC669" s="4">
        <v>2.7848101265799999E-3</v>
      </c>
      <c r="FD669" s="4">
        <v>1.51898734177E-3</v>
      </c>
      <c r="FE669" s="4">
        <v>0</v>
      </c>
      <c r="FF669" s="4">
        <v>1.2658227848100001E-4</v>
      </c>
      <c r="FG669" s="4">
        <v>0</v>
      </c>
      <c r="FH669" s="4">
        <v>3.7974683544300002E-4</v>
      </c>
      <c r="FI669" s="4">
        <v>0</v>
      </c>
      <c r="FJ669" s="4">
        <v>6.3291139240499999E-4</v>
      </c>
      <c r="FK669" s="4">
        <v>6.3291139240499999E-4</v>
      </c>
      <c r="FL669" s="4">
        <v>1.2658227848100001E-4</v>
      </c>
      <c r="FM669" s="4">
        <v>2.5316455696200002E-4</v>
      </c>
      <c r="FN669" s="4">
        <v>1.2658227848100001E-4</v>
      </c>
      <c r="FO669" s="4">
        <v>1.2658227848100001E-4</v>
      </c>
      <c r="FP669" s="4">
        <v>0</v>
      </c>
      <c r="FQ669" s="4">
        <v>6.5822784810099996E-3</v>
      </c>
      <c r="FR669" s="4">
        <v>0</v>
      </c>
      <c r="FS669" s="4">
        <v>0</v>
      </c>
      <c r="FT669" s="4">
        <v>0</v>
      </c>
      <c r="FU669" s="4">
        <v>0</v>
      </c>
      <c r="FV669" s="4">
        <v>0</v>
      </c>
      <c r="FW669" s="4">
        <v>0</v>
      </c>
      <c r="FX669" s="4">
        <v>0</v>
      </c>
      <c r="FY669" s="4">
        <v>0</v>
      </c>
      <c r="FZ669" s="4">
        <v>0</v>
      </c>
      <c r="GA669" s="5">
        <v>0</v>
      </c>
    </row>
    <row r="670" spans="2:183">
      <c r="B670" s="126" t="s">
        <v>2399</v>
      </c>
      <c r="C670" s="3" t="s">
        <v>2395</v>
      </c>
      <c r="D670" s="35" t="s">
        <v>2396</v>
      </c>
      <c r="E670" s="35" t="s">
        <v>2397</v>
      </c>
      <c r="F670" s="35" t="s">
        <v>2398</v>
      </c>
      <c r="G670" s="111" t="s">
        <v>26</v>
      </c>
      <c r="H670" s="3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Y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>
        <v>0</v>
      </c>
      <c r="DR670" s="4">
        <v>0</v>
      </c>
      <c r="DS670" s="4">
        <v>0</v>
      </c>
      <c r="DT670" s="4">
        <v>0</v>
      </c>
      <c r="DU670" s="4">
        <v>0</v>
      </c>
      <c r="DV670" s="4">
        <v>0</v>
      </c>
      <c r="DW670" s="4">
        <v>0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C670" s="4">
        <v>0</v>
      </c>
      <c r="ED670" s="4">
        <v>0</v>
      </c>
      <c r="EE670" s="4">
        <v>0</v>
      </c>
      <c r="EF670" s="4">
        <v>0</v>
      </c>
      <c r="EG670" s="4">
        <v>0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4">
        <v>0</v>
      </c>
      <c r="ES670" s="4">
        <v>0</v>
      </c>
      <c r="ET670" s="4">
        <v>0</v>
      </c>
      <c r="EU670" s="4">
        <v>0</v>
      </c>
      <c r="EV670" s="4">
        <v>0</v>
      </c>
      <c r="EW670" s="4">
        <v>7.5949367088600005E-4</v>
      </c>
      <c r="EX670" s="4">
        <v>0</v>
      </c>
      <c r="EY670" s="4">
        <v>0</v>
      </c>
      <c r="EZ670" s="4">
        <v>0</v>
      </c>
      <c r="FA670" s="4">
        <v>0</v>
      </c>
      <c r="FB670" s="4">
        <v>0</v>
      </c>
      <c r="FC670" s="4">
        <v>0</v>
      </c>
      <c r="FD670" s="4">
        <v>0</v>
      </c>
      <c r="FE670" s="4">
        <v>0</v>
      </c>
      <c r="FF670" s="4">
        <v>0</v>
      </c>
      <c r="FG670" s="4">
        <v>0</v>
      </c>
      <c r="FH670" s="4">
        <v>0</v>
      </c>
      <c r="FI670" s="4">
        <v>0</v>
      </c>
      <c r="FJ670" s="4">
        <v>0</v>
      </c>
      <c r="FK670" s="4">
        <v>0</v>
      </c>
      <c r="FL670" s="4">
        <v>0</v>
      </c>
      <c r="FM670" s="4">
        <v>0</v>
      </c>
      <c r="FN670" s="4">
        <v>0</v>
      </c>
      <c r="FO670" s="4">
        <v>0</v>
      </c>
      <c r="FP670" s="4">
        <v>0</v>
      </c>
      <c r="FQ670" s="4">
        <v>0</v>
      </c>
      <c r="FR670" s="4">
        <v>0</v>
      </c>
      <c r="FS670" s="4">
        <v>0</v>
      </c>
      <c r="FT670" s="4">
        <v>0</v>
      </c>
      <c r="FU670" s="4">
        <v>0</v>
      </c>
      <c r="FV670" s="4">
        <v>0</v>
      </c>
      <c r="FW670" s="4">
        <v>0</v>
      </c>
      <c r="FX670" s="4">
        <v>0</v>
      </c>
      <c r="FY670" s="4">
        <v>0</v>
      </c>
      <c r="FZ670" s="4">
        <v>0</v>
      </c>
      <c r="GA670" s="5">
        <v>0</v>
      </c>
    </row>
    <row r="671" spans="2:183">
      <c r="B671" s="126" t="s">
        <v>318</v>
      </c>
      <c r="C671" s="3" t="s">
        <v>151</v>
      </c>
      <c r="D671" s="35" t="s">
        <v>152</v>
      </c>
      <c r="E671" s="35" t="s">
        <v>153</v>
      </c>
      <c r="F671" s="35" t="s">
        <v>154</v>
      </c>
      <c r="G671" s="111" t="s">
        <v>155</v>
      </c>
      <c r="H671" s="3">
        <v>0</v>
      </c>
      <c r="I671" s="4">
        <v>0</v>
      </c>
      <c r="J671" s="4">
        <v>2.5316455696200002E-4</v>
      </c>
      <c r="K671" s="4">
        <v>0</v>
      </c>
      <c r="L671" s="4">
        <v>0</v>
      </c>
      <c r="M671" s="4">
        <v>0</v>
      </c>
      <c r="N671" s="4">
        <v>1.2658227848100001E-4</v>
      </c>
      <c r="O671" s="4">
        <v>5.0632911392400003E-4</v>
      </c>
      <c r="P671" s="4">
        <v>2.5316455696200002E-4</v>
      </c>
      <c r="Q671" s="4">
        <v>7.5949367088600005E-4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2.5316455696200002E-4</v>
      </c>
      <c r="Y671" s="4">
        <v>3.7974683544300002E-4</v>
      </c>
      <c r="Z671" s="4">
        <v>3.7974683544300002E-4</v>
      </c>
      <c r="AA671" s="4">
        <v>3.7974683544300002E-4</v>
      </c>
      <c r="AB671" s="4">
        <v>6.3291139240499999E-4</v>
      </c>
      <c r="AC671" s="4">
        <v>8.86075949367E-4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5.0632911392400003E-4</v>
      </c>
      <c r="AK671" s="4">
        <v>0</v>
      </c>
      <c r="AL671" s="4">
        <v>0</v>
      </c>
      <c r="AM671" s="4">
        <v>0</v>
      </c>
      <c r="AN671" s="4">
        <v>1.64556962025E-3</v>
      </c>
      <c r="AO671" s="4">
        <v>2.5316455696200002E-4</v>
      </c>
      <c r="AP671" s="4">
        <v>0</v>
      </c>
      <c r="AQ671" s="4">
        <v>1.2658227848100001E-4</v>
      </c>
      <c r="AR671" s="4">
        <v>1.7721518987299999E-3</v>
      </c>
      <c r="AS671" s="4">
        <v>2.5316455696200002E-4</v>
      </c>
      <c r="AT671" s="4">
        <v>1.13924050633E-3</v>
      </c>
      <c r="AU671" s="4">
        <v>1.39240506329E-3</v>
      </c>
      <c r="AV671" s="4">
        <v>0</v>
      </c>
      <c r="AW671" s="4">
        <v>1.01265822785E-3</v>
      </c>
      <c r="AX671" s="4">
        <v>6.3291139240499999E-4</v>
      </c>
      <c r="AY671" s="4">
        <v>1.2658227848100001E-4</v>
      </c>
      <c r="AZ671" s="4">
        <v>3.7974683544300002E-4</v>
      </c>
      <c r="BA671" s="4">
        <v>3.7974683544300002E-4</v>
      </c>
      <c r="BB671" s="4">
        <v>3.7974683544300002E-4</v>
      </c>
      <c r="BC671" s="4">
        <v>1.64556962025E-3</v>
      </c>
      <c r="BD671" s="4">
        <v>8.86075949367E-4</v>
      </c>
      <c r="BE671" s="4">
        <v>6.3291139240499999E-4</v>
      </c>
      <c r="BF671" s="4">
        <v>7.5949367088600005E-4</v>
      </c>
      <c r="BG671" s="4">
        <v>2.27848101266E-3</v>
      </c>
      <c r="BH671" s="4">
        <v>1.39240506329E-3</v>
      </c>
      <c r="BI671" s="4">
        <v>0</v>
      </c>
      <c r="BJ671" s="4">
        <v>5.0632911392400003E-4</v>
      </c>
      <c r="BK671" s="4">
        <v>0</v>
      </c>
      <c r="BL671" s="4">
        <v>1.2658227848100001E-4</v>
      </c>
      <c r="BM671" s="4">
        <v>0</v>
      </c>
      <c r="BN671" s="4">
        <v>0</v>
      </c>
      <c r="BO671" s="4">
        <v>1.2658227848100001E-4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2.5316455696200002E-4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1.2658227848100001E-4</v>
      </c>
      <c r="CJ671" s="4">
        <v>0</v>
      </c>
      <c r="CK671" s="4">
        <v>0</v>
      </c>
      <c r="CL671" s="4">
        <v>0</v>
      </c>
      <c r="CM671" s="4">
        <v>0</v>
      </c>
      <c r="CN671" s="4">
        <v>1.2658227848100001E-4</v>
      </c>
      <c r="CO671" s="4">
        <v>1.2658227848100001E-4</v>
      </c>
      <c r="CP671" s="4">
        <v>3.7974683544300002E-4</v>
      </c>
      <c r="CQ671" s="4">
        <v>3.7974683544300002E-4</v>
      </c>
      <c r="CR671" s="4">
        <v>1.2658227848100001E-4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  <c r="CX671" s="4">
        <v>0</v>
      </c>
      <c r="CY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0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>
        <v>0</v>
      </c>
      <c r="DR671" s="4">
        <v>0</v>
      </c>
      <c r="DS671" s="4">
        <v>0</v>
      </c>
      <c r="DT671" s="4">
        <v>0</v>
      </c>
      <c r="DU671" s="4">
        <v>0</v>
      </c>
      <c r="DV671" s="4">
        <v>2.5316455696200002E-4</v>
      </c>
      <c r="DW671" s="4">
        <v>2.5316455696200002E-4</v>
      </c>
      <c r="DX671" s="4">
        <v>0</v>
      </c>
      <c r="DY671" s="4">
        <v>2.5316455696200002E-4</v>
      </c>
      <c r="DZ671" s="4">
        <v>8.86075949367E-4</v>
      </c>
      <c r="EA671" s="4">
        <v>0</v>
      </c>
      <c r="EB671" s="4">
        <v>0</v>
      </c>
      <c r="EC671" s="4">
        <v>0</v>
      </c>
      <c r="ED671" s="4">
        <v>0</v>
      </c>
      <c r="EE671" s="4">
        <v>8.86075949367E-4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6.3291139240499999E-4</v>
      </c>
      <c r="EM671" s="4">
        <v>0</v>
      </c>
      <c r="EN671" s="4">
        <v>3.7974683544300002E-4</v>
      </c>
      <c r="EO671" s="4">
        <v>3.7974683544300002E-4</v>
      </c>
      <c r="EP671" s="4">
        <v>0</v>
      </c>
      <c r="EQ671" s="4">
        <v>0</v>
      </c>
      <c r="ER671" s="4">
        <v>0</v>
      </c>
      <c r="ES671" s="4">
        <v>3.1898734177200003E-2</v>
      </c>
      <c r="ET671" s="4">
        <v>3.1645569620300002E-3</v>
      </c>
      <c r="EU671" s="4">
        <v>0</v>
      </c>
      <c r="EV671" s="4">
        <v>9.1139240506299991E-3</v>
      </c>
      <c r="EW671" s="4">
        <v>2.0253164557E-3</v>
      </c>
      <c r="EX671" s="4">
        <v>1.89873417722E-3</v>
      </c>
      <c r="EY671" s="4">
        <v>7.5949367088600005E-4</v>
      </c>
      <c r="EZ671" s="4">
        <v>0</v>
      </c>
      <c r="FA671" s="4">
        <v>0</v>
      </c>
      <c r="FB671" s="4">
        <v>0</v>
      </c>
      <c r="FC671" s="4">
        <v>1.2658227848100001E-4</v>
      </c>
      <c r="FD671" s="4">
        <v>0</v>
      </c>
      <c r="FE671" s="4">
        <v>0</v>
      </c>
      <c r="FF671" s="4">
        <v>0</v>
      </c>
      <c r="FG671" s="4">
        <v>0</v>
      </c>
      <c r="FH671" s="4">
        <v>0</v>
      </c>
      <c r="FI671" s="4">
        <v>0</v>
      </c>
      <c r="FJ671" s="4">
        <v>0</v>
      </c>
      <c r="FK671" s="4">
        <v>0</v>
      </c>
      <c r="FL671" s="4">
        <v>0</v>
      </c>
      <c r="FM671" s="4">
        <v>0</v>
      </c>
      <c r="FN671" s="4">
        <v>3.7974683544300002E-4</v>
      </c>
      <c r="FO671" s="4">
        <v>0</v>
      </c>
      <c r="FP671" s="4">
        <v>1.2658227848100001E-4</v>
      </c>
      <c r="FQ671" s="4">
        <v>2.5316455696200002E-4</v>
      </c>
      <c r="FR671" s="4">
        <v>0</v>
      </c>
      <c r="FS671" s="4">
        <v>0</v>
      </c>
      <c r="FT671" s="4">
        <v>0</v>
      </c>
      <c r="FU671" s="4">
        <v>0</v>
      </c>
      <c r="FV671" s="4">
        <v>0</v>
      </c>
      <c r="FW671" s="4">
        <v>0</v>
      </c>
      <c r="FX671" s="4">
        <v>0</v>
      </c>
      <c r="FY671" s="4">
        <v>0</v>
      </c>
      <c r="FZ671" s="4">
        <v>0</v>
      </c>
      <c r="GA671" s="5">
        <v>0</v>
      </c>
    </row>
    <row r="672" spans="2:183">
      <c r="B672" s="126" t="s">
        <v>319</v>
      </c>
      <c r="C672" s="3" t="s">
        <v>151</v>
      </c>
      <c r="D672" s="35" t="s">
        <v>152</v>
      </c>
      <c r="E672" s="35" t="s">
        <v>153</v>
      </c>
      <c r="F672" s="35" t="s">
        <v>154</v>
      </c>
      <c r="G672" s="111" t="s">
        <v>155</v>
      </c>
      <c r="H672" s="3">
        <v>0</v>
      </c>
      <c r="I672" s="4">
        <v>3.7974683544300002E-4</v>
      </c>
      <c r="J672" s="4">
        <v>0</v>
      </c>
      <c r="K672" s="4">
        <v>0</v>
      </c>
      <c r="L672" s="4">
        <v>0</v>
      </c>
      <c r="M672" s="4">
        <v>0</v>
      </c>
      <c r="N672" s="4">
        <v>1.2658227848100001E-4</v>
      </c>
      <c r="O672" s="4">
        <v>1.64556962025E-3</v>
      </c>
      <c r="P672" s="4">
        <v>0</v>
      </c>
      <c r="Q672" s="4">
        <v>1.1518987341799999E-2</v>
      </c>
      <c r="R672" s="4">
        <v>0</v>
      </c>
      <c r="S672" s="4">
        <v>1.51898734177E-3</v>
      </c>
      <c r="T672" s="4">
        <v>1.2658227848100001E-4</v>
      </c>
      <c r="U672" s="4">
        <v>1.2658227848100001E-4</v>
      </c>
      <c r="V672" s="4">
        <v>0</v>
      </c>
      <c r="W672" s="4">
        <v>0</v>
      </c>
      <c r="X672" s="4">
        <v>1.2658227848100001E-4</v>
      </c>
      <c r="Y672" s="4">
        <v>1.2658227848100001E-4</v>
      </c>
      <c r="Z672" s="4">
        <v>5.0632911392400003E-4</v>
      </c>
      <c r="AA672" s="4">
        <v>7.5949367088600005E-4</v>
      </c>
      <c r="AB672" s="4">
        <v>0</v>
      </c>
      <c r="AC672" s="4">
        <v>3.5443037974700001E-3</v>
      </c>
      <c r="AD672" s="4">
        <v>2.5316455696200002E-4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2.5316455696200002E-4</v>
      </c>
      <c r="AO672" s="4">
        <v>1.2658227848100001E-4</v>
      </c>
      <c r="AP672" s="4">
        <v>0</v>
      </c>
      <c r="AQ672" s="4">
        <v>0</v>
      </c>
      <c r="AR672" s="4">
        <v>0</v>
      </c>
      <c r="AS672" s="4">
        <v>0</v>
      </c>
      <c r="AT672" s="4">
        <v>1.2658227848100001E-4</v>
      </c>
      <c r="AU672" s="4">
        <v>3.4177215189900001E-3</v>
      </c>
      <c r="AV672" s="4">
        <v>0</v>
      </c>
      <c r="AW672" s="4">
        <v>1.13924050633E-3</v>
      </c>
      <c r="AX672" s="4">
        <v>3.7974683544300002E-4</v>
      </c>
      <c r="AY672" s="4">
        <v>0</v>
      </c>
      <c r="AZ672" s="4">
        <v>0</v>
      </c>
      <c r="BA672" s="4">
        <v>0</v>
      </c>
      <c r="BB672" s="4">
        <v>2.5316455696200002E-4</v>
      </c>
      <c r="BC672" s="4">
        <v>8.86075949367E-4</v>
      </c>
      <c r="BD672" s="4">
        <v>0</v>
      </c>
      <c r="BE672" s="4">
        <v>2.5316455696200002E-4</v>
      </c>
      <c r="BF672" s="4">
        <v>1.2658227848100001E-4</v>
      </c>
      <c r="BG672" s="4">
        <v>3.7974683544300002E-4</v>
      </c>
      <c r="BH672" s="4">
        <v>3.7974683544300002E-4</v>
      </c>
      <c r="BI672" s="4">
        <v>0</v>
      </c>
      <c r="BJ672" s="4">
        <v>6.3291139240499999E-4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5.0632911392400003E-4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Y672" s="4">
        <v>0</v>
      </c>
      <c r="CZ672" s="4">
        <v>0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0</v>
      </c>
      <c r="DW672" s="4">
        <v>0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C672" s="4">
        <v>2.5316455696200002E-4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>
        <v>0</v>
      </c>
      <c r="ER672" s="4">
        <v>0</v>
      </c>
      <c r="ES672" s="4">
        <v>0</v>
      </c>
      <c r="ET672" s="4">
        <v>8.86075949367E-4</v>
      </c>
      <c r="EU672" s="4">
        <v>0</v>
      </c>
      <c r="EV672" s="4">
        <v>2.5316455696200002E-4</v>
      </c>
      <c r="EW672" s="4">
        <v>8.86075949367E-4</v>
      </c>
      <c r="EX672" s="4">
        <v>6.3291139240499999E-4</v>
      </c>
      <c r="EY672" s="4">
        <v>0</v>
      </c>
      <c r="EZ672" s="4">
        <v>0</v>
      </c>
      <c r="FA672" s="4">
        <v>1.2658227848100001E-4</v>
      </c>
      <c r="FB672" s="4">
        <v>0</v>
      </c>
      <c r="FC672" s="4">
        <v>0</v>
      </c>
      <c r="FD672" s="4">
        <v>0</v>
      </c>
      <c r="FE672" s="4">
        <v>0</v>
      </c>
      <c r="FF672" s="4">
        <v>0</v>
      </c>
      <c r="FG672" s="4">
        <v>0</v>
      </c>
      <c r="FH672" s="4">
        <v>0</v>
      </c>
      <c r="FI672" s="4">
        <v>0</v>
      </c>
      <c r="FJ672" s="4">
        <v>0</v>
      </c>
      <c r="FK672" s="4">
        <v>0</v>
      </c>
      <c r="FL672" s="4">
        <v>0</v>
      </c>
      <c r="FM672" s="4">
        <v>0</v>
      </c>
      <c r="FN672" s="4">
        <v>0</v>
      </c>
      <c r="FO672" s="4">
        <v>0</v>
      </c>
      <c r="FP672" s="4">
        <v>0</v>
      </c>
      <c r="FQ672" s="4">
        <v>1.2658227848100001E-4</v>
      </c>
      <c r="FR672" s="4">
        <v>0</v>
      </c>
      <c r="FS672" s="4">
        <v>0</v>
      </c>
      <c r="FT672" s="4">
        <v>0</v>
      </c>
      <c r="FU672" s="4">
        <v>0</v>
      </c>
      <c r="FV672" s="4">
        <v>0</v>
      </c>
      <c r="FW672" s="4">
        <v>0</v>
      </c>
      <c r="FX672" s="4">
        <v>0</v>
      </c>
      <c r="FY672" s="4">
        <v>0</v>
      </c>
      <c r="FZ672" s="4">
        <v>0</v>
      </c>
      <c r="GA672" s="5">
        <v>0</v>
      </c>
    </row>
    <row r="673" spans="2:183">
      <c r="B673" s="126" t="s">
        <v>320</v>
      </c>
      <c r="C673" s="3" t="s">
        <v>151</v>
      </c>
      <c r="D673" s="35" t="s">
        <v>152</v>
      </c>
      <c r="E673" s="35" t="s">
        <v>153</v>
      </c>
      <c r="F673" s="35" t="s">
        <v>154</v>
      </c>
      <c r="G673" s="111" t="s">
        <v>155</v>
      </c>
      <c r="H673" s="3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1.2658227848100001E-4</v>
      </c>
      <c r="AO673" s="4">
        <v>0</v>
      </c>
      <c r="AP673" s="4">
        <v>0</v>
      </c>
      <c r="AQ673" s="4">
        <v>0</v>
      </c>
      <c r="AR673" s="4">
        <v>2.5316455696200002E-4</v>
      </c>
      <c r="AS673" s="4">
        <v>0</v>
      </c>
      <c r="AT673" s="4">
        <v>1.2658227848100001E-4</v>
      </c>
      <c r="AU673" s="4">
        <v>3.7974683544300002E-4</v>
      </c>
      <c r="AV673" s="4">
        <v>0</v>
      </c>
      <c r="AW673" s="4">
        <v>1.13924050633E-3</v>
      </c>
      <c r="AX673" s="4">
        <v>3.7974683544300002E-4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4.3037974683500001E-3</v>
      </c>
      <c r="CP673" s="4">
        <v>4.6835443038000003E-3</v>
      </c>
      <c r="CQ673" s="4">
        <v>2.6582278480999999E-3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Y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  <c r="DV673" s="4">
        <v>1.2658227848100001E-4</v>
      </c>
      <c r="DW673" s="4">
        <v>0</v>
      </c>
      <c r="DX673" s="4">
        <v>0</v>
      </c>
      <c r="DY673" s="4">
        <v>1.2658227848100001E-4</v>
      </c>
      <c r="DZ673" s="4">
        <v>0</v>
      </c>
      <c r="EA673" s="4">
        <v>0</v>
      </c>
      <c r="EB673" s="4">
        <v>0</v>
      </c>
      <c r="EC673" s="4">
        <v>3.7974683544300002E-4</v>
      </c>
      <c r="ED673" s="4">
        <v>0</v>
      </c>
      <c r="EE673" s="4">
        <v>2.5316455696200002E-4</v>
      </c>
      <c r="EF673" s="4">
        <v>0</v>
      </c>
      <c r="EG673" s="4">
        <v>0</v>
      </c>
      <c r="EH673" s="4">
        <v>0</v>
      </c>
      <c r="EI673" s="4">
        <v>0</v>
      </c>
      <c r="EJ673" s="4">
        <v>1.2658227848100001E-4</v>
      </c>
      <c r="EK673" s="4">
        <v>0</v>
      </c>
      <c r="EL673" s="4">
        <v>0</v>
      </c>
      <c r="EM673" s="4">
        <v>5.0632911392400003E-4</v>
      </c>
      <c r="EN673" s="4">
        <v>0</v>
      </c>
      <c r="EO673" s="4">
        <v>8.86075949367E-4</v>
      </c>
      <c r="EP673" s="4">
        <v>2.5316455696200002E-4</v>
      </c>
      <c r="EQ673" s="4">
        <v>1.2658227848100001E-4</v>
      </c>
      <c r="ER673" s="4">
        <v>1.2658227848100001E-4</v>
      </c>
      <c r="ES673" s="4">
        <v>0</v>
      </c>
      <c r="ET673" s="4">
        <v>0</v>
      </c>
      <c r="EU673" s="4">
        <v>0</v>
      </c>
      <c r="EV673" s="4">
        <v>3.7974683544300002E-4</v>
      </c>
      <c r="EW673" s="4">
        <v>2.5316455696199999E-3</v>
      </c>
      <c r="EX673" s="4">
        <v>2.5316455696200002E-4</v>
      </c>
      <c r="EY673" s="4">
        <v>1.2658227848100001E-4</v>
      </c>
      <c r="EZ673" s="4">
        <v>5.0632911392400003E-4</v>
      </c>
      <c r="FA673" s="4">
        <v>1.2658227848100001E-4</v>
      </c>
      <c r="FB673" s="4">
        <v>2.5316455696200002E-4</v>
      </c>
      <c r="FC673" s="4">
        <v>0</v>
      </c>
      <c r="FD673" s="4">
        <v>0</v>
      </c>
      <c r="FE673" s="4">
        <v>0</v>
      </c>
      <c r="FF673" s="4">
        <v>0</v>
      </c>
      <c r="FG673" s="4">
        <v>0</v>
      </c>
      <c r="FH673" s="4">
        <v>0</v>
      </c>
      <c r="FI673" s="4">
        <v>0</v>
      </c>
      <c r="FJ673" s="4">
        <v>0</v>
      </c>
      <c r="FK673" s="4">
        <v>0</v>
      </c>
      <c r="FL673" s="4">
        <v>0</v>
      </c>
      <c r="FM673" s="4">
        <v>0</v>
      </c>
      <c r="FN673" s="4">
        <v>0</v>
      </c>
      <c r="FO673" s="4">
        <v>0</v>
      </c>
      <c r="FP673" s="4">
        <v>0</v>
      </c>
      <c r="FQ673" s="4">
        <v>0</v>
      </c>
      <c r="FR673" s="4">
        <v>0</v>
      </c>
      <c r="FS673" s="4">
        <v>0</v>
      </c>
      <c r="FT673" s="4">
        <v>0</v>
      </c>
      <c r="FU673" s="4">
        <v>0</v>
      </c>
      <c r="FV673" s="4">
        <v>0</v>
      </c>
      <c r="FW673" s="4">
        <v>0</v>
      </c>
      <c r="FX673" s="4">
        <v>0</v>
      </c>
      <c r="FY673" s="4">
        <v>0</v>
      </c>
      <c r="FZ673" s="4">
        <v>0</v>
      </c>
      <c r="GA673" s="5">
        <v>0</v>
      </c>
    </row>
    <row r="674" spans="2:183">
      <c r="B674" s="126" t="s">
        <v>2400</v>
      </c>
      <c r="C674" s="3" t="s">
        <v>151</v>
      </c>
      <c r="D674" s="35" t="s">
        <v>152</v>
      </c>
      <c r="E674" s="35" t="s">
        <v>153</v>
      </c>
      <c r="F674" s="35" t="s">
        <v>154</v>
      </c>
      <c r="G674" s="111" t="s">
        <v>155</v>
      </c>
      <c r="H674" s="3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1.39240506329E-3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2.5316455696200002E-4</v>
      </c>
      <c r="AB674" s="4">
        <v>0</v>
      </c>
      <c r="AC674" s="4">
        <v>2.5316455696200002E-4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1.2658227848100001E-4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2.5316455696200002E-4</v>
      </c>
      <c r="BF674" s="4">
        <v>1.2658227848100001E-4</v>
      </c>
      <c r="BG674" s="4">
        <v>2.5316455696200002E-4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  <c r="CY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0</v>
      </c>
      <c r="DV674" s="4">
        <v>0</v>
      </c>
      <c r="DW674" s="4">
        <v>0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0</v>
      </c>
      <c r="ED674" s="4">
        <v>8.86075949367E-4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7.5949367088600005E-4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4">
        <v>3.7974683544300002E-4</v>
      </c>
      <c r="ES674" s="4">
        <v>0</v>
      </c>
      <c r="ET674" s="4">
        <v>1.2658227848100001E-4</v>
      </c>
      <c r="EU674" s="4">
        <v>0</v>
      </c>
      <c r="EV674" s="4">
        <v>0</v>
      </c>
      <c r="EW674" s="4">
        <v>4.5569620253199999E-3</v>
      </c>
      <c r="EX674" s="4">
        <v>8.86075949367E-4</v>
      </c>
      <c r="EY674" s="4">
        <v>2.4050632911399999E-3</v>
      </c>
      <c r="EZ674" s="4">
        <v>0</v>
      </c>
      <c r="FA674" s="4">
        <v>0</v>
      </c>
      <c r="FB674" s="4">
        <v>0</v>
      </c>
      <c r="FC674" s="4">
        <v>0</v>
      </c>
      <c r="FD674" s="4">
        <v>0</v>
      </c>
      <c r="FE674" s="4">
        <v>0</v>
      </c>
      <c r="FF674" s="4">
        <v>0</v>
      </c>
      <c r="FG674" s="4">
        <v>0</v>
      </c>
      <c r="FH674" s="4">
        <v>0</v>
      </c>
      <c r="FI674" s="4">
        <v>0</v>
      </c>
      <c r="FJ674" s="4">
        <v>0</v>
      </c>
      <c r="FK674" s="4">
        <v>0</v>
      </c>
      <c r="FL674" s="4">
        <v>0</v>
      </c>
      <c r="FM674" s="4">
        <v>0</v>
      </c>
      <c r="FN674" s="4">
        <v>0</v>
      </c>
      <c r="FO674" s="4">
        <v>1.2658227848100001E-4</v>
      </c>
      <c r="FP674" s="4">
        <v>0</v>
      </c>
      <c r="FQ674" s="4">
        <v>0</v>
      </c>
      <c r="FR674" s="4">
        <v>0</v>
      </c>
      <c r="FS674" s="4">
        <v>0</v>
      </c>
      <c r="FT674" s="4">
        <v>0</v>
      </c>
      <c r="FU674" s="4">
        <v>0</v>
      </c>
      <c r="FV674" s="4">
        <v>0</v>
      </c>
      <c r="FW674" s="4">
        <v>0</v>
      </c>
      <c r="FX674" s="4">
        <v>0</v>
      </c>
      <c r="FY674" s="4">
        <v>0</v>
      </c>
      <c r="FZ674" s="4">
        <v>0</v>
      </c>
      <c r="GA674" s="5">
        <v>0</v>
      </c>
    </row>
    <row r="675" spans="2:183">
      <c r="B675" s="126" t="s">
        <v>2492</v>
      </c>
      <c r="C675" s="3" t="s">
        <v>151</v>
      </c>
      <c r="D675" s="35" t="s">
        <v>152</v>
      </c>
      <c r="E675" s="35" t="s">
        <v>153</v>
      </c>
      <c r="F675" s="35" t="s">
        <v>154</v>
      </c>
      <c r="G675" s="111" t="s">
        <v>2401</v>
      </c>
      <c r="H675" s="3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3.9240506329099997E-3</v>
      </c>
      <c r="P675" s="4">
        <v>7.5949367088600005E-4</v>
      </c>
      <c r="Q675" s="4">
        <v>1.39240506329E-3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2.5316455696200002E-4</v>
      </c>
      <c r="AY675" s="4">
        <v>1.2658227848100001E-4</v>
      </c>
      <c r="AZ675" s="4">
        <v>0</v>
      </c>
      <c r="BA675" s="4">
        <v>7.5949367088600005E-4</v>
      </c>
      <c r="BB675" s="4">
        <v>2.5316455696200002E-4</v>
      </c>
      <c r="BC675" s="4">
        <v>0</v>
      </c>
      <c r="BD675" s="4">
        <v>0</v>
      </c>
      <c r="BE675" s="4">
        <v>3.7974683544300002E-4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1.39240506329E-3</v>
      </c>
      <c r="CP675" s="4">
        <v>1.51898734177E-3</v>
      </c>
      <c r="CQ675" s="4">
        <v>8.86075949367E-4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Y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>
        <v>0</v>
      </c>
      <c r="DR675" s="4">
        <v>0</v>
      </c>
      <c r="DS675" s="4">
        <v>0</v>
      </c>
      <c r="DT675" s="4">
        <v>0</v>
      </c>
      <c r="DU675" s="4">
        <v>0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0</v>
      </c>
      <c r="EE675" s="4">
        <v>2.5316455696200002E-4</v>
      </c>
      <c r="EF675" s="4">
        <v>0</v>
      </c>
      <c r="EG675" s="4">
        <v>0</v>
      </c>
      <c r="EH675" s="4">
        <v>0</v>
      </c>
      <c r="EI675" s="4">
        <v>0</v>
      </c>
      <c r="EJ675" s="4">
        <v>2.5316455696200002E-4</v>
      </c>
      <c r="EK675" s="4">
        <v>0</v>
      </c>
      <c r="EL675" s="4">
        <v>0</v>
      </c>
      <c r="EM675" s="4">
        <v>0</v>
      </c>
      <c r="EN675" s="4">
        <v>0</v>
      </c>
      <c r="EO675" s="4">
        <v>2.27848101266E-3</v>
      </c>
      <c r="EP675" s="4">
        <v>0</v>
      </c>
      <c r="EQ675" s="4">
        <v>0</v>
      </c>
      <c r="ER675" s="4">
        <v>0</v>
      </c>
      <c r="ES675" s="4">
        <v>0</v>
      </c>
      <c r="ET675" s="4">
        <v>8.86075949367E-4</v>
      </c>
      <c r="EU675" s="4">
        <v>0</v>
      </c>
      <c r="EV675" s="4">
        <v>0</v>
      </c>
      <c r="EW675" s="4">
        <v>5.4430379746800003E-3</v>
      </c>
      <c r="EX675" s="4">
        <v>0</v>
      </c>
      <c r="EY675" s="4">
        <v>0</v>
      </c>
      <c r="EZ675" s="4">
        <v>0</v>
      </c>
      <c r="FA675" s="4">
        <v>0</v>
      </c>
      <c r="FB675" s="4">
        <v>0</v>
      </c>
      <c r="FC675" s="4">
        <v>0</v>
      </c>
      <c r="FD675" s="4">
        <v>0</v>
      </c>
      <c r="FE675" s="4">
        <v>0</v>
      </c>
      <c r="FF675" s="4">
        <v>0</v>
      </c>
      <c r="FG675" s="4">
        <v>0</v>
      </c>
      <c r="FH675" s="4">
        <v>0</v>
      </c>
      <c r="FI675" s="4">
        <v>0</v>
      </c>
      <c r="FJ675" s="4">
        <v>0</v>
      </c>
      <c r="FK675" s="4">
        <v>0</v>
      </c>
      <c r="FL675" s="4">
        <v>0</v>
      </c>
      <c r="FM675" s="4">
        <v>0</v>
      </c>
      <c r="FN675" s="4">
        <v>0</v>
      </c>
      <c r="FO675" s="4">
        <v>0</v>
      </c>
      <c r="FP675" s="4">
        <v>0</v>
      </c>
      <c r="FQ675" s="4">
        <v>0</v>
      </c>
      <c r="FR675" s="4">
        <v>0</v>
      </c>
      <c r="FS675" s="4">
        <v>0</v>
      </c>
      <c r="FT675" s="4">
        <v>0</v>
      </c>
      <c r="FU675" s="4">
        <v>0</v>
      </c>
      <c r="FV675" s="4">
        <v>0</v>
      </c>
      <c r="FW675" s="4">
        <v>0</v>
      </c>
      <c r="FX675" s="4">
        <v>0</v>
      </c>
      <c r="FY675" s="4">
        <v>0</v>
      </c>
      <c r="FZ675" s="4">
        <v>0</v>
      </c>
      <c r="GA675" s="5">
        <v>0</v>
      </c>
    </row>
    <row r="676" spans="2:183">
      <c r="B676" s="126" t="s">
        <v>2493</v>
      </c>
      <c r="C676" s="3" t="s">
        <v>151</v>
      </c>
      <c r="D676" s="35" t="s">
        <v>152</v>
      </c>
      <c r="E676" s="35" t="s">
        <v>153</v>
      </c>
      <c r="F676" s="35" t="s">
        <v>154</v>
      </c>
      <c r="G676" s="111" t="s">
        <v>2402</v>
      </c>
      <c r="H676" s="3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3.7974683544300002E-4</v>
      </c>
      <c r="BD676" s="4">
        <v>0</v>
      </c>
      <c r="BE676" s="4">
        <v>2.5316455696200002E-4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3.2911392405100002E-3</v>
      </c>
      <c r="CP676" s="4">
        <v>1.51898734177E-3</v>
      </c>
      <c r="CQ676" s="4">
        <v>6.3291139240499999E-4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Y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>
        <v>0</v>
      </c>
      <c r="DR676" s="4">
        <v>0</v>
      </c>
      <c r="DS676" s="4">
        <v>0</v>
      </c>
      <c r="DT676" s="4">
        <v>0</v>
      </c>
      <c r="DU676" s="4">
        <v>0</v>
      </c>
      <c r="DV676" s="4">
        <v>0</v>
      </c>
      <c r="DW676" s="4">
        <v>2.5316455696200002E-4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>
        <v>0</v>
      </c>
      <c r="ER676" s="4">
        <v>0</v>
      </c>
      <c r="ES676" s="4">
        <v>0</v>
      </c>
      <c r="ET676" s="4">
        <v>0</v>
      </c>
      <c r="EU676" s="4">
        <v>0</v>
      </c>
      <c r="EV676" s="4">
        <v>0</v>
      </c>
      <c r="EW676" s="4">
        <v>2.5316455696200002E-4</v>
      </c>
      <c r="EX676" s="4">
        <v>0</v>
      </c>
      <c r="EY676" s="4">
        <v>0</v>
      </c>
      <c r="EZ676" s="4">
        <v>0</v>
      </c>
      <c r="FA676" s="4">
        <v>0</v>
      </c>
      <c r="FB676" s="4">
        <v>0</v>
      </c>
      <c r="FC676" s="4">
        <v>0</v>
      </c>
      <c r="FD676" s="4">
        <v>0</v>
      </c>
      <c r="FE676" s="4">
        <v>0</v>
      </c>
      <c r="FF676" s="4">
        <v>0</v>
      </c>
      <c r="FG676" s="4">
        <v>0</v>
      </c>
      <c r="FH676" s="4">
        <v>0</v>
      </c>
      <c r="FI676" s="4">
        <v>0</v>
      </c>
      <c r="FJ676" s="4">
        <v>0</v>
      </c>
      <c r="FK676" s="4">
        <v>0</v>
      </c>
      <c r="FL676" s="4">
        <v>0</v>
      </c>
      <c r="FM676" s="4">
        <v>0</v>
      </c>
      <c r="FN676" s="4">
        <v>0</v>
      </c>
      <c r="FO676" s="4">
        <v>0</v>
      </c>
      <c r="FP676" s="4">
        <v>0</v>
      </c>
      <c r="FQ676" s="4">
        <v>0</v>
      </c>
      <c r="FR676" s="4">
        <v>0</v>
      </c>
      <c r="FS676" s="4">
        <v>0</v>
      </c>
      <c r="FT676" s="4">
        <v>0</v>
      </c>
      <c r="FU676" s="4">
        <v>0</v>
      </c>
      <c r="FV676" s="4">
        <v>0</v>
      </c>
      <c r="FW676" s="4">
        <v>0</v>
      </c>
      <c r="FX676" s="4">
        <v>0</v>
      </c>
      <c r="FY676" s="4">
        <v>0</v>
      </c>
      <c r="FZ676" s="4">
        <v>0</v>
      </c>
      <c r="GA676" s="5">
        <v>0</v>
      </c>
    </row>
    <row r="677" spans="2:183">
      <c r="B677" s="126" t="s">
        <v>2403</v>
      </c>
      <c r="C677" s="3" t="s">
        <v>151</v>
      </c>
      <c r="D677" s="35" t="s">
        <v>152</v>
      </c>
      <c r="E677" s="35" t="s">
        <v>153</v>
      </c>
      <c r="F677" s="35" t="s">
        <v>154</v>
      </c>
      <c r="G677" s="111" t="s">
        <v>2402</v>
      </c>
      <c r="H677" s="3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7.5949367088600005E-4</v>
      </c>
      <c r="CP677" s="4">
        <v>1.51898734177E-3</v>
      </c>
      <c r="CQ677" s="4">
        <v>2.5316455696200002E-4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  <c r="CY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0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>
        <v>0</v>
      </c>
      <c r="DR677" s="4">
        <v>0</v>
      </c>
      <c r="DS677" s="4">
        <v>0</v>
      </c>
      <c r="DT677" s="4">
        <v>0</v>
      </c>
      <c r="DU677" s="4">
        <v>0</v>
      </c>
      <c r="DV677" s="4">
        <v>0</v>
      </c>
      <c r="DW677" s="4">
        <v>0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4">
        <v>0</v>
      </c>
      <c r="ES677" s="4">
        <v>0</v>
      </c>
      <c r="ET677" s="4">
        <v>0</v>
      </c>
      <c r="EU677" s="4">
        <v>0</v>
      </c>
      <c r="EV677" s="4">
        <v>0</v>
      </c>
      <c r="EW677" s="4">
        <v>2.5316455696200002E-4</v>
      </c>
      <c r="EX677" s="4">
        <v>0</v>
      </c>
      <c r="EY677" s="4">
        <v>0</v>
      </c>
      <c r="EZ677" s="4">
        <v>0</v>
      </c>
      <c r="FA677" s="4">
        <v>0</v>
      </c>
      <c r="FB677" s="4">
        <v>0</v>
      </c>
      <c r="FC677" s="4">
        <v>0</v>
      </c>
      <c r="FD677" s="4">
        <v>0</v>
      </c>
      <c r="FE677" s="4">
        <v>0</v>
      </c>
      <c r="FF677" s="4">
        <v>0</v>
      </c>
      <c r="FG677" s="4">
        <v>0</v>
      </c>
      <c r="FH677" s="4">
        <v>0</v>
      </c>
      <c r="FI677" s="4">
        <v>0</v>
      </c>
      <c r="FJ677" s="4">
        <v>0</v>
      </c>
      <c r="FK677" s="4">
        <v>0</v>
      </c>
      <c r="FL677" s="4">
        <v>0</v>
      </c>
      <c r="FM677" s="4">
        <v>0</v>
      </c>
      <c r="FN677" s="4">
        <v>0</v>
      </c>
      <c r="FO677" s="4">
        <v>0</v>
      </c>
      <c r="FP677" s="4">
        <v>0</v>
      </c>
      <c r="FQ677" s="4">
        <v>0</v>
      </c>
      <c r="FR677" s="4">
        <v>0</v>
      </c>
      <c r="FS677" s="4">
        <v>0</v>
      </c>
      <c r="FT677" s="4">
        <v>0</v>
      </c>
      <c r="FU677" s="4">
        <v>0</v>
      </c>
      <c r="FV677" s="4">
        <v>0</v>
      </c>
      <c r="FW677" s="4">
        <v>0</v>
      </c>
      <c r="FX677" s="4">
        <v>0</v>
      </c>
      <c r="FY677" s="4">
        <v>0</v>
      </c>
      <c r="FZ677" s="4">
        <v>0</v>
      </c>
      <c r="GA677" s="5">
        <v>0</v>
      </c>
    </row>
    <row r="678" spans="2:183">
      <c r="B678" s="126" t="s">
        <v>2404</v>
      </c>
      <c r="C678" s="3" t="s">
        <v>151</v>
      </c>
      <c r="D678" s="35" t="s">
        <v>152</v>
      </c>
      <c r="E678" s="35" t="s">
        <v>153</v>
      </c>
      <c r="F678" s="35" t="s">
        <v>154</v>
      </c>
      <c r="G678" s="111" t="s">
        <v>26</v>
      </c>
      <c r="H678" s="3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2.5316455696200002E-4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1.2658227848100001E-4</v>
      </c>
      <c r="AC678" s="4">
        <v>6.3291139240499999E-4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2.5316455696200002E-4</v>
      </c>
      <c r="AK678" s="4">
        <v>0</v>
      </c>
      <c r="AL678" s="4">
        <v>0</v>
      </c>
      <c r="AM678" s="4">
        <v>0</v>
      </c>
      <c r="AN678" s="4">
        <v>1.2658227848100001E-4</v>
      </c>
      <c r="AO678" s="4">
        <v>0</v>
      </c>
      <c r="AP678" s="4">
        <v>0</v>
      </c>
      <c r="AQ678" s="4">
        <v>5.0632911392400003E-4</v>
      </c>
      <c r="AR678" s="4">
        <v>0</v>
      </c>
      <c r="AS678" s="4">
        <v>0</v>
      </c>
      <c r="AT678" s="4">
        <v>0</v>
      </c>
      <c r="AU678" s="4">
        <v>1.2658227848100001E-4</v>
      </c>
      <c r="AV678" s="4">
        <v>1.2658227848100001E-4</v>
      </c>
      <c r="AW678" s="4">
        <v>8.1012658227800002E-3</v>
      </c>
      <c r="AX678" s="4">
        <v>2.15189873418E-3</v>
      </c>
      <c r="AY678" s="4">
        <v>3.7974683544300002E-4</v>
      </c>
      <c r="AZ678" s="4">
        <v>1.2658227848100001E-4</v>
      </c>
      <c r="BA678" s="4">
        <v>0</v>
      </c>
      <c r="BB678" s="4">
        <v>2.5316455696200002E-4</v>
      </c>
      <c r="BC678" s="4">
        <v>0</v>
      </c>
      <c r="BD678" s="4">
        <v>7.5949367088600005E-4</v>
      </c>
      <c r="BE678" s="4">
        <v>0</v>
      </c>
      <c r="BF678" s="4">
        <v>0</v>
      </c>
      <c r="BG678" s="4">
        <v>0</v>
      </c>
      <c r="BH678" s="4">
        <v>2.5316455696200002E-4</v>
      </c>
      <c r="BI678" s="4">
        <v>0</v>
      </c>
      <c r="BJ678" s="4">
        <v>2.5316455696200002E-4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1.2658227848100001E-4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1.2658227848100001E-4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>
        <v>0</v>
      </c>
      <c r="DR678" s="4">
        <v>0</v>
      </c>
      <c r="DS678" s="4">
        <v>0</v>
      </c>
      <c r="DT678" s="4">
        <v>0</v>
      </c>
      <c r="DU678" s="4">
        <v>0</v>
      </c>
      <c r="DV678" s="4">
        <v>0</v>
      </c>
      <c r="DW678" s="4">
        <v>0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C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0</v>
      </c>
      <c r="ES678" s="4">
        <v>0</v>
      </c>
      <c r="ET678" s="4">
        <v>0</v>
      </c>
      <c r="EU678" s="4">
        <v>0</v>
      </c>
      <c r="EV678" s="4">
        <v>0</v>
      </c>
      <c r="EW678" s="4">
        <v>0</v>
      </c>
      <c r="EX678" s="4">
        <v>0</v>
      </c>
      <c r="EY678" s="4">
        <v>0</v>
      </c>
      <c r="EZ678" s="4">
        <v>0</v>
      </c>
      <c r="FA678" s="4">
        <v>0</v>
      </c>
      <c r="FB678" s="4">
        <v>0</v>
      </c>
      <c r="FC678" s="4">
        <v>0</v>
      </c>
      <c r="FD678" s="4">
        <v>0</v>
      </c>
      <c r="FE678" s="4">
        <v>0</v>
      </c>
      <c r="FF678" s="4">
        <v>0</v>
      </c>
      <c r="FG678" s="4">
        <v>0</v>
      </c>
      <c r="FH678" s="4">
        <v>0</v>
      </c>
      <c r="FI678" s="4">
        <v>0</v>
      </c>
      <c r="FJ678" s="4">
        <v>0</v>
      </c>
      <c r="FK678" s="4">
        <v>0</v>
      </c>
      <c r="FL678" s="4">
        <v>0</v>
      </c>
      <c r="FM678" s="4">
        <v>0</v>
      </c>
      <c r="FN678" s="4">
        <v>0</v>
      </c>
      <c r="FO678" s="4">
        <v>0</v>
      </c>
      <c r="FP678" s="4">
        <v>0</v>
      </c>
      <c r="FQ678" s="4">
        <v>0</v>
      </c>
      <c r="FR678" s="4">
        <v>0</v>
      </c>
      <c r="FS678" s="4">
        <v>0</v>
      </c>
      <c r="FT678" s="4">
        <v>0</v>
      </c>
      <c r="FU678" s="4">
        <v>0</v>
      </c>
      <c r="FV678" s="4">
        <v>0</v>
      </c>
      <c r="FW678" s="4">
        <v>0</v>
      </c>
      <c r="FX678" s="4">
        <v>0</v>
      </c>
      <c r="FY678" s="4">
        <v>0</v>
      </c>
      <c r="FZ678" s="4">
        <v>0</v>
      </c>
      <c r="GA678" s="5">
        <v>0</v>
      </c>
    </row>
    <row r="679" spans="2:183">
      <c r="B679" s="126" t="s">
        <v>883</v>
      </c>
      <c r="C679" s="3" t="s">
        <v>151</v>
      </c>
      <c r="D679" s="35" t="s">
        <v>152</v>
      </c>
      <c r="E679" s="35" t="s">
        <v>156</v>
      </c>
      <c r="F679" s="35" t="s">
        <v>157</v>
      </c>
      <c r="G679" s="111" t="s">
        <v>973</v>
      </c>
      <c r="H679" s="3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5.0632911392400003E-4</v>
      </c>
      <c r="AS679" s="4">
        <v>0</v>
      </c>
      <c r="AT679" s="4">
        <v>0</v>
      </c>
      <c r="AU679" s="4">
        <v>1.7721518987299999E-3</v>
      </c>
      <c r="AV679" s="4">
        <v>0</v>
      </c>
      <c r="AW679" s="4">
        <v>3.7974683544300002E-4</v>
      </c>
      <c r="AX679" s="4">
        <v>1.26582278481E-3</v>
      </c>
      <c r="AY679" s="4">
        <v>6.3291139240499999E-4</v>
      </c>
      <c r="AZ679" s="4">
        <v>0</v>
      </c>
      <c r="BA679" s="4">
        <v>0</v>
      </c>
      <c r="BB679" s="4">
        <v>1.2658227848100001E-4</v>
      </c>
      <c r="BC679" s="4">
        <v>7.5949367088600005E-4</v>
      </c>
      <c r="BD679" s="4">
        <v>0</v>
      </c>
      <c r="BE679" s="4">
        <v>2.5316455696200002E-4</v>
      </c>
      <c r="BF679" s="4">
        <v>2.5316455696200002E-4</v>
      </c>
      <c r="BG679" s="4">
        <v>2.5316455696200002E-4</v>
      </c>
      <c r="BH679" s="4">
        <v>1.2658227848100001E-4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1.2658227848100001E-4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2.0253164557E-3</v>
      </c>
      <c r="CP679" s="4">
        <v>7.5949367088600005E-4</v>
      </c>
      <c r="CQ679" s="4">
        <v>2.5316455696200002E-4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>
        <v>0</v>
      </c>
      <c r="CZ679" s="4">
        <v>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2.5316455696200002E-4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</v>
      </c>
      <c r="DM679" s="4">
        <v>0</v>
      </c>
      <c r="DN679" s="4">
        <v>0</v>
      </c>
      <c r="DO679" s="4">
        <v>0</v>
      </c>
      <c r="DP679" s="4">
        <v>0</v>
      </c>
      <c r="DQ679" s="4">
        <v>0</v>
      </c>
      <c r="DR679" s="4">
        <v>0</v>
      </c>
      <c r="DS679" s="4">
        <v>0</v>
      </c>
      <c r="DT679" s="4">
        <v>0</v>
      </c>
      <c r="DU679" s="4">
        <v>0</v>
      </c>
      <c r="DV679" s="4">
        <v>0</v>
      </c>
      <c r="DW679" s="4">
        <v>0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C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1.2658227848100001E-4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0</v>
      </c>
      <c r="ES679" s="4">
        <v>0</v>
      </c>
      <c r="ET679" s="4">
        <v>0</v>
      </c>
      <c r="EU679" s="4">
        <v>0</v>
      </c>
      <c r="EV679" s="4">
        <v>0</v>
      </c>
      <c r="EW679" s="4">
        <v>2.4050632911399999E-3</v>
      </c>
      <c r="EX679" s="4">
        <v>0</v>
      </c>
      <c r="EY679" s="4">
        <v>1.2658227848100001E-4</v>
      </c>
      <c r="EZ679" s="4">
        <v>0</v>
      </c>
      <c r="FA679" s="4">
        <v>0</v>
      </c>
      <c r="FB679" s="4">
        <v>0</v>
      </c>
      <c r="FC679" s="4">
        <v>0</v>
      </c>
      <c r="FD679" s="4">
        <v>0</v>
      </c>
      <c r="FE679" s="4">
        <v>0</v>
      </c>
      <c r="FF679" s="4">
        <v>0</v>
      </c>
      <c r="FG679" s="4">
        <v>0</v>
      </c>
      <c r="FH679" s="4">
        <v>0</v>
      </c>
      <c r="FI679" s="4">
        <v>0</v>
      </c>
      <c r="FJ679" s="4">
        <v>0</v>
      </c>
      <c r="FK679" s="4">
        <v>0</v>
      </c>
      <c r="FL679" s="4">
        <v>0</v>
      </c>
      <c r="FM679" s="4">
        <v>0</v>
      </c>
      <c r="FN679" s="4">
        <v>1.2658227848100001E-4</v>
      </c>
      <c r="FO679" s="4">
        <v>0</v>
      </c>
      <c r="FP679" s="4">
        <v>0</v>
      </c>
      <c r="FQ679" s="4">
        <v>0</v>
      </c>
      <c r="FR679" s="4">
        <v>0</v>
      </c>
      <c r="FS679" s="4">
        <v>0</v>
      </c>
      <c r="FT679" s="4">
        <v>0</v>
      </c>
      <c r="FU679" s="4">
        <v>0</v>
      </c>
      <c r="FV679" s="4">
        <v>0</v>
      </c>
      <c r="FW679" s="4">
        <v>0</v>
      </c>
      <c r="FX679" s="4">
        <v>0</v>
      </c>
      <c r="FY679" s="4">
        <v>0</v>
      </c>
      <c r="FZ679" s="4">
        <v>0</v>
      </c>
      <c r="GA679" s="5">
        <v>0</v>
      </c>
    </row>
    <row r="680" spans="2:183">
      <c r="B680" s="126" t="s">
        <v>855</v>
      </c>
      <c r="C680" s="3" t="s">
        <v>151</v>
      </c>
      <c r="D680" s="35" t="s">
        <v>152</v>
      </c>
      <c r="E680" s="35" t="s">
        <v>156</v>
      </c>
      <c r="F680" s="35" t="s">
        <v>157</v>
      </c>
      <c r="G680" s="111" t="s">
        <v>26</v>
      </c>
      <c r="H680" s="3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1.01265822785E-3</v>
      </c>
      <c r="AV680" s="4">
        <v>0</v>
      </c>
      <c r="AW680" s="4">
        <v>5.0632911392400003E-4</v>
      </c>
      <c r="AX680" s="4">
        <v>6.3291139240499999E-4</v>
      </c>
      <c r="AY680" s="4">
        <v>3.7974683544300002E-4</v>
      </c>
      <c r="AZ680" s="4">
        <v>0</v>
      </c>
      <c r="BA680" s="4">
        <v>1.2658227848100001E-4</v>
      </c>
      <c r="BB680" s="4">
        <v>2.5316455696200002E-4</v>
      </c>
      <c r="BC680" s="4">
        <v>0</v>
      </c>
      <c r="BD680" s="4">
        <v>0</v>
      </c>
      <c r="BE680" s="4">
        <v>0</v>
      </c>
      <c r="BF680" s="4">
        <v>2.5316455696200002E-4</v>
      </c>
      <c r="BG680" s="4">
        <v>1.01265822785E-3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2.5316455696200002E-4</v>
      </c>
      <c r="CO680" s="4">
        <v>5.6962025316500001E-3</v>
      </c>
      <c r="CP680" s="4">
        <v>2.0253164557E-3</v>
      </c>
      <c r="CQ680" s="4">
        <v>6.3291139240499999E-4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Y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1.2658227848100001E-4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>
        <v>0</v>
      </c>
      <c r="DR680" s="4">
        <v>0</v>
      </c>
      <c r="DS680" s="4">
        <v>0</v>
      </c>
      <c r="DT680" s="4">
        <v>0</v>
      </c>
      <c r="DU680" s="4">
        <v>0</v>
      </c>
      <c r="DV680" s="4">
        <v>0</v>
      </c>
      <c r="DW680" s="4">
        <v>0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C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4">
        <v>0</v>
      </c>
      <c r="ES680" s="4">
        <v>0</v>
      </c>
      <c r="ET680" s="4">
        <v>1.2658227848100001E-4</v>
      </c>
      <c r="EU680" s="4">
        <v>0</v>
      </c>
      <c r="EV680" s="4">
        <v>0</v>
      </c>
      <c r="EW680" s="4">
        <v>1.26582278481E-3</v>
      </c>
      <c r="EX680" s="4">
        <v>1.2658227848100001E-4</v>
      </c>
      <c r="EY680" s="4">
        <v>0</v>
      </c>
      <c r="EZ680" s="4">
        <v>0</v>
      </c>
      <c r="FA680" s="4">
        <v>0</v>
      </c>
      <c r="FB680" s="4">
        <v>0</v>
      </c>
      <c r="FC680" s="4">
        <v>0</v>
      </c>
      <c r="FD680" s="4">
        <v>0</v>
      </c>
      <c r="FE680" s="4">
        <v>0</v>
      </c>
      <c r="FF680" s="4">
        <v>0</v>
      </c>
      <c r="FG680" s="4">
        <v>0</v>
      </c>
      <c r="FH680" s="4">
        <v>0</v>
      </c>
      <c r="FI680" s="4">
        <v>0</v>
      </c>
      <c r="FJ680" s="4">
        <v>0</v>
      </c>
      <c r="FK680" s="4">
        <v>0</v>
      </c>
      <c r="FL680" s="4">
        <v>0</v>
      </c>
      <c r="FM680" s="4">
        <v>0</v>
      </c>
      <c r="FN680" s="4">
        <v>0</v>
      </c>
      <c r="FO680" s="4">
        <v>0</v>
      </c>
      <c r="FP680" s="4">
        <v>0</v>
      </c>
      <c r="FQ680" s="4">
        <v>0</v>
      </c>
      <c r="FR680" s="4">
        <v>0</v>
      </c>
      <c r="FS680" s="4">
        <v>0</v>
      </c>
      <c r="FT680" s="4">
        <v>0</v>
      </c>
      <c r="FU680" s="4">
        <v>0</v>
      </c>
      <c r="FV680" s="4">
        <v>0</v>
      </c>
      <c r="FW680" s="4">
        <v>0</v>
      </c>
      <c r="FX680" s="4">
        <v>0</v>
      </c>
      <c r="FY680" s="4">
        <v>0</v>
      </c>
      <c r="FZ680" s="4">
        <v>0</v>
      </c>
      <c r="GA680" s="5">
        <v>0</v>
      </c>
    </row>
    <row r="681" spans="2:183">
      <c r="B681" s="126" t="s">
        <v>2494</v>
      </c>
      <c r="C681" s="3" t="s">
        <v>151</v>
      </c>
      <c r="D681" s="35" t="s">
        <v>152</v>
      </c>
      <c r="E681" s="35" t="s">
        <v>156</v>
      </c>
      <c r="F681" s="35" t="s">
        <v>158</v>
      </c>
      <c r="G681" s="111" t="s">
        <v>2405</v>
      </c>
      <c r="H681" s="3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1.2658227848100001E-4</v>
      </c>
      <c r="CO681" s="4">
        <v>8.6075949367099992E-3</v>
      </c>
      <c r="CP681" s="4">
        <v>5.0632911392399999E-3</v>
      </c>
      <c r="CQ681" s="4">
        <v>2.7848101265799999E-3</v>
      </c>
      <c r="CR681" s="4">
        <v>1.2658227848100001E-4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Y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0</v>
      </c>
      <c r="DO681" s="4">
        <v>0</v>
      </c>
      <c r="DP681" s="4">
        <v>0</v>
      </c>
      <c r="DQ681" s="4">
        <v>0</v>
      </c>
      <c r="DR681" s="4">
        <v>0</v>
      </c>
      <c r="DS681" s="4">
        <v>0</v>
      </c>
      <c r="DT681" s="4">
        <v>0</v>
      </c>
      <c r="DU681" s="4">
        <v>0</v>
      </c>
      <c r="DV681" s="4">
        <v>0</v>
      </c>
      <c r="DW681" s="4">
        <v>0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0</v>
      </c>
      <c r="ED681" s="4">
        <v>0</v>
      </c>
      <c r="EE681" s="4">
        <v>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3.7974683544300002E-4</v>
      </c>
      <c r="EP681" s="4">
        <v>0</v>
      </c>
      <c r="EQ681" s="4">
        <v>0</v>
      </c>
      <c r="ER681" s="4">
        <v>0</v>
      </c>
      <c r="ES681" s="4">
        <v>0</v>
      </c>
      <c r="ET681" s="4">
        <v>3.7974683544300002E-4</v>
      </c>
      <c r="EU681" s="4">
        <v>0</v>
      </c>
      <c r="EV681" s="4">
        <v>0</v>
      </c>
      <c r="EW681" s="4">
        <v>0</v>
      </c>
      <c r="EX681" s="4">
        <v>0</v>
      </c>
      <c r="EY681" s="4">
        <v>0</v>
      </c>
      <c r="EZ681" s="4">
        <v>0</v>
      </c>
      <c r="FA681" s="4">
        <v>0</v>
      </c>
      <c r="FB681" s="4">
        <v>0</v>
      </c>
      <c r="FC681" s="4">
        <v>0</v>
      </c>
      <c r="FD681" s="4">
        <v>0</v>
      </c>
      <c r="FE681" s="4">
        <v>0</v>
      </c>
      <c r="FF681" s="4">
        <v>0</v>
      </c>
      <c r="FG681" s="4">
        <v>0</v>
      </c>
      <c r="FH681" s="4">
        <v>0</v>
      </c>
      <c r="FI681" s="4">
        <v>0</v>
      </c>
      <c r="FJ681" s="4">
        <v>0</v>
      </c>
      <c r="FK681" s="4">
        <v>0</v>
      </c>
      <c r="FL681" s="4">
        <v>0</v>
      </c>
      <c r="FM681" s="4">
        <v>0</v>
      </c>
      <c r="FN681" s="4">
        <v>0</v>
      </c>
      <c r="FO681" s="4">
        <v>0</v>
      </c>
      <c r="FP681" s="4">
        <v>0</v>
      </c>
      <c r="FQ681" s="4">
        <v>0</v>
      </c>
      <c r="FR681" s="4">
        <v>0</v>
      </c>
      <c r="FS681" s="4">
        <v>0</v>
      </c>
      <c r="FT681" s="4">
        <v>0</v>
      </c>
      <c r="FU681" s="4">
        <v>0</v>
      </c>
      <c r="FV681" s="4">
        <v>0</v>
      </c>
      <c r="FW681" s="4">
        <v>0</v>
      </c>
      <c r="FX681" s="4">
        <v>0</v>
      </c>
      <c r="FY681" s="4">
        <v>0</v>
      </c>
      <c r="FZ681" s="4">
        <v>0</v>
      </c>
      <c r="GA681" s="5">
        <v>0</v>
      </c>
    </row>
    <row r="682" spans="2:183">
      <c r="B682" s="126" t="s">
        <v>2495</v>
      </c>
      <c r="C682" s="3" t="s">
        <v>151</v>
      </c>
      <c r="D682" s="35" t="s">
        <v>152</v>
      </c>
      <c r="E682" s="35" t="s">
        <v>156</v>
      </c>
      <c r="F682" s="35" t="s">
        <v>158</v>
      </c>
      <c r="G682" s="111" t="s">
        <v>2406</v>
      </c>
      <c r="H682" s="3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Y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>
        <v>0</v>
      </c>
      <c r="DR682" s="4">
        <v>0</v>
      </c>
      <c r="DS682" s="4">
        <v>0</v>
      </c>
      <c r="DT682" s="4">
        <v>0</v>
      </c>
      <c r="DU682" s="4">
        <v>0</v>
      </c>
      <c r="DV682" s="4">
        <v>0</v>
      </c>
      <c r="DW682" s="4">
        <v>0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>
        <v>0</v>
      </c>
      <c r="ER682" s="4">
        <v>0</v>
      </c>
      <c r="ES682" s="4">
        <v>3.2911392405100002E-3</v>
      </c>
      <c r="ET682" s="4">
        <v>0</v>
      </c>
      <c r="EU682" s="4">
        <v>0</v>
      </c>
      <c r="EV682" s="4">
        <v>0</v>
      </c>
      <c r="EW682" s="4">
        <v>0</v>
      </c>
      <c r="EX682" s="4">
        <v>0</v>
      </c>
      <c r="EY682" s="4">
        <v>0</v>
      </c>
      <c r="EZ682" s="4">
        <v>0</v>
      </c>
      <c r="FA682" s="4">
        <v>0</v>
      </c>
      <c r="FB682" s="4">
        <v>0</v>
      </c>
      <c r="FC682" s="4">
        <v>0</v>
      </c>
      <c r="FD682" s="4">
        <v>0</v>
      </c>
      <c r="FE682" s="4">
        <v>0</v>
      </c>
      <c r="FF682" s="4">
        <v>0</v>
      </c>
      <c r="FG682" s="4">
        <v>0</v>
      </c>
      <c r="FH682" s="4">
        <v>0</v>
      </c>
      <c r="FI682" s="4">
        <v>0</v>
      </c>
      <c r="FJ682" s="4">
        <v>0</v>
      </c>
      <c r="FK682" s="4">
        <v>0</v>
      </c>
      <c r="FL682" s="4">
        <v>0</v>
      </c>
      <c r="FM682" s="4">
        <v>0</v>
      </c>
      <c r="FN682" s="4">
        <v>0</v>
      </c>
      <c r="FO682" s="4">
        <v>0</v>
      </c>
      <c r="FP682" s="4">
        <v>0</v>
      </c>
      <c r="FQ682" s="4">
        <v>0</v>
      </c>
      <c r="FR682" s="4">
        <v>0</v>
      </c>
      <c r="FS682" s="4">
        <v>0</v>
      </c>
      <c r="FT682" s="4">
        <v>0</v>
      </c>
      <c r="FU682" s="4">
        <v>0</v>
      </c>
      <c r="FV682" s="4">
        <v>0</v>
      </c>
      <c r="FW682" s="4">
        <v>0</v>
      </c>
      <c r="FX682" s="4">
        <v>0</v>
      </c>
      <c r="FY682" s="4">
        <v>0</v>
      </c>
      <c r="FZ682" s="4">
        <v>0</v>
      </c>
      <c r="GA682" s="5">
        <v>0</v>
      </c>
    </row>
    <row r="683" spans="2:183">
      <c r="B683" s="126" t="s">
        <v>704</v>
      </c>
      <c r="C683" s="3" t="s">
        <v>151</v>
      </c>
      <c r="D683" s="35" t="s">
        <v>152</v>
      </c>
      <c r="E683" s="35" t="s">
        <v>156</v>
      </c>
      <c r="F683" s="35" t="s">
        <v>158</v>
      </c>
      <c r="G683" s="111" t="s">
        <v>26</v>
      </c>
      <c r="H683" s="3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1.2658227848100001E-4</v>
      </c>
      <c r="AO683" s="4">
        <v>0</v>
      </c>
      <c r="AP683" s="4">
        <v>0</v>
      </c>
      <c r="AQ683" s="4">
        <v>0</v>
      </c>
      <c r="AR683" s="4">
        <v>1.2658227848100001E-4</v>
      </c>
      <c r="AS683" s="4">
        <v>0</v>
      </c>
      <c r="AT683" s="4">
        <v>0</v>
      </c>
      <c r="AU683" s="4">
        <v>0</v>
      </c>
      <c r="AV683" s="4">
        <v>0</v>
      </c>
      <c r="AW683" s="4">
        <v>6.3291139240499999E-4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Y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>
        <v>0</v>
      </c>
      <c r="DR683" s="4">
        <v>0</v>
      </c>
      <c r="DS683" s="4">
        <v>0</v>
      </c>
      <c r="DT683" s="4">
        <v>0</v>
      </c>
      <c r="DU683" s="4">
        <v>0</v>
      </c>
      <c r="DV683" s="4">
        <v>0</v>
      </c>
      <c r="DW683" s="4">
        <v>1.2658227848100001E-4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0</v>
      </c>
      <c r="ED683" s="4">
        <v>0</v>
      </c>
      <c r="EE683" s="4">
        <v>0</v>
      </c>
      <c r="EF683" s="4">
        <v>0</v>
      </c>
      <c r="EG683" s="4">
        <v>2.5316455696200002E-4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>
        <v>1.2658227848100001E-4</v>
      </c>
      <c r="ER683" s="4">
        <v>0</v>
      </c>
      <c r="ES683" s="4">
        <v>6.3291139240499999E-4</v>
      </c>
      <c r="ET683" s="4">
        <v>1.26582278481E-3</v>
      </c>
      <c r="EU683" s="4">
        <v>3.7974683544300002E-4</v>
      </c>
      <c r="EV683" s="4">
        <v>3.0379746835399999E-3</v>
      </c>
      <c r="EW683" s="4">
        <v>1.39240506329E-3</v>
      </c>
      <c r="EX683" s="4">
        <v>1.39240506329E-3</v>
      </c>
      <c r="EY683" s="4">
        <v>0</v>
      </c>
      <c r="EZ683" s="4">
        <v>0</v>
      </c>
      <c r="FA683" s="4">
        <v>0</v>
      </c>
      <c r="FB683" s="4">
        <v>0</v>
      </c>
      <c r="FC683" s="4">
        <v>2.5316455696200002E-4</v>
      </c>
      <c r="FD683" s="4">
        <v>0</v>
      </c>
      <c r="FE683" s="4">
        <v>0</v>
      </c>
      <c r="FF683" s="4">
        <v>0</v>
      </c>
      <c r="FG683" s="4">
        <v>0</v>
      </c>
      <c r="FH683" s="4">
        <v>0</v>
      </c>
      <c r="FI683" s="4">
        <v>0</v>
      </c>
      <c r="FJ683" s="4">
        <v>0</v>
      </c>
      <c r="FK683" s="4">
        <v>0</v>
      </c>
      <c r="FL683" s="4">
        <v>0</v>
      </c>
      <c r="FM683" s="4">
        <v>0</v>
      </c>
      <c r="FN683" s="4">
        <v>5.0632911392400003E-4</v>
      </c>
      <c r="FO683" s="4">
        <v>0</v>
      </c>
      <c r="FP683" s="4">
        <v>0</v>
      </c>
      <c r="FQ683" s="4">
        <v>2.0253164557E-3</v>
      </c>
      <c r="FR683" s="4">
        <v>0</v>
      </c>
      <c r="FS683" s="4">
        <v>0</v>
      </c>
      <c r="FT683" s="4">
        <v>0</v>
      </c>
      <c r="FU683" s="4">
        <v>0</v>
      </c>
      <c r="FV683" s="4">
        <v>0</v>
      </c>
      <c r="FW683" s="4">
        <v>0</v>
      </c>
      <c r="FX683" s="4">
        <v>0</v>
      </c>
      <c r="FY683" s="4">
        <v>0</v>
      </c>
      <c r="FZ683" s="4">
        <v>0</v>
      </c>
      <c r="GA683" s="5">
        <v>0</v>
      </c>
    </row>
    <row r="684" spans="2:183">
      <c r="B684" s="126" t="s">
        <v>2496</v>
      </c>
      <c r="C684" s="3" t="s">
        <v>151</v>
      </c>
      <c r="D684" s="35" t="s">
        <v>152</v>
      </c>
      <c r="E684" s="35" t="s">
        <v>156</v>
      </c>
      <c r="F684" s="35" t="s">
        <v>2407</v>
      </c>
      <c r="G684" s="111" t="s">
        <v>2408</v>
      </c>
      <c r="H684" s="3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3.5443037974700001E-3</v>
      </c>
      <c r="CP684" s="4">
        <v>1.13924050633E-3</v>
      </c>
      <c r="CQ684" s="4">
        <v>8.86075949367E-4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Y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0</v>
      </c>
      <c r="DS684" s="4">
        <v>0</v>
      </c>
      <c r="DT684" s="4">
        <v>0</v>
      </c>
      <c r="DU684" s="4">
        <v>0</v>
      </c>
      <c r="DV684" s="4">
        <v>0</v>
      </c>
      <c r="DW684" s="4">
        <v>0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>
        <v>0</v>
      </c>
      <c r="ER684" s="4">
        <v>0</v>
      </c>
      <c r="ES684" s="4">
        <v>0</v>
      </c>
      <c r="ET684" s="4">
        <v>0</v>
      </c>
      <c r="EU684" s="4">
        <v>0</v>
      </c>
      <c r="EV684" s="4">
        <v>0</v>
      </c>
      <c r="EW684" s="4">
        <v>0</v>
      </c>
      <c r="EX684" s="4">
        <v>0</v>
      </c>
      <c r="EY684" s="4">
        <v>0</v>
      </c>
      <c r="EZ684" s="4">
        <v>0</v>
      </c>
      <c r="FA684" s="4">
        <v>0</v>
      </c>
      <c r="FB684" s="4">
        <v>0</v>
      </c>
      <c r="FC684" s="4">
        <v>0</v>
      </c>
      <c r="FD684" s="4">
        <v>0</v>
      </c>
      <c r="FE684" s="4">
        <v>0</v>
      </c>
      <c r="FF684" s="4">
        <v>0</v>
      </c>
      <c r="FG684" s="4">
        <v>0</v>
      </c>
      <c r="FH684" s="4">
        <v>0</v>
      </c>
      <c r="FI684" s="4">
        <v>0</v>
      </c>
      <c r="FJ684" s="4">
        <v>0</v>
      </c>
      <c r="FK684" s="4">
        <v>0</v>
      </c>
      <c r="FL684" s="4">
        <v>0</v>
      </c>
      <c r="FM684" s="4">
        <v>0</v>
      </c>
      <c r="FN684" s="4">
        <v>0</v>
      </c>
      <c r="FO684" s="4">
        <v>0</v>
      </c>
      <c r="FP684" s="4">
        <v>0</v>
      </c>
      <c r="FQ684" s="4">
        <v>0</v>
      </c>
      <c r="FR684" s="4">
        <v>0</v>
      </c>
      <c r="FS684" s="4">
        <v>0</v>
      </c>
      <c r="FT684" s="4">
        <v>0</v>
      </c>
      <c r="FU684" s="4">
        <v>0</v>
      </c>
      <c r="FV684" s="4">
        <v>0</v>
      </c>
      <c r="FW684" s="4">
        <v>0</v>
      </c>
      <c r="FX684" s="4">
        <v>0</v>
      </c>
      <c r="FY684" s="4">
        <v>0</v>
      </c>
      <c r="FZ684" s="4">
        <v>0</v>
      </c>
      <c r="GA684" s="5">
        <v>0</v>
      </c>
    </row>
    <row r="685" spans="2:183">
      <c r="B685" s="126" t="s">
        <v>2497</v>
      </c>
      <c r="C685" s="3" t="s">
        <v>151</v>
      </c>
      <c r="D685" s="35" t="s">
        <v>152</v>
      </c>
      <c r="E685" s="35" t="s">
        <v>156</v>
      </c>
      <c r="F685" s="35" t="s">
        <v>2407</v>
      </c>
      <c r="G685" s="111" t="s">
        <v>2408</v>
      </c>
      <c r="H685" s="3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5.5696202531599999E-3</v>
      </c>
      <c r="CP685" s="4">
        <v>5.0632911392400003E-4</v>
      </c>
      <c r="CQ685" s="4">
        <v>3.7974683544300002E-4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>
        <v>0</v>
      </c>
      <c r="CZ685" s="4">
        <v>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>
        <v>0</v>
      </c>
      <c r="DR685" s="4">
        <v>0</v>
      </c>
      <c r="DS685" s="4">
        <v>0</v>
      </c>
      <c r="DT685" s="4">
        <v>0</v>
      </c>
      <c r="DU685" s="4">
        <v>0</v>
      </c>
      <c r="DV685" s="4">
        <v>0</v>
      </c>
      <c r="DW685" s="4">
        <v>0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0</v>
      </c>
      <c r="ES685" s="4">
        <v>0</v>
      </c>
      <c r="ET685" s="4">
        <v>0</v>
      </c>
      <c r="EU685" s="4">
        <v>0</v>
      </c>
      <c r="EV685" s="4">
        <v>0</v>
      </c>
      <c r="EW685" s="4">
        <v>0</v>
      </c>
      <c r="EX685" s="4">
        <v>0</v>
      </c>
      <c r="EY685" s="4">
        <v>0</v>
      </c>
      <c r="EZ685" s="4">
        <v>0</v>
      </c>
      <c r="FA685" s="4">
        <v>0</v>
      </c>
      <c r="FB685" s="4">
        <v>0</v>
      </c>
      <c r="FC685" s="4">
        <v>0</v>
      </c>
      <c r="FD685" s="4">
        <v>0</v>
      </c>
      <c r="FE685" s="4">
        <v>0</v>
      </c>
      <c r="FF685" s="4">
        <v>0</v>
      </c>
      <c r="FG685" s="4">
        <v>0</v>
      </c>
      <c r="FH685" s="4">
        <v>0</v>
      </c>
      <c r="FI685" s="4">
        <v>0</v>
      </c>
      <c r="FJ685" s="4">
        <v>0</v>
      </c>
      <c r="FK685" s="4">
        <v>0</v>
      </c>
      <c r="FL685" s="4">
        <v>0</v>
      </c>
      <c r="FM685" s="4">
        <v>0</v>
      </c>
      <c r="FN685" s="4">
        <v>0</v>
      </c>
      <c r="FO685" s="4">
        <v>0</v>
      </c>
      <c r="FP685" s="4">
        <v>0</v>
      </c>
      <c r="FQ685" s="4">
        <v>0</v>
      </c>
      <c r="FR685" s="4">
        <v>0</v>
      </c>
      <c r="FS685" s="4">
        <v>0</v>
      </c>
      <c r="FT685" s="4">
        <v>0</v>
      </c>
      <c r="FU685" s="4">
        <v>0</v>
      </c>
      <c r="FV685" s="4">
        <v>0</v>
      </c>
      <c r="FW685" s="4">
        <v>0</v>
      </c>
      <c r="FX685" s="4">
        <v>0</v>
      </c>
      <c r="FY685" s="4">
        <v>0</v>
      </c>
      <c r="FZ685" s="4">
        <v>0</v>
      </c>
      <c r="GA685" s="5">
        <v>0</v>
      </c>
    </row>
    <row r="686" spans="2:183">
      <c r="B686" s="126" t="s">
        <v>2498</v>
      </c>
      <c r="C686" s="3" t="s">
        <v>151</v>
      </c>
      <c r="D686" s="35" t="s">
        <v>152</v>
      </c>
      <c r="E686" s="35" t="s">
        <v>156</v>
      </c>
      <c r="F686" s="35" t="s">
        <v>2409</v>
      </c>
      <c r="G686" s="111" t="s">
        <v>2410</v>
      </c>
      <c r="H686" s="3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1.2658227848100001E-4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1.2658227848100001E-4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5.0632911392400003E-4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5.0632911392400003E-4</v>
      </c>
      <c r="CP686" s="4">
        <v>7.5949367088600005E-4</v>
      </c>
      <c r="CQ686" s="4">
        <v>1.2658227848100001E-4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>
        <v>0</v>
      </c>
      <c r="CZ686" s="4">
        <v>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>
        <v>0</v>
      </c>
      <c r="DR686" s="4">
        <v>0</v>
      </c>
      <c r="DS686" s="4">
        <v>0</v>
      </c>
      <c r="DT686" s="4">
        <v>0</v>
      </c>
      <c r="DU686" s="4">
        <v>0</v>
      </c>
      <c r="DV686" s="4">
        <v>0</v>
      </c>
      <c r="DW686" s="4">
        <v>0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>
        <v>0</v>
      </c>
      <c r="ER686" s="4">
        <v>0</v>
      </c>
      <c r="ES686" s="4">
        <v>0</v>
      </c>
      <c r="ET686" s="4">
        <v>0</v>
      </c>
      <c r="EU686" s="4">
        <v>0</v>
      </c>
      <c r="EV686" s="4">
        <v>0</v>
      </c>
      <c r="EW686" s="4">
        <v>0</v>
      </c>
      <c r="EX686" s="4">
        <v>0</v>
      </c>
      <c r="EY686" s="4">
        <v>0</v>
      </c>
      <c r="EZ686" s="4">
        <v>0</v>
      </c>
      <c r="FA686" s="4">
        <v>0</v>
      </c>
      <c r="FB686" s="4">
        <v>0</v>
      </c>
      <c r="FC686" s="4">
        <v>0</v>
      </c>
      <c r="FD686" s="4">
        <v>0</v>
      </c>
      <c r="FE686" s="4">
        <v>0</v>
      </c>
      <c r="FF686" s="4">
        <v>0</v>
      </c>
      <c r="FG686" s="4">
        <v>0</v>
      </c>
      <c r="FH686" s="4">
        <v>0</v>
      </c>
      <c r="FI686" s="4">
        <v>0</v>
      </c>
      <c r="FJ686" s="4">
        <v>0</v>
      </c>
      <c r="FK686" s="4">
        <v>0</v>
      </c>
      <c r="FL686" s="4">
        <v>0</v>
      </c>
      <c r="FM686" s="4">
        <v>0</v>
      </c>
      <c r="FN686" s="4">
        <v>0</v>
      </c>
      <c r="FO686" s="4">
        <v>0</v>
      </c>
      <c r="FP686" s="4">
        <v>0</v>
      </c>
      <c r="FQ686" s="4">
        <v>0</v>
      </c>
      <c r="FR686" s="4">
        <v>0</v>
      </c>
      <c r="FS686" s="4">
        <v>0</v>
      </c>
      <c r="FT686" s="4">
        <v>0</v>
      </c>
      <c r="FU686" s="4">
        <v>0</v>
      </c>
      <c r="FV686" s="4">
        <v>0</v>
      </c>
      <c r="FW686" s="4">
        <v>0</v>
      </c>
      <c r="FX686" s="4">
        <v>0</v>
      </c>
      <c r="FY686" s="4">
        <v>0</v>
      </c>
      <c r="FZ686" s="4">
        <v>0</v>
      </c>
      <c r="GA686" s="5">
        <v>0</v>
      </c>
    </row>
    <row r="687" spans="2:183">
      <c r="B687" s="126" t="s">
        <v>2411</v>
      </c>
      <c r="C687" s="3" t="s">
        <v>151</v>
      </c>
      <c r="D687" s="35" t="s">
        <v>152</v>
      </c>
      <c r="E687" s="35" t="s">
        <v>156</v>
      </c>
      <c r="F687" s="35" t="s">
        <v>2409</v>
      </c>
      <c r="G687" s="111" t="s">
        <v>2410</v>
      </c>
      <c r="H687" s="3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1.2658227848100001E-4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1.2658227848100001E-4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3.5443037974700001E-3</v>
      </c>
      <c r="CP687" s="4">
        <v>1.7721518987299999E-3</v>
      </c>
      <c r="CQ687" s="4">
        <v>5.0632911392400003E-4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Y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>
        <v>0</v>
      </c>
      <c r="DR687" s="4">
        <v>0</v>
      </c>
      <c r="DS687" s="4">
        <v>0</v>
      </c>
      <c r="DT687" s="4">
        <v>0</v>
      </c>
      <c r="DU687" s="4">
        <v>0</v>
      </c>
      <c r="DV687" s="4">
        <v>0</v>
      </c>
      <c r="DW687" s="4">
        <v>0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>
        <v>0</v>
      </c>
      <c r="ES687" s="4">
        <v>0</v>
      </c>
      <c r="ET687" s="4">
        <v>0</v>
      </c>
      <c r="EU687" s="4">
        <v>0</v>
      </c>
      <c r="EV687" s="4">
        <v>0</v>
      </c>
      <c r="EW687" s="4">
        <v>0</v>
      </c>
      <c r="EX687" s="4">
        <v>0</v>
      </c>
      <c r="EY687" s="4">
        <v>0</v>
      </c>
      <c r="EZ687" s="4">
        <v>0</v>
      </c>
      <c r="FA687" s="4">
        <v>2.5316455696200002E-4</v>
      </c>
      <c r="FB687" s="4">
        <v>0</v>
      </c>
      <c r="FC687" s="4">
        <v>0</v>
      </c>
      <c r="FD687" s="4">
        <v>0</v>
      </c>
      <c r="FE687" s="4">
        <v>0</v>
      </c>
      <c r="FF687" s="4">
        <v>0</v>
      </c>
      <c r="FG687" s="4">
        <v>0</v>
      </c>
      <c r="FH687" s="4">
        <v>0</v>
      </c>
      <c r="FI687" s="4">
        <v>0</v>
      </c>
      <c r="FJ687" s="4">
        <v>0</v>
      </c>
      <c r="FK687" s="4">
        <v>0</v>
      </c>
      <c r="FL687" s="4">
        <v>0</v>
      </c>
      <c r="FM687" s="4">
        <v>0</v>
      </c>
      <c r="FN687" s="4">
        <v>0</v>
      </c>
      <c r="FO687" s="4">
        <v>0</v>
      </c>
      <c r="FP687" s="4">
        <v>0</v>
      </c>
      <c r="FQ687" s="4">
        <v>0</v>
      </c>
      <c r="FR687" s="4">
        <v>0</v>
      </c>
      <c r="FS687" s="4">
        <v>0</v>
      </c>
      <c r="FT687" s="4">
        <v>0</v>
      </c>
      <c r="FU687" s="4">
        <v>0</v>
      </c>
      <c r="FV687" s="4">
        <v>0</v>
      </c>
      <c r="FW687" s="4">
        <v>0</v>
      </c>
      <c r="FX687" s="4">
        <v>0</v>
      </c>
      <c r="FY687" s="4">
        <v>0</v>
      </c>
      <c r="FZ687" s="4">
        <v>0</v>
      </c>
      <c r="GA687" s="5">
        <v>0</v>
      </c>
    </row>
    <row r="688" spans="2:183">
      <c r="B688" s="126" t="s">
        <v>2499</v>
      </c>
      <c r="C688" s="3" t="s">
        <v>151</v>
      </c>
      <c r="D688" s="35" t="s">
        <v>152</v>
      </c>
      <c r="E688" s="35" t="s">
        <v>156</v>
      </c>
      <c r="F688" s="35" t="s">
        <v>2412</v>
      </c>
      <c r="G688" s="111" t="s">
        <v>2413</v>
      </c>
      <c r="H688" s="3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3.7974683544300002E-4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Y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>
        <v>0</v>
      </c>
      <c r="DR688" s="4">
        <v>0</v>
      </c>
      <c r="DS688" s="4">
        <v>0</v>
      </c>
      <c r="DT688" s="4">
        <v>0</v>
      </c>
      <c r="DU688" s="4">
        <v>0</v>
      </c>
      <c r="DV688" s="4">
        <v>0</v>
      </c>
      <c r="DW688" s="4">
        <v>0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0</v>
      </c>
      <c r="ES688" s="4">
        <v>0</v>
      </c>
      <c r="ET688" s="4">
        <v>0</v>
      </c>
      <c r="EU688" s="4">
        <v>0</v>
      </c>
      <c r="EV688" s="4">
        <v>0</v>
      </c>
      <c r="EW688" s="4">
        <v>0</v>
      </c>
      <c r="EX688" s="4">
        <v>0</v>
      </c>
      <c r="EY688" s="4">
        <v>0</v>
      </c>
      <c r="EZ688" s="4">
        <v>0</v>
      </c>
      <c r="FA688" s="4">
        <v>0</v>
      </c>
      <c r="FB688" s="4">
        <v>0</v>
      </c>
      <c r="FC688" s="4">
        <v>0</v>
      </c>
      <c r="FD688" s="4">
        <v>0</v>
      </c>
      <c r="FE688" s="4">
        <v>0</v>
      </c>
      <c r="FF688" s="4">
        <v>0</v>
      </c>
      <c r="FG688" s="4">
        <v>0</v>
      </c>
      <c r="FH688" s="4">
        <v>0</v>
      </c>
      <c r="FI688" s="4">
        <v>0</v>
      </c>
      <c r="FJ688" s="4">
        <v>0</v>
      </c>
      <c r="FK688" s="4">
        <v>0</v>
      </c>
      <c r="FL688" s="4">
        <v>0</v>
      </c>
      <c r="FM688" s="4">
        <v>0</v>
      </c>
      <c r="FN688" s="4">
        <v>0</v>
      </c>
      <c r="FO688" s="4">
        <v>0</v>
      </c>
      <c r="FP688" s="4">
        <v>0</v>
      </c>
      <c r="FQ688" s="4">
        <v>0</v>
      </c>
      <c r="FR688" s="4">
        <v>0</v>
      </c>
      <c r="FS688" s="4">
        <v>0</v>
      </c>
      <c r="FT688" s="4">
        <v>0</v>
      </c>
      <c r="FU688" s="4">
        <v>0</v>
      </c>
      <c r="FV688" s="4">
        <v>0</v>
      </c>
      <c r="FW688" s="4">
        <v>0</v>
      </c>
      <c r="FX688" s="4">
        <v>0</v>
      </c>
      <c r="FY688" s="4">
        <v>0</v>
      </c>
      <c r="FZ688" s="4">
        <v>0</v>
      </c>
      <c r="GA688" s="5">
        <v>0</v>
      </c>
    </row>
    <row r="689" spans="2:183">
      <c r="B689" s="126" t="s">
        <v>874</v>
      </c>
      <c r="C689" s="3" t="s">
        <v>151</v>
      </c>
      <c r="D689" s="35" t="s">
        <v>152</v>
      </c>
      <c r="E689" s="35" t="s">
        <v>156</v>
      </c>
      <c r="F689" s="35" t="s">
        <v>159</v>
      </c>
      <c r="G689" s="111" t="s">
        <v>160</v>
      </c>
      <c r="H689" s="3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8.86075949367E-4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2.5316455696200002E-4</v>
      </c>
      <c r="AU689" s="4">
        <v>8.86075949367E-4</v>
      </c>
      <c r="AV689" s="4">
        <v>0</v>
      </c>
      <c r="AW689" s="4">
        <v>5.0632911392400003E-4</v>
      </c>
      <c r="AX689" s="4">
        <v>2.5316455696200002E-4</v>
      </c>
      <c r="AY689" s="4">
        <v>0</v>
      </c>
      <c r="AZ689" s="4">
        <v>0</v>
      </c>
      <c r="BA689" s="4">
        <v>1.2658227848100001E-4</v>
      </c>
      <c r="BB689" s="4">
        <v>0</v>
      </c>
      <c r="BC689" s="4">
        <v>2.5316455696200002E-4</v>
      </c>
      <c r="BD689" s="4">
        <v>1.89873417722E-3</v>
      </c>
      <c r="BE689" s="4">
        <v>0</v>
      </c>
      <c r="BF689" s="4">
        <v>3.7974683544300002E-4</v>
      </c>
      <c r="BG689" s="4">
        <v>2.5316455696200002E-4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6.3291139240499999E-4</v>
      </c>
      <c r="CP689" s="4">
        <v>1.01265822785E-3</v>
      </c>
      <c r="CQ689" s="4">
        <v>2.5316455696200002E-4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  <c r="CX689" s="4">
        <v>0</v>
      </c>
      <c r="CY689" s="4">
        <v>0</v>
      </c>
      <c r="CZ689" s="4">
        <v>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7.5949367088600005E-4</v>
      </c>
      <c r="DG689" s="4">
        <v>0</v>
      </c>
      <c r="DH689" s="4">
        <v>0</v>
      </c>
      <c r="DI689" s="4">
        <v>0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>
        <v>0</v>
      </c>
      <c r="DR689" s="4">
        <v>0</v>
      </c>
      <c r="DS689" s="4">
        <v>0</v>
      </c>
      <c r="DT689" s="4">
        <v>0</v>
      </c>
      <c r="DU689" s="4">
        <v>0</v>
      </c>
      <c r="DV689" s="4">
        <v>0</v>
      </c>
      <c r="DW689" s="4">
        <v>0</v>
      </c>
      <c r="DX689" s="4">
        <v>0</v>
      </c>
      <c r="DY689" s="4">
        <v>0</v>
      </c>
      <c r="DZ689" s="4">
        <v>0</v>
      </c>
      <c r="EA689" s="4">
        <v>0</v>
      </c>
      <c r="EB689" s="4">
        <v>5.0632911392400003E-4</v>
      </c>
      <c r="EC689" s="4">
        <v>0</v>
      </c>
      <c r="ED689" s="4">
        <v>0</v>
      </c>
      <c r="EE689" s="4">
        <v>1.2658227848100001E-4</v>
      </c>
      <c r="EF689" s="4">
        <v>0</v>
      </c>
      <c r="EG689" s="4">
        <v>2.5316455696200002E-4</v>
      </c>
      <c r="EH689" s="4">
        <v>0</v>
      </c>
      <c r="EI689" s="4">
        <v>2.5316455696200002E-4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1.13924050633E-3</v>
      </c>
      <c r="EP689" s="4">
        <v>0</v>
      </c>
      <c r="EQ689" s="4">
        <v>3.7974683544300002E-4</v>
      </c>
      <c r="ER689" s="4">
        <v>2.5316455696200002E-4</v>
      </c>
      <c r="ES689" s="4">
        <v>2.6582278480999999E-3</v>
      </c>
      <c r="ET689" s="4">
        <v>3.7974683544300002E-4</v>
      </c>
      <c r="EU689" s="4">
        <v>2.5316455696200002E-4</v>
      </c>
      <c r="EV689" s="4">
        <v>2.5316455696200002E-4</v>
      </c>
      <c r="EW689" s="4">
        <v>2.15189873418E-3</v>
      </c>
      <c r="EX689" s="4">
        <v>2.27848101266E-3</v>
      </c>
      <c r="EY689" s="4">
        <v>8.86075949367E-4</v>
      </c>
      <c r="EZ689" s="4">
        <v>1.2658227848100001E-4</v>
      </c>
      <c r="FA689" s="4">
        <v>2.5316455696200002E-4</v>
      </c>
      <c r="FB689" s="4">
        <v>0</v>
      </c>
      <c r="FC689" s="4">
        <v>2.5316455696200002E-4</v>
      </c>
      <c r="FD689" s="4">
        <v>3.7974683544300002E-4</v>
      </c>
      <c r="FE689" s="4">
        <v>0</v>
      </c>
      <c r="FF689" s="4">
        <v>0</v>
      </c>
      <c r="FG689" s="4">
        <v>0</v>
      </c>
      <c r="FH689" s="4">
        <v>0</v>
      </c>
      <c r="FI689" s="4">
        <v>0</v>
      </c>
      <c r="FJ689" s="4">
        <v>0</v>
      </c>
      <c r="FK689" s="4">
        <v>0</v>
      </c>
      <c r="FL689" s="4">
        <v>0</v>
      </c>
      <c r="FM689" s="4">
        <v>0</v>
      </c>
      <c r="FN689" s="4">
        <v>0</v>
      </c>
      <c r="FO689" s="4">
        <v>1.2658227848100001E-4</v>
      </c>
      <c r="FP689" s="4">
        <v>0</v>
      </c>
      <c r="FQ689" s="4">
        <v>0</v>
      </c>
      <c r="FR689" s="4">
        <v>0</v>
      </c>
      <c r="FS689" s="4">
        <v>0</v>
      </c>
      <c r="FT689" s="4">
        <v>0</v>
      </c>
      <c r="FU689" s="4">
        <v>0</v>
      </c>
      <c r="FV689" s="4">
        <v>0</v>
      </c>
      <c r="FW689" s="4">
        <v>0</v>
      </c>
      <c r="FX689" s="4">
        <v>0</v>
      </c>
      <c r="FY689" s="4">
        <v>0</v>
      </c>
      <c r="FZ689" s="4">
        <v>0</v>
      </c>
      <c r="GA689" s="5">
        <v>0</v>
      </c>
    </row>
    <row r="690" spans="2:183">
      <c r="B690" s="126" t="s">
        <v>2500</v>
      </c>
      <c r="C690" s="3" t="s">
        <v>151</v>
      </c>
      <c r="D690" s="35" t="s">
        <v>152</v>
      </c>
      <c r="E690" s="35" t="s">
        <v>156</v>
      </c>
      <c r="F690" s="35" t="s">
        <v>159</v>
      </c>
      <c r="G690" s="111" t="s">
        <v>2414</v>
      </c>
      <c r="H690" s="3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1.39240506329E-3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Y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>
        <v>0</v>
      </c>
      <c r="DR690" s="4">
        <v>0</v>
      </c>
      <c r="DS690" s="4">
        <v>0</v>
      </c>
      <c r="DT690" s="4">
        <v>0</v>
      </c>
      <c r="DU690" s="4">
        <v>0</v>
      </c>
      <c r="DV690" s="4">
        <v>0</v>
      </c>
      <c r="DW690" s="4">
        <v>0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>
        <v>0</v>
      </c>
      <c r="ER690" s="4">
        <v>0</v>
      </c>
      <c r="ES690" s="4">
        <v>0</v>
      </c>
      <c r="ET690" s="4">
        <v>0</v>
      </c>
      <c r="EU690" s="4">
        <v>0</v>
      </c>
      <c r="EV690" s="4">
        <v>0</v>
      </c>
      <c r="EW690" s="4">
        <v>0</v>
      </c>
      <c r="EX690" s="4">
        <v>0</v>
      </c>
      <c r="EY690" s="4">
        <v>0</v>
      </c>
      <c r="EZ690" s="4">
        <v>0</v>
      </c>
      <c r="FA690" s="4">
        <v>0</v>
      </c>
      <c r="FB690" s="4">
        <v>0</v>
      </c>
      <c r="FC690" s="4">
        <v>0</v>
      </c>
      <c r="FD690" s="4">
        <v>0</v>
      </c>
      <c r="FE690" s="4">
        <v>0</v>
      </c>
      <c r="FF690" s="4">
        <v>0</v>
      </c>
      <c r="FG690" s="4">
        <v>0</v>
      </c>
      <c r="FH690" s="4">
        <v>0</v>
      </c>
      <c r="FI690" s="4">
        <v>0</v>
      </c>
      <c r="FJ690" s="4">
        <v>0</v>
      </c>
      <c r="FK690" s="4">
        <v>0</v>
      </c>
      <c r="FL690" s="4">
        <v>0</v>
      </c>
      <c r="FM690" s="4">
        <v>0</v>
      </c>
      <c r="FN690" s="4">
        <v>0</v>
      </c>
      <c r="FO690" s="4">
        <v>0</v>
      </c>
      <c r="FP690" s="4">
        <v>0</v>
      </c>
      <c r="FQ690" s="4">
        <v>0</v>
      </c>
      <c r="FR690" s="4">
        <v>0</v>
      </c>
      <c r="FS690" s="4">
        <v>0</v>
      </c>
      <c r="FT690" s="4">
        <v>0</v>
      </c>
      <c r="FU690" s="4">
        <v>0</v>
      </c>
      <c r="FV690" s="4">
        <v>0</v>
      </c>
      <c r="FW690" s="4">
        <v>0</v>
      </c>
      <c r="FX690" s="4">
        <v>0</v>
      </c>
      <c r="FY690" s="4">
        <v>0</v>
      </c>
      <c r="FZ690" s="4">
        <v>0</v>
      </c>
      <c r="GA690" s="5">
        <v>0</v>
      </c>
    </row>
    <row r="691" spans="2:183">
      <c r="B691" s="126" t="s">
        <v>2501</v>
      </c>
      <c r="C691" s="3" t="s">
        <v>151</v>
      </c>
      <c r="D691" s="35" t="s">
        <v>152</v>
      </c>
      <c r="E691" s="35" t="s">
        <v>156</v>
      </c>
      <c r="F691" s="35" t="s">
        <v>159</v>
      </c>
      <c r="G691" s="111" t="s">
        <v>974</v>
      </c>
      <c r="H691" s="3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2.15189873418E-3</v>
      </c>
      <c r="AX691" s="4">
        <v>6.2025316455700001E-3</v>
      </c>
      <c r="AY691" s="4">
        <v>5.0632911392400003E-4</v>
      </c>
      <c r="AZ691" s="4">
        <v>1.2658227848100001E-4</v>
      </c>
      <c r="BA691" s="4">
        <v>2.5316455696200002E-4</v>
      </c>
      <c r="BB691" s="4">
        <v>1.51898734177E-3</v>
      </c>
      <c r="BC691" s="4">
        <v>6.3291139240499999E-4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>
        <v>0</v>
      </c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>
        <v>0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4">
        <v>0</v>
      </c>
      <c r="ES691" s="4">
        <v>0</v>
      </c>
      <c r="ET691" s="4">
        <v>0</v>
      </c>
      <c r="EU691" s="4">
        <v>0</v>
      </c>
      <c r="EV691" s="4">
        <v>5.0632911392400003E-4</v>
      </c>
      <c r="EW691" s="4">
        <v>1.01265822785E-3</v>
      </c>
      <c r="EX691" s="4">
        <v>0</v>
      </c>
      <c r="EY691" s="4">
        <v>0</v>
      </c>
      <c r="EZ691" s="4">
        <v>0</v>
      </c>
      <c r="FA691" s="4">
        <v>0</v>
      </c>
      <c r="FB691" s="4">
        <v>0</v>
      </c>
      <c r="FC691" s="4">
        <v>0</v>
      </c>
      <c r="FD691" s="4">
        <v>0</v>
      </c>
      <c r="FE691" s="4">
        <v>0</v>
      </c>
      <c r="FF691" s="4">
        <v>0</v>
      </c>
      <c r="FG691" s="4">
        <v>0</v>
      </c>
      <c r="FH691" s="4">
        <v>0</v>
      </c>
      <c r="FI691" s="4">
        <v>0</v>
      </c>
      <c r="FJ691" s="4">
        <v>0</v>
      </c>
      <c r="FK691" s="4">
        <v>0</v>
      </c>
      <c r="FL691" s="4">
        <v>0</v>
      </c>
      <c r="FM691" s="4">
        <v>0</v>
      </c>
      <c r="FN691" s="4">
        <v>0</v>
      </c>
      <c r="FO691" s="4">
        <v>1.2658227848100001E-4</v>
      </c>
      <c r="FP691" s="4">
        <v>0</v>
      </c>
      <c r="FQ691" s="4">
        <v>0</v>
      </c>
      <c r="FR691" s="4">
        <v>0</v>
      </c>
      <c r="FS691" s="4">
        <v>0</v>
      </c>
      <c r="FT691" s="4">
        <v>0</v>
      </c>
      <c r="FU691" s="4">
        <v>0</v>
      </c>
      <c r="FV691" s="4">
        <v>0</v>
      </c>
      <c r="FW691" s="4">
        <v>0</v>
      </c>
      <c r="FX691" s="4">
        <v>0</v>
      </c>
      <c r="FY691" s="4">
        <v>0</v>
      </c>
      <c r="FZ691" s="4">
        <v>0</v>
      </c>
      <c r="GA691" s="5">
        <v>0</v>
      </c>
    </row>
    <row r="692" spans="2:183">
      <c r="B692" s="126" t="s">
        <v>873</v>
      </c>
      <c r="C692" s="3" t="s">
        <v>151</v>
      </c>
      <c r="D692" s="35" t="s">
        <v>152</v>
      </c>
      <c r="E692" s="35" t="s">
        <v>156</v>
      </c>
      <c r="F692" s="35" t="s">
        <v>159</v>
      </c>
      <c r="G692" s="111" t="s">
        <v>974</v>
      </c>
      <c r="H692" s="3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6.3291139240499999E-4</v>
      </c>
      <c r="CP692" s="4">
        <v>1.2658227848100001E-4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>
        <v>0</v>
      </c>
      <c r="CZ692" s="4">
        <v>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>
        <v>0</v>
      </c>
      <c r="DR692" s="4">
        <v>0</v>
      </c>
      <c r="DS692" s="4">
        <v>0</v>
      </c>
      <c r="DT692" s="4">
        <v>0</v>
      </c>
      <c r="DU692" s="4">
        <v>0</v>
      </c>
      <c r="DV692" s="4">
        <v>0</v>
      </c>
      <c r="DW692" s="4">
        <v>0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C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>
        <v>0</v>
      </c>
      <c r="ER692" s="4">
        <v>0</v>
      </c>
      <c r="ES692" s="4">
        <v>2.5316455696200002E-4</v>
      </c>
      <c r="ET692" s="4">
        <v>0</v>
      </c>
      <c r="EU692" s="4">
        <v>2.5316455696200002E-4</v>
      </c>
      <c r="EV692" s="4">
        <v>0</v>
      </c>
      <c r="EW692" s="4">
        <v>1.51898734177E-3</v>
      </c>
      <c r="EX692" s="4">
        <v>0</v>
      </c>
      <c r="EY692" s="4">
        <v>1.2658227848100001E-4</v>
      </c>
      <c r="EZ692" s="4">
        <v>0</v>
      </c>
      <c r="FA692" s="4">
        <v>0</v>
      </c>
      <c r="FB692" s="4">
        <v>0</v>
      </c>
      <c r="FC692" s="4">
        <v>0</v>
      </c>
      <c r="FD692" s="4">
        <v>0</v>
      </c>
      <c r="FE692" s="4">
        <v>0</v>
      </c>
      <c r="FF692" s="4">
        <v>0</v>
      </c>
      <c r="FG692" s="4">
        <v>0</v>
      </c>
      <c r="FH692" s="4">
        <v>0</v>
      </c>
      <c r="FI692" s="4">
        <v>0</v>
      </c>
      <c r="FJ692" s="4">
        <v>0</v>
      </c>
      <c r="FK692" s="4">
        <v>0</v>
      </c>
      <c r="FL692" s="4">
        <v>0</v>
      </c>
      <c r="FM692" s="4">
        <v>0</v>
      </c>
      <c r="FN692" s="4">
        <v>0</v>
      </c>
      <c r="FO692" s="4">
        <v>0</v>
      </c>
      <c r="FP692" s="4">
        <v>0</v>
      </c>
      <c r="FQ692" s="4">
        <v>0</v>
      </c>
      <c r="FR692" s="4">
        <v>0</v>
      </c>
      <c r="FS692" s="4">
        <v>0</v>
      </c>
      <c r="FT692" s="4">
        <v>0</v>
      </c>
      <c r="FU692" s="4">
        <v>0</v>
      </c>
      <c r="FV692" s="4">
        <v>0</v>
      </c>
      <c r="FW692" s="4">
        <v>0</v>
      </c>
      <c r="FX692" s="4">
        <v>0</v>
      </c>
      <c r="FY692" s="4">
        <v>0</v>
      </c>
      <c r="FZ692" s="4">
        <v>0</v>
      </c>
      <c r="GA692" s="5">
        <v>0</v>
      </c>
    </row>
    <row r="693" spans="2:183">
      <c r="B693" s="126" t="s">
        <v>815</v>
      </c>
      <c r="C693" s="3" t="s">
        <v>151</v>
      </c>
      <c r="D693" s="35" t="s">
        <v>152</v>
      </c>
      <c r="E693" s="35" t="s">
        <v>156</v>
      </c>
      <c r="F693" s="35" t="s">
        <v>159</v>
      </c>
      <c r="G693" s="111" t="s">
        <v>26</v>
      </c>
      <c r="H693" s="3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Y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>
        <v>0</v>
      </c>
      <c r="DR693" s="4">
        <v>0</v>
      </c>
      <c r="DS693" s="4">
        <v>0</v>
      </c>
      <c r="DT693" s="4">
        <v>0</v>
      </c>
      <c r="DU693" s="4">
        <v>0</v>
      </c>
      <c r="DV693" s="4">
        <v>0</v>
      </c>
      <c r="DW693" s="4">
        <v>0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0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>
        <v>0</v>
      </c>
      <c r="ER693" s="4">
        <v>0</v>
      </c>
      <c r="ES693" s="4">
        <v>0</v>
      </c>
      <c r="ET693" s="4">
        <v>0</v>
      </c>
      <c r="EU693" s="4">
        <v>0</v>
      </c>
      <c r="EV693" s="4">
        <v>0</v>
      </c>
      <c r="EW693" s="4">
        <v>0</v>
      </c>
      <c r="EX693" s="4">
        <v>0</v>
      </c>
      <c r="EY693" s="4">
        <v>0</v>
      </c>
      <c r="EZ693" s="4">
        <v>0</v>
      </c>
      <c r="FA693" s="4">
        <v>0</v>
      </c>
      <c r="FB693" s="4">
        <v>0</v>
      </c>
      <c r="FC693" s="4">
        <v>0</v>
      </c>
      <c r="FD693" s="4">
        <v>0</v>
      </c>
      <c r="FE693" s="4">
        <v>0</v>
      </c>
      <c r="FF693" s="4">
        <v>0</v>
      </c>
      <c r="FG693" s="4">
        <v>0</v>
      </c>
      <c r="FH693" s="4">
        <v>0</v>
      </c>
      <c r="FI693" s="4">
        <v>0</v>
      </c>
      <c r="FJ693" s="4">
        <v>0</v>
      </c>
      <c r="FK693" s="4">
        <v>0</v>
      </c>
      <c r="FL693" s="4">
        <v>0</v>
      </c>
      <c r="FM693" s="4">
        <v>0</v>
      </c>
      <c r="FN693" s="4">
        <v>0</v>
      </c>
      <c r="FO693" s="4">
        <v>0</v>
      </c>
      <c r="FP693" s="4">
        <v>0</v>
      </c>
      <c r="FQ693" s="4">
        <v>0</v>
      </c>
      <c r="FR693" s="4">
        <v>0</v>
      </c>
      <c r="FS693" s="4">
        <v>0</v>
      </c>
      <c r="FT693" s="4">
        <v>0</v>
      </c>
      <c r="FU693" s="4">
        <v>0</v>
      </c>
      <c r="FV693" s="4">
        <v>0</v>
      </c>
      <c r="FW693" s="4">
        <v>0</v>
      </c>
      <c r="FX693" s="4">
        <v>0</v>
      </c>
      <c r="FY693" s="4">
        <v>0</v>
      </c>
      <c r="FZ693" s="4">
        <v>0</v>
      </c>
      <c r="GA693" s="5">
        <v>0</v>
      </c>
    </row>
    <row r="694" spans="2:183">
      <c r="B694" s="126" t="s">
        <v>2502</v>
      </c>
      <c r="C694" s="3" t="s">
        <v>151</v>
      </c>
      <c r="D694" s="35" t="s">
        <v>152</v>
      </c>
      <c r="E694" s="35" t="s">
        <v>156</v>
      </c>
      <c r="F694" s="35" t="s">
        <v>2415</v>
      </c>
      <c r="G694" s="111" t="s">
        <v>2416</v>
      </c>
      <c r="H694" s="3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Y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>
        <v>0</v>
      </c>
      <c r="DR694" s="4">
        <v>0</v>
      </c>
      <c r="DS694" s="4">
        <v>0</v>
      </c>
      <c r="DT694" s="4">
        <v>0</v>
      </c>
      <c r="DU694" s="4">
        <v>0</v>
      </c>
      <c r="DV694" s="4">
        <v>0</v>
      </c>
      <c r="DW694" s="4">
        <v>0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>
        <v>0</v>
      </c>
      <c r="ER694" s="4">
        <v>0</v>
      </c>
      <c r="ES694" s="4">
        <v>0</v>
      </c>
      <c r="ET694" s="4">
        <v>0</v>
      </c>
      <c r="EU694" s="4">
        <v>0</v>
      </c>
      <c r="EV694" s="4">
        <v>0</v>
      </c>
      <c r="EW694" s="4">
        <v>2.0253164557E-3</v>
      </c>
      <c r="EX694" s="4">
        <v>0</v>
      </c>
      <c r="EY694" s="4">
        <v>0</v>
      </c>
      <c r="EZ694" s="4">
        <v>0</v>
      </c>
      <c r="FA694" s="4">
        <v>0</v>
      </c>
      <c r="FB694" s="4">
        <v>0</v>
      </c>
      <c r="FC694" s="4">
        <v>0</v>
      </c>
      <c r="FD694" s="4">
        <v>0</v>
      </c>
      <c r="FE694" s="4">
        <v>0</v>
      </c>
      <c r="FF694" s="4">
        <v>0</v>
      </c>
      <c r="FG694" s="4">
        <v>0</v>
      </c>
      <c r="FH694" s="4">
        <v>0</v>
      </c>
      <c r="FI694" s="4">
        <v>0</v>
      </c>
      <c r="FJ694" s="4">
        <v>0</v>
      </c>
      <c r="FK694" s="4">
        <v>0</v>
      </c>
      <c r="FL694" s="4">
        <v>0</v>
      </c>
      <c r="FM694" s="4">
        <v>0</v>
      </c>
      <c r="FN694" s="4">
        <v>0</v>
      </c>
      <c r="FO694" s="4">
        <v>0</v>
      </c>
      <c r="FP694" s="4">
        <v>0</v>
      </c>
      <c r="FQ694" s="4">
        <v>0</v>
      </c>
      <c r="FR694" s="4">
        <v>0</v>
      </c>
      <c r="FS694" s="4">
        <v>0</v>
      </c>
      <c r="FT694" s="4">
        <v>0</v>
      </c>
      <c r="FU694" s="4">
        <v>0</v>
      </c>
      <c r="FV694" s="4">
        <v>0</v>
      </c>
      <c r="FW694" s="4">
        <v>0</v>
      </c>
      <c r="FX694" s="4">
        <v>0</v>
      </c>
      <c r="FY694" s="4">
        <v>0</v>
      </c>
      <c r="FZ694" s="4">
        <v>0</v>
      </c>
      <c r="GA694" s="5">
        <v>0</v>
      </c>
    </row>
    <row r="695" spans="2:183">
      <c r="B695" s="126" t="s">
        <v>858</v>
      </c>
      <c r="C695" s="3" t="s">
        <v>151</v>
      </c>
      <c r="D695" s="35" t="s">
        <v>152</v>
      </c>
      <c r="E695" s="35" t="s">
        <v>156</v>
      </c>
      <c r="F695" s="35" t="s">
        <v>26</v>
      </c>
      <c r="G695" s="35" t="s">
        <v>26</v>
      </c>
      <c r="H695" s="3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1.2658227848100001E-4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1.51898734177E-3</v>
      </c>
      <c r="BD695" s="4">
        <v>1.2658227848100001E-4</v>
      </c>
      <c r="BE695" s="4">
        <v>0</v>
      </c>
      <c r="BF695" s="4">
        <v>2.5316455696200002E-4</v>
      </c>
      <c r="BG695" s="4">
        <v>1.2658227848100001E-4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2.5316455696200002E-4</v>
      </c>
      <c r="CO695" s="4">
        <v>2.36708860759E-2</v>
      </c>
      <c r="CP695" s="4">
        <v>5.5696202531599999E-3</v>
      </c>
      <c r="CQ695" s="4">
        <v>2.0253164557E-3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Y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</v>
      </c>
      <c r="DM695" s="4">
        <v>0</v>
      </c>
      <c r="DN695" s="4">
        <v>0</v>
      </c>
      <c r="DO695" s="4">
        <v>0</v>
      </c>
      <c r="DP695" s="4">
        <v>0</v>
      </c>
      <c r="DQ695" s="4">
        <v>0</v>
      </c>
      <c r="DR695" s="4">
        <v>0</v>
      </c>
      <c r="DS695" s="4">
        <v>0</v>
      </c>
      <c r="DT695" s="4">
        <v>0</v>
      </c>
      <c r="DU695" s="4">
        <v>0</v>
      </c>
      <c r="DV695" s="4">
        <v>0</v>
      </c>
      <c r="DW695" s="4">
        <v>0</v>
      </c>
      <c r="DX695" s="4">
        <v>0</v>
      </c>
      <c r="DY695" s="4">
        <v>0</v>
      </c>
      <c r="DZ695" s="4">
        <v>0</v>
      </c>
      <c r="EA695" s="4">
        <v>2.5316455696200002E-4</v>
      </c>
      <c r="EB695" s="4">
        <v>0</v>
      </c>
      <c r="EC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4">
        <v>0</v>
      </c>
      <c r="ES695" s="4">
        <v>0</v>
      </c>
      <c r="ET695" s="4">
        <v>1.01265822785E-3</v>
      </c>
      <c r="EU695" s="4">
        <v>0</v>
      </c>
      <c r="EV695" s="4">
        <v>1.2658227848100001E-4</v>
      </c>
      <c r="EW695" s="4">
        <v>3.6708860759500001E-3</v>
      </c>
      <c r="EX695" s="4">
        <v>0</v>
      </c>
      <c r="EY695" s="4">
        <v>3.7974683544300002E-4</v>
      </c>
      <c r="EZ695" s="4">
        <v>0</v>
      </c>
      <c r="FA695" s="4">
        <v>0</v>
      </c>
      <c r="FB695" s="4">
        <v>0</v>
      </c>
      <c r="FC695" s="4">
        <v>0</v>
      </c>
      <c r="FD695" s="4">
        <v>0</v>
      </c>
      <c r="FE695" s="4">
        <v>0</v>
      </c>
      <c r="FF695" s="4">
        <v>0</v>
      </c>
      <c r="FG695" s="4">
        <v>0</v>
      </c>
      <c r="FH695" s="4">
        <v>0</v>
      </c>
      <c r="FI695" s="4">
        <v>0</v>
      </c>
      <c r="FJ695" s="4">
        <v>0</v>
      </c>
      <c r="FK695" s="4">
        <v>0</v>
      </c>
      <c r="FL695" s="4">
        <v>0</v>
      </c>
      <c r="FM695" s="4">
        <v>0</v>
      </c>
      <c r="FN695" s="4">
        <v>0</v>
      </c>
      <c r="FO695" s="4">
        <v>1.2658227848100001E-4</v>
      </c>
      <c r="FP695" s="4">
        <v>0</v>
      </c>
      <c r="FQ695" s="4">
        <v>0</v>
      </c>
      <c r="FR695" s="4">
        <v>0</v>
      </c>
      <c r="FS695" s="4">
        <v>0</v>
      </c>
      <c r="FT695" s="4">
        <v>0</v>
      </c>
      <c r="FU695" s="4">
        <v>0</v>
      </c>
      <c r="FV695" s="4">
        <v>0</v>
      </c>
      <c r="FW695" s="4">
        <v>0</v>
      </c>
      <c r="FX695" s="4">
        <v>0</v>
      </c>
      <c r="FY695" s="4">
        <v>0</v>
      </c>
      <c r="FZ695" s="4">
        <v>0</v>
      </c>
      <c r="GA695" s="5">
        <v>0</v>
      </c>
    </row>
    <row r="696" spans="2:183">
      <c r="B696" s="126" t="s">
        <v>2503</v>
      </c>
      <c r="C696" s="3" t="s">
        <v>151</v>
      </c>
      <c r="D696" s="35" t="s">
        <v>152</v>
      </c>
      <c r="E696" s="35" t="s">
        <v>161</v>
      </c>
      <c r="F696" s="35" t="s">
        <v>162</v>
      </c>
      <c r="G696" s="35" t="s">
        <v>163</v>
      </c>
      <c r="H696" s="3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  <c r="CY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6.3291139240499999E-4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>
        <v>0</v>
      </c>
      <c r="DR696" s="4">
        <v>0</v>
      </c>
      <c r="DS696" s="4">
        <v>0</v>
      </c>
      <c r="DT696" s="4">
        <v>0</v>
      </c>
      <c r="DU696" s="4">
        <v>0</v>
      </c>
      <c r="DV696" s="4">
        <v>0</v>
      </c>
      <c r="DW696" s="4">
        <v>0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C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1.2658227848100001E-4</v>
      </c>
      <c r="EM696" s="4">
        <v>0</v>
      </c>
      <c r="EN696" s="4">
        <v>0</v>
      </c>
      <c r="EO696" s="4">
        <v>0</v>
      </c>
      <c r="EP696" s="4">
        <v>0</v>
      </c>
      <c r="EQ696" s="4">
        <v>0</v>
      </c>
      <c r="ER696" s="4">
        <v>0</v>
      </c>
      <c r="ES696" s="4">
        <v>0</v>
      </c>
      <c r="ET696" s="4">
        <v>8.86075949367E-4</v>
      </c>
      <c r="EU696" s="4">
        <v>0</v>
      </c>
      <c r="EV696" s="4">
        <v>1.7721518987299999E-3</v>
      </c>
      <c r="EW696" s="4">
        <v>0</v>
      </c>
      <c r="EX696" s="4">
        <v>0</v>
      </c>
      <c r="EY696" s="4">
        <v>0</v>
      </c>
      <c r="EZ696" s="4">
        <v>0</v>
      </c>
      <c r="FA696" s="4">
        <v>0</v>
      </c>
      <c r="FB696" s="4">
        <v>0</v>
      </c>
      <c r="FC696" s="4">
        <v>0</v>
      </c>
      <c r="FD696" s="4">
        <v>0</v>
      </c>
      <c r="FE696" s="4">
        <v>0</v>
      </c>
      <c r="FF696" s="4">
        <v>0</v>
      </c>
      <c r="FG696" s="4">
        <v>0</v>
      </c>
      <c r="FH696" s="4">
        <v>0</v>
      </c>
      <c r="FI696" s="4">
        <v>0</v>
      </c>
      <c r="FJ696" s="4">
        <v>0</v>
      </c>
      <c r="FK696" s="4">
        <v>0</v>
      </c>
      <c r="FL696" s="4">
        <v>0</v>
      </c>
      <c r="FM696" s="4">
        <v>0</v>
      </c>
      <c r="FN696" s="4">
        <v>0</v>
      </c>
      <c r="FO696" s="4">
        <v>0</v>
      </c>
      <c r="FP696" s="4">
        <v>0</v>
      </c>
      <c r="FQ696" s="4">
        <v>0</v>
      </c>
      <c r="FR696" s="4">
        <v>0</v>
      </c>
      <c r="FS696" s="4">
        <v>0</v>
      </c>
      <c r="FT696" s="4">
        <v>0</v>
      </c>
      <c r="FU696" s="4">
        <v>0</v>
      </c>
      <c r="FV696" s="4">
        <v>0</v>
      </c>
      <c r="FW696" s="4">
        <v>0</v>
      </c>
      <c r="FX696" s="4">
        <v>0</v>
      </c>
      <c r="FY696" s="4">
        <v>0</v>
      </c>
      <c r="FZ696" s="4">
        <v>0</v>
      </c>
      <c r="GA696" s="5">
        <v>0</v>
      </c>
    </row>
    <row r="697" spans="2:183">
      <c r="B697" s="126" t="s">
        <v>321</v>
      </c>
      <c r="C697" s="3" t="s">
        <v>151</v>
      </c>
      <c r="D697" s="35" t="s">
        <v>152</v>
      </c>
      <c r="E697" s="35" t="s">
        <v>161</v>
      </c>
      <c r="F697" s="35" t="s">
        <v>162</v>
      </c>
      <c r="G697" s="35" t="s">
        <v>163</v>
      </c>
      <c r="H697" s="3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2.5316455696200002E-4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1.2658227848100001E-4</v>
      </c>
      <c r="CP697" s="4">
        <v>0</v>
      </c>
      <c r="CQ697" s="4">
        <v>1.2658227848100001E-4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Y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>
        <v>0</v>
      </c>
      <c r="DR697" s="4">
        <v>0</v>
      </c>
      <c r="DS697" s="4">
        <v>0</v>
      </c>
      <c r="DT697" s="4">
        <v>0</v>
      </c>
      <c r="DU697" s="4">
        <v>0</v>
      </c>
      <c r="DV697" s="4">
        <v>0</v>
      </c>
      <c r="DW697" s="4">
        <v>0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6.3291139240499999E-4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>
        <v>0</v>
      </c>
      <c r="ER697" s="4">
        <v>0</v>
      </c>
      <c r="ES697" s="4">
        <v>0</v>
      </c>
      <c r="ET697" s="4">
        <v>0</v>
      </c>
      <c r="EU697" s="4">
        <v>0</v>
      </c>
      <c r="EV697" s="4">
        <v>2.5316455696200002E-4</v>
      </c>
      <c r="EW697" s="4">
        <v>0</v>
      </c>
      <c r="EX697" s="4">
        <v>1.26582278481E-3</v>
      </c>
      <c r="EY697" s="4">
        <v>2.15189873418E-3</v>
      </c>
      <c r="EZ697" s="4">
        <v>8.86075949367E-4</v>
      </c>
      <c r="FA697" s="4">
        <v>3.7974683544300002E-4</v>
      </c>
      <c r="FB697" s="4">
        <v>0</v>
      </c>
      <c r="FC697" s="4">
        <v>1.64556962025E-3</v>
      </c>
      <c r="FD697" s="4">
        <v>1.13924050633E-3</v>
      </c>
      <c r="FE697" s="4">
        <v>0</v>
      </c>
      <c r="FF697" s="4">
        <v>0</v>
      </c>
      <c r="FG697" s="4">
        <v>0</v>
      </c>
      <c r="FH697" s="4">
        <v>0</v>
      </c>
      <c r="FI697" s="4">
        <v>0</v>
      </c>
      <c r="FJ697" s="4">
        <v>1.2658227848100001E-4</v>
      </c>
      <c r="FK697" s="4">
        <v>0</v>
      </c>
      <c r="FL697" s="4">
        <v>0</v>
      </c>
      <c r="FM697" s="4">
        <v>0</v>
      </c>
      <c r="FN697" s="4">
        <v>1.2658227848100001E-4</v>
      </c>
      <c r="FO697" s="4">
        <v>0</v>
      </c>
      <c r="FP697" s="4">
        <v>3.7974683544300002E-4</v>
      </c>
      <c r="FQ697" s="4">
        <v>0</v>
      </c>
      <c r="FR697" s="4">
        <v>0</v>
      </c>
      <c r="FS697" s="4">
        <v>0</v>
      </c>
      <c r="FT697" s="4">
        <v>0</v>
      </c>
      <c r="FU697" s="4">
        <v>0</v>
      </c>
      <c r="FV697" s="4">
        <v>0</v>
      </c>
      <c r="FW697" s="4">
        <v>0</v>
      </c>
      <c r="FX697" s="4">
        <v>0</v>
      </c>
      <c r="FY697" s="4">
        <v>0</v>
      </c>
      <c r="FZ697" s="4">
        <v>0</v>
      </c>
      <c r="GA697" s="5">
        <v>0</v>
      </c>
    </row>
    <row r="698" spans="2:183">
      <c r="B698" s="126" t="s">
        <v>862</v>
      </c>
      <c r="C698" s="3" t="s">
        <v>151</v>
      </c>
      <c r="D698" s="35" t="s">
        <v>152</v>
      </c>
      <c r="E698" s="35" t="s">
        <v>161</v>
      </c>
      <c r="F698" s="35" t="s">
        <v>162</v>
      </c>
      <c r="G698" s="35" t="s">
        <v>163</v>
      </c>
      <c r="H698" s="3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1.2658227848100001E-4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Y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8.86075949367E-4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>
        <v>0</v>
      </c>
      <c r="DR698" s="4">
        <v>0</v>
      </c>
      <c r="DS698" s="4">
        <v>0</v>
      </c>
      <c r="DT698" s="4">
        <v>0</v>
      </c>
      <c r="DU698" s="4">
        <v>0</v>
      </c>
      <c r="DV698" s="4">
        <v>0</v>
      </c>
      <c r="DW698" s="4">
        <v>0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C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1.51898734177E-3</v>
      </c>
      <c r="EP698" s="4">
        <v>0</v>
      </c>
      <c r="EQ698" s="4">
        <v>2.5316455696200002E-4</v>
      </c>
      <c r="ER698" s="4">
        <v>0</v>
      </c>
      <c r="ES698" s="4">
        <v>0</v>
      </c>
      <c r="ET698" s="4">
        <v>1.26582278481E-3</v>
      </c>
      <c r="EU698" s="4">
        <v>1.01265822785E-3</v>
      </c>
      <c r="EV698" s="4">
        <v>7.0886075949400003E-3</v>
      </c>
      <c r="EW698" s="4">
        <v>2.15189873418E-3</v>
      </c>
      <c r="EX698" s="4">
        <v>6.3291139240499999E-4</v>
      </c>
      <c r="EY698" s="4">
        <v>1.2658227848100001E-4</v>
      </c>
      <c r="EZ698" s="4">
        <v>2.5316455696200002E-4</v>
      </c>
      <c r="FA698" s="4">
        <v>2.5316455696200002E-4</v>
      </c>
      <c r="FB698" s="4">
        <v>0</v>
      </c>
      <c r="FC698" s="4">
        <v>5.0632911392400003E-4</v>
      </c>
      <c r="FD698" s="4">
        <v>0</v>
      </c>
      <c r="FE698" s="4">
        <v>0</v>
      </c>
      <c r="FF698" s="4">
        <v>0</v>
      </c>
      <c r="FG698" s="4">
        <v>0</v>
      </c>
      <c r="FH698" s="4">
        <v>0</v>
      </c>
      <c r="FI698" s="4">
        <v>0</v>
      </c>
      <c r="FJ698" s="4">
        <v>0</v>
      </c>
      <c r="FK698" s="4">
        <v>0</v>
      </c>
      <c r="FL698" s="4">
        <v>0</v>
      </c>
      <c r="FM698" s="4">
        <v>0</v>
      </c>
      <c r="FN698" s="4">
        <v>0</v>
      </c>
      <c r="FO698" s="4">
        <v>0</v>
      </c>
      <c r="FP698" s="4">
        <v>0</v>
      </c>
      <c r="FQ698" s="4">
        <v>0</v>
      </c>
      <c r="FR698" s="4">
        <v>0</v>
      </c>
      <c r="FS698" s="4">
        <v>0</v>
      </c>
      <c r="FT698" s="4">
        <v>0</v>
      </c>
      <c r="FU698" s="4">
        <v>0</v>
      </c>
      <c r="FV698" s="4">
        <v>0</v>
      </c>
      <c r="FW698" s="4">
        <v>0</v>
      </c>
      <c r="FX698" s="4">
        <v>0</v>
      </c>
      <c r="FY698" s="4">
        <v>0</v>
      </c>
      <c r="FZ698" s="4">
        <v>0</v>
      </c>
      <c r="GA698" s="5">
        <v>0</v>
      </c>
    </row>
    <row r="699" spans="2:183">
      <c r="B699" s="126" t="s">
        <v>816</v>
      </c>
      <c r="C699" s="3" t="s">
        <v>151</v>
      </c>
      <c r="D699" s="35" t="s">
        <v>152</v>
      </c>
      <c r="E699" s="35" t="s">
        <v>161</v>
      </c>
      <c r="F699" s="35" t="s">
        <v>162</v>
      </c>
      <c r="G699" s="35" t="s">
        <v>26</v>
      </c>
      <c r="H699" s="3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Y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1.2658227848100001E-4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>
        <v>0</v>
      </c>
      <c r="DR699" s="4">
        <v>0</v>
      </c>
      <c r="DS699" s="4">
        <v>0</v>
      </c>
      <c r="DT699" s="4">
        <v>0</v>
      </c>
      <c r="DU699" s="4">
        <v>0</v>
      </c>
      <c r="DV699" s="4">
        <v>0</v>
      </c>
      <c r="DW699" s="4">
        <v>0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>
        <v>0</v>
      </c>
      <c r="ER699" s="4">
        <v>0</v>
      </c>
      <c r="ES699" s="4">
        <v>0</v>
      </c>
      <c r="ET699" s="4">
        <v>1.89873417722E-3</v>
      </c>
      <c r="EU699" s="4">
        <v>0</v>
      </c>
      <c r="EV699" s="4">
        <v>4.0506329113900001E-3</v>
      </c>
      <c r="EW699" s="4">
        <v>3.7974683544300002E-4</v>
      </c>
      <c r="EX699" s="4">
        <v>0</v>
      </c>
      <c r="EY699" s="4">
        <v>0</v>
      </c>
      <c r="EZ699" s="4">
        <v>0</v>
      </c>
      <c r="FA699" s="4">
        <v>0</v>
      </c>
      <c r="FB699" s="4">
        <v>0</v>
      </c>
      <c r="FC699" s="4">
        <v>0</v>
      </c>
      <c r="FD699" s="4">
        <v>0</v>
      </c>
      <c r="FE699" s="4">
        <v>0</v>
      </c>
      <c r="FF699" s="4">
        <v>0</v>
      </c>
      <c r="FG699" s="4">
        <v>0</v>
      </c>
      <c r="FH699" s="4">
        <v>0</v>
      </c>
      <c r="FI699" s="4">
        <v>0</v>
      </c>
      <c r="FJ699" s="4">
        <v>0</v>
      </c>
      <c r="FK699" s="4">
        <v>0</v>
      </c>
      <c r="FL699" s="4">
        <v>0</v>
      </c>
      <c r="FM699" s="4">
        <v>1.2658227848100001E-4</v>
      </c>
      <c r="FN699" s="4">
        <v>0</v>
      </c>
      <c r="FO699" s="4">
        <v>0</v>
      </c>
      <c r="FP699" s="4">
        <v>0</v>
      </c>
      <c r="FQ699" s="4">
        <v>0</v>
      </c>
      <c r="FR699" s="4">
        <v>0</v>
      </c>
      <c r="FS699" s="4">
        <v>0</v>
      </c>
      <c r="FT699" s="4">
        <v>0</v>
      </c>
      <c r="FU699" s="4">
        <v>0</v>
      </c>
      <c r="FV699" s="4">
        <v>0</v>
      </c>
      <c r="FW699" s="4">
        <v>0</v>
      </c>
      <c r="FX699" s="4">
        <v>0</v>
      </c>
      <c r="FY699" s="4">
        <v>0</v>
      </c>
      <c r="FZ699" s="4">
        <v>0</v>
      </c>
      <c r="GA699" s="5">
        <v>0</v>
      </c>
    </row>
    <row r="700" spans="2:183">
      <c r="B700" s="126" t="s">
        <v>868</v>
      </c>
      <c r="C700" s="3" t="s">
        <v>151</v>
      </c>
      <c r="D700" s="35" t="s">
        <v>152</v>
      </c>
      <c r="E700" s="35" t="s">
        <v>164</v>
      </c>
      <c r="F700" s="35" t="s">
        <v>165</v>
      </c>
      <c r="G700" s="35" t="s">
        <v>975</v>
      </c>
      <c r="H700" s="3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  <c r="CY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>
        <v>0</v>
      </c>
      <c r="DR700" s="4">
        <v>0</v>
      </c>
      <c r="DS700" s="4">
        <v>0</v>
      </c>
      <c r="DT700" s="4">
        <v>0</v>
      </c>
      <c r="DU700" s="4">
        <v>0</v>
      </c>
      <c r="DV700" s="4">
        <v>0</v>
      </c>
      <c r="DW700" s="4">
        <v>0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C700" s="4">
        <v>0</v>
      </c>
      <c r="ED700" s="4">
        <v>0</v>
      </c>
      <c r="EE700" s="4">
        <v>0</v>
      </c>
      <c r="EF700" s="4">
        <v>0</v>
      </c>
      <c r="EG700" s="4">
        <v>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4">
        <v>0</v>
      </c>
      <c r="ES700" s="4">
        <v>0</v>
      </c>
      <c r="ET700" s="4">
        <v>0</v>
      </c>
      <c r="EU700" s="4">
        <v>0</v>
      </c>
      <c r="EV700" s="4">
        <v>0</v>
      </c>
      <c r="EW700" s="4">
        <v>0</v>
      </c>
      <c r="EX700" s="4">
        <v>0</v>
      </c>
      <c r="EY700" s="4">
        <v>0</v>
      </c>
      <c r="EZ700" s="4">
        <v>0</v>
      </c>
      <c r="FA700" s="4">
        <v>0</v>
      </c>
      <c r="FB700" s="4">
        <v>0</v>
      </c>
      <c r="FC700" s="4">
        <v>0</v>
      </c>
      <c r="FD700" s="4">
        <v>0</v>
      </c>
      <c r="FE700" s="4">
        <v>0</v>
      </c>
      <c r="FF700" s="4">
        <v>0</v>
      </c>
      <c r="FG700" s="4">
        <v>0</v>
      </c>
      <c r="FH700" s="4">
        <v>0</v>
      </c>
      <c r="FI700" s="4">
        <v>0</v>
      </c>
      <c r="FJ700" s="4">
        <v>0</v>
      </c>
      <c r="FK700" s="4">
        <v>0</v>
      </c>
      <c r="FL700" s="4">
        <v>0</v>
      </c>
      <c r="FM700" s="4">
        <v>0</v>
      </c>
      <c r="FN700" s="4">
        <v>0</v>
      </c>
      <c r="FO700" s="4">
        <v>0</v>
      </c>
      <c r="FP700" s="4">
        <v>0</v>
      </c>
      <c r="FQ700" s="4">
        <v>0</v>
      </c>
      <c r="FR700" s="4">
        <v>0</v>
      </c>
      <c r="FS700" s="4">
        <v>0</v>
      </c>
      <c r="FT700" s="4">
        <v>0</v>
      </c>
      <c r="FU700" s="4">
        <v>0</v>
      </c>
      <c r="FV700" s="4">
        <v>0</v>
      </c>
      <c r="FW700" s="4">
        <v>0</v>
      </c>
      <c r="FX700" s="4">
        <v>0</v>
      </c>
      <c r="FY700" s="4">
        <v>0</v>
      </c>
      <c r="FZ700" s="4">
        <v>0</v>
      </c>
      <c r="GA700" s="5">
        <v>0</v>
      </c>
    </row>
    <row r="701" spans="2:183">
      <c r="B701" s="126" t="s">
        <v>2504</v>
      </c>
      <c r="C701" s="3" t="s">
        <v>151</v>
      </c>
      <c r="D701" s="35" t="s">
        <v>152</v>
      </c>
      <c r="E701" s="35" t="s">
        <v>166</v>
      </c>
      <c r="F701" s="35" t="s">
        <v>167</v>
      </c>
      <c r="G701" s="35" t="s">
        <v>976</v>
      </c>
      <c r="H701" s="3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1.2658227848100001E-4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3.7974683544300002E-4</v>
      </c>
      <c r="AR701" s="4">
        <v>5.0632911392400003E-4</v>
      </c>
      <c r="AS701" s="4">
        <v>6.3291139240499999E-4</v>
      </c>
      <c r="AT701" s="4">
        <v>8.86075949367E-4</v>
      </c>
      <c r="AU701" s="4">
        <v>0</v>
      </c>
      <c r="AV701" s="4">
        <v>0</v>
      </c>
      <c r="AW701" s="4">
        <v>1.64556962025E-3</v>
      </c>
      <c r="AX701" s="4">
        <v>3.7974683544300002E-4</v>
      </c>
      <c r="AY701" s="4">
        <v>2.5316455696200002E-4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2.5316455696200002E-4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1.2658227848100001E-4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1.2658227848100001E-4</v>
      </c>
      <c r="CO701" s="4">
        <v>7.5949367088600005E-4</v>
      </c>
      <c r="CP701" s="4">
        <v>6.3291139240499999E-4</v>
      </c>
      <c r="CQ701" s="4">
        <v>3.7974683544300002E-4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Y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0</v>
      </c>
      <c r="DJ701" s="4">
        <v>0</v>
      </c>
      <c r="DK701" s="4">
        <v>0</v>
      </c>
      <c r="DL701" s="4">
        <v>0</v>
      </c>
      <c r="DM701" s="4">
        <v>0</v>
      </c>
      <c r="DN701" s="4">
        <v>0</v>
      </c>
      <c r="DO701" s="4">
        <v>0</v>
      </c>
      <c r="DP701" s="4">
        <v>0</v>
      </c>
      <c r="DQ701" s="4">
        <v>0</v>
      </c>
      <c r="DR701" s="4">
        <v>0</v>
      </c>
      <c r="DS701" s="4">
        <v>0</v>
      </c>
      <c r="DT701" s="4">
        <v>0</v>
      </c>
      <c r="DU701" s="4">
        <v>0</v>
      </c>
      <c r="DV701" s="4">
        <v>0</v>
      </c>
      <c r="DW701" s="4">
        <v>0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C701" s="4">
        <v>0</v>
      </c>
      <c r="ED701" s="4">
        <v>4.4303797468400003E-3</v>
      </c>
      <c r="EE701" s="4">
        <v>0</v>
      </c>
      <c r="EF701" s="4">
        <v>0</v>
      </c>
      <c r="EG701" s="4">
        <v>0</v>
      </c>
      <c r="EH701" s="4">
        <v>0</v>
      </c>
      <c r="EI701" s="4">
        <v>0</v>
      </c>
      <c r="EJ701" s="4">
        <v>2.5316455696200002E-4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1.2658227848100001E-4</v>
      </c>
      <c r="EQ701" s="4">
        <v>0</v>
      </c>
      <c r="ER701" s="4">
        <v>0</v>
      </c>
      <c r="ES701" s="4">
        <v>0</v>
      </c>
      <c r="ET701" s="4">
        <v>5.0632911392400003E-4</v>
      </c>
      <c r="EU701" s="4">
        <v>0</v>
      </c>
      <c r="EV701" s="4">
        <v>0</v>
      </c>
      <c r="EW701" s="4">
        <v>6.3291139240499999E-4</v>
      </c>
      <c r="EX701" s="4">
        <v>7.5949367088600005E-4</v>
      </c>
      <c r="EY701" s="4">
        <v>3.7974683544300002E-4</v>
      </c>
      <c r="EZ701" s="4">
        <v>0</v>
      </c>
      <c r="FA701" s="4">
        <v>0</v>
      </c>
      <c r="FB701" s="4">
        <v>0</v>
      </c>
      <c r="FC701" s="4">
        <v>0</v>
      </c>
      <c r="FD701" s="4">
        <v>0</v>
      </c>
      <c r="FE701" s="4">
        <v>0</v>
      </c>
      <c r="FF701" s="4">
        <v>0</v>
      </c>
      <c r="FG701" s="4">
        <v>0</v>
      </c>
      <c r="FH701" s="4">
        <v>0</v>
      </c>
      <c r="FI701" s="4">
        <v>0</v>
      </c>
      <c r="FJ701" s="4">
        <v>0</v>
      </c>
      <c r="FK701" s="4">
        <v>0</v>
      </c>
      <c r="FL701" s="4">
        <v>0</v>
      </c>
      <c r="FM701" s="4">
        <v>0</v>
      </c>
      <c r="FN701" s="4">
        <v>0</v>
      </c>
      <c r="FO701" s="4">
        <v>0</v>
      </c>
      <c r="FP701" s="4">
        <v>0</v>
      </c>
      <c r="FQ701" s="4">
        <v>0</v>
      </c>
      <c r="FR701" s="4">
        <v>0</v>
      </c>
      <c r="FS701" s="4">
        <v>0</v>
      </c>
      <c r="FT701" s="4">
        <v>0</v>
      </c>
      <c r="FU701" s="4">
        <v>0</v>
      </c>
      <c r="FV701" s="4">
        <v>0</v>
      </c>
      <c r="FW701" s="4">
        <v>0</v>
      </c>
      <c r="FX701" s="4">
        <v>0</v>
      </c>
      <c r="FY701" s="4">
        <v>0</v>
      </c>
      <c r="FZ701" s="4">
        <v>0</v>
      </c>
      <c r="GA701" s="5">
        <v>0</v>
      </c>
    </row>
    <row r="702" spans="2:183">
      <c r="B702" s="126" t="s">
        <v>866</v>
      </c>
      <c r="C702" s="3" t="s">
        <v>151</v>
      </c>
      <c r="D702" s="35" t="s">
        <v>152</v>
      </c>
      <c r="E702" s="35" t="s">
        <v>166</v>
      </c>
      <c r="F702" s="35" t="s">
        <v>167</v>
      </c>
      <c r="G702" s="35" t="s">
        <v>976</v>
      </c>
      <c r="H702" s="3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2.5316455696199999E-3</v>
      </c>
      <c r="CP702" s="4">
        <v>1.13924050633E-3</v>
      </c>
      <c r="CQ702" s="4">
        <v>3.7974683544300002E-4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Y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>
        <v>0</v>
      </c>
      <c r="DR702" s="4">
        <v>0</v>
      </c>
      <c r="DS702" s="4">
        <v>0</v>
      </c>
      <c r="DT702" s="4">
        <v>0</v>
      </c>
      <c r="DU702" s="4">
        <v>0</v>
      </c>
      <c r="DV702" s="4">
        <v>0</v>
      </c>
      <c r="DW702" s="4">
        <v>0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C702" s="4">
        <v>0</v>
      </c>
      <c r="ED702" s="4">
        <v>0</v>
      </c>
      <c r="EE702" s="4">
        <v>0</v>
      </c>
      <c r="EF702" s="4">
        <v>0</v>
      </c>
      <c r="EG702" s="4">
        <v>0</v>
      </c>
      <c r="EH702" s="4">
        <v>0</v>
      </c>
      <c r="EI702" s="4">
        <v>0</v>
      </c>
      <c r="EJ702" s="4">
        <v>2.5316455696200002E-4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>
        <v>0</v>
      </c>
      <c r="ER702" s="4">
        <v>0</v>
      </c>
      <c r="ES702" s="4">
        <v>0</v>
      </c>
      <c r="ET702" s="4">
        <v>3.5443037974700001E-3</v>
      </c>
      <c r="EU702" s="4">
        <v>0</v>
      </c>
      <c r="EV702" s="4">
        <v>0</v>
      </c>
      <c r="EW702" s="4">
        <v>0</v>
      </c>
      <c r="EX702" s="4">
        <v>0</v>
      </c>
      <c r="EY702" s="4">
        <v>0</v>
      </c>
      <c r="EZ702" s="4">
        <v>0</v>
      </c>
      <c r="FA702" s="4">
        <v>0</v>
      </c>
      <c r="FB702" s="4">
        <v>0</v>
      </c>
      <c r="FC702" s="4">
        <v>0</v>
      </c>
      <c r="FD702" s="4">
        <v>0</v>
      </c>
      <c r="FE702" s="4">
        <v>0</v>
      </c>
      <c r="FF702" s="4">
        <v>0</v>
      </c>
      <c r="FG702" s="4">
        <v>0</v>
      </c>
      <c r="FH702" s="4">
        <v>0</v>
      </c>
      <c r="FI702" s="4">
        <v>0</v>
      </c>
      <c r="FJ702" s="4">
        <v>0</v>
      </c>
      <c r="FK702" s="4">
        <v>0</v>
      </c>
      <c r="FL702" s="4">
        <v>0</v>
      </c>
      <c r="FM702" s="4">
        <v>0</v>
      </c>
      <c r="FN702" s="4">
        <v>0</v>
      </c>
      <c r="FO702" s="4">
        <v>0</v>
      </c>
      <c r="FP702" s="4">
        <v>0</v>
      </c>
      <c r="FQ702" s="4">
        <v>0</v>
      </c>
      <c r="FR702" s="4">
        <v>0</v>
      </c>
      <c r="FS702" s="4">
        <v>0</v>
      </c>
      <c r="FT702" s="4">
        <v>0</v>
      </c>
      <c r="FU702" s="4">
        <v>0</v>
      </c>
      <c r="FV702" s="4">
        <v>0</v>
      </c>
      <c r="FW702" s="4">
        <v>0</v>
      </c>
      <c r="FX702" s="4">
        <v>0</v>
      </c>
      <c r="FY702" s="4">
        <v>0</v>
      </c>
      <c r="FZ702" s="4">
        <v>0</v>
      </c>
      <c r="GA702" s="5">
        <v>0</v>
      </c>
    </row>
    <row r="703" spans="2:183">
      <c r="B703" s="126" t="s">
        <v>322</v>
      </c>
      <c r="C703" s="3" t="s">
        <v>151</v>
      </c>
      <c r="D703" s="35" t="s">
        <v>152</v>
      </c>
      <c r="E703" s="35" t="s">
        <v>166</v>
      </c>
      <c r="F703" s="35" t="s">
        <v>167</v>
      </c>
      <c r="G703" s="35" t="s">
        <v>168</v>
      </c>
      <c r="H703" s="3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1.2658227848100001E-4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3.7974683544300002E-4</v>
      </c>
      <c r="AS703" s="4">
        <v>0</v>
      </c>
      <c r="AT703" s="4">
        <v>0</v>
      </c>
      <c r="AU703" s="4">
        <v>2.5316455696199999E-3</v>
      </c>
      <c r="AV703" s="4">
        <v>0</v>
      </c>
      <c r="AW703" s="4">
        <v>5.0632911392400003E-4</v>
      </c>
      <c r="AX703" s="4">
        <v>1.01265822785E-3</v>
      </c>
      <c r="AY703" s="4">
        <v>2.5316455696200002E-4</v>
      </c>
      <c r="AZ703" s="4">
        <v>0</v>
      </c>
      <c r="BA703" s="4">
        <v>0</v>
      </c>
      <c r="BB703" s="4">
        <v>2.5316455696200002E-4</v>
      </c>
      <c r="BC703" s="4">
        <v>1.2658227848100001E-4</v>
      </c>
      <c r="BD703" s="4">
        <v>0</v>
      </c>
      <c r="BE703" s="4">
        <v>6.3291139240499999E-4</v>
      </c>
      <c r="BF703" s="4">
        <v>1.39240506329E-3</v>
      </c>
      <c r="BG703" s="4">
        <v>0</v>
      </c>
      <c r="BH703" s="4">
        <v>0</v>
      </c>
      <c r="BI703" s="4">
        <v>0</v>
      </c>
      <c r="BJ703" s="4">
        <v>0</v>
      </c>
      <c r="BK703" s="4">
        <v>2.5316455696200002E-4</v>
      </c>
      <c r="BL703" s="4">
        <v>3.7974683544300002E-4</v>
      </c>
      <c r="BM703" s="4">
        <v>2.5316455696200002E-4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1.2658227848100001E-4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1.26582278481E-3</v>
      </c>
      <c r="CP703" s="4">
        <v>1.64556962025E-3</v>
      </c>
      <c r="CQ703" s="4">
        <v>6.3291139240499999E-4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>
        <v>0</v>
      </c>
      <c r="CZ703" s="4">
        <v>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>
        <v>0</v>
      </c>
      <c r="DR703" s="4">
        <v>0</v>
      </c>
      <c r="DS703" s="4">
        <v>0</v>
      </c>
      <c r="DT703" s="4">
        <v>0</v>
      </c>
      <c r="DU703" s="4">
        <v>0</v>
      </c>
      <c r="DV703" s="4">
        <v>0</v>
      </c>
      <c r="DW703" s="4">
        <v>0</v>
      </c>
      <c r="DX703" s="4">
        <v>0</v>
      </c>
      <c r="DY703" s="4">
        <v>1.2658227848100001E-4</v>
      </c>
      <c r="DZ703" s="4">
        <v>1.2658227848100001E-4</v>
      </c>
      <c r="EA703" s="4">
        <v>0</v>
      </c>
      <c r="EB703" s="4">
        <v>0</v>
      </c>
      <c r="EC703" s="4">
        <v>0</v>
      </c>
      <c r="ED703" s="4">
        <v>1.2658227848100001E-4</v>
      </c>
      <c r="EE703" s="4">
        <v>1.2658227848100001E-4</v>
      </c>
      <c r="EF703" s="4">
        <v>0</v>
      </c>
      <c r="EG703" s="4">
        <v>0</v>
      </c>
      <c r="EH703" s="4">
        <v>0</v>
      </c>
      <c r="EI703" s="4">
        <v>0</v>
      </c>
      <c r="EJ703" s="4">
        <v>1.2658227848100001E-4</v>
      </c>
      <c r="EK703" s="4">
        <v>0</v>
      </c>
      <c r="EL703" s="4">
        <v>2.5316455696200002E-4</v>
      </c>
      <c r="EM703" s="4">
        <v>0</v>
      </c>
      <c r="EN703" s="4">
        <v>2.5316455696200002E-4</v>
      </c>
      <c r="EO703" s="4">
        <v>2.6582278480999999E-3</v>
      </c>
      <c r="EP703" s="4">
        <v>8.86075949367E-4</v>
      </c>
      <c r="EQ703" s="4">
        <v>2.5316455696200002E-4</v>
      </c>
      <c r="ER703" s="4">
        <v>0</v>
      </c>
      <c r="ES703" s="4">
        <v>0</v>
      </c>
      <c r="ET703" s="4">
        <v>2.7848101265799999E-3</v>
      </c>
      <c r="EU703" s="4">
        <v>0</v>
      </c>
      <c r="EV703" s="4">
        <v>7.5949367088600005E-4</v>
      </c>
      <c r="EW703" s="4">
        <v>1.2658227848099999E-2</v>
      </c>
      <c r="EX703" s="4">
        <v>1.51898734177E-3</v>
      </c>
      <c r="EY703" s="4">
        <v>5.0632911392400003E-4</v>
      </c>
      <c r="EZ703" s="4">
        <v>2.5316455696200002E-4</v>
      </c>
      <c r="FA703" s="4">
        <v>0</v>
      </c>
      <c r="FB703" s="4">
        <v>0</v>
      </c>
      <c r="FC703" s="4">
        <v>0</v>
      </c>
      <c r="FD703" s="4">
        <v>0</v>
      </c>
      <c r="FE703" s="4">
        <v>0</v>
      </c>
      <c r="FF703" s="4">
        <v>0</v>
      </c>
      <c r="FG703" s="4">
        <v>0</v>
      </c>
      <c r="FH703" s="4">
        <v>0</v>
      </c>
      <c r="FI703" s="4">
        <v>0</v>
      </c>
      <c r="FJ703" s="4">
        <v>0</v>
      </c>
      <c r="FK703" s="4">
        <v>0</v>
      </c>
      <c r="FL703" s="4">
        <v>0</v>
      </c>
      <c r="FM703" s="4">
        <v>5.0632911392400003E-4</v>
      </c>
      <c r="FN703" s="4">
        <v>2.5316455696200002E-4</v>
      </c>
      <c r="FO703" s="4">
        <v>3.7974683544300002E-4</v>
      </c>
      <c r="FP703" s="4">
        <v>0</v>
      </c>
      <c r="FQ703" s="4">
        <v>0</v>
      </c>
      <c r="FR703" s="4">
        <v>0</v>
      </c>
      <c r="FS703" s="4">
        <v>0</v>
      </c>
      <c r="FT703" s="4">
        <v>0</v>
      </c>
      <c r="FU703" s="4">
        <v>0</v>
      </c>
      <c r="FV703" s="4">
        <v>0</v>
      </c>
      <c r="FW703" s="4">
        <v>0</v>
      </c>
      <c r="FX703" s="4">
        <v>0</v>
      </c>
      <c r="FY703" s="4">
        <v>0</v>
      </c>
      <c r="FZ703" s="4">
        <v>0</v>
      </c>
      <c r="GA703" s="5">
        <v>0</v>
      </c>
    </row>
    <row r="704" spans="2:183">
      <c r="B704" s="126" t="s">
        <v>2505</v>
      </c>
      <c r="C704" s="3" t="s">
        <v>151</v>
      </c>
      <c r="D704" s="35" t="s">
        <v>152</v>
      </c>
      <c r="E704" s="35" t="s">
        <v>166</v>
      </c>
      <c r="F704" s="35" t="s">
        <v>167</v>
      </c>
      <c r="G704" s="35" t="s">
        <v>169</v>
      </c>
      <c r="H704" s="3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1.2658227848100001E-4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3.7974683544300002E-4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1.64556962025E-3</v>
      </c>
      <c r="CO704" s="4">
        <v>8.4050632911399997E-2</v>
      </c>
      <c r="CP704" s="4">
        <v>6.3291139240499996E-3</v>
      </c>
      <c r="CQ704" s="4">
        <v>4.8101265822799999E-3</v>
      </c>
      <c r="CR704" s="4">
        <v>1.2658227848100001E-4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>
        <v>0</v>
      </c>
      <c r="CZ704" s="4">
        <v>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0</v>
      </c>
      <c r="DM704" s="4">
        <v>0</v>
      </c>
      <c r="DN704" s="4">
        <v>0</v>
      </c>
      <c r="DO704" s="4">
        <v>0</v>
      </c>
      <c r="DP704" s="4">
        <v>0</v>
      </c>
      <c r="DQ704" s="4">
        <v>0</v>
      </c>
      <c r="DR704" s="4">
        <v>0</v>
      </c>
      <c r="DS704" s="4">
        <v>0</v>
      </c>
      <c r="DT704" s="4">
        <v>0</v>
      </c>
      <c r="DU704" s="4">
        <v>0</v>
      </c>
      <c r="DV704" s="4">
        <v>1.2658227848100001E-4</v>
      </c>
      <c r="DW704" s="4">
        <v>0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C704" s="4">
        <v>0</v>
      </c>
      <c r="ED704" s="4">
        <v>0</v>
      </c>
      <c r="EE704" s="4">
        <v>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3.7974683544300002E-4</v>
      </c>
      <c r="EP704" s="4">
        <v>0</v>
      </c>
      <c r="EQ704" s="4">
        <v>0</v>
      </c>
      <c r="ER704" s="4">
        <v>0</v>
      </c>
      <c r="ES704" s="4">
        <v>0</v>
      </c>
      <c r="ET704" s="4">
        <v>0</v>
      </c>
      <c r="EU704" s="4">
        <v>0</v>
      </c>
      <c r="EV704" s="4">
        <v>0</v>
      </c>
      <c r="EW704" s="4">
        <v>0</v>
      </c>
      <c r="EX704" s="4">
        <v>0</v>
      </c>
      <c r="EY704" s="4">
        <v>0</v>
      </c>
      <c r="EZ704" s="4">
        <v>0</v>
      </c>
      <c r="FA704" s="4">
        <v>0</v>
      </c>
      <c r="FB704" s="4">
        <v>0</v>
      </c>
      <c r="FC704" s="4">
        <v>0</v>
      </c>
      <c r="FD704" s="4">
        <v>0</v>
      </c>
      <c r="FE704" s="4">
        <v>0</v>
      </c>
      <c r="FF704" s="4">
        <v>0</v>
      </c>
      <c r="FG704" s="4">
        <v>0</v>
      </c>
      <c r="FH704" s="4">
        <v>0</v>
      </c>
      <c r="FI704" s="4">
        <v>0</v>
      </c>
      <c r="FJ704" s="4">
        <v>0</v>
      </c>
      <c r="FK704" s="4">
        <v>0</v>
      </c>
      <c r="FL704" s="4">
        <v>0</v>
      </c>
      <c r="FM704" s="4">
        <v>0</v>
      </c>
      <c r="FN704" s="4">
        <v>0</v>
      </c>
      <c r="FO704" s="4">
        <v>1.13924050633E-3</v>
      </c>
      <c r="FP704" s="4">
        <v>0</v>
      </c>
      <c r="FQ704" s="4">
        <v>0</v>
      </c>
      <c r="FR704" s="4">
        <v>0</v>
      </c>
      <c r="FS704" s="4">
        <v>0</v>
      </c>
      <c r="FT704" s="4">
        <v>0</v>
      </c>
      <c r="FU704" s="4">
        <v>0</v>
      </c>
      <c r="FV704" s="4">
        <v>0</v>
      </c>
      <c r="FW704" s="4">
        <v>0</v>
      </c>
      <c r="FX704" s="4">
        <v>0</v>
      </c>
      <c r="FY704" s="4">
        <v>0</v>
      </c>
      <c r="FZ704" s="4">
        <v>0</v>
      </c>
      <c r="GA704" s="5">
        <v>0</v>
      </c>
    </row>
    <row r="705" spans="2:183">
      <c r="B705" s="126" t="s">
        <v>908</v>
      </c>
      <c r="C705" s="3" t="s">
        <v>151</v>
      </c>
      <c r="D705" s="35" t="s">
        <v>152</v>
      </c>
      <c r="E705" s="35" t="s">
        <v>166</v>
      </c>
      <c r="F705" s="35" t="s">
        <v>167</v>
      </c>
      <c r="G705" s="35" t="s">
        <v>169</v>
      </c>
      <c r="H705" s="3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2.5316455696200002E-4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0</v>
      </c>
      <c r="CX705" s="4">
        <v>0</v>
      </c>
      <c r="CY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>
        <v>0</v>
      </c>
      <c r="DR705" s="4">
        <v>0</v>
      </c>
      <c r="DS705" s="4">
        <v>0</v>
      </c>
      <c r="DT705" s="4">
        <v>0</v>
      </c>
      <c r="DU705" s="4">
        <v>0</v>
      </c>
      <c r="DV705" s="4">
        <v>0</v>
      </c>
      <c r="DW705" s="4">
        <v>0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>
        <v>0</v>
      </c>
      <c r="ER705" s="4">
        <v>0</v>
      </c>
      <c r="ES705" s="4">
        <v>0</v>
      </c>
      <c r="ET705" s="4">
        <v>0</v>
      </c>
      <c r="EU705" s="4">
        <v>0</v>
      </c>
      <c r="EV705" s="4">
        <v>0</v>
      </c>
      <c r="EW705" s="4">
        <v>0</v>
      </c>
      <c r="EX705" s="4">
        <v>0</v>
      </c>
      <c r="EY705" s="4">
        <v>0</v>
      </c>
      <c r="EZ705" s="4">
        <v>0</v>
      </c>
      <c r="FA705" s="4">
        <v>0</v>
      </c>
      <c r="FB705" s="4">
        <v>0</v>
      </c>
      <c r="FC705" s="4">
        <v>0</v>
      </c>
      <c r="FD705" s="4">
        <v>0</v>
      </c>
      <c r="FE705" s="4">
        <v>0</v>
      </c>
      <c r="FF705" s="4">
        <v>0</v>
      </c>
      <c r="FG705" s="4">
        <v>0</v>
      </c>
      <c r="FH705" s="4">
        <v>0</v>
      </c>
      <c r="FI705" s="4">
        <v>0</v>
      </c>
      <c r="FJ705" s="4">
        <v>0</v>
      </c>
      <c r="FK705" s="4">
        <v>0</v>
      </c>
      <c r="FL705" s="4">
        <v>0</v>
      </c>
      <c r="FM705" s="4">
        <v>0</v>
      </c>
      <c r="FN705" s="4">
        <v>0</v>
      </c>
      <c r="FO705" s="4">
        <v>0</v>
      </c>
      <c r="FP705" s="4">
        <v>0</v>
      </c>
      <c r="FQ705" s="4">
        <v>0</v>
      </c>
      <c r="FR705" s="4">
        <v>0</v>
      </c>
      <c r="FS705" s="4">
        <v>0</v>
      </c>
      <c r="FT705" s="4">
        <v>0</v>
      </c>
      <c r="FU705" s="4">
        <v>0</v>
      </c>
      <c r="FV705" s="4">
        <v>0</v>
      </c>
      <c r="FW705" s="4">
        <v>0</v>
      </c>
      <c r="FX705" s="4">
        <v>0</v>
      </c>
      <c r="FY705" s="4">
        <v>0</v>
      </c>
      <c r="FZ705" s="4">
        <v>0</v>
      </c>
      <c r="GA705" s="5">
        <v>0</v>
      </c>
    </row>
    <row r="706" spans="2:183">
      <c r="B706" s="126" t="s">
        <v>2506</v>
      </c>
      <c r="C706" s="3" t="s">
        <v>151</v>
      </c>
      <c r="D706" s="35" t="s">
        <v>152</v>
      </c>
      <c r="E706" s="35" t="s">
        <v>166</v>
      </c>
      <c r="F706" s="35" t="s">
        <v>167</v>
      </c>
      <c r="G706" s="35" t="s">
        <v>169</v>
      </c>
      <c r="H706" s="3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  <c r="CY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>
        <v>0</v>
      </c>
      <c r="DR706" s="4">
        <v>0</v>
      </c>
      <c r="DS706" s="4">
        <v>0</v>
      </c>
      <c r="DT706" s="4">
        <v>0</v>
      </c>
      <c r="DU706" s="4">
        <v>0</v>
      </c>
      <c r="DV706" s="4">
        <v>0</v>
      </c>
      <c r="DW706" s="4">
        <v>0</v>
      </c>
      <c r="DX706" s="4">
        <v>0</v>
      </c>
      <c r="DY706" s="4">
        <v>0</v>
      </c>
      <c r="DZ706" s="4">
        <v>0</v>
      </c>
      <c r="EA706" s="4">
        <v>0</v>
      </c>
      <c r="EB706" s="4">
        <v>0</v>
      </c>
      <c r="EC706" s="4">
        <v>0</v>
      </c>
      <c r="ED706" s="4">
        <v>0</v>
      </c>
      <c r="EE706" s="4">
        <v>0</v>
      </c>
      <c r="EF706" s="4">
        <v>0</v>
      </c>
      <c r="EG706" s="4">
        <v>0</v>
      </c>
      <c r="EH706" s="4">
        <v>0</v>
      </c>
      <c r="EI706" s="4">
        <v>0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>
        <v>0</v>
      </c>
      <c r="ER706" s="4">
        <v>0</v>
      </c>
      <c r="ES706" s="4">
        <v>0</v>
      </c>
      <c r="ET706" s="4">
        <v>0</v>
      </c>
      <c r="EU706" s="4">
        <v>0</v>
      </c>
      <c r="EV706" s="4">
        <v>0</v>
      </c>
      <c r="EW706" s="4">
        <v>2.0253164557E-3</v>
      </c>
      <c r="EX706" s="4">
        <v>0</v>
      </c>
      <c r="EY706" s="4">
        <v>2.5316455696200002E-4</v>
      </c>
      <c r="EZ706" s="4">
        <v>0</v>
      </c>
      <c r="FA706" s="4">
        <v>0</v>
      </c>
      <c r="FB706" s="4">
        <v>0</v>
      </c>
      <c r="FC706" s="4">
        <v>0</v>
      </c>
      <c r="FD706" s="4">
        <v>0</v>
      </c>
      <c r="FE706" s="4">
        <v>0</v>
      </c>
      <c r="FF706" s="4">
        <v>0</v>
      </c>
      <c r="FG706" s="4">
        <v>0</v>
      </c>
      <c r="FH706" s="4">
        <v>0</v>
      </c>
      <c r="FI706" s="4">
        <v>0</v>
      </c>
      <c r="FJ706" s="4">
        <v>0</v>
      </c>
      <c r="FK706" s="4">
        <v>0</v>
      </c>
      <c r="FL706" s="4">
        <v>0</v>
      </c>
      <c r="FM706" s="4">
        <v>0</v>
      </c>
      <c r="FN706" s="4">
        <v>0</v>
      </c>
      <c r="FO706" s="4">
        <v>0</v>
      </c>
      <c r="FP706" s="4">
        <v>0</v>
      </c>
      <c r="FQ706" s="4">
        <v>0</v>
      </c>
      <c r="FR706" s="4">
        <v>0</v>
      </c>
      <c r="FS706" s="4">
        <v>0</v>
      </c>
      <c r="FT706" s="4">
        <v>0</v>
      </c>
      <c r="FU706" s="4">
        <v>0</v>
      </c>
      <c r="FV706" s="4">
        <v>0</v>
      </c>
      <c r="FW706" s="4">
        <v>0</v>
      </c>
      <c r="FX706" s="4">
        <v>0</v>
      </c>
      <c r="FY706" s="4">
        <v>0</v>
      </c>
      <c r="FZ706" s="4">
        <v>0</v>
      </c>
      <c r="GA706" s="5">
        <v>0</v>
      </c>
    </row>
    <row r="707" spans="2:183">
      <c r="B707" s="126" t="s">
        <v>830</v>
      </c>
      <c r="C707" s="3" t="s">
        <v>151</v>
      </c>
      <c r="D707" s="35" t="s">
        <v>152</v>
      </c>
      <c r="E707" s="35" t="s">
        <v>166</v>
      </c>
      <c r="F707" s="35" t="s">
        <v>167</v>
      </c>
      <c r="G707" s="35" t="s">
        <v>169</v>
      </c>
      <c r="H707" s="3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0</v>
      </c>
      <c r="DV707" s="4">
        <v>0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4">
        <v>0</v>
      </c>
      <c r="EV707" s="4">
        <v>0</v>
      </c>
      <c r="EW707" s="4">
        <v>6.3291139240499999E-4</v>
      </c>
      <c r="EX707" s="4">
        <v>0</v>
      </c>
      <c r="EY707" s="4">
        <v>0</v>
      </c>
      <c r="EZ707" s="4">
        <v>0</v>
      </c>
      <c r="FA707" s="4">
        <v>6.3291139240499999E-4</v>
      </c>
      <c r="FB707" s="4">
        <v>0</v>
      </c>
      <c r="FC707" s="4">
        <v>0</v>
      </c>
      <c r="FD707" s="4">
        <v>2.5316455696200002E-4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4">
        <v>0</v>
      </c>
      <c r="FK707" s="4">
        <v>0</v>
      </c>
      <c r="FL707" s="4">
        <v>0</v>
      </c>
      <c r="FM707" s="4">
        <v>0</v>
      </c>
      <c r="FN707" s="4">
        <v>0</v>
      </c>
      <c r="FO707" s="4">
        <v>0</v>
      </c>
      <c r="FP707" s="4">
        <v>0</v>
      </c>
      <c r="FQ707" s="4">
        <v>0</v>
      </c>
      <c r="FR707" s="4">
        <v>0</v>
      </c>
      <c r="FS707" s="4">
        <v>0</v>
      </c>
      <c r="FT707" s="4">
        <v>0</v>
      </c>
      <c r="FU707" s="4">
        <v>0</v>
      </c>
      <c r="FV707" s="4">
        <v>0</v>
      </c>
      <c r="FW707" s="4">
        <v>0</v>
      </c>
      <c r="FX707" s="4">
        <v>0</v>
      </c>
      <c r="FY707" s="4">
        <v>0</v>
      </c>
      <c r="FZ707" s="4">
        <v>0</v>
      </c>
      <c r="GA707" s="5">
        <v>0</v>
      </c>
    </row>
    <row r="708" spans="2:183">
      <c r="B708" s="126" t="s">
        <v>831</v>
      </c>
      <c r="C708" s="3" t="s">
        <v>151</v>
      </c>
      <c r="D708" s="35" t="s">
        <v>152</v>
      </c>
      <c r="E708" s="35" t="s">
        <v>166</v>
      </c>
      <c r="F708" s="35" t="s">
        <v>167</v>
      </c>
      <c r="G708" s="35" t="s">
        <v>169</v>
      </c>
      <c r="H708" s="3">
        <v>0</v>
      </c>
      <c r="I708" s="4">
        <v>5.8227848101299997E-3</v>
      </c>
      <c r="J708" s="4">
        <v>5.0632911392400003E-4</v>
      </c>
      <c r="K708" s="4">
        <v>0</v>
      </c>
      <c r="L708" s="4">
        <v>2.5316455696200002E-4</v>
      </c>
      <c r="M708" s="4">
        <v>1.2658227848100001E-4</v>
      </c>
      <c r="N708" s="4">
        <v>6.3291139240499999E-4</v>
      </c>
      <c r="O708" s="4">
        <v>4.1772151898699997E-3</v>
      </c>
      <c r="P708" s="4">
        <v>3.7974683544300002E-4</v>
      </c>
      <c r="Q708" s="4">
        <v>8.86075949367E-4</v>
      </c>
      <c r="R708" s="4">
        <v>1.2658227848100001E-4</v>
      </c>
      <c r="S708" s="4">
        <v>0</v>
      </c>
      <c r="T708" s="4">
        <v>0</v>
      </c>
      <c r="U708" s="4">
        <v>0</v>
      </c>
      <c r="V708" s="4">
        <v>0</v>
      </c>
      <c r="W708" s="4">
        <v>2.15189873418E-3</v>
      </c>
      <c r="X708" s="4">
        <v>0</v>
      </c>
      <c r="Y708" s="4">
        <v>2.5316455696200002E-4</v>
      </c>
      <c r="Z708" s="4">
        <v>3.7974683544300002E-4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1.2658227848100001E-4</v>
      </c>
      <c r="AI708" s="4">
        <v>0</v>
      </c>
      <c r="AJ708" s="4">
        <v>3.7974683544300002E-4</v>
      </c>
      <c r="AK708" s="4">
        <v>7.5949367088600005E-4</v>
      </c>
      <c r="AL708" s="4">
        <v>0</v>
      </c>
      <c r="AM708" s="4">
        <v>0</v>
      </c>
      <c r="AN708" s="4">
        <v>0</v>
      </c>
      <c r="AO708" s="4">
        <v>0</v>
      </c>
      <c r="AP708" s="4">
        <v>3.7974683544300002E-4</v>
      </c>
      <c r="AQ708" s="4">
        <v>0</v>
      </c>
      <c r="AR708" s="4">
        <v>3.7974683544300002E-4</v>
      </c>
      <c r="AS708" s="4">
        <v>2.4050632911399999E-3</v>
      </c>
      <c r="AT708" s="4">
        <v>3.7974683544300002E-4</v>
      </c>
      <c r="AU708" s="4">
        <v>1.13924050633E-3</v>
      </c>
      <c r="AV708" s="4">
        <v>0</v>
      </c>
      <c r="AW708" s="4">
        <v>0</v>
      </c>
      <c r="AX708" s="4">
        <v>1.2658227848100001E-4</v>
      </c>
      <c r="AY708" s="4">
        <v>2.5316455696200002E-4</v>
      </c>
      <c r="AZ708" s="4">
        <v>1.2658227848100001E-4</v>
      </c>
      <c r="BA708" s="4">
        <v>0</v>
      </c>
      <c r="BB708" s="4">
        <v>1.01265822785E-3</v>
      </c>
      <c r="BC708" s="4">
        <v>1.2658227848100001E-4</v>
      </c>
      <c r="BD708" s="4">
        <v>2.5316455696200002E-4</v>
      </c>
      <c r="BE708" s="4">
        <v>1.2658227848100001E-4</v>
      </c>
      <c r="BF708" s="4">
        <v>1.2658227848100001E-4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2.5316455696200002E-4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3.7974683544300002E-4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1.2658227848100001E-4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2.5316455696200002E-4</v>
      </c>
      <c r="CO708" s="4">
        <v>1.0253164557E-2</v>
      </c>
      <c r="CP708" s="4">
        <v>2.6582278480999999E-3</v>
      </c>
      <c r="CQ708" s="4">
        <v>1.13924050633E-3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0</v>
      </c>
      <c r="CX708" s="4">
        <v>0</v>
      </c>
      <c r="CY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>
        <v>0</v>
      </c>
      <c r="DR708" s="4">
        <v>0</v>
      </c>
      <c r="DS708" s="4">
        <v>0</v>
      </c>
      <c r="DT708" s="4">
        <v>0</v>
      </c>
      <c r="DU708" s="4">
        <v>0</v>
      </c>
      <c r="DV708" s="4">
        <v>0</v>
      </c>
      <c r="DW708" s="4">
        <v>0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0</v>
      </c>
      <c r="ED708" s="4">
        <v>0</v>
      </c>
      <c r="EE708" s="4">
        <v>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>
        <v>0</v>
      </c>
      <c r="ER708" s="4">
        <v>0</v>
      </c>
      <c r="ES708" s="4">
        <v>0</v>
      </c>
      <c r="ET708" s="4">
        <v>5.0632911392400003E-4</v>
      </c>
      <c r="EU708" s="4">
        <v>0</v>
      </c>
      <c r="EV708" s="4">
        <v>1.2658227848100001E-4</v>
      </c>
      <c r="EW708" s="4">
        <v>1.2658227848100001E-4</v>
      </c>
      <c r="EX708" s="4">
        <v>0</v>
      </c>
      <c r="EY708" s="4">
        <v>0</v>
      </c>
      <c r="EZ708" s="4">
        <v>0</v>
      </c>
      <c r="FA708" s="4">
        <v>0</v>
      </c>
      <c r="FB708" s="4">
        <v>0</v>
      </c>
      <c r="FC708" s="4">
        <v>0</v>
      </c>
      <c r="FD708" s="4">
        <v>0</v>
      </c>
      <c r="FE708" s="4">
        <v>0</v>
      </c>
      <c r="FF708" s="4">
        <v>0</v>
      </c>
      <c r="FG708" s="4">
        <v>0</v>
      </c>
      <c r="FH708" s="4">
        <v>0</v>
      </c>
      <c r="FI708" s="4">
        <v>0</v>
      </c>
      <c r="FJ708" s="4">
        <v>0</v>
      </c>
      <c r="FK708" s="4">
        <v>0</v>
      </c>
      <c r="FL708" s="4">
        <v>0</v>
      </c>
      <c r="FM708" s="4">
        <v>0</v>
      </c>
      <c r="FN708" s="4">
        <v>0</v>
      </c>
      <c r="FO708" s="4">
        <v>0</v>
      </c>
      <c r="FP708" s="4">
        <v>0</v>
      </c>
      <c r="FQ708" s="4">
        <v>0</v>
      </c>
      <c r="FR708" s="4">
        <v>0</v>
      </c>
      <c r="FS708" s="4">
        <v>0</v>
      </c>
      <c r="FT708" s="4">
        <v>0</v>
      </c>
      <c r="FU708" s="4">
        <v>0</v>
      </c>
      <c r="FV708" s="4">
        <v>0</v>
      </c>
      <c r="FW708" s="4">
        <v>0</v>
      </c>
      <c r="FX708" s="4">
        <v>0</v>
      </c>
      <c r="FY708" s="4">
        <v>0</v>
      </c>
      <c r="FZ708" s="4">
        <v>0</v>
      </c>
      <c r="GA708" s="5">
        <v>0</v>
      </c>
    </row>
    <row r="709" spans="2:183">
      <c r="B709" s="126" t="s">
        <v>828</v>
      </c>
      <c r="C709" s="3" t="s">
        <v>151</v>
      </c>
      <c r="D709" s="35" t="s">
        <v>152</v>
      </c>
      <c r="E709" s="35" t="s">
        <v>166</v>
      </c>
      <c r="F709" s="35" t="s">
        <v>167</v>
      </c>
      <c r="G709" s="35" t="s">
        <v>26</v>
      </c>
      <c r="H709" s="3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8.86075949367E-4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2.6582278480999999E-3</v>
      </c>
      <c r="BD709" s="4">
        <v>1.2658227848100001E-4</v>
      </c>
      <c r="BE709" s="4">
        <v>6.8354430379699996E-3</v>
      </c>
      <c r="BF709" s="4">
        <v>0</v>
      </c>
      <c r="BG709" s="4">
        <v>0</v>
      </c>
      <c r="BH709" s="4">
        <v>2.5316455696200002E-4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1.2658227848100001E-4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3.1645569620300002E-3</v>
      </c>
      <c r="CP709" s="4">
        <v>8.86075949367E-4</v>
      </c>
      <c r="CQ709" s="4">
        <v>7.5949367088600005E-4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Y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>
        <v>0</v>
      </c>
      <c r="DR709" s="4">
        <v>0</v>
      </c>
      <c r="DS709" s="4">
        <v>0</v>
      </c>
      <c r="DT709" s="4">
        <v>0</v>
      </c>
      <c r="DU709" s="4">
        <v>0</v>
      </c>
      <c r="DV709" s="4">
        <v>0</v>
      </c>
      <c r="DW709" s="4">
        <v>0</v>
      </c>
      <c r="DX709" s="4">
        <v>1.2658227848100001E-4</v>
      </c>
      <c r="DY709" s="4">
        <v>0</v>
      </c>
      <c r="DZ709" s="4">
        <v>0</v>
      </c>
      <c r="EA709" s="4">
        <v>0</v>
      </c>
      <c r="EB709" s="4">
        <v>0</v>
      </c>
      <c r="EC709" s="4">
        <v>0</v>
      </c>
      <c r="ED709" s="4">
        <v>0</v>
      </c>
      <c r="EE709" s="4">
        <v>8.86075949367E-4</v>
      </c>
      <c r="EF709" s="4">
        <v>0</v>
      </c>
      <c r="EG709" s="4">
        <v>0</v>
      </c>
      <c r="EH709" s="4">
        <v>0</v>
      </c>
      <c r="EI709" s="4">
        <v>0</v>
      </c>
      <c r="EJ709" s="4">
        <v>0</v>
      </c>
      <c r="EK709" s="4">
        <v>3.7974683544300002E-4</v>
      </c>
      <c r="EL709" s="4">
        <v>0</v>
      </c>
      <c r="EM709" s="4">
        <v>0</v>
      </c>
      <c r="EN709" s="4">
        <v>0</v>
      </c>
      <c r="EO709" s="4">
        <v>0</v>
      </c>
      <c r="EP709" s="4">
        <v>3.7974683544300002E-4</v>
      </c>
      <c r="EQ709" s="4">
        <v>2.5316455696200002E-4</v>
      </c>
      <c r="ER709" s="4">
        <v>0</v>
      </c>
      <c r="ES709" s="4">
        <v>0</v>
      </c>
      <c r="ET709" s="4">
        <v>8.86075949367E-4</v>
      </c>
      <c r="EU709" s="4">
        <v>0</v>
      </c>
      <c r="EV709" s="4">
        <v>2.15189873418E-3</v>
      </c>
      <c r="EW709" s="4">
        <v>1.8734177215200001E-2</v>
      </c>
      <c r="EX709" s="4">
        <v>8.86075949367E-4</v>
      </c>
      <c r="EY709" s="4">
        <v>8.86075949367E-4</v>
      </c>
      <c r="EZ709" s="4">
        <v>0</v>
      </c>
      <c r="FA709" s="4">
        <v>0</v>
      </c>
      <c r="FB709" s="4">
        <v>0</v>
      </c>
      <c r="FC709" s="4">
        <v>0</v>
      </c>
      <c r="FD709" s="4">
        <v>0</v>
      </c>
      <c r="FE709" s="4">
        <v>0</v>
      </c>
      <c r="FF709" s="4">
        <v>0</v>
      </c>
      <c r="FG709" s="4">
        <v>0</v>
      </c>
      <c r="FH709" s="4">
        <v>0</v>
      </c>
      <c r="FI709" s="4">
        <v>0</v>
      </c>
      <c r="FJ709" s="4">
        <v>0</v>
      </c>
      <c r="FK709" s="4">
        <v>0</v>
      </c>
      <c r="FL709" s="4">
        <v>0</v>
      </c>
      <c r="FM709" s="4">
        <v>0</v>
      </c>
      <c r="FN709" s="4">
        <v>0</v>
      </c>
      <c r="FO709" s="4">
        <v>1.2658227848100001E-4</v>
      </c>
      <c r="FP709" s="4">
        <v>1.2658227848100001E-4</v>
      </c>
      <c r="FQ709" s="4">
        <v>0</v>
      </c>
      <c r="FR709" s="4">
        <v>0</v>
      </c>
      <c r="FS709" s="4">
        <v>0</v>
      </c>
      <c r="FT709" s="4">
        <v>0</v>
      </c>
      <c r="FU709" s="4">
        <v>0</v>
      </c>
      <c r="FV709" s="4">
        <v>0</v>
      </c>
      <c r="FW709" s="4">
        <v>0</v>
      </c>
      <c r="FX709" s="4">
        <v>0</v>
      </c>
      <c r="FY709" s="4">
        <v>0</v>
      </c>
      <c r="FZ709" s="4">
        <v>0</v>
      </c>
      <c r="GA709" s="5">
        <v>0</v>
      </c>
    </row>
    <row r="710" spans="2:183">
      <c r="B710" s="126" t="s">
        <v>829</v>
      </c>
      <c r="C710" s="3" t="s">
        <v>151</v>
      </c>
      <c r="D710" s="35" t="s">
        <v>152</v>
      </c>
      <c r="E710" s="35" t="s">
        <v>166</v>
      </c>
      <c r="F710" s="35" t="s">
        <v>26</v>
      </c>
      <c r="G710" s="35" t="s">
        <v>26</v>
      </c>
      <c r="H710" s="3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Y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1.2658227848100001E-4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0</v>
      </c>
      <c r="DM710" s="4">
        <v>0</v>
      </c>
      <c r="DN710" s="4">
        <v>0</v>
      </c>
      <c r="DO710" s="4">
        <v>0</v>
      </c>
      <c r="DP710" s="4">
        <v>0</v>
      </c>
      <c r="DQ710" s="4">
        <v>0</v>
      </c>
      <c r="DR710" s="4">
        <v>0</v>
      </c>
      <c r="DS710" s="4">
        <v>0</v>
      </c>
      <c r="DT710" s="4">
        <v>0</v>
      </c>
      <c r="DU710" s="4">
        <v>0</v>
      </c>
      <c r="DV710" s="4">
        <v>0</v>
      </c>
      <c r="DW710" s="4">
        <v>0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C710" s="4">
        <v>0</v>
      </c>
      <c r="ED710" s="4">
        <v>0</v>
      </c>
      <c r="EE710" s="4">
        <v>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>
        <v>0</v>
      </c>
      <c r="ER710" s="4">
        <v>0</v>
      </c>
      <c r="ES710" s="4">
        <v>0</v>
      </c>
      <c r="ET710" s="4">
        <v>0</v>
      </c>
      <c r="EU710" s="4">
        <v>0</v>
      </c>
      <c r="EV710" s="4">
        <v>0</v>
      </c>
      <c r="EW710" s="4">
        <v>0</v>
      </c>
      <c r="EX710" s="4">
        <v>0</v>
      </c>
      <c r="EY710" s="4">
        <v>0</v>
      </c>
      <c r="EZ710" s="4">
        <v>0</v>
      </c>
      <c r="FA710" s="4">
        <v>0</v>
      </c>
      <c r="FB710" s="4">
        <v>0</v>
      </c>
      <c r="FC710" s="4">
        <v>0</v>
      </c>
      <c r="FD710" s="4">
        <v>0</v>
      </c>
      <c r="FE710" s="4">
        <v>0</v>
      </c>
      <c r="FF710" s="4">
        <v>0</v>
      </c>
      <c r="FG710" s="4">
        <v>0</v>
      </c>
      <c r="FH710" s="4">
        <v>0</v>
      </c>
      <c r="FI710" s="4">
        <v>0</v>
      </c>
      <c r="FJ710" s="4">
        <v>0</v>
      </c>
      <c r="FK710" s="4">
        <v>0</v>
      </c>
      <c r="FL710" s="4">
        <v>0</v>
      </c>
      <c r="FM710" s="4">
        <v>0</v>
      </c>
      <c r="FN710" s="4">
        <v>0</v>
      </c>
      <c r="FO710" s="4">
        <v>0</v>
      </c>
      <c r="FP710" s="4">
        <v>0</v>
      </c>
      <c r="FQ710" s="4">
        <v>0</v>
      </c>
      <c r="FR710" s="4">
        <v>0</v>
      </c>
      <c r="FS710" s="4">
        <v>0</v>
      </c>
      <c r="FT710" s="4">
        <v>0</v>
      </c>
      <c r="FU710" s="4">
        <v>0</v>
      </c>
      <c r="FV710" s="4">
        <v>0</v>
      </c>
      <c r="FW710" s="4">
        <v>0</v>
      </c>
      <c r="FX710" s="4">
        <v>0</v>
      </c>
      <c r="FY710" s="4">
        <v>0</v>
      </c>
      <c r="FZ710" s="4">
        <v>0</v>
      </c>
      <c r="GA710" s="5">
        <v>0</v>
      </c>
    </row>
    <row r="711" spans="2:183">
      <c r="B711" s="126" t="s">
        <v>2417</v>
      </c>
      <c r="C711" s="3" t="s">
        <v>151</v>
      </c>
      <c r="D711" s="35" t="s">
        <v>152</v>
      </c>
      <c r="E711" s="35" t="s">
        <v>26</v>
      </c>
      <c r="F711" s="8" t="s">
        <v>26</v>
      </c>
      <c r="G711" s="8" t="s">
        <v>26</v>
      </c>
      <c r="H711" s="3">
        <v>0</v>
      </c>
      <c r="I711" s="4">
        <v>1.01265822785E-3</v>
      </c>
      <c r="J711" s="4">
        <v>5.0632911392400003E-4</v>
      </c>
      <c r="K711" s="4">
        <v>0</v>
      </c>
      <c r="L711" s="4">
        <v>1.2658227848100001E-4</v>
      </c>
      <c r="M711" s="4">
        <v>6.3291139240499999E-4</v>
      </c>
      <c r="N711" s="4">
        <v>1.13924050633E-3</v>
      </c>
      <c r="O711" s="4">
        <v>1.2658227848100001E-4</v>
      </c>
      <c r="P711" s="4">
        <v>7.5949367088600005E-4</v>
      </c>
      <c r="Q711" s="4">
        <v>2.4050632911399999E-3</v>
      </c>
      <c r="R711" s="4">
        <v>1.2658227848100001E-4</v>
      </c>
      <c r="S711" s="4">
        <v>8.86075949367E-4</v>
      </c>
      <c r="T711" s="4">
        <v>0</v>
      </c>
      <c r="U711" s="4">
        <v>2.5316455696200002E-4</v>
      </c>
      <c r="V711" s="4">
        <v>2.5316455696200002E-4</v>
      </c>
      <c r="W711" s="4">
        <v>0</v>
      </c>
      <c r="X711" s="4">
        <v>0</v>
      </c>
      <c r="Y711" s="4">
        <v>5.0632911392400003E-4</v>
      </c>
      <c r="Z711" s="4">
        <v>1.01265822785E-3</v>
      </c>
      <c r="AA711" s="4">
        <v>8.86075949367E-4</v>
      </c>
      <c r="AB711" s="4">
        <v>0</v>
      </c>
      <c r="AC711" s="4">
        <v>2.5316455696200002E-4</v>
      </c>
      <c r="AD711" s="4">
        <v>2.5316455696200002E-4</v>
      </c>
      <c r="AE711" s="4">
        <v>0</v>
      </c>
      <c r="AF711" s="4">
        <v>3.7974683544300002E-4</v>
      </c>
      <c r="AG711" s="4">
        <v>0</v>
      </c>
      <c r="AH711" s="4">
        <v>0</v>
      </c>
      <c r="AI711" s="4">
        <v>1.2658227848100001E-4</v>
      </c>
      <c r="AJ711" s="4">
        <v>1.2658227848100001E-4</v>
      </c>
      <c r="AK711" s="4">
        <v>0</v>
      </c>
      <c r="AL711" s="4">
        <v>2.5316455696200002E-4</v>
      </c>
      <c r="AM711" s="4">
        <v>0</v>
      </c>
      <c r="AN711" s="4">
        <v>2.5316455696200002E-4</v>
      </c>
      <c r="AO711" s="4">
        <v>3.7974683544300002E-4</v>
      </c>
      <c r="AP711" s="4">
        <v>1.2658227848100001E-4</v>
      </c>
      <c r="AQ711" s="4">
        <v>0</v>
      </c>
      <c r="AR711" s="4">
        <v>0</v>
      </c>
      <c r="AS711" s="4">
        <v>7.5949367088600005E-4</v>
      </c>
      <c r="AT711" s="4">
        <v>0</v>
      </c>
      <c r="AU711" s="4">
        <v>7.5949367088600005E-4</v>
      </c>
      <c r="AV711" s="4">
        <v>0</v>
      </c>
      <c r="AW711" s="4">
        <v>0</v>
      </c>
      <c r="AX711" s="4">
        <v>0</v>
      </c>
      <c r="AY711" s="4">
        <v>0</v>
      </c>
      <c r="AZ711" s="4">
        <v>1.2658227848100001E-4</v>
      </c>
      <c r="BA711" s="4">
        <v>0</v>
      </c>
      <c r="BB711" s="4">
        <v>2.5316455696200002E-4</v>
      </c>
      <c r="BC711" s="4">
        <v>0</v>
      </c>
      <c r="BD711" s="4">
        <v>2.5316455696200002E-4</v>
      </c>
      <c r="BE711" s="4">
        <v>0</v>
      </c>
      <c r="BF711" s="4">
        <v>0</v>
      </c>
      <c r="BG711" s="4">
        <v>1.2658227848100001E-4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1.2658227848100001E-4</v>
      </c>
      <c r="BZ711" s="4">
        <v>0</v>
      </c>
      <c r="CA711" s="4">
        <v>0</v>
      </c>
      <c r="CB711" s="4">
        <v>0</v>
      </c>
      <c r="CC711" s="4">
        <v>2.5316455696200002E-4</v>
      </c>
      <c r="CD711" s="4">
        <v>1.2658227848100001E-4</v>
      </c>
      <c r="CE711" s="4">
        <v>0</v>
      </c>
      <c r="CF711" s="4">
        <v>2.5316455696200002E-4</v>
      </c>
      <c r="CG711" s="4">
        <v>6.3291139240499999E-4</v>
      </c>
      <c r="CH711" s="4">
        <v>1.01265822785E-3</v>
      </c>
      <c r="CI711" s="4">
        <v>3.7974683544300002E-4</v>
      </c>
      <c r="CJ711" s="4">
        <v>3.7974683544300002E-4</v>
      </c>
      <c r="CK711" s="4">
        <v>0</v>
      </c>
      <c r="CL711" s="4">
        <v>0</v>
      </c>
      <c r="CM711" s="4">
        <v>0</v>
      </c>
      <c r="CN711" s="4">
        <v>0</v>
      </c>
      <c r="CO711" s="4">
        <v>3.7974683544300002E-4</v>
      </c>
      <c r="CP711" s="4">
        <v>0</v>
      </c>
      <c r="CQ711" s="4">
        <v>1.2658227848100001E-4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  <c r="CY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>
        <v>0</v>
      </c>
      <c r="DR711" s="4">
        <v>0</v>
      </c>
      <c r="DS711" s="4">
        <v>0</v>
      </c>
      <c r="DT711" s="4">
        <v>0</v>
      </c>
      <c r="DU711" s="4">
        <v>0</v>
      </c>
      <c r="DV711" s="4">
        <v>0</v>
      </c>
      <c r="DW711" s="4">
        <v>0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C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4">
        <v>0</v>
      </c>
      <c r="ES711" s="4">
        <v>0</v>
      </c>
      <c r="ET711" s="4">
        <v>0</v>
      </c>
      <c r="EU711" s="4">
        <v>0</v>
      </c>
      <c r="EV711" s="4">
        <v>0</v>
      </c>
      <c r="EW711" s="4">
        <v>0</v>
      </c>
      <c r="EX711" s="4">
        <v>0</v>
      </c>
      <c r="EY711" s="4">
        <v>0</v>
      </c>
      <c r="EZ711" s="4">
        <v>0</v>
      </c>
      <c r="FA711" s="4">
        <v>0</v>
      </c>
      <c r="FB711" s="4">
        <v>0</v>
      </c>
      <c r="FC711" s="4">
        <v>0</v>
      </c>
      <c r="FD711" s="4">
        <v>0</v>
      </c>
      <c r="FE711" s="4">
        <v>0</v>
      </c>
      <c r="FF711" s="4">
        <v>0</v>
      </c>
      <c r="FG711" s="4">
        <v>0</v>
      </c>
      <c r="FH711" s="4">
        <v>0</v>
      </c>
      <c r="FI711" s="4">
        <v>0</v>
      </c>
      <c r="FJ711" s="4">
        <v>0</v>
      </c>
      <c r="FK711" s="4">
        <v>0</v>
      </c>
      <c r="FL711" s="4">
        <v>0</v>
      </c>
      <c r="FM711" s="4">
        <v>0</v>
      </c>
      <c r="FN711" s="4">
        <v>0</v>
      </c>
      <c r="FO711" s="4">
        <v>0</v>
      </c>
      <c r="FP711" s="4">
        <v>0</v>
      </c>
      <c r="FQ711" s="4">
        <v>0</v>
      </c>
      <c r="FR711" s="4">
        <v>0</v>
      </c>
      <c r="FS711" s="4">
        <v>0</v>
      </c>
      <c r="FT711" s="4">
        <v>0</v>
      </c>
      <c r="FU711" s="4">
        <v>0</v>
      </c>
      <c r="FV711" s="4">
        <v>0</v>
      </c>
      <c r="FW711" s="4">
        <v>0</v>
      </c>
      <c r="FX711" s="4">
        <v>0</v>
      </c>
      <c r="FY711" s="4">
        <v>0</v>
      </c>
      <c r="FZ711" s="4">
        <v>0</v>
      </c>
      <c r="GA711" s="5">
        <v>0</v>
      </c>
    </row>
    <row r="712" spans="2:183">
      <c r="B712" s="126" t="s">
        <v>2419</v>
      </c>
      <c r="C712" s="3" t="s">
        <v>151</v>
      </c>
      <c r="D712" s="35" t="s">
        <v>170</v>
      </c>
      <c r="E712" s="35" t="s">
        <v>171</v>
      </c>
      <c r="F712" s="35" t="s">
        <v>172</v>
      </c>
      <c r="G712" s="35" t="s">
        <v>2418</v>
      </c>
      <c r="H712" s="3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1.2658227848100001E-4</v>
      </c>
      <c r="CO712" s="4">
        <v>3.6708860759500001E-3</v>
      </c>
      <c r="CP712" s="4">
        <v>6.3291139240499999E-4</v>
      </c>
      <c r="CQ712" s="4">
        <v>2.5316455696200002E-4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Y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>
        <v>0</v>
      </c>
      <c r="DR712" s="4">
        <v>0</v>
      </c>
      <c r="DS712" s="4">
        <v>0</v>
      </c>
      <c r="DT712" s="4">
        <v>0</v>
      </c>
      <c r="DU712" s="4">
        <v>0</v>
      </c>
      <c r="DV712" s="4">
        <v>0</v>
      </c>
      <c r="DW712" s="4">
        <v>0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C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4">
        <v>0</v>
      </c>
      <c r="ES712" s="4">
        <v>0</v>
      </c>
      <c r="ET712" s="4">
        <v>0</v>
      </c>
      <c r="EU712" s="4">
        <v>0</v>
      </c>
      <c r="EV712" s="4">
        <v>0</v>
      </c>
      <c r="EW712" s="4">
        <v>0</v>
      </c>
      <c r="EX712" s="4">
        <v>0</v>
      </c>
      <c r="EY712" s="4">
        <v>0</v>
      </c>
      <c r="EZ712" s="4">
        <v>0</v>
      </c>
      <c r="FA712" s="4">
        <v>0</v>
      </c>
      <c r="FB712" s="4">
        <v>0</v>
      </c>
      <c r="FC712" s="4">
        <v>0</v>
      </c>
      <c r="FD712" s="4">
        <v>0</v>
      </c>
      <c r="FE712" s="4">
        <v>0</v>
      </c>
      <c r="FF712" s="4">
        <v>0</v>
      </c>
      <c r="FG712" s="4">
        <v>0</v>
      </c>
      <c r="FH712" s="4">
        <v>0</v>
      </c>
      <c r="FI712" s="4">
        <v>0</v>
      </c>
      <c r="FJ712" s="4">
        <v>0</v>
      </c>
      <c r="FK712" s="4">
        <v>0</v>
      </c>
      <c r="FL712" s="4">
        <v>0</v>
      </c>
      <c r="FM712" s="4">
        <v>0</v>
      </c>
      <c r="FN712" s="4">
        <v>0</v>
      </c>
      <c r="FO712" s="4">
        <v>0</v>
      </c>
      <c r="FP712" s="4">
        <v>0</v>
      </c>
      <c r="FQ712" s="4">
        <v>0</v>
      </c>
      <c r="FR712" s="4">
        <v>0</v>
      </c>
      <c r="FS712" s="4">
        <v>0</v>
      </c>
      <c r="FT712" s="4">
        <v>0</v>
      </c>
      <c r="FU712" s="4">
        <v>0</v>
      </c>
      <c r="FV712" s="4">
        <v>0</v>
      </c>
      <c r="FW712" s="4">
        <v>0</v>
      </c>
      <c r="FX712" s="4">
        <v>0</v>
      </c>
      <c r="FY712" s="4">
        <v>0</v>
      </c>
      <c r="FZ712" s="4">
        <v>0</v>
      </c>
      <c r="GA712" s="5">
        <v>0</v>
      </c>
    </row>
    <row r="713" spans="2:183">
      <c r="B713" s="126" t="s">
        <v>681</v>
      </c>
      <c r="C713" s="3" t="s">
        <v>151</v>
      </c>
      <c r="D713" s="35" t="s">
        <v>170</v>
      </c>
      <c r="E713" s="35" t="s">
        <v>171</v>
      </c>
      <c r="F713" s="35" t="s">
        <v>172</v>
      </c>
      <c r="G713" s="35" t="s">
        <v>26</v>
      </c>
      <c r="H713" s="3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2.5316455696200002E-4</v>
      </c>
      <c r="O713" s="4">
        <v>5.0632911392400003E-4</v>
      </c>
      <c r="P713" s="4">
        <v>1.2658227848100001E-4</v>
      </c>
      <c r="Q713" s="4">
        <v>2.5316455696200002E-4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1.2658227848100001E-4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2.5316455696200002E-4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2.5316455696200002E-4</v>
      </c>
      <c r="AU713" s="4">
        <v>0</v>
      </c>
      <c r="AV713" s="4">
        <v>1.2658227848100001E-4</v>
      </c>
      <c r="AW713" s="4">
        <v>3.4177215189900001E-3</v>
      </c>
      <c r="AX713" s="4">
        <v>1.13924050633E-3</v>
      </c>
      <c r="AY713" s="4">
        <v>2.5316455696200002E-4</v>
      </c>
      <c r="AZ713" s="4">
        <v>1.2658227848100001E-4</v>
      </c>
      <c r="BA713" s="4">
        <v>0</v>
      </c>
      <c r="BB713" s="4">
        <v>0</v>
      </c>
      <c r="BC713" s="4">
        <v>1.39240506329E-3</v>
      </c>
      <c r="BD713" s="4">
        <v>0</v>
      </c>
      <c r="BE713" s="4">
        <v>5.0632911392400003E-4</v>
      </c>
      <c r="BF713" s="4">
        <v>7.5949367088600005E-4</v>
      </c>
      <c r="BG713" s="4">
        <v>1.2658227848100001E-4</v>
      </c>
      <c r="BH713" s="4">
        <v>0</v>
      </c>
      <c r="BI713" s="4">
        <v>0</v>
      </c>
      <c r="BJ713" s="4">
        <v>1.2658227848100001E-4</v>
      </c>
      <c r="BK713" s="4">
        <v>0</v>
      </c>
      <c r="BL713" s="4">
        <v>3.7974683544300002E-4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1.2658227848100001E-4</v>
      </c>
      <c r="BT713" s="4">
        <v>0</v>
      </c>
      <c r="BU713" s="4">
        <v>0</v>
      </c>
      <c r="BV713" s="4">
        <v>0</v>
      </c>
      <c r="BW713" s="4">
        <v>1.2658227848100001E-4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2.27848101266E-3</v>
      </c>
      <c r="CP713" s="4">
        <v>8.86075949367E-4</v>
      </c>
      <c r="CQ713" s="4">
        <v>5.0632911392400003E-4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Y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>
        <v>0</v>
      </c>
      <c r="DR713" s="4">
        <v>0</v>
      </c>
      <c r="DS713" s="4">
        <v>0</v>
      </c>
      <c r="DT713" s="4">
        <v>0</v>
      </c>
      <c r="DU713" s="4">
        <v>0</v>
      </c>
      <c r="DV713" s="4">
        <v>7.5949367088600005E-4</v>
      </c>
      <c r="DW713" s="4">
        <v>3.7974683544300002E-4</v>
      </c>
      <c r="DX713" s="4">
        <v>0</v>
      </c>
      <c r="DY713" s="4">
        <v>0</v>
      </c>
      <c r="DZ713" s="4">
        <v>0</v>
      </c>
      <c r="EA713" s="4">
        <v>0</v>
      </c>
      <c r="EB713" s="4">
        <v>2.5316455696200002E-4</v>
      </c>
      <c r="EC713" s="4">
        <v>0</v>
      </c>
      <c r="ED713" s="4">
        <v>1.2658227848100001E-4</v>
      </c>
      <c r="EE713" s="4">
        <v>3.7974683544300002E-4</v>
      </c>
      <c r="EF713" s="4">
        <v>0</v>
      </c>
      <c r="EG713" s="4">
        <v>1.2658227848100001E-4</v>
      </c>
      <c r="EH713" s="4">
        <v>0</v>
      </c>
      <c r="EI713" s="4">
        <v>0</v>
      </c>
      <c r="EJ713" s="4">
        <v>2.5316455696200002E-4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>
        <v>1.2658227848100001E-4</v>
      </c>
      <c r="ER713" s="4">
        <v>1.51898734177E-3</v>
      </c>
      <c r="ES713" s="4">
        <v>4.9367088607600003E-3</v>
      </c>
      <c r="ET713" s="4">
        <v>1.36708860759E-2</v>
      </c>
      <c r="EU713" s="4">
        <v>1.2658227848100001E-4</v>
      </c>
      <c r="EV713" s="4">
        <v>3.6708860759500001E-3</v>
      </c>
      <c r="EW713" s="4">
        <v>1.1518987341799999E-2</v>
      </c>
      <c r="EX713" s="4">
        <v>5.8227848101299997E-3</v>
      </c>
      <c r="EY713" s="4">
        <v>2.4050632911399999E-3</v>
      </c>
      <c r="EZ713" s="4">
        <v>0</v>
      </c>
      <c r="FA713" s="4">
        <v>0</v>
      </c>
      <c r="FB713" s="4">
        <v>0</v>
      </c>
      <c r="FC713" s="4">
        <v>0</v>
      </c>
      <c r="FD713" s="4">
        <v>0</v>
      </c>
      <c r="FE713" s="4">
        <v>0</v>
      </c>
      <c r="FF713" s="4">
        <v>0</v>
      </c>
      <c r="FG713" s="4">
        <v>0</v>
      </c>
      <c r="FH713" s="4">
        <v>0</v>
      </c>
      <c r="FI713" s="4">
        <v>0</v>
      </c>
      <c r="FJ713" s="4">
        <v>0</v>
      </c>
      <c r="FK713" s="4">
        <v>0</v>
      </c>
      <c r="FL713" s="4">
        <v>0</v>
      </c>
      <c r="FM713" s="4">
        <v>0</v>
      </c>
      <c r="FN713" s="4">
        <v>0</v>
      </c>
      <c r="FO713" s="4">
        <v>1.01265822785E-3</v>
      </c>
      <c r="FP713" s="4">
        <v>0</v>
      </c>
      <c r="FQ713" s="4">
        <v>5.0632911392400003E-4</v>
      </c>
      <c r="FR713" s="4">
        <v>0</v>
      </c>
      <c r="FS713" s="4">
        <v>0</v>
      </c>
      <c r="FT713" s="4">
        <v>0</v>
      </c>
      <c r="FU713" s="4">
        <v>0</v>
      </c>
      <c r="FV713" s="4">
        <v>0</v>
      </c>
      <c r="FW713" s="4">
        <v>0</v>
      </c>
      <c r="FX713" s="4">
        <v>0</v>
      </c>
      <c r="FY713" s="4">
        <v>0</v>
      </c>
      <c r="FZ713" s="4">
        <v>0</v>
      </c>
      <c r="GA713" s="5">
        <v>0</v>
      </c>
    </row>
    <row r="714" spans="2:183">
      <c r="B714" s="126" t="s">
        <v>2507</v>
      </c>
      <c r="C714" s="3" t="s">
        <v>151</v>
      </c>
      <c r="D714" s="35" t="s">
        <v>170</v>
      </c>
      <c r="E714" s="35" t="s">
        <v>171</v>
      </c>
      <c r="F714" s="35" t="s">
        <v>173</v>
      </c>
      <c r="G714" s="35" t="s">
        <v>2420</v>
      </c>
      <c r="H714" s="3">
        <v>0</v>
      </c>
      <c r="I714" s="4">
        <v>2.5316455696200002E-4</v>
      </c>
      <c r="J714" s="4">
        <v>1.01265822785E-3</v>
      </c>
      <c r="K714" s="4">
        <v>1.2658227848100001E-4</v>
      </c>
      <c r="L714" s="4">
        <v>0</v>
      </c>
      <c r="M714" s="4">
        <v>1.2658227848100001E-4</v>
      </c>
      <c r="N714" s="4">
        <v>3.7974683544300002E-4</v>
      </c>
      <c r="O714" s="4">
        <v>1.89873417722E-3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1.2658227848100001E-4</v>
      </c>
      <c r="X714" s="4">
        <v>0</v>
      </c>
      <c r="Y714" s="4">
        <v>1.2658227848100001E-4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2.5316455696200002E-4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  <c r="CY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>
        <v>0</v>
      </c>
      <c r="DR714" s="4">
        <v>0</v>
      </c>
      <c r="DS714" s="4">
        <v>0</v>
      </c>
      <c r="DT714" s="4">
        <v>0</v>
      </c>
      <c r="DU714" s="4">
        <v>0</v>
      </c>
      <c r="DV714" s="4">
        <v>0</v>
      </c>
      <c r="DW714" s="4">
        <v>0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C714" s="4">
        <v>0</v>
      </c>
      <c r="ED714" s="4">
        <v>0</v>
      </c>
      <c r="EE714" s="4">
        <v>0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4">
        <v>0</v>
      </c>
      <c r="ES714" s="4">
        <v>0</v>
      </c>
      <c r="ET714" s="4">
        <v>0</v>
      </c>
      <c r="EU714" s="4">
        <v>0</v>
      </c>
      <c r="EV714" s="4">
        <v>0</v>
      </c>
      <c r="EW714" s="4">
        <v>0</v>
      </c>
      <c r="EX714" s="4">
        <v>0</v>
      </c>
      <c r="EY714" s="4">
        <v>0</v>
      </c>
      <c r="EZ714" s="4">
        <v>0</v>
      </c>
      <c r="FA714" s="4">
        <v>0</v>
      </c>
      <c r="FB714" s="4">
        <v>0</v>
      </c>
      <c r="FC714" s="4">
        <v>0</v>
      </c>
      <c r="FD714" s="4">
        <v>0</v>
      </c>
      <c r="FE714" s="4">
        <v>0</v>
      </c>
      <c r="FF714" s="4">
        <v>0</v>
      </c>
      <c r="FG714" s="4">
        <v>0</v>
      </c>
      <c r="FH714" s="4">
        <v>0</v>
      </c>
      <c r="FI714" s="4">
        <v>0</v>
      </c>
      <c r="FJ714" s="4">
        <v>0</v>
      </c>
      <c r="FK714" s="4">
        <v>0</v>
      </c>
      <c r="FL714" s="4">
        <v>0</v>
      </c>
      <c r="FM714" s="4">
        <v>0</v>
      </c>
      <c r="FN714" s="4">
        <v>0</v>
      </c>
      <c r="FO714" s="4">
        <v>0</v>
      </c>
      <c r="FP714" s="4">
        <v>0</v>
      </c>
      <c r="FQ714" s="4">
        <v>0</v>
      </c>
      <c r="FR714" s="4">
        <v>0</v>
      </c>
      <c r="FS714" s="4">
        <v>0</v>
      </c>
      <c r="FT714" s="4">
        <v>0</v>
      </c>
      <c r="FU714" s="4">
        <v>0</v>
      </c>
      <c r="FV714" s="4">
        <v>0</v>
      </c>
      <c r="FW714" s="4">
        <v>0</v>
      </c>
      <c r="FX714" s="4">
        <v>0</v>
      </c>
      <c r="FY714" s="4">
        <v>0</v>
      </c>
      <c r="FZ714" s="4">
        <v>0</v>
      </c>
      <c r="GA714" s="5">
        <v>0</v>
      </c>
    </row>
    <row r="715" spans="2:183">
      <c r="B715" s="126" t="s">
        <v>2508</v>
      </c>
      <c r="C715" s="3" t="s">
        <v>151</v>
      </c>
      <c r="D715" s="35" t="s">
        <v>170</v>
      </c>
      <c r="E715" s="35" t="s">
        <v>171</v>
      </c>
      <c r="F715" s="35" t="s">
        <v>173</v>
      </c>
      <c r="G715" s="35" t="s">
        <v>2420</v>
      </c>
      <c r="H715" s="3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Y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>
        <v>0</v>
      </c>
      <c r="DR715" s="4">
        <v>0</v>
      </c>
      <c r="DS715" s="4">
        <v>0</v>
      </c>
      <c r="DT715" s="4">
        <v>0</v>
      </c>
      <c r="DU715" s="4">
        <v>0</v>
      </c>
      <c r="DV715" s="4">
        <v>0</v>
      </c>
      <c r="DW715" s="4">
        <v>0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C715" s="4">
        <v>0</v>
      </c>
      <c r="ED715" s="4">
        <v>0</v>
      </c>
      <c r="EE715" s="4">
        <v>2.5316455696200002E-4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>
        <v>0</v>
      </c>
      <c r="ER715" s="4">
        <v>0</v>
      </c>
      <c r="ES715" s="4">
        <v>0</v>
      </c>
      <c r="ET715" s="4">
        <v>0</v>
      </c>
      <c r="EU715" s="4">
        <v>0</v>
      </c>
      <c r="EV715" s="4">
        <v>0</v>
      </c>
      <c r="EW715" s="4">
        <v>2.5316455696200002E-4</v>
      </c>
      <c r="EX715" s="4">
        <v>0</v>
      </c>
      <c r="EY715" s="4">
        <v>0</v>
      </c>
      <c r="EZ715" s="4">
        <v>0</v>
      </c>
      <c r="FA715" s="4">
        <v>0</v>
      </c>
      <c r="FB715" s="4">
        <v>0</v>
      </c>
      <c r="FC715" s="4">
        <v>0</v>
      </c>
      <c r="FD715" s="4">
        <v>0</v>
      </c>
      <c r="FE715" s="4">
        <v>0</v>
      </c>
      <c r="FF715" s="4">
        <v>0</v>
      </c>
      <c r="FG715" s="4">
        <v>0</v>
      </c>
      <c r="FH715" s="4">
        <v>0</v>
      </c>
      <c r="FI715" s="4">
        <v>0</v>
      </c>
      <c r="FJ715" s="4">
        <v>0</v>
      </c>
      <c r="FK715" s="4">
        <v>0</v>
      </c>
      <c r="FL715" s="4">
        <v>0</v>
      </c>
      <c r="FM715" s="4">
        <v>0</v>
      </c>
      <c r="FN715" s="4">
        <v>0</v>
      </c>
      <c r="FO715" s="4">
        <v>0</v>
      </c>
      <c r="FP715" s="4">
        <v>0</v>
      </c>
      <c r="FQ715" s="4">
        <v>0</v>
      </c>
      <c r="FR715" s="4">
        <v>0</v>
      </c>
      <c r="FS715" s="4">
        <v>0</v>
      </c>
      <c r="FT715" s="4">
        <v>0</v>
      </c>
      <c r="FU715" s="4">
        <v>0</v>
      </c>
      <c r="FV715" s="4">
        <v>0</v>
      </c>
      <c r="FW715" s="4">
        <v>0</v>
      </c>
      <c r="FX715" s="4">
        <v>0</v>
      </c>
      <c r="FY715" s="4">
        <v>0</v>
      </c>
      <c r="FZ715" s="4">
        <v>0</v>
      </c>
      <c r="GA715" s="5">
        <v>0</v>
      </c>
    </row>
    <row r="716" spans="2:183">
      <c r="B716" s="126" t="s">
        <v>2509</v>
      </c>
      <c r="C716" s="3" t="s">
        <v>151</v>
      </c>
      <c r="D716" s="35" t="s">
        <v>170</v>
      </c>
      <c r="E716" s="35" t="s">
        <v>171</v>
      </c>
      <c r="F716" s="35" t="s">
        <v>173</v>
      </c>
      <c r="G716" s="35" t="s">
        <v>174</v>
      </c>
      <c r="H716" s="3">
        <v>0</v>
      </c>
      <c r="I716" s="4">
        <v>1.2658227848100001E-4</v>
      </c>
      <c r="J716" s="4">
        <v>0</v>
      </c>
      <c r="K716" s="4">
        <v>0</v>
      </c>
      <c r="L716" s="4">
        <v>0</v>
      </c>
      <c r="M716" s="4">
        <v>0</v>
      </c>
      <c r="N716" s="4">
        <v>1.2658227848100001E-4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1.2658227848100001E-4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1.2658227848100001E-4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Y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>
        <v>0</v>
      </c>
      <c r="DR716" s="4">
        <v>0</v>
      </c>
      <c r="DS716" s="4">
        <v>0</v>
      </c>
      <c r="DT716" s="4">
        <v>0</v>
      </c>
      <c r="DU716" s="4">
        <v>0</v>
      </c>
      <c r="DV716" s="4">
        <v>0</v>
      </c>
      <c r="DW716" s="4">
        <v>0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C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>
        <v>0</v>
      </c>
      <c r="ER716" s="4">
        <v>0</v>
      </c>
      <c r="ES716" s="4">
        <v>0</v>
      </c>
      <c r="ET716" s="4">
        <v>0</v>
      </c>
      <c r="EU716" s="4">
        <v>1.2658227848100001E-4</v>
      </c>
      <c r="EV716" s="4">
        <v>0</v>
      </c>
      <c r="EW716" s="4">
        <v>1.2658227848100001E-4</v>
      </c>
      <c r="EX716" s="4">
        <v>0</v>
      </c>
      <c r="EY716" s="4">
        <v>0</v>
      </c>
      <c r="EZ716" s="4">
        <v>0</v>
      </c>
      <c r="FA716" s="4">
        <v>0</v>
      </c>
      <c r="FB716" s="4">
        <v>0</v>
      </c>
      <c r="FC716" s="4">
        <v>0</v>
      </c>
      <c r="FD716" s="4">
        <v>0</v>
      </c>
      <c r="FE716" s="4">
        <v>0</v>
      </c>
      <c r="FF716" s="4">
        <v>0</v>
      </c>
      <c r="FG716" s="4">
        <v>0</v>
      </c>
      <c r="FH716" s="4">
        <v>0</v>
      </c>
      <c r="FI716" s="4">
        <v>0</v>
      </c>
      <c r="FJ716" s="4">
        <v>0</v>
      </c>
      <c r="FK716" s="4">
        <v>0</v>
      </c>
      <c r="FL716" s="4">
        <v>0</v>
      </c>
      <c r="FM716" s="4">
        <v>0</v>
      </c>
      <c r="FN716" s="4">
        <v>1.2658227848100001E-4</v>
      </c>
      <c r="FO716" s="4">
        <v>0</v>
      </c>
      <c r="FP716" s="4">
        <v>0</v>
      </c>
      <c r="FQ716" s="4">
        <v>0</v>
      </c>
      <c r="FR716" s="4">
        <v>0</v>
      </c>
      <c r="FS716" s="4">
        <v>0</v>
      </c>
      <c r="FT716" s="4">
        <v>0</v>
      </c>
      <c r="FU716" s="4">
        <v>0</v>
      </c>
      <c r="FV716" s="4">
        <v>0</v>
      </c>
      <c r="FW716" s="4">
        <v>0</v>
      </c>
      <c r="FX716" s="4">
        <v>0</v>
      </c>
      <c r="FY716" s="4">
        <v>0</v>
      </c>
      <c r="FZ716" s="4">
        <v>0</v>
      </c>
      <c r="GA716" s="5">
        <v>0</v>
      </c>
    </row>
    <row r="717" spans="2:183">
      <c r="B717" s="126" t="s">
        <v>812</v>
      </c>
      <c r="C717" s="3" t="s">
        <v>151</v>
      </c>
      <c r="D717" s="35" t="s">
        <v>170</v>
      </c>
      <c r="E717" s="35" t="s">
        <v>171</v>
      </c>
      <c r="F717" s="35" t="s">
        <v>173</v>
      </c>
      <c r="G717" s="35" t="s">
        <v>174</v>
      </c>
      <c r="H717" s="3">
        <v>0</v>
      </c>
      <c r="I717" s="4">
        <v>1.51898734177E-3</v>
      </c>
      <c r="J717" s="4">
        <v>3.7974683544300002E-4</v>
      </c>
      <c r="K717" s="4">
        <v>0</v>
      </c>
      <c r="L717" s="4">
        <v>0</v>
      </c>
      <c r="M717" s="4">
        <v>7.5949367088600005E-4</v>
      </c>
      <c r="N717" s="4">
        <v>2.5316455696200002E-4</v>
      </c>
      <c r="O717" s="4">
        <v>1.39240506329E-3</v>
      </c>
      <c r="P717" s="4">
        <v>5.0632911392400003E-4</v>
      </c>
      <c r="Q717" s="4">
        <v>1.13924050633E-3</v>
      </c>
      <c r="R717" s="4">
        <v>0</v>
      </c>
      <c r="S717" s="4">
        <v>7.5949367088600005E-4</v>
      </c>
      <c r="T717" s="4">
        <v>0</v>
      </c>
      <c r="U717" s="4">
        <v>1.2658227848100001E-4</v>
      </c>
      <c r="V717" s="4">
        <v>0</v>
      </c>
      <c r="W717" s="4">
        <v>3.7974683544300002E-4</v>
      </c>
      <c r="X717" s="4">
        <v>2.5316455696200002E-4</v>
      </c>
      <c r="Y717" s="4">
        <v>1.2658227848100001E-4</v>
      </c>
      <c r="Z717" s="4">
        <v>6.3291139240499999E-4</v>
      </c>
      <c r="AA717" s="4">
        <v>0</v>
      </c>
      <c r="AB717" s="4">
        <v>0</v>
      </c>
      <c r="AC717" s="4">
        <v>0</v>
      </c>
      <c r="AD717" s="4">
        <v>3.7974683544300002E-4</v>
      </c>
      <c r="AE717" s="4">
        <v>0</v>
      </c>
      <c r="AF717" s="4">
        <v>2.5316455696200002E-4</v>
      </c>
      <c r="AG717" s="4">
        <v>2.5316455696200002E-4</v>
      </c>
      <c r="AH717" s="4">
        <v>0</v>
      </c>
      <c r="AI717" s="4">
        <v>0</v>
      </c>
      <c r="AJ717" s="4">
        <v>0</v>
      </c>
      <c r="AK717" s="4">
        <v>1.2658227848100001E-4</v>
      </c>
      <c r="AL717" s="4">
        <v>5.0632911392400003E-4</v>
      </c>
      <c r="AM717" s="4">
        <v>2.5316455696200002E-4</v>
      </c>
      <c r="AN717" s="4">
        <v>7.5949367088600005E-4</v>
      </c>
      <c r="AO717" s="4">
        <v>0</v>
      </c>
      <c r="AP717" s="4">
        <v>3.7974683544300002E-4</v>
      </c>
      <c r="AQ717" s="4">
        <v>0</v>
      </c>
      <c r="AR717" s="4">
        <v>8.86075949367E-4</v>
      </c>
      <c r="AS717" s="4">
        <v>7.5949367088600005E-4</v>
      </c>
      <c r="AT717" s="4">
        <v>1.2658227848100001E-4</v>
      </c>
      <c r="AU717" s="4">
        <v>1.7721518987299999E-3</v>
      </c>
      <c r="AV717" s="4">
        <v>3.7974683544300002E-4</v>
      </c>
      <c r="AW717" s="4">
        <v>6.3291139240499999E-4</v>
      </c>
      <c r="AX717" s="4">
        <v>1.2658227848100001E-4</v>
      </c>
      <c r="AY717" s="4">
        <v>1.2658227848100001E-4</v>
      </c>
      <c r="AZ717" s="4">
        <v>3.7974683544300002E-4</v>
      </c>
      <c r="BA717" s="4">
        <v>3.7974683544300002E-4</v>
      </c>
      <c r="BB717" s="4">
        <v>1.26582278481E-3</v>
      </c>
      <c r="BC717" s="4">
        <v>3.7974683544300002E-4</v>
      </c>
      <c r="BD717" s="4">
        <v>1.01265822785E-3</v>
      </c>
      <c r="BE717" s="4">
        <v>1.2658227848100001E-4</v>
      </c>
      <c r="BF717" s="4">
        <v>1.2658227848100001E-4</v>
      </c>
      <c r="BG717" s="4">
        <v>0</v>
      </c>
      <c r="BH717" s="4">
        <v>1.2658227848100001E-4</v>
      </c>
      <c r="BI717" s="4">
        <v>0</v>
      </c>
      <c r="BJ717" s="4">
        <v>1.2658227848100001E-4</v>
      </c>
      <c r="BK717" s="4">
        <v>0</v>
      </c>
      <c r="BL717" s="4">
        <v>1.2658227848100001E-4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1.2658227848100001E-4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1.2658227848100001E-4</v>
      </c>
      <c r="CG717" s="4">
        <v>0</v>
      </c>
      <c r="CH717" s="4">
        <v>1.2658227848100001E-4</v>
      </c>
      <c r="CI717" s="4">
        <v>0</v>
      </c>
      <c r="CJ717" s="4">
        <v>2.5316455696200002E-4</v>
      </c>
      <c r="CK717" s="4">
        <v>0</v>
      </c>
      <c r="CL717" s="4">
        <v>0</v>
      </c>
      <c r="CM717" s="4">
        <v>0</v>
      </c>
      <c r="CN717" s="4">
        <v>0</v>
      </c>
      <c r="CO717" s="4">
        <v>2.5316455696200002E-4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Y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>
        <v>0</v>
      </c>
      <c r="DR717" s="4">
        <v>0</v>
      </c>
      <c r="DS717" s="4">
        <v>0</v>
      </c>
      <c r="DT717" s="4">
        <v>0</v>
      </c>
      <c r="DU717" s="4">
        <v>0</v>
      </c>
      <c r="DV717" s="4">
        <v>0</v>
      </c>
      <c r="DW717" s="4">
        <v>0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C717" s="4">
        <v>0</v>
      </c>
      <c r="ED717" s="4">
        <v>0</v>
      </c>
      <c r="EE717" s="4">
        <v>2.5316455696200002E-4</v>
      </c>
      <c r="EF717" s="4">
        <v>0</v>
      </c>
      <c r="EG717" s="4">
        <v>2.5316455696200002E-4</v>
      </c>
      <c r="EH717" s="4">
        <v>0</v>
      </c>
      <c r="EI717" s="4">
        <v>0</v>
      </c>
      <c r="EJ717" s="4">
        <v>0</v>
      </c>
      <c r="EK717" s="4">
        <v>8.86075949367E-4</v>
      </c>
      <c r="EL717" s="4">
        <v>0</v>
      </c>
      <c r="EM717" s="4">
        <v>0</v>
      </c>
      <c r="EN717" s="4">
        <v>2.5316455696200002E-4</v>
      </c>
      <c r="EO717" s="4">
        <v>1.2658227848100001E-4</v>
      </c>
      <c r="EP717" s="4">
        <v>0</v>
      </c>
      <c r="EQ717" s="4">
        <v>0</v>
      </c>
      <c r="ER717" s="4">
        <v>1.2658227848100001E-4</v>
      </c>
      <c r="ES717" s="4">
        <v>2.5316455696200002E-4</v>
      </c>
      <c r="ET717" s="4">
        <v>1.2658227848100001E-4</v>
      </c>
      <c r="EU717" s="4">
        <v>3.7974683544300002E-4</v>
      </c>
      <c r="EV717" s="4">
        <v>2.5316455696200002E-4</v>
      </c>
      <c r="EW717" s="4">
        <v>1.06329113924E-2</v>
      </c>
      <c r="EX717" s="4">
        <v>1.51898734177E-3</v>
      </c>
      <c r="EY717" s="4">
        <v>7.5949367088600005E-4</v>
      </c>
      <c r="EZ717" s="4">
        <v>5.0632911392400003E-4</v>
      </c>
      <c r="FA717" s="4">
        <v>0</v>
      </c>
      <c r="FB717" s="4">
        <v>0</v>
      </c>
      <c r="FC717" s="4">
        <v>0</v>
      </c>
      <c r="FD717" s="4">
        <v>1.2658227848100001E-4</v>
      </c>
      <c r="FE717" s="4">
        <v>0</v>
      </c>
      <c r="FF717" s="4">
        <v>0</v>
      </c>
      <c r="FG717" s="4">
        <v>0</v>
      </c>
      <c r="FH717" s="4">
        <v>0</v>
      </c>
      <c r="FI717" s="4">
        <v>0</v>
      </c>
      <c r="FJ717" s="4">
        <v>0</v>
      </c>
      <c r="FK717" s="4">
        <v>0</v>
      </c>
      <c r="FL717" s="4">
        <v>0</v>
      </c>
      <c r="FM717" s="4">
        <v>0</v>
      </c>
      <c r="FN717" s="4">
        <v>2.5316455696200002E-4</v>
      </c>
      <c r="FO717" s="4">
        <v>0</v>
      </c>
      <c r="FP717" s="4">
        <v>3.7974683544300002E-4</v>
      </c>
      <c r="FQ717" s="4">
        <v>3.7974683544300002E-4</v>
      </c>
      <c r="FR717" s="4">
        <v>0</v>
      </c>
      <c r="FS717" s="4">
        <v>0</v>
      </c>
      <c r="FT717" s="4">
        <v>0</v>
      </c>
      <c r="FU717" s="4">
        <v>0</v>
      </c>
      <c r="FV717" s="4">
        <v>0</v>
      </c>
      <c r="FW717" s="4">
        <v>0</v>
      </c>
      <c r="FX717" s="4">
        <v>0</v>
      </c>
      <c r="FY717" s="4">
        <v>0</v>
      </c>
      <c r="FZ717" s="4">
        <v>0</v>
      </c>
      <c r="GA717" s="5">
        <v>0</v>
      </c>
    </row>
    <row r="718" spans="2:183">
      <c r="B718" s="126" t="s">
        <v>851</v>
      </c>
      <c r="C718" s="3" t="s">
        <v>151</v>
      </c>
      <c r="D718" s="35" t="s">
        <v>170</v>
      </c>
      <c r="E718" s="35" t="s">
        <v>171</v>
      </c>
      <c r="F718" s="35" t="s">
        <v>175</v>
      </c>
      <c r="G718" s="35" t="s">
        <v>977</v>
      </c>
      <c r="H718" s="3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0</v>
      </c>
      <c r="CX718" s="4">
        <v>0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>
        <v>0</v>
      </c>
      <c r="DR718" s="4">
        <v>0</v>
      </c>
      <c r="DS718" s="4">
        <v>0</v>
      </c>
      <c r="DT718" s="4">
        <v>0</v>
      </c>
      <c r="DU718" s="4">
        <v>0</v>
      </c>
      <c r="DV718" s="4">
        <v>0</v>
      </c>
      <c r="DW718" s="4">
        <v>0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C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>
        <v>0</v>
      </c>
      <c r="ER718" s="4">
        <v>0</v>
      </c>
      <c r="ES718" s="4">
        <v>0</v>
      </c>
      <c r="ET718" s="4">
        <v>0</v>
      </c>
      <c r="EU718" s="4">
        <v>0</v>
      </c>
      <c r="EV718" s="4">
        <v>0</v>
      </c>
      <c r="EW718" s="4">
        <v>0</v>
      </c>
      <c r="EX718" s="4">
        <v>2.5316455696200002E-4</v>
      </c>
      <c r="EY718" s="4">
        <v>0</v>
      </c>
      <c r="EZ718" s="4">
        <v>0</v>
      </c>
      <c r="FA718" s="4">
        <v>0</v>
      </c>
      <c r="FB718" s="4">
        <v>0</v>
      </c>
      <c r="FC718" s="4">
        <v>0</v>
      </c>
      <c r="FD718" s="4">
        <v>0</v>
      </c>
      <c r="FE718" s="4">
        <v>0</v>
      </c>
      <c r="FF718" s="4">
        <v>0</v>
      </c>
      <c r="FG718" s="4">
        <v>0</v>
      </c>
      <c r="FH718" s="4">
        <v>0</v>
      </c>
      <c r="FI718" s="4">
        <v>0</v>
      </c>
      <c r="FJ718" s="4">
        <v>0</v>
      </c>
      <c r="FK718" s="4">
        <v>0</v>
      </c>
      <c r="FL718" s="4">
        <v>0</v>
      </c>
      <c r="FM718" s="4">
        <v>0</v>
      </c>
      <c r="FN718" s="4">
        <v>0</v>
      </c>
      <c r="FO718" s="4">
        <v>0</v>
      </c>
      <c r="FP718" s="4">
        <v>0</v>
      </c>
      <c r="FQ718" s="4">
        <v>0</v>
      </c>
      <c r="FR718" s="4">
        <v>0</v>
      </c>
      <c r="FS718" s="4">
        <v>0</v>
      </c>
      <c r="FT718" s="4">
        <v>0</v>
      </c>
      <c r="FU718" s="4">
        <v>0</v>
      </c>
      <c r="FV718" s="4">
        <v>0</v>
      </c>
      <c r="FW718" s="4">
        <v>0</v>
      </c>
      <c r="FX718" s="4">
        <v>0</v>
      </c>
      <c r="FY718" s="4">
        <v>0</v>
      </c>
      <c r="FZ718" s="4">
        <v>0</v>
      </c>
      <c r="GA718" s="5">
        <v>0</v>
      </c>
    </row>
    <row r="719" spans="2:183">
      <c r="B719" s="126" t="s">
        <v>723</v>
      </c>
      <c r="C719" s="3" t="s">
        <v>151</v>
      </c>
      <c r="D719" s="35" t="s">
        <v>170</v>
      </c>
      <c r="E719" s="35" t="s">
        <v>171</v>
      </c>
      <c r="F719" s="35" t="s">
        <v>175</v>
      </c>
      <c r="G719" s="35" t="s">
        <v>176</v>
      </c>
      <c r="H719" s="3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3.7974683544300002E-4</v>
      </c>
      <c r="O719" s="4">
        <v>1.51898734177E-3</v>
      </c>
      <c r="P719" s="4">
        <v>3.7974683544300002E-4</v>
      </c>
      <c r="Q719" s="4">
        <v>3.7974683544300002E-4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8.86075949367E-4</v>
      </c>
      <c r="Y719" s="4">
        <v>0</v>
      </c>
      <c r="Z719" s="4">
        <v>3.7974683544300002E-4</v>
      </c>
      <c r="AA719" s="4">
        <v>5.0632911392400003E-4</v>
      </c>
      <c r="AB719" s="4">
        <v>2.5316455696200002E-4</v>
      </c>
      <c r="AC719" s="4">
        <v>5.0632911392400003E-4</v>
      </c>
      <c r="AD719" s="4">
        <v>0</v>
      </c>
      <c r="AE719" s="4">
        <v>0</v>
      </c>
      <c r="AF719" s="4">
        <v>2.5316455696200002E-4</v>
      </c>
      <c r="AG719" s="4">
        <v>0</v>
      </c>
      <c r="AH719" s="4">
        <v>0</v>
      </c>
      <c r="AI719" s="4">
        <v>1.2658227848100001E-4</v>
      </c>
      <c r="AJ719" s="4">
        <v>2.5316455696200002E-4</v>
      </c>
      <c r="AK719" s="4">
        <v>1.2658227848100001E-4</v>
      </c>
      <c r="AL719" s="4">
        <v>0</v>
      </c>
      <c r="AM719" s="4">
        <v>2.9113924050599999E-3</v>
      </c>
      <c r="AN719" s="4">
        <v>5.5696202531599999E-3</v>
      </c>
      <c r="AO719" s="4">
        <v>1.2658227848100001E-4</v>
      </c>
      <c r="AP719" s="4">
        <v>0</v>
      </c>
      <c r="AQ719" s="4">
        <v>1.01265822785E-3</v>
      </c>
      <c r="AR719" s="4">
        <v>1.13924050633E-3</v>
      </c>
      <c r="AS719" s="4">
        <v>1.26582278481E-3</v>
      </c>
      <c r="AT719" s="4">
        <v>5.3544303797499998E-2</v>
      </c>
      <c r="AU719" s="4">
        <v>1.7721518987299999E-3</v>
      </c>
      <c r="AV719" s="4">
        <v>2.5316455696200002E-4</v>
      </c>
      <c r="AW719" s="4">
        <v>3.6708860759500001E-3</v>
      </c>
      <c r="AX719" s="4">
        <v>1.30379746835E-2</v>
      </c>
      <c r="AY719" s="4">
        <v>1.01265822785E-3</v>
      </c>
      <c r="AZ719" s="4">
        <v>1.13924050633E-3</v>
      </c>
      <c r="BA719" s="4">
        <v>3.2911392405100002E-3</v>
      </c>
      <c r="BB719" s="4">
        <v>6.7088607594900001E-3</v>
      </c>
      <c r="BC719" s="4">
        <v>1.2658227848100001E-4</v>
      </c>
      <c r="BD719" s="4">
        <v>2.5316455696200002E-4</v>
      </c>
      <c r="BE719" s="4">
        <v>0</v>
      </c>
      <c r="BF719" s="4">
        <v>3.7974683544300002E-4</v>
      </c>
      <c r="BG719" s="4">
        <v>0</v>
      </c>
      <c r="BH719" s="4">
        <v>5.0632911392400003E-4</v>
      </c>
      <c r="BI719" s="4">
        <v>0</v>
      </c>
      <c r="BJ719" s="4">
        <v>8.86075949367E-4</v>
      </c>
      <c r="BK719" s="4">
        <v>1.2658227848100001E-4</v>
      </c>
      <c r="BL719" s="4">
        <v>3.7974683544300002E-4</v>
      </c>
      <c r="BM719" s="4">
        <v>1.2658227848100001E-4</v>
      </c>
      <c r="BN719" s="4">
        <v>0</v>
      </c>
      <c r="BO719" s="4">
        <v>1.2658227848100001E-4</v>
      </c>
      <c r="BP719" s="4">
        <v>0</v>
      </c>
      <c r="BQ719" s="4">
        <v>6.3291139240499999E-4</v>
      </c>
      <c r="BR719" s="4">
        <v>1.7721518987299999E-3</v>
      </c>
      <c r="BS719" s="4">
        <v>0</v>
      </c>
      <c r="BT719" s="4">
        <v>0</v>
      </c>
      <c r="BU719" s="4">
        <v>0</v>
      </c>
      <c r="BV719" s="4">
        <v>0</v>
      </c>
      <c r="BW719" s="4">
        <v>1.13924050633E-3</v>
      </c>
      <c r="BX719" s="4">
        <v>0</v>
      </c>
      <c r="BY719" s="4">
        <v>0</v>
      </c>
      <c r="BZ719" s="4">
        <v>7.5949367088600005E-4</v>
      </c>
      <c r="CA719" s="4">
        <v>1.2658227848100001E-4</v>
      </c>
      <c r="CB719" s="4">
        <v>0</v>
      </c>
      <c r="CC719" s="4">
        <v>1.2658227848100001E-4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Y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0</v>
      </c>
      <c r="DS719" s="4">
        <v>0</v>
      </c>
      <c r="DT719" s="4">
        <v>0</v>
      </c>
      <c r="DU719" s="4">
        <v>0</v>
      </c>
      <c r="DV719" s="4">
        <v>1.26582278481E-3</v>
      </c>
      <c r="DW719" s="4">
        <v>6.3291139240499999E-4</v>
      </c>
      <c r="DX719" s="4">
        <v>0</v>
      </c>
      <c r="DY719" s="4">
        <v>1.2658227848100001E-4</v>
      </c>
      <c r="DZ719" s="4">
        <v>6.3291139240499999E-4</v>
      </c>
      <c r="EA719" s="4">
        <v>0</v>
      </c>
      <c r="EB719" s="4">
        <v>0</v>
      </c>
      <c r="EC719" s="4">
        <v>2.5316455696200002E-4</v>
      </c>
      <c r="ED719" s="4">
        <v>7.5949367088600005E-4</v>
      </c>
      <c r="EE719" s="4">
        <v>0</v>
      </c>
      <c r="EF719" s="4">
        <v>0</v>
      </c>
      <c r="EG719" s="4">
        <v>1.2658227848100001E-4</v>
      </c>
      <c r="EH719" s="4">
        <v>0</v>
      </c>
      <c r="EI719" s="4">
        <v>6.3291139240499999E-4</v>
      </c>
      <c r="EJ719" s="4">
        <v>1.13924050633E-3</v>
      </c>
      <c r="EK719" s="4">
        <v>1.64556962025E-3</v>
      </c>
      <c r="EL719" s="4">
        <v>2.7848101265799999E-3</v>
      </c>
      <c r="EM719" s="4">
        <v>1.2658227848100001E-4</v>
      </c>
      <c r="EN719" s="4">
        <v>0</v>
      </c>
      <c r="EO719" s="4">
        <v>3.7974683544300002E-4</v>
      </c>
      <c r="EP719" s="4">
        <v>3.7974683544300002E-4</v>
      </c>
      <c r="EQ719" s="4">
        <v>3.7974683544300002E-4</v>
      </c>
      <c r="ER719" s="4">
        <v>5.0632911392400003E-4</v>
      </c>
      <c r="ES719" s="4">
        <v>0</v>
      </c>
      <c r="ET719" s="4">
        <v>3.4177215189900001E-3</v>
      </c>
      <c r="EU719" s="4">
        <v>7.5949367088600005E-4</v>
      </c>
      <c r="EV719" s="4">
        <v>3.4177215189900001E-3</v>
      </c>
      <c r="EW719" s="4">
        <v>1.89873417722E-3</v>
      </c>
      <c r="EX719" s="4">
        <v>3.7974683544300002E-4</v>
      </c>
      <c r="EY719" s="4">
        <v>3.7974683544300002E-4</v>
      </c>
      <c r="EZ719" s="4">
        <v>0</v>
      </c>
      <c r="FA719" s="4">
        <v>0</v>
      </c>
      <c r="FB719" s="4">
        <v>0</v>
      </c>
      <c r="FC719" s="4">
        <v>0</v>
      </c>
      <c r="FD719" s="4">
        <v>0</v>
      </c>
      <c r="FE719" s="4">
        <v>0</v>
      </c>
      <c r="FF719" s="4">
        <v>0</v>
      </c>
      <c r="FG719" s="4">
        <v>1.2658227848100001E-4</v>
      </c>
      <c r="FH719" s="4">
        <v>0</v>
      </c>
      <c r="FI719" s="4">
        <v>0</v>
      </c>
      <c r="FJ719" s="4">
        <v>0</v>
      </c>
      <c r="FK719" s="4">
        <v>3.7974683544300002E-4</v>
      </c>
      <c r="FL719" s="4">
        <v>1.2658227848100001E-4</v>
      </c>
      <c r="FM719" s="4">
        <v>0</v>
      </c>
      <c r="FN719" s="4">
        <v>0</v>
      </c>
      <c r="FO719" s="4">
        <v>0</v>
      </c>
      <c r="FP719" s="4">
        <v>0</v>
      </c>
      <c r="FQ719" s="4">
        <v>0</v>
      </c>
      <c r="FR719" s="4">
        <v>0</v>
      </c>
      <c r="FS719" s="4">
        <v>0</v>
      </c>
      <c r="FT719" s="4">
        <v>0</v>
      </c>
      <c r="FU719" s="4">
        <v>0</v>
      </c>
      <c r="FV719" s="4">
        <v>0</v>
      </c>
      <c r="FW719" s="4">
        <v>0</v>
      </c>
      <c r="FX719" s="4">
        <v>0</v>
      </c>
      <c r="FY719" s="4">
        <v>0</v>
      </c>
      <c r="FZ719" s="4">
        <v>0</v>
      </c>
      <c r="GA719" s="5">
        <v>0</v>
      </c>
    </row>
    <row r="720" spans="2:183">
      <c r="B720" s="126" t="s">
        <v>724</v>
      </c>
      <c r="C720" s="3" t="s">
        <v>151</v>
      </c>
      <c r="D720" s="35" t="s">
        <v>170</v>
      </c>
      <c r="E720" s="35" t="s">
        <v>171</v>
      </c>
      <c r="F720" s="35" t="s">
        <v>175</v>
      </c>
      <c r="G720" s="35" t="s">
        <v>176</v>
      </c>
      <c r="H720" s="3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1.2658227848100001E-4</v>
      </c>
      <c r="O720" s="4">
        <v>0</v>
      </c>
      <c r="P720" s="4">
        <v>2.5316455696200002E-4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1.2658227848100001E-4</v>
      </c>
      <c r="Y720" s="4">
        <v>0</v>
      </c>
      <c r="Z720" s="4">
        <v>0</v>
      </c>
      <c r="AA720" s="4">
        <v>0</v>
      </c>
      <c r="AB720" s="4">
        <v>0</v>
      </c>
      <c r="AC720" s="4">
        <v>2.5316455696200002E-4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1.2658227848100001E-4</v>
      </c>
      <c r="AO720" s="4">
        <v>0</v>
      </c>
      <c r="AP720" s="4">
        <v>0</v>
      </c>
      <c r="AQ720" s="4">
        <v>0</v>
      </c>
      <c r="AR720" s="4">
        <v>0</v>
      </c>
      <c r="AS720" s="4">
        <v>1.2658227848100001E-4</v>
      </c>
      <c r="AT720" s="4">
        <v>3.7974683544300002E-4</v>
      </c>
      <c r="AU720" s="4">
        <v>0</v>
      </c>
      <c r="AV720" s="4">
        <v>3.7974683544300002E-4</v>
      </c>
      <c r="AW720" s="4">
        <v>3.7974683544300002E-4</v>
      </c>
      <c r="AX720" s="4">
        <v>2.0253164557E-3</v>
      </c>
      <c r="AY720" s="4">
        <v>3.7974683544300002E-4</v>
      </c>
      <c r="AZ720" s="4">
        <v>0</v>
      </c>
      <c r="BA720" s="4">
        <v>2.5316455696200002E-4</v>
      </c>
      <c r="BB720" s="4">
        <v>1.01265822785E-3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1.2658227848100001E-4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1.2658227848100001E-4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Y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>
        <v>0</v>
      </c>
      <c r="DR720" s="4">
        <v>0</v>
      </c>
      <c r="DS720" s="4">
        <v>0</v>
      </c>
      <c r="DT720" s="4">
        <v>0</v>
      </c>
      <c r="DU720" s="4">
        <v>0</v>
      </c>
      <c r="DV720" s="4">
        <v>0</v>
      </c>
      <c r="DW720" s="4">
        <v>0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C720" s="4">
        <v>0</v>
      </c>
      <c r="ED720" s="4">
        <v>2.5316455696200002E-4</v>
      </c>
      <c r="EE720" s="4">
        <v>0</v>
      </c>
      <c r="EF720" s="4">
        <v>0</v>
      </c>
      <c r="EG720" s="4">
        <v>0</v>
      </c>
      <c r="EH720" s="4">
        <v>0</v>
      </c>
      <c r="EI720" s="4">
        <v>1.2658227848100001E-4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>
        <v>0</v>
      </c>
      <c r="ER720" s="4">
        <v>0</v>
      </c>
      <c r="ES720" s="4">
        <v>0</v>
      </c>
      <c r="ET720" s="4">
        <v>3.7974683544300002E-4</v>
      </c>
      <c r="EU720" s="4">
        <v>0</v>
      </c>
      <c r="EV720" s="4">
        <v>3.7974683544300002E-4</v>
      </c>
      <c r="EW720" s="4">
        <v>8.86075949367E-4</v>
      </c>
      <c r="EX720" s="4">
        <v>0</v>
      </c>
      <c r="EY720" s="4">
        <v>0</v>
      </c>
      <c r="EZ720" s="4">
        <v>0</v>
      </c>
      <c r="FA720" s="4">
        <v>0</v>
      </c>
      <c r="FB720" s="4">
        <v>0</v>
      </c>
      <c r="FC720" s="4">
        <v>0</v>
      </c>
      <c r="FD720" s="4">
        <v>0</v>
      </c>
      <c r="FE720" s="4">
        <v>0</v>
      </c>
      <c r="FF720" s="4">
        <v>0</v>
      </c>
      <c r="FG720" s="4">
        <v>0</v>
      </c>
      <c r="FH720" s="4">
        <v>0</v>
      </c>
      <c r="FI720" s="4">
        <v>0</v>
      </c>
      <c r="FJ720" s="4">
        <v>0</v>
      </c>
      <c r="FK720" s="4">
        <v>1.2658227848100001E-4</v>
      </c>
      <c r="FL720" s="4">
        <v>0</v>
      </c>
      <c r="FM720" s="4">
        <v>0</v>
      </c>
      <c r="FN720" s="4">
        <v>0</v>
      </c>
      <c r="FO720" s="4">
        <v>0</v>
      </c>
      <c r="FP720" s="4">
        <v>0</v>
      </c>
      <c r="FQ720" s="4">
        <v>0</v>
      </c>
      <c r="FR720" s="4">
        <v>0</v>
      </c>
      <c r="FS720" s="4">
        <v>0</v>
      </c>
      <c r="FT720" s="4">
        <v>0</v>
      </c>
      <c r="FU720" s="4">
        <v>0</v>
      </c>
      <c r="FV720" s="4">
        <v>0</v>
      </c>
      <c r="FW720" s="4">
        <v>0</v>
      </c>
      <c r="FX720" s="4">
        <v>0</v>
      </c>
      <c r="FY720" s="4">
        <v>0</v>
      </c>
      <c r="FZ720" s="4">
        <v>0</v>
      </c>
      <c r="GA720" s="5">
        <v>0</v>
      </c>
    </row>
    <row r="721" spans="2:183">
      <c r="B721" s="126" t="s">
        <v>884</v>
      </c>
      <c r="C721" s="3" t="s">
        <v>151</v>
      </c>
      <c r="D721" s="35" t="s">
        <v>170</v>
      </c>
      <c r="E721" s="35" t="s">
        <v>171</v>
      </c>
      <c r="F721" s="35" t="s">
        <v>175</v>
      </c>
      <c r="G721" s="35" t="s">
        <v>26</v>
      </c>
      <c r="H721" s="3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1.2658227848100001E-4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3.7974683544300002E-4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1.13924050633E-3</v>
      </c>
      <c r="AY721" s="4">
        <v>0</v>
      </c>
      <c r="AZ721" s="4">
        <v>5.0632911392400003E-4</v>
      </c>
      <c r="BA721" s="4">
        <v>3.7974683544300002E-4</v>
      </c>
      <c r="BB721" s="4">
        <v>5.0632911392400003E-4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1.2658227848100001E-4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2.5316455696200002E-4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3.7974683544300002E-4</v>
      </c>
      <c r="CO721" s="4">
        <v>1.1898734177200001E-2</v>
      </c>
      <c r="CP721" s="4">
        <v>6.0759493670899997E-3</v>
      </c>
      <c r="CQ721" s="4">
        <v>3.0379746835399999E-3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Y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3.2911392405100002E-3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>
        <v>0</v>
      </c>
      <c r="DR721" s="4">
        <v>0</v>
      </c>
      <c r="DS721" s="4">
        <v>0</v>
      </c>
      <c r="DT721" s="4">
        <v>0</v>
      </c>
      <c r="DU721" s="4">
        <v>0</v>
      </c>
      <c r="DV721" s="4">
        <v>0</v>
      </c>
      <c r="DW721" s="4">
        <v>0</v>
      </c>
      <c r="DX721" s="4">
        <v>1.2658227848100001E-4</v>
      </c>
      <c r="DY721" s="4">
        <v>0</v>
      </c>
      <c r="DZ721" s="4">
        <v>0</v>
      </c>
      <c r="EA721" s="4">
        <v>0</v>
      </c>
      <c r="EB721" s="4">
        <v>0</v>
      </c>
      <c r="EC721" s="4">
        <v>1.2658227848100001E-4</v>
      </c>
      <c r="ED721" s="4">
        <v>0</v>
      </c>
      <c r="EE721" s="4">
        <v>3.7974683544300002E-4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1.2658227848100001E-4</v>
      </c>
      <c r="EQ721" s="4">
        <v>0</v>
      </c>
      <c r="ER721" s="4">
        <v>0</v>
      </c>
      <c r="ES721" s="4">
        <v>0</v>
      </c>
      <c r="ET721" s="4">
        <v>1.13924050633E-3</v>
      </c>
      <c r="EU721" s="4">
        <v>3.7974683544300002E-4</v>
      </c>
      <c r="EV721" s="4">
        <v>1.2658227848100001E-4</v>
      </c>
      <c r="EW721" s="4">
        <v>1.01265822785E-3</v>
      </c>
      <c r="EX721" s="4">
        <v>0</v>
      </c>
      <c r="EY721" s="4">
        <v>1.2658227848100001E-4</v>
      </c>
      <c r="EZ721" s="4">
        <v>0</v>
      </c>
      <c r="FA721" s="4">
        <v>0</v>
      </c>
      <c r="FB721" s="4">
        <v>0</v>
      </c>
      <c r="FC721" s="4">
        <v>0</v>
      </c>
      <c r="FD721" s="4">
        <v>1.2658227848100001E-4</v>
      </c>
      <c r="FE721" s="4">
        <v>0</v>
      </c>
      <c r="FF721" s="4">
        <v>0</v>
      </c>
      <c r="FG721" s="4">
        <v>0</v>
      </c>
      <c r="FH721" s="4">
        <v>0</v>
      </c>
      <c r="FI721" s="4">
        <v>0</v>
      </c>
      <c r="FJ721" s="4">
        <v>0</v>
      </c>
      <c r="FK721" s="4">
        <v>0</v>
      </c>
      <c r="FL721" s="4">
        <v>0</v>
      </c>
      <c r="FM721" s="4">
        <v>0</v>
      </c>
      <c r="FN721" s="4">
        <v>0</v>
      </c>
      <c r="FO721" s="4">
        <v>2.5316455696200002E-4</v>
      </c>
      <c r="FP721" s="4">
        <v>1.2658227848100001E-4</v>
      </c>
      <c r="FQ721" s="4">
        <v>0</v>
      </c>
      <c r="FR721" s="4">
        <v>0</v>
      </c>
      <c r="FS721" s="4">
        <v>0</v>
      </c>
      <c r="FT721" s="4">
        <v>0</v>
      </c>
      <c r="FU721" s="4">
        <v>0</v>
      </c>
      <c r="FV721" s="4">
        <v>0</v>
      </c>
      <c r="FW721" s="4">
        <v>0</v>
      </c>
      <c r="FX721" s="4">
        <v>0</v>
      </c>
      <c r="FY721" s="4">
        <v>0</v>
      </c>
      <c r="FZ721" s="4">
        <v>0</v>
      </c>
      <c r="GA721" s="5">
        <v>0</v>
      </c>
    </row>
    <row r="722" spans="2:183">
      <c r="B722" s="126" t="s">
        <v>2422</v>
      </c>
      <c r="C722" s="3" t="s">
        <v>151</v>
      </c>
      <c r="D722" s="35" t="s">
        <v>170</v>
      </c>
      <c r="E722" s="35" t="s">
        <v>171</v>
      </c>
      <c r="F722" s="35" t="s">
        <v>978</v>
      </c>
      <c r="G722" s="35" t="s">
        <v>2421</v>
      </c>
      <c r="H722" s="3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0</v>
      </c>
      <c r="CX722" s="4">
        <v>0</v>
      </c>
      <c r="CY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>
        <v>0</v>
      </c>
      <c r="DR722" s="4">
        <v>0</v>
      </c>
      <c r="DS722" s="4">
        <v>0</v>
      </c>
      <c r="DT722" s="4">
        <v>0</v>
      </c>
      <c r="DU722" s="4">
        <v>0</v>
      </c>
      <c r="DV722" s="4">
        <v>0</v>
      </c>
      <c r="DW722" s="4">
        <v>0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1.2658227848100001E-4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>
        <v>0</v>
      </c>
      <c r="ER722" s="4">
        <v>0</v>
      </c>
      <c r="ES722" s="4">
        <v>0</v>
      </c>
      <c r="ET722" s="4">
        <v>0</v>
      </c>
      <c r="EU722" s="4">
        <v>0</v>
      </c>
      <c r="EV722" s="4">
        <v>0</v>
      </c>
      <c r="EW722" s="4">
        <v>0</v>
      </c>
      <c r="EX722" s="4">
        <v>0</v>
      </c>
      <c r="EY722" s="4">
        <v>0</v>
      </c>
      <c r="EZ722" s="4">
        <v>0</v>
      </c>
      <c r="FA722" s="4">
        <v>0</v>
      </c>
      <c r="FB722" s="4">
        <v>0</v>
      </c>
      <c r="FC722" s="4">
        <v>0</v>
      </c>
      <c r="FD722" s="4">
        <v>0</v>
      </c>
      <c r="FE722" s="4">
        <v>0</v>
      </c>
      <c r="FF722" s="4">
        <v>0</v>
      </c>
      <c r="FG722" s="4">
        <v>0</v>
      </c>
      <c r="FH722" s="4">
        <v>0</v>
      </c>
      <c r="FI722" s="4">
        <v>0</v>
      </c>
      <c r="FJ722" s="4">
        <v>0</v>
      </c>
      <c r="FK722" s="4">
        <v>0</v>
      </c>
      <c r="FL722" s="4">
        <v>0</v>
      </c>
      <c r="FM722" s="4">
        <v>0</v>
      </c>
      <c r="FN722" s="4">
        <v>0</v>
      </c>
      <c r="FO722" s="4">
        <v>0</v>
      </c>
      <c r="FP722" s="4">
        <v>0</v>
      </c>
      <c r="FQ722" s="4">
        <v>0</v>
      </c>
      <c r="FR722" s="4">
        <v>0</v>
      </c>
      <c r="FS722" s="4">
        <v>0</v>
      </c>
      <c r="FT722" s="4">
        <v>0</v>
      </c>
      <c r="FU722" s="4">
        <v>0</v>
      </c>
      <c r="FV722" s="4">
        <v>0</v>
      </c>
      <c r="FW722" s="4">
        <v>0</v>
      </c>
      <c r="FX722" s="4">
        <v>0</v>
      </c>
      <c r="FY722" s="4">
        <v>0</v>
      </c>
      <c r="FZ722" s="4">
        <v>0</v>
      </c>
      <c r="GA722" s="5">
        <v>0</v>
      </c>
    </row>
    <row r="723" spans="2:183">
      <c r="B723" s="126" t="s">
        <v>786</v>
      </c>
      <c r="C723" s="3" t="s">
        <v>151</v>
      </c>
      <c r="D723" s="35" t="s">
        <v>170</v>
      </c>
      <c r="E723" s="35" t="s">
        <v>171</v>
      </c>
      <c r="F723" s="35" t="s">
        <v>978</v>
      </c>
      <c r="G723" s="35" t="s">
        <v>979</v>
      </c>
      <c r="H723" s="3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Y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>
        <v>0</v>
      </c>
      <c r="DR723" s="4">
        <v>0</v>
      </c>
      <c r="DS723" s="4">
        <v>0</v>
      </c>
      <c r="DT723" s="4">
        <v>0</v>
      </c>
      <c r="DU723" s="4">
        <v>0</v>
      </c>
      <c r="DV723" s="4">
        <v>0</v>
      </c>
      <c r="DW723" s="4">
        <v>0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4">
        <v>0</v>
      </c>
      <c r="ED723" s="4">
        <v>0</v>
      </c>
      <c r="EE723" s="4">
        <v>0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>
        <v>0</v>
      </c>
      <c r="ER723" s="4">
        <v>0</v>
      </c>
      <c r="ES723" s="4">
        <v>0</v>
      </c>
      <c r="ET723" s="4">
        <v>0</v>
      </c>
      <c r="EU723" s="4">
        <v>0</v>
      </c>
      <c r="EV723" s="4">
        <v>0</v>
      </c>
      <c r="EW723" s="4">
        <v>0</v>
      </c>
      <c r="EX723" s="4">
        <v>0</v>
      </c>
      <c r="EY723" s="4">
        <v>0</v>
      </c>
      <c r="EZ723" s="4">
        <v>0</v>
      </c>
      <c r="FA723" s="4">
        <v>0</v>
      </c>
      <c r="FB723" s="4">
        <v>0</v>
      </c>
      <c r="FC723" s="4">
        <v>0</v>
      </c>
      <c r="FD723" s="4">
        <v>0</v>
      </c>
      <c r="FE723" s="4">
        <v>0</v>
      </c>
      <c r="FF723" s="4">
        <v>0</v>
      </c>
      <c r="FG723" s="4">
        <v>0</v>
      </c>
      <c r="FH723" s="4">
        <v>0</v>
      </c>
      <c r="FI723" s="4">
        <v>0</v>
      </c>
      <c r="FJ723" s="4">
        <v>0</v>
      </c>
      <c r="FK723" s="4">
        <v>0</v>
      </c>
      <c r="FL723" s="4">
        <v>0</v>
      </c>
      <c r="FM723" s="4">
        <v>0</v>
      </c>
      <c r="FN723" s="4">
        <v>0</v>
      </c>
      <c r="FO723" s="4">
        <v>0</v>
      </c>
      <c r="FP723" s="4">
        <v>0</v>
      </c>
      <c r="FQ723" s="4">
        <v>0</v>
      </c>
      <c r="FR723" s="4">
        <v>0</v>
      </c>
      <c r="FS723" s="4">
        <v>0</v>
      </c>
      <c r="FT723" s="4">
        <v>0</v>
      </c>
      <c r="FU723" s="4">
        <v>0</v>
      </c>
      <c r="FV723" s="4">
        <v>0</v>
      </c>
      <c r="FW723" s="4">
        <v>0</v>
      </c>
      <c r="FX723" s="4">
        <v>0</v>
      </c>
      <c r="FY723" s="4">
        <v>0</v>
      </c>
      <c r="FZ723" s="4">
        <v>0</v>
      </c>
      <c r="GA723" s="5">
        <v>0</v>
      </c>
    </row>
    <row r="724" spans="2:183">
      <c r="B724" s="126" t="s">
        <v>2510</v>
      </c>
      <c r="C724" s="3" t="s">
        <v>151</v>
      </c>
      <c r="D724" s="35" t="s">
        <v>170</v>
      </c>
      <c r="E724" s="35" t="s">
        <v>171</v>
      </c>
      <c r="F724" s="35" t="s">
        <v>978</v>
      </c>
      <c r="G724" s="35" t="s">
        <v>2423</v>
      </c>
      <c r="H724" s="3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Y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>
        <v>0</v>
      </c>
      <c r="DR724" s="4">
        <v>0</v>
      </c>
      <c r="DS724" s="4">
        <v>0</v>
      </c>
      <c r="DT724" s="4">
        <v>0</v>
      </c>
      <c r="DU724" s="4">
        <v>0</v>
      </c>
      <c r="DV724" s="4">
        <v>0</v>
      </c>
      <c r="DW724" s="4">
        <v>0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4">
        <v>0</v>
      </c>
      <c r="ES724" s="4">
        <v>0</v>
      </c>
      <c r="ET724" s="4">
        <v>0</v>
      </c>
      <c r="EU724" s="4">
        <v>0</v>
      </c>
      <c r="EV724" s="4">
        <v>0</v>
      </c>
      <c r="EW724" s="4">
        <v>2.5316455696200002E-4</v>
      </c>
      <c r="EX724" s="4">
        <v>0</v>
      </c>
      <c r="EY724" s="4">
        <v>0</v>
      </c>
      <c r="EZ724" s="4">
        <v>0</v>
      </c>
      <c r="FA724" s="4">
        <v>0</v>
      </c>
      <c r="FB724" s="4">
        <v>0</v>
      </c>
      <c r="FC724" s="4">
        <v>0</v>
      </c>
      <c r="FD724" s="4">
        <v>0</v>
      </c>
      <c r="FE724" s="4">
        <v>0</v>
      </c>
      <c r="FF724" s="4">
        <v>0</v>
      </c>
      <c r="FG724" s="4">
        <v>0</v>
      </c>
      <c r="FH724" s="4">
        <v>0</v>
      </c>
      <c r="FI724" s="4">
        <v>0</v>
      </c>
      <c r="FJ724" s="4">
        <v>0</v>
      </c>
      <c r="FK724" s="4">
        <v>0</v>
      </c>
      <c r="FL724" s="4">
        <v>0</v>
      </c>
      <c r="FM724" s="4">
        <v>0</v>
      </c>
      <c r="FN724" s="4">
        <v>0</v>
      </c>
      <c r="FO724" s="4">
        <v>0</v>
      </c>
      <c r="FP724" s="4">
        <v>0</v>
      </c>
      <c r="FQ724" s="4">
        <v>0</v>
      </c>
      <c r="FR724" s="4">
        <v>0</v>
      </c>
      <c r="FS724" s="4">
        <v>0</v>
      </c>
      <c r="FT724" s="4">
        <v>0</v>
      </c>
      <c r="FU724" s="4">
        <v>0</v>
      </c>
      <c r="FV724" s="4">
        <v>0</v>
      </c>
      <c r="FW724" s="4">
        <v>0</v>
      </c>
      <c r="FX724" s="4">
        <v>0</v>
      </c>
      <c r="FY724" s="4">
        <v>0</v>
      </c>
      <c r="FZ724" s="4">
        <v>0</v>
      </c>
      <c r="GA724" s="5">
        <v>0</v>
      </c>
    </row>
    <row r="725" spans="2:183">
      <c r="B725" s="126" t="s">
        <v>877</v>
      </c>
      <c r="C725" s="3" t="s">
        <v>151</v>
      </c>
      <c r="D725" s="35" t="s">
        <v>170</v>
      </c>
      <c r="E725" s="35" t="s">
        <v>171</v>
      </c>
      <c r="F725" s="35" t="s">
        <v>980</v>
      </c>
      <c r="G725" s="35" t="s">
        <v>981</v>
      </c>
      <c r="H725" s="3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Y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>
        <v>0</v>
      </c>
      <c r="DR725" s="4">
        <v>0</v>
      </c>
      <c r="DS725" s="4">
        <v>0</v>
      </c>
      <c r="DT725" s="4">
        <v>0</v>
      </c>
      <c r="DU725" s="4">
        <v>0</v>
      </c>
      <c r="DV725" s="4">
        <v>0</v>
      </c>
      <c r="DW725" s="4">
        <v>0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4">
        <v>0</v>
      </c>
      <c r="ED725" s="4">
        <v>0</v>
      </c>
      <c r="EE725" s="4">
        <v>2.5316455696200002E-4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4">
        <v>0</v>
      </c>
      <c r="ES725" s="4">
        <v>0</v>
      </c>
      <c r="ET725" s="4">
        <v>0</v>
      </c>
      <c r="EU725" s="4">
        <v>0</v>
      </c>
      <c r="EV725" s="4">
        <v>0</v>
      </c>
      <c r="EW725" s="4">
        <v>0</v>
      </c>
      <c r="EX725" s="4">
        <v>0</v>
      </c>
      <c r="EY725" s="4">
        <v>0</v>
      </c>
      <c r="EZ725" s="4">
        <v>0</v>
      </c>
      <c r="FA725" s="4">
        <v>0</v>
      </c>
      <c r="FB725" s="4">
        <v>0</v>
      </c>
      <c r="FC725" s="4">
        <v>0</v>
      </c>
      <c r="FD725" s="4">
        <v>0</v>
      </c>
      <c r="FE725" s="4">
        <v>0</v>
      </c>
      <c r="FF725" s="4">
        <v>0</v>
      </c>
      <c r="FG725" s="4">
        <v>0</v>
      </c>
      <c r="FH725" s="4">
        <v>0</v>
      </c>
      <c r="FI725" s="4">
        <v>0</v>
      </c>
      <c r="FJ725" s="4">
        <v>0</v>
      </c>
      <c r="FK725" s="4">
        <v>0</v>
      </c>
      <c r="FL725" s="4">
        <v>0</v>
      </c>
      <c r="FM725" s="4">
        <v>0</v>
      </c>
      <c r="FN725" s="4">
        <v>0</v>
      </c>
      <c r="FO725" s="4">
        <v>0</v>
      </c>
      <c r="FP725" s="4">
        <v>0</v>
      </c>
      <c r="FQ725" s="4">
        <v>0</v>
      </c>
      <c r="FR725" s="4">
        <v>0</v>
      </c>
      <c r="FS725" s="4">
        <v>0</v>
      </c>
      <c r="FT725" s="4">
        <v>0</v>
      </c>
      <c r="FU725" s="4">
        <v>0</v>
      </c>
      <c r="FV725" s="4">
        <v>0</v>
      </c>
      <c r="FW725" s="4">
        <v>0</v>
      </c>
      <c r="FX725" s="4">
        <v>0</v>
      </c>
      <c r="FY725" s="4">
        <v>0</v>
      </c>
      <c r="FZ725" s="4">
        <v>0</v>
      </c>
      <c r="GA725" s="5">
        <v>2.5316455696200002E-4</v>
      </c>
    </row>
    <row r="726" spans="2:183">
      <c r="B726" s="126" t="s">
        <v>843</v>
      </c>
      <c r="C726" s="3" t="s">
        <v>151</v>
      </c>
      <c r="D726" s="35" t="s">
        <v>170</v>
      </c>
      <c r="E726" s="35" t="s">
        <v>171</v>
      </c>
      <c r="F726" s="35" t="s">
        <v>980</v>
      </c>
      <c r="G726" s="35" t="s">
        <v>981</v>
      </c>
      <c r="H726" s="3">
        <v>1.13924050633E-3</v>
      </c>
      <c r="I726" s="4">
        <v>2.4050632911399999E-3</v>
      </c>
      <c r="J726" s="4">
        <v>1.89873417722E-3</v>
      </c>
      <c r="K726" s="4">
        <v>7.5949367088600005E-4</v>
      </c>
      <c r="L726" s="4">
        <v>5.0632911392400003E-4</v>
      </c>
      <c r="M726" s="4">
        <v>1.2658227848100001E-4</v>
      </c>
      <c r="N726" s="4">
        <v>1.2658227848100001E-4</v>
      </c>
      <c r="O726" s="4">
        <v>5.0632911392400003E-4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1.2658227848100001E-4</v>
      </c>
      <c r="V726" s="4">
        <v>0</v>
      </c>
      <c r="W726" s="4">
        <v>0</v>
      </c>
      <c r="X726" s="4">
        <v>3.7974683544300002E-4</v>
      </c>
      <c r="Y726" s="4">
        <v>0</v>
      </c>
      <c r="Z726" s="4">
        <v>0</v>
      </c>
      <c r="AA726" s="4">
        <v>3.7974683544300002E-4</v>
      </c>
      <c r="AB726" s="4">
        <v>1.2658227848100001E-4</v>
      </c>
      <c r="AC726" s="4">
        <v>1.7721518987299999E-3</v>
      </c>
      <c r="AD726" s="4">
        <v>1.26582278481E-3</v>
      </c>
      <c r="AE726" s="4">
        <v>1.39240506329E-3</v>
      </c>
      <c r="AF726" s="4">
        <v>8.86075949367E-4</v>
      </c>
      <c r="AG726" s="4">
        <v>1.13924050633E-3</v>
      </c>
      <c r="AH726" s="4">
        <v>1.51898734177E-3</v>
      </c>
      <c r="AI726" s="4">
        <v>1.13924050633E-3</v>
      </c>
      <c r="AJ726" s="4">
        <v>5.9493670886100001E-3</v>
      </c>
      <c r="AK726" s="4">
        <v>5.4430379746800003E-3</v>
      </c>
      <c r="AL726" s="4">
        <v>5.0632911392399999E-3</v>
      </c>
      <c r="AM726" s="4">
        <v>3.5443037974700001E-3</v>
      </c>
      <c r="AN726" s="4">
        <v>1.01265822785E-3</v>
      </c>
      <c r="AO726" s="4">
        <v>2.9113924050599999E-3</v>
      </c>
      <c r="AP726" s="4">
        <v>1.51898734177E-3</v>
      </c>
      <c r="AQ726" s="4">
        <v>1.2658227848100001E-4</v>
      </c>
      <c r="AR726" s="4">
        <v>1.26582278481E-3</v>
      </c>
      <c r="AS726" s="4">
        <v>3.2911392405100002E-3</v>
      </c>
      <c r="AT726" s="4">
        <v>0</v>
      </c>
      <c r="AU726" s="4">
        <v>6.3291139240499999E-4</v>
      </c>
      <c r="AV726" s="4">
        <v>2.5316455696200002E-4</v>
      </c>
      <c r="AW726" s="4">
        <v>5.0632911392400003E-4</v>
      </c>
      <c r="AX726" s="4">
        <v>0</v>
      </c>
      <c r="AY726" s="4">
        <v>1.2658227848100001E-4</v>
      </c>
      <c r="AZ726" s="4">
        <v>1.51898734177E-3</v>
      </c>
      <c r="BA726" s="4">
        <v>6.3291139240499999E-4</v>
      </c>
      <c r="BB726" s="4">
        <v>7.5949367088600005E-4</v>
      </c>
      <c r="BC726" s="4">
        <v>5.0632911392400003E-4</v>
      </c>
      <c r="BD726" s="4">
        <v>2.5316455696200002E-4</v>
      </c>
      <c r="BE726" s="4">
        <v>0</v>
      </c>
      <c r="BF726" s="4">
        <v>0</v>
      </c>
      <c r="BG726" s="4">
        <v>2.5316455696200002E-4</v>
      </c>
      <c r="BH726" s="4">
        <v>2.5316455696200002E-4</v>
      </c>
      <c r="BI726" s="4">
        <v>1.2658227848100001E-4</v>
      </c>
      <c r="BJ726" s="4">
        <v>1.2658227848100001E-4</v>
      </c>
      <c r="BK726" s="4">
        <v>5.0632911392400003E-4</v>
      </c>
      <c r="BL726" s="4">
        <v>0</v>
      </c>
      <c r="BM726" s="4">
        <v>1.2658227848100001E-4</v>
      </c>
      <c r="BN726" s="4">
        <v>7.5949367088600005E-4</v>
      </c>
      <c r="BO726" s="4">
        <v>0</v>
      </c>
      <c r="BP726" s="4">
        <v>1.2658227848100001E-4</v>
      </c>
      <c r="BQ726" s="4">
        <v>2.5316455696200002E-4</v>
      </c>
      <c r="BR726" s="4">
        <v>3.7974683544300002E-4</v>
      </c>
      <c r="BS726" s="4">
        <v>1.2658227848100001E-4</v>
      </c>
      <c r="BT726" s="4">
        <v>2.5316455696200002E-4</v>
      </c>
      <c r="BU726" s="4">
        <v>0</v>
      </c>
      <c r="BV726" s="4">
        <v>1.2658227848100001E-4</v>
      </c>
      <c r="BW726" s="4">
        <v>1.2658227848100001E-4</v>
      </c>
      <c r="BX726" s="4">
        <v>2.5316455696200002E-4</v>
      </c>
      <c r="BY726" s="4">
        <v>8.86075949367E-4</v>
      </c>
      <c r="BZ726" s="4">
        <v>1.13924050633E-3</v>
      </c>
      <c r="CA726" s="4">
        <v>7.5949367088600005E-4</v>
      </c>
      <c r="CB726" s="4">
        <v>5.0632911392400003E-4</v>
      </c>
      <c r="CC726" s="4">
        <v>1.51898734177E-3</v>
      </c>
      <c r="CD726" s="4">
        <v>6.3291139240499999E-4</v>
      </c>
      <c r="CE726" s="4">
        <v>8.86075949367E-4</v>
      </c>
      <c r="CF726" s="4">
        <v>1.64556962025E-3</v>
      </c>
      <c r="CG726" s="4">
        <v>1.64556962025E-3</v>
      </c>
      <c r="CH726" s="4">
        <v>1.2658227848100001E-4</v>
      </c>
      <c r="CI726" s="4">
        <v>3.7974683544300002E-4</v>
      </c>
      <c r="CJ726" s="4">
        <v>0</v>
      </c>
      <c r="CK726" s="4">
        <v>1.2658227848100001E-4</v>
      </c>
      <c r="CL726" s="4">
        <v>2.9113924050599999E-3</v>
      </c>
      <c r="CM726" s="4">
        <v>1.7721518987299999E-3</v>
      </c>
      <c r="CN726" s="4">
        <v>1.89873417722E-3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Y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2.5316455696200002E-4</v>
      </c>
      <c r="DE726" s="4">
        <v>7.5949367088600005E-4</v>
      </c>
      <c r="DF726" s="4">
        <v>1.2658227848100001E-4</v>
      </c>
      <c r="DG726" s="4">
        <v>1.2658227848100001E-4</v>
      </c>
      <c r="DH726" s="4">
        <v>3.7974683544300002E-4</v>
      </c>
      <c r="DI726" s="4">
        <v>1.2658227848100001E-4</v>
      </c>
      <c r="DJ726" s="4">
        <v>8.86075949367E-4</v>
      </c>
      <c r="DK726" s="4">
        <v>0</v>
      </c>
      <c r="DL726" s="4">
        <v>5.0632911392400003E-4</v>
      </c>
      <c r="DM726" s="4">
        <v>0</v>
      </c>
      <c r="DN726" s="4">
        <v>0</v>
      </c>
      <c r="DO726" s="4">
        <v>3.7974683544300002E-4</v>
      </c>
      <c r="DP726" s="4">
        <v>1.26582278481E-3</v>
      </c>
      <c r="DQ726" s="4">
        <v>1.2658227848100001E-4</v>
      </c>
      <c r="DR726" s="4">
        <v>0</v>
      </c>
      <c r="DS726" s="4">
        <v>5.3164556961999999E-3</v>
      </c>
      <c r="DT726" s="4">
        <v>0</v>
      </c>
      <c r="DU726" s="4">
        <v>0</v>
      </c>
      <c r="DV726" s="4">
        <v>0</v>
      </c>
      <c r="DW726" s="4">
        <v>0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C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>
        <v>0</v>
      </c>
      <c r="ER726" s="4">
        <v>0</v>
      </c>
      <c r="ES726" s="4">
        <v>0</v>
      </c>
      <c r="ET726" s="4">
        <v>0</v>
      </c>
      <c r="EU726" s="4">
        <v>0</v>
      </c>
      <c r="EV726" s="4">
        <v>0</v>
      </c>
      <c r="EW726" s="4">
        <v>0</v>
      </c>
      <c r="EX726" s="4">
        <v>0</v>
      </c>
      <c r="EY726" s="4">
        <v>0</v>
      </c>
      <c r="EZ726" s="4">
        <v>0</v>
      </c>
      <c r="FA726" s="4">
        <v>0</v>
      </c>
      <c r="FB726" s="4">
        <v>0</v>
      </c>
      <c r="FC726" s="4">
        <v>0</v>
      </c>
      <c r="FD726" s="4">
        <v>0</v>
      </c>
      <c r="FE726" s="4">
        <v>0</v>
      </c>
      <c r="FF726" s="4">
        <v>0</v>
      </c>
      <c r="FG726" s="4">
        <v>0</v>
      </c>
      <c r="FH726" s="4">
        <v>0</v>
      </c>
      <c r="FI726" s="4">
        <v>0</v>
      </c>
      <c r="FJ726" s="4">
        <v>0</v>
      </c>
      <c r="FK726" s="4">
        <v>0</v>
      </c>
      <c r="FL726" s="4">
        <v>0</v>
      </c>
      <c r="FM726" s="4">
        <v>0</v>
      </c>
      <c r="FN726" s="4">
        <v>0</v>
      </c>
      <c r="FO726" s="4">
        <v>0</v>
      </c>
      <c r="FP726" s="4">
        <v>0</v>
      </c>
      <c r="FQ726" s="4">
        <v>0</v>
      </c>
      <c r="FR726" s="4">
        <v>0</v>
      </c>
      <c r="FS726" s="4">
        <v>0</v>
      </c>
      <c r="FT726" s="4">
        <v>0</v>
      </c>
      <c r="FU726" s="4">
        <v>0</v>
      </c>
      <c r="FV726" s="4">
        <v>0</v>
      </c>
      <c r="FW726" s="4">
        <v>0</v>
      </c>
      <c r="FX726" s="4">
        <v>0</v>
      </c>
      <c r="FY726" s="4">
        <v>0</v>
      </c>
      <c r="FZ726" s="4">
        <v>0</v>
      </c>
      <c r="GA726" s="5">
        <v>0</v>
      </c>
    </row>
    <row r="727" spans="2:183">
      <c r="B727" s="126" t="s">
        <v>859</v>
      </c>
      <c r="C727" s="3" t="s">
        <v>151</v>
      </c>
      <c r="D727" s="35" t="s">
        <v>170</v>
      </c>
      <c r="E727" s="35" t="s">
        <v>171</v>
      </c>
      <c r="F727" s="35" t="s">
        <v>980</v>
      </c>
      <c r="G727" s="35" t="s">
        <v>981</v>
      </c>
      <c r="H727" s="3">
        <v>1.2658227848100001E-4</v>
      </c>
      <c r="I727" s="4">
        <v>5.0632911392400003E-4</v>
      </c>
      <c r="J727" s="4">
        <v>1.13924050633E-3</v>
      </c>
      <c r="K727" s="4">
        <v>2.5316455696200002E-4</v>
      </c>
      <c r="L727" s="4">
        <v>1.2658227848100001E-4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2.5316455696200002E-4</v>
      </c>
      <c r="U727" s="4">
        <v>0</v>
      </c>
      <c r="V727" s="4">
        <v>0</v>
      </c>
      <c r="W727" s="4">
        <v>0</v>
      </c>
      <c r="X727" s="4">
        <v>2.5316455696200002E-4</v>
      </c>
      <c r="Y727" s="4">
        <v>0</v>
      </c>
      <c r="Z727" s="4">
        <v>0</v>
      </c>
      <c r="AA727" s="4">
        <v>3.7974683544300002E-4</v>
      </c>
      <c r="AB727" s="4">
        <v>5.0632911392400003E-4</v>
      </c>
      <c r="AC727" s="4">
        <v>5.0632911392400003E-4</v>
      </c>
      <c r="AD727" s="4">
        <v>1.2658227848100001E-4</v>
      </c>
      <c r="AE727" s="4">
        <v>1.2658227848100001E-4</v>
      </c>
      <c r="AF727" s="4">
        <v>0</v>
      </c>
      <c r="AG727" s="4">
        <v>5.0632911392400003E-4</v>
      </c>
      <c r="AH727" s="4">
        <v>5.0632911392400003E-4</v>
      </c>
      <c r="AI727" s="4">
        <v>2.5316455696200002E-4</v>
      </c>
      <c r="AJ727" s="4">
        <v>5.0632911392400003E-4</v>
      </c>
      <c r="AK727" s="4">
        <v>2.15189873418E-3</v>
      </c>
      <c r="AL727" s="4">
        <v>1.64556962025E-3</v>
      </c>
      <c r="AM727" s="4">
        <v>1.01265822785E-3</v>
      </c>
      <c r="AN727" s="4">
        <v>1.2658227848100001E-4</v>
      </c>
      <c r="AO727" s="4">
        <v>2.5316455696200002E-4</v>
      </c>
      <c r="AP727" s="4">
        <v>1.39240506329E-3</v>
      </c>
      <c r="AQ727" s="4">
        <v>2.5316455696200002E-4</v>
      </c>
      <c r="AR727" s="4">
        <v>5.0632911392400003E-4</v>
      </c>
      <c r="AS727" s="4">
        <v>1.01265822785E-3</v>
      </c>
      <c r="AT727" s="4">
        <v>2.5316455696200002E-4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1.01265822785E-3</v>
      </c>
      <c r="BA727" s="4">
        <v>0</v>
      </c>
      <c r="BB727" s="4">
        <v>3.7974683544300002E-4</v>
      </c>
      <c r="BC727" s="4">
        <v>3.7974683544300002E-4</v>
      </c>
      <c r="BD727" s="4">
        <v>5.0632911392400003E-4</v>
      </c>
      <c r="BE727" s="4">
        <v>3.7974683544300002E-4</v>
      </c>
      <c r="BF727" s="4">
        <v>5.0632911392400003E-4</v>
      </c>
      <c r="BG727" s="4">
        <v>3.7974683544300002E-4</v>
      </c>
      <c r="BH727" s="4">
        <v>2.5316455696200002E-4</v>
      </c>
      <c r="BI727" s="4">
        <v>3.7974683544300002E-4</v>
      </c>
      <c r="BJ727" s="4">
        <v>0</v>
      </c>
      <c r="BK727" s="4">
        <v>5.0632911392400003E-4</v>
      </c>
      <c r="BL727" s="4">
        <v>0</v>
      </c>
      <c r="BM727" s="4">
        <v>0</v>
      </c>
      <c r="BN727" s="4">
        <v>3.7974683544300002E-4</v>
      </c>
      <c r="BO727" s="4">
        <v>0</v>
      </c>
      <c r="BP727" s="4">
        <v>2.5316455696200002E-4</v>
      </c>
      <c r="BQ727" s="4">
        <v>0</v>
      </c>
      <c r="BR727" s="4">
        <v>0</v>
      </c>
      <c r="BS727" s="4">
        <v>3.7974683544300002E-4</v>
      </c>
      <c r="BT727" s="4">
        <v>1.2658227848100001E-4</v>
      </c>
      <c r="BU727" s="4">
        <v>0</v>
      </c>
      <c r="BV727" s="4">
        <v>2.5316455696200002E-4</v>
      </c>
      <c r="BW727" s="4">
        <v>0</v>
      </c>
      <c r="BX727" s="4">
        <v>6.3291139240499999E-4</v>
      </c>
      <c r="BY727" s="4">
        <v>1.51898734177E-3</v>
      </c>
      <c r="BZ727" s="4">
        <v>5.0632911392400003E-4</v>
      </c>
      <c r="CA727" s="4">
        <v>8.86075949367E-4</v>
      </c>
      <c r="CB727" s="4">
        <v>3.7974683544300002E-4</v>
      </c>
      <c r="CC727" s="4">
        <v>1.13924050633E-3</v>
      </c>
      <c r="CD727" s="4">
        <v>2.5316455696200002E-4</v>
      </c>
      <c r="CE727" s="4">
        <v>1.13924050633E-3</v>
      </c>
      <c r="CF727" s="4">
        <v>5.0632911392400003E-4</v>
      </c>
      <c r="CG727" s="4">
        <v>1.13924050633E-3</v>
      </c>
      <c r="CH727" s="4">
        <v>0</v>
      </c>
      <c r="CI727" s="4">
        <v>1.2658227848100001E-4</v>
      </c>
      <c r="CJ727" s="4">
        <v>0</v>
      </c>
      <c r="CK727" s="4">
        <v>1.2658227848100001E-4</v>
      </c>
      <c r="CL727" s="4">
        <v>8.86075949367E-4</v>
      </c>
      <c r="CM727" s="4">
        <v>6.3291139240499999E-4</v>
      </c>
      <c r="CN727" s="4">
        <v>8.86075949367E-4</v>
      </c>
      <c r="CO727" s="4">
        <v>2.5316455696200002E-4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>
        <v>0</v>
      </c>
      <c r="CZ727" s="4">
        <v>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1.2658227848100001E-4</v>
      </c>
      <c r="DM727" s="4">
        <v>0</v>
      </c>
      <c r="DN727" s="4">
        <v>0</v>
      </c>
      <c r="DO727" s="4">
        <v>0</v>
      </c>
      <c r="DP727" s="4">
        <v>0</v>
      </c>
      <c r="DQ727" s="4">
        <v>0</v>
      </c>
      <c r="DR727" s="4">
        <v>0</v>
      </c>
      <c r="DS727" s="4">
        <v>1.2658227848100001E-4</v>
      </c>
      <c r="DT727" s="4">
        <v>0</v>
      </c>
      <c r="DU727" s="4">
        <v>0</v>
      </c>
      <c r="DV727" s="4">
        <v>0</v>
      </c>
      <c r="DW727" s="4">
        <v>0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C727" s="4">
        <v>1.2658227848100001E-4</v>
      </c>
      <c r="ED727" s="4">
        <v>0</v>
      </c>
      <c r="EE727" s="4">
        <v>0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2.5316455696200002E-4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>
        <v>0</v>
      </c>
      <c r="ER727" s="4">
        <v>0</v>
      </c>
      <c r="ES727" s="4">
        <v>0</v>
      </c>
      <c r="ET727" s="4">
        <v>0</v>
      </c>
      <c r="EU727" s="4">
        <v>0</v>
      </c>
      <c r="EV727" s="4">
        <v>0</v>
      </c>
      <c r="EW727" s="4">
        <v>0</v>
      </c>
      <c r="EX727" s="4">
        <v>0</v>
      </c>
      <c r="EY727" s="4">
        <v>0</v>
      </c>
      <c r="EZ727" s="4">
        <v>0</v>
      </c>
      <c r="FA727" s="4">
        <v>0</v>
      </c>
      <c r="FB727" s="4">
        <v>0</v>
      </c>
      <c r="FC727" s="4">
        <v>0</v>
      </c>
      <c r="FD727" s="4">
        <v>0</v>
      </c>
      <c r="FE727" s="4">
        <v>0</v>
      </c>
      <c r="FF727" s="4">
        <v>0</v>
      </c>
      <c r="FG727" s="4">
        <v>0</v>
      </c>
      <c r="FH727" s="4">
        <v>0</v>
      </c>
      <c r="FI727" s="4">
        <v>0</v>
      </c>
      <c r="FJ727" s="4">
        <v>0</v>
      </c>
      <c r="FK727" s="4">
        <v>0</v>
      </c>
      <c r="FL727" s="4">
        <v>0</v>
      </c>
      <c r="FM727" s="4">
        <v>0</v>
      </c>
      <c r="FN727" s="4">
        <v>0</v>
      </c>
      <c r="FO727" s="4">
        <v>0</v>
      </c>
      <c r="FP727" s="4">
        <v>0</v>
      </c>
      <c r="FQ727" s="4">
        <v>0</v>
      </c>
      <c r="FR727" s="4">
        <v>0</v>
      </c>
      <c r="FS727" s="4">
        <v>0</v>
      </c>
      <c r="FT727" s="4">
        <v>0</v>
      </c>
      <c r="FU727" s="4">
        <v>0</v>
      </c>
      <c r="FV727" s="4">
        <v>0</v>
      </c>
      <c r="FW727" s="4">
        <v>0</v>
      </c>
      <c r="FX727" s="4">
        <v>0</v>
      </c>
      <c r="FY727" s="4">
        <v>0</v>
      </c>
      <c r="FZ727" s="4">
        <v>0</v>
      </c>
      <c r="GA727" s="5">
        <v>6.3291139240499999E-4</v>
      </c>
    </row>
    <row r="728" spans="2:183">
      <c r="B728" s="126" t="s">
        <v>323</v>
      </c>
      <c r="C728" s="3" t="s">
        <v>151</v>
      </c>
      <c r="D728" s="35" t="s">
        <v>170</v>
      </c>
      <c r="E728" s="35" t="s">
        <v>177</v>
      </c>
      <c r="F728" s="35" t="s">
        <v>178</v>
      </c>
      <c r="G728" s="35" t="s">
        <v>179</v>
      </c>
      <c r="H728" s="3">
        <v>0</v>
      </c>
      <c r="I728" s="4">
        <v>0</v>
      </c>
      <c r="J728" s="4">
        <v>0</v>
      </c>
      <c r="K728" s="4">
        <v>1.39240506329E-3</v>
      </c>
      <c r="L728" s="4">
        <v>2.27848101266E-3</v>
      </c>
      <c r="M728" s="4">
        <v>1.7721518987299999E-3</v>
      </c>
      <c r="N728" s="4">
        <v>1.39240506329E-3</v>
      </c>
      <c r="O728" s="4">
        <v>1.01265822785E-3</v>
      </c>
      <c r="P728" s="4">
        <v>2.5316455696199999E-3</v>
      </c>
      <c r="Q728" s="4">
        <v>1.2658227848100001E-4</v>
      </c>
      <c r="R728" s="4">
        <v>3.7974683544300002E-4</v>
      </c>
      <c r="S728" s="4">
        <v>0</v>
      </c>
      <c r="T728" s="4">
        <v>1.39240506329E-3</v>
      </c>
      <c r="U728" s="4">
        <v>1.7721518987299999E-3</v>
      </c>
      <c r="V728" s="4">
        <v>5.0632911392400003E-4</v>
      </c>
      <c r="W728" s="4">
        <v>2.6582278480999999E-3</v>
      </c>
      <c r="X728" s="4">
        <v>2.27848101266E-3</v>
      </c>
      <c r="Y728" s="4">
        <v>6.3291139240499999E-4</v>
      </c>
      <c r="Z728" s="4">
        <v>1.2658227848100001E-4</v>
      </c>
      <c r="AA728" s="4">
        <v>1.01265822785E-3</v>
      </c>
      <c r="AB728" s="4">
        <v>5.0632911392400003E-4</v>
      </c>
      <c r="AC728" s="4">
        <v>7.5949367088600005E-4</v>
      </c>
      <c r="AD728" s="4">
        <v>5.0632911392400003E-4</v>
      </c>
      <c r="AE728" s="4">
        <v>7.5949367088600005E-4</v>
      </c>
      <c r="AF728" s="4">
        <v>8.86075949367E-4</v>
      </c>
      <c r="AG728" s="4">
        <v>1.89873417722E-3</v>
      </c>
      <c r="AH728" s="4">
        <v>7.5949367088600005E-4</v>
      </c>
      <c r="AI728" s="4">
        <v>3.7974683544300002E-4</v>
      </c>
      <c r="AJ728" s="4">
        <v>7.5949367088600005E-4</v>
      </c>
      <c r="AK728" s="4">
        <v>1.64556962025E-3</v>
      </c>
      <c r="AL728" s="4">
        <v>1.13924050633E-3</v>
      </c>
      <c r="AM728" s="4">
        <v>3.7974683544300002E-4</v>
      </c>
      <c r="AN728" s="4">
        <v>3.7974683544300002E-4</v>
      </c>
      <c r="AO728" s="4">
        <v>1.01265822785E-3</v>
      </c>
      <c r="AP728" s="4">
        <v>2.5316455696200002E-4</v>
      </c>
      <c r="AQ728" s="4">
        <v>1.2658227848100001E-4</v>
      </c>
      <c r="AR728" s="4">
        <v>0</v>
      </c>
      <c r="AS728" s="4">
        <v>0</v>
      </c>
      <c r="AT728" s="4">
        <v>0</v>
      </c>
      <c r="AU728" s="4">
        <v>5.0632911392400003E-4</v>
      </c>
      <c r="AV728" s="4">
        <v>0</v>
      </c>
      <c r="AW728" s="4">
        <v>0</v>
      </c>
      <c r="AX728" s="4">
        <v>0</v>
      </c>
      <c r="AY728" s="4">
        <v>0</v>
      </c>
      <c r="AZ728" s="4">
        <v>2.5316455696200002E-4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Y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0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>
        <v>0</v>
      </c>
      <c r="DR728" s="4">
        <v>0</v>
      </c>
      <c r="DS728" s="4">
        <v>0</v>
      </c>
      <c r="DT728" s="4">
        <v>0</v>
      </c>
      <c r="DU728" s="4">
        <v>0</v>
      </c>
      <c r="DV728" s="4">
        <v>0</v>
      </c>
      <c r="DW728" s="4">
        <v>0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1.2658227848100001E-4</v>
      </c>
      <c r="EK728" s="4">
        <v>2.5316455696200002E-4</v>
      </c>
      <c r="EL728" s="4">
        <v>1.2658227848100001E-4</v>
      </c>
      <c r="EM728" s="4">
        <v>0</v>
      </c>
      <c r="EN728" s="4">
        <v>0</v>
      </c>
      <c r="EO728" s="4">
        <v>0</v>
      </c>
      <c r="EP728" s="4">
        <v>0</v>
      </c>
      <c r="EQ728" s="4">
        <v>2.5316455696200002E-4</v>
      </c>
      <c r="ER728" s="4">
        <v>0</v>
      </c>
      <c r="ES728" s="4">
        <v>0</v>
      </c>
      <c r="ET728" s="4">
        <v>6.3291139240499999E-4</v>
      </c>
      <c r="EU728" s="4">
        <v>0</v>
      </c>
      <c r="EV728" s="4">
        <v>0</v>
      </c>
      <c r="EW728" s="4">
        <v>0</v>
      </c>
      <c r="EX728" s="4">
        <v>0</v>
      </c>
      <c r="EY728" s="4">
        <v>0</v>
      </c>
      <c r="EZ728" s="4">
        <v>0</v>
      </c>
      <c r="FA728" s="4">
        <v>0</v>
      </c>
      <c r="FB728" s="4">
        <v>0</v>
      </c>
      <c r="FC728" s="4">
        <v>0</v>
      </c>
      <c r="FD728" s="4">
        <v>0</v>
      </c>
      <c r="FE728" s="4">
        <v>0</v>
      </c>
      <c r="FF728" s="4">
        <v>0</v>
      </c>
      <c r="FG728" s="4">
        <v>0</v>
      </c>
      <c r="FH728" s="4">
        <v>0</v>
      </c>
      <c r="FI728" s="4">
        <v>0</v>
      </c>
      <c r="FJ728" s="4">
        <v>0</v>
      </c>
      <c r="FK728" s="4">
        <v>0</v>
      </c>
      <c r="FL728" s="4">
        <v>0</v>
      </c>
      <c r="FM728" s="4">
        <v>0</v>
      </c>
      <c r="FN728" s="4">
        <v>0</v>
      </c>
      <c r="FO728" s="4">
        <v>0</v>
      </c>
      <c r="FP728" s="4">
        <v>0</v>
      </c>
      <c r="FQ728" s="4">
        <v>0</v>
      </c>
      <c r="FR728" s="4">
        <v>0</v>
      </c>
      <c r="FS728" s="4">
        <v>0</v>
      </c>
      <c r="FT728" s="4">
        <v>0</v>
      </c>
      <c r="FU728" s="4">
        <v>0</v>
      </c>
      <c r="FV728" s="4">
        <v>0</v>
      </c>
      <c r="FW728" s="4">
        <v>0</v>
      </c>
      <c r="FX728" s="4">
        <v>0</v>
      </c>
      <c r="FY728" s="4">
        <v>0</v>
      </c>
      <c r="FZ728" s="4">
        <v>0</v>
      </c>
      <c r="GA728" s="5">
        <v>0</v>
      </c>
    </row>
    <row r="729" spans="2:183">
      <c r="B729" s="126" t="s">
        <v>781</v>
      </c>
      <c r="C729" s="3" t="s">
        <v>151</v>
      </c>
      <c r="D729" s="35" t="s">
        <v>170</v>
      </c>
      <c r="E729" s="35" t="s">
        <v>177</v>
      </c>
      <c r="F729" s="35" t="s">
        <v>178</v>
      </c>
      <c r="G729" s="35" t="s">
        <v>179</v>
      </c>
      <c r="H729" s="3">
        <v>1.26582278481E-3</v>
      </c>
      <c r="I729" s="4">
        <v>2.5316455696200002E-4</v>
      </c>
      <c r="J729" s="4">
        <v>1.13924050633E-3</v>
      </c>
      <c r="K729" s="4">
        <v>2.08860759494E-2</v>
      </c>
      <c r="L729" s="4">
        <v>1.06329113924E-2</v>
      </c>
      <c r="M729" s="4">
        <v>1.06329113924E-2</v>
      </c>
      <c r="N729" s="4">
        <v>1.41772151899E-2</v>
      </c>
      <c r="O729" s="4">
        <v>3.0379746835399999E-3</v>
      </c>
      <c r="P729" s="4">
        <v>2.1139240506299999E-2</v>
      </c>
      <c r="Q729" s="4">
        <v>7.0886075949400003E-3</v>
      </c>
      <c r="R729" s="4">
        <v>4.3037974683500001E-3</v>
      </c>
      <c r="S729" s="4">
        <v>3.7974683544300002E-4</v>
      </c>
      <c r="T729" s="4">
        <v>4.9367088607600003E-3</v>
      </c>
      <c r="U729" s="4">
        <v>1.4936708860800001E-2</v>
      </c>
      <c r="V729" s="4">
        <v>4.8101265822799999E-3</v>
      </c>
      <c r="W729" s="4">
        <v>3.0379746835399998E-2</v>
      </c>
      <c r="X729" s="4">
        <v>4.7088607594900002E-2</v>
      </c>
      <c r="Y729" s="4">
        <v>2.0506329113900001E-2</v>
      </c>
      <c r="Z729" s="4">
        <v>9.8734177215200006E-3</v>
      </c>
      <c r="AA729" s="4">
        <v>9.6202531645599998E-3</v>
      </c>
      <c r="AB729" s="4">
        <v>2.50632911392E-2</v>
      </c>
      <c r="AC729" s="4">
        <v>1.25316455696E-2</v>
      </c>
      <c r="AD729" s="4">
        <v>1.55696202532E-2</v>
      </c>
      <c r="AE729" s="4">
        <v>4.59493670886E-2</v>
      </c>
      <c r="AF729" s="4">
        <v>2.8860759493700001E-2</v>
      </c>
      <c r="AG729" s="4">
        <v>2.7215189873399999E-2</v>
      </c>
      <c r="AH729" s="4">
        <v>3.01265822785E-2</v>
      </c>
      <c r="AI729" s="4">
        <v>2.45569620253E-2</v>
      </c>
      <c r="AJ729" s="4">
        <v>0.01</v>
      </c>
      <c r="AK729" s="4">
        <v>3.4556962025300002E-2</v>
      </c>
      <c r="AL729" s="4">
        <v>1.6962025316499998E-2</v>
      </c>
      <c r="AM729" s="4">
        <v>1.17721518987E-2</v>
      </c>
      <c r="AN729" s="4">
        <v>1.0126582278499999E-2</v>
      </c>
      <c r="AO729" s="4">
        <v>1.48101265823E-2</v>
      </c>
      <c r="AP729" s="4">
        <v>2.4050632911399999E-2</v>
      </c>
      <c r="AQ729" s="4">
        <v>6.7088607594900001E-3</v>
      </c>
      <c r="AR729" s="4">
        <v>6.4556962025300001E-3</v>
      </c>
      <c r="AS729" s="4">
        <v>4.6075949367100001E-2</v>
      </c>
      <c r="AT729" s="4">
        <v>2.9113924050599999E-3</v>
      </c>
      <c r="AU729" s="4">
        <v>2.9113924050599999E-3</v>
      </c>
      <c r="AV729" s="4">
        <v>3.0379746835399999E-3</v>
      </c>
      <c r="AW729" s="4">
        <v>1.51898734177E-3</v>
      </c>
      <c r="AX729" s="4">
        <v>6.3291139240499999E-4</v>
      </c>
      <c r="AY729" s="4">
        <v>2.27848101266E-3</v>
      </c>
      <c r="AZ729" s="4">
        <v>1.39240506329E-3</v>
      </c>
      <c r="BA729" s="4">
        <v>2.4050632911399999E-3</v>
      </c>
      <c r="BB729" s="4">
        <v>6.4556962025300001E-3</v>
      </c>
      <c r="BC729" s="4">
        <v>2.5316455696200002E-4</v>
      </c>
      <c r="BD729" s="4">
        <v>2.4050632911399999E-3</v>
      </c>
      <c r="BE729" s="4">
        <v>2.5316455696200002E-4</v>
      </c>
      <c r="BF729" s="4">
        <v>1.2658227848100001E-4</v>
      </c>
      <c r="BG729" s="4">
        <v>7.5949367088600005E-4</v>
      </c>
      <c r="BH729" s="4">
        <v>3.7974683544300002E-4</v>
      </c>
      <c r="BI729" s="4">
        <v>1.39240506329E-3</v>
      </c>
      <c r="BJ729" s="4">
        <v>8.86075949367E-4</v>
      </c>
      <c r="BK729" s="4">
        <v>7.5949367088600005E-4</v>
      </c>
      <c r="BL729" s="4">
        <v>0</v>
      </c>
      <c r="BM729" s="4">
        <v>3.7974683544300002E-4</v>
      </c>
      <c r="BN729" s="4">
        <v>0</v>
      </c>
      <c r="BO729" s="4">
        <v>0</v>
      </c>
      <c r="BP729" s="4">
        <v>0</v>
      </c>
      <c r="BQ729" s="4">
        <v>1.2658227848100001E-4</v>
      </c>
      <c r="BR729" s="4">
        <v>6.3291139240499999E-4</v>
      </c>
      <c r="BS729" s="4">
        <v>0</v>
      </c>
      <c r="BT729" s="4">
        <v>2.5316455696200002E-4</v>
      </c>
      <c r="BU729" s="4">
        <v>1.51898734177E-3</v>
      </c>
      <c r="BV729" s="4">
        <v>1.2658227848100001E-4</v>
      </c>
      <c r="BW729" s="4">
        <v>5.0632911392400003E-4</v>
      </c>
      <c r="BX729" s="4">
        <v>2.0253164557E-3</v>
      </c>
      <c r="BY729" s="4">
        <v>8.86075949367E-4</v>
      </c>
      <c r="BZ729" s="4">
        <v>6.3291139240499999E-4</v>
      </c>
      <c r="CA729" s="4">
        <v>1.2658227848100001E-4</v>
      </c>
      <c r="CB729" s="4">
        <v>1.2658227848100001E-4</v>
      </c>
      <c r="CC729" s="4">
        <v>0</v>
      </c>
      <c r="CD729" s="4">
        <v>2.5316455696200002E-4</v>
      </c>
      <c r="CE729" s="4">
        <v>0</v>
      </c>
      <c r="CF729" s="4">
        <v>0</v>
      </c>
      <c r="CG729" s="4">
        <v>0</v>
      </c>
      <c r="CH729" s="4">
        <v>2.5316455696200002E-4</v>
      </c>
      <c r="CI729" s="4">
        <v>0</v>
      </c>
      <c r="CJ729" s="4">
        <v>0</v>
      </c>
      <c r="CK729" s="4">
        <v>0</v>
      </c>
      <c r="CL729" s="4">
        <v>1.2658227848100001E-4</v>
      </c>
      <c r="CM729" s="4">
        <v>1.2658227848100001E-4</v>
      </c>
      <c r="CN729" s="4">
        <v>0</v>
      </c>
      <c r="CO729" s="4">
        <v>2.6582278480999999E-3</v>
      </c>
      <c r="CP729" s="4">
        <v>2.27848101266E-3</v>
      </c>
      <c r="CQ729" s="4">
        <v>2.5316455696200002E-4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Y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1.2658227848100001E-4</v>
      </c>
      <c r="DE729" s="4">
        <v>2.5316455696200002E-4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>
        <v>0</v>
      </c>
      <c r="DR729" s="4">
        <v>0</v>
      </c>
      <c r="DS729" s="4">
        <v>0</v>
      </c>
      <c r="DT729" s="4">
        <v>0</v>
      </c>
      <c r="DU729" s="4">
        <v>0</v>
      </c>
      <c r="DV729" s="4">
        <v>0</v>
      </c>
      <c r="DW729" s="4">
        <v>1.2658227848100001E-4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5.0632911392400003E-4</v>
      </c>
      <c r="EH729" s="4">
        <v>3.7974683544300002E-4</v>
      </c>
      <c r="EI729" s="4">
        <v>7.3417721519000003E-3</v>
      </c>
      <c r="EJ729" s="4">
        <v>6.3291139240499996E-3</v>
      </c>
      <c r="EK729" s="4">
        <v>5.0632911392400003E-4</v>
      </c>
      <c r="EL729" s="4">
        <v>8.86075949367E-4</v>
      </c>
      <c r="EM729" s="4">
        <v>7.5949367088600005E-4</v>
      </c>
      <c r="EN729" s="4">
        <v>0</v>
      </c>
      <c r="EO729" s="4">
        <v>0</v>
      </c>
      <c r="EP729" s="4">
        <v>1.13924050633E-3</v>
      </c>
      <c r="EQ729" s="4">
        <v>1.51898734177E-3</v>
      </c>
      <c r="ER729" s="4">
        <v>6.3291139240499999E-4</v>
      </c>
      <c r="ES729" s="4">
        <v>8.86075949367E-4</v>
      </c>
      <c r="ET729" s="4">
        <v>6.7088607594900001E-3</v>
      </c>
      <c r="EU729" s="4">
        <v>2.27848101266E-3</v>
      </c>
      <c r="EV729" s="4">
        <v>2.5316455696200002E-4</v>
      </c>
      <c r="EW729" s="4">
        <v>1.39240506329E-3</v>
      </c>
      <c r="EX729" s="4">
        <v>1.2658227848100001E-4</v>
      </c>
      <c r="EY729" s="4">
        <v>6.3291139240499999E-4</v>
      </c>
      <c r="EZ729" s="4">
        <v>5.0632911392400003E-4</v>
      </c>
      <c r="FA729" s="4">
        <v>1.13924050633E-3</v>
      </c>
      <c r="FB729" s="4">
        <v>0</v>
      </c>
      <c r="FC729" s="4">
        <v>5.0632911392400003E-4</v>
      </c>
      <c r="FD729" s="4">
        <v>3.7974683544300002E-4</v>
      </c>
      <c r="FE729" s="4">
        <v>0</v>
      </c>
      <c r="FF729" s="4">
        <v>0</v>
      </c>
      <c r="FG729" s="4">
        <v>1.2658227848100001E-4</v>
      </c>
      <c r="FH729" s="4">
        <v>0</v>
      </c>
      <c r="FI729" s="4">
        <v>0</v>
      </c>
      <c r="FJ729" s="4">
        <v>0</v>
      </c>
      <c r="FK729" s="4">
        <v>0</v>
      </c>
      <c r="FL729" s="4">
        <v>0</v>
      </c>
      <c r="FM729" s="4">
        <v>0</v>
      </c>
      <c r="FN729" s="4">
        <v>0</v>
      </c>
      <c r="FO729" s="4">
        <v>0</v>
      </c>
      <c r="FP729" s="4">
        <v>0</v>
      </c>
      <c r="FQ729" s="4">
        <v>0</v>
      </c>
      <c r="FR729" s="4">
        <v>0</v>
      </c>
      <c r="FS729" s="4">
        <v>0</v>
      </c>
      <c r="FT729" s="4">
        <v>0</v>
      </c>
      <c r="FU729" s="4">
        <v>0</v>
      </c>
      <c r="FV729" s="4">
        <v>0</v>
      </c>
      <c r="FW729" s="4">
        <v>0</v>
      </c>
      <c r="FX729" s="4">
        <v>1.2658227848100001E-4</v>
      </c>
      <c r="FY729" s="4">
        <v>0</v>
      </c>
      <c r="FZ729" s="4">
        <v>0</v>
      </c>
      <c r="GA729" s="5">
        <v>3.7974683544300002E-4</v>
      </c>
    </row>
    <row r="730" spans="2:183">
      <c r="B730" s="126" t="s">
        <v>782</v>
      </c>
      <c r="C730" s="3" t="s">
        <v>151</v>
      </c>
      <c r="D730" s="35" t="s">
        <v>170</v>
      </c>
      <c r="E730" s="35" t="s">
        <v>177</v>
      </c>
      <c r="F730" s="35" t="s">
        <v>178</v>
      </c>
      <c r="G730" s="35" t="s">
        <v>179</v>
      </c>
      <c r="H730" s="3">
        <v>0</v>
      </c>
      <c r="I730" s="4">
        <v>0</v>
      </c>
      <c r="J730" s="4">
        <v>0</v>
      </c>
      <c r="K730" s="4">
        <v>1.2658227848100001E-4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2.5316455696200002E-4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1.2658227848100001E-4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1.2658227848100001E-4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Y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>
        <v>0</v>
      </c>
      <c r="DR730" s="4">
        <v>0</v>
      </c>
      <c r="DS730" s="4">
        <v>0</v>
      </c>
      <c r="DT730" s="4">
        <v>0</v>
      </c>
      <c r="DU730" s="4">
        <v>0</v>
      </c>
      <c r="DV730" s="4">
        <v>0</v>
      </c>
      <c r="DW730" s="4">
        <v>0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>
        <v>0</v>
      </c>
      <c r="ER730" s="4">
        <v>0</v>
      </c>
      <c r="ES730" s="4">
        <v>0</v>
      </c>
      <c r="ET730" s="4">
        <v>0</v>
      </c>
      <c r="EU730" s="4">
        <v>0</v>
      </c>
      <c r="EV730" s="4">
        <v>0</v>
      </c>
      <c r="EW730" s="4">
        <v>0</v>
      </c>
      <c r="EX730" s="4">
        <v>0</v>
      </c>
      <c r="EY730" s="4">
        <v>0</v>
      </c>
      <c r="EZ730" s="4">
        <v>0</v>
      </c>
      <c r="FA730" s="4">
        <v>0</v>
      </c>
      <c r="FB730" s="4">
        <v>0</v>
      </c>
      <c r="FC730" s="4">
        <v>0</v>
      </c>
      <c r="FD730" s="4">
        <v>0</v>
      </c>
      <c r="FE730" s="4">
        <v>0</v>
      </c>
      <c r="FF730" s="4">
        <v>0</v>
      </c>
      <c r="FG730" s="4">
        <v>0</v>
      </c>
      <c r="FH730" s="4">
        <v>0</v>
      </c>
      <c r="FI730" s="4">
        <v>0</v>
      </c>
      <c r="FJ730" s="4">
        <v>0</v>
      </c>
      <c r="FK730" s="4">
        <v>0</v>
      </c>
      <c r="FL730" s="4">
        <v>0</v>
      </c>
      <c r="FM730" s="4">
        <v>0</v>
      </c>
      <c r="FN730" s="4">
        <v>0</v>
      </c>
      <c r="FO730" s="4">
        <v>0</v>
      </c>
      <c r="FP730" s="4">
        <v>0</v>
      </c>
      <c r="FQ730" s="4">
        <v>0</v>
      </c>
      <c r="FR730" s="4">
        <v>0</v>
      </c>
      <c r="FS730" s="4">
        <v>0</v>
      </c>
      <c r="FT730" s="4">
        <v>0</v>
      </c>
      <c r="FU730" s="4">
        <v>0</v>
      </c>
      <c r="FV730" s="4">
        <v>0</v>
      </c>
      <c r="FW730" s="4">
        <v>0</v>
      </c>
      <c r="FX730" s="4">
        <v>0</v>
      </c>
      <c r="FY730" s="4">
        <v>0</v>
      </c>
      <c r="FZ730" s="4">
        <v>0</v>
      </c>
      <c r="GA730" s="5">
        <v>0</v>
      </c>
    </row>
    <row r="731" spans="2:183">
      <c r="B731" s="126" t="s">
        <v>857</v>
      </c>
      <c r="C731" s="3" t="s">
        <v>151</v>
      </c>
      <c r="D731" s="35" t="s">
        <v>170</v>
      </c>
      <c r="E731" s="35" t="s">
        <v>180</v>
      </c>
      <c r="F731" s="35" t="s">
        <v>181</v>
      </c>
      <c r="G731" s="35" t="s">
        <v>982</v>
      </c>
      <c r="H731" s="3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  <c r="CY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>
        <v>0</v>
      </c>
      <c r="DR731" s="4">
        <v>0</v>
      </c>
      <c r="DS731" s="4">
        <v>0</v>
      </c>
      <c r="DT731" s="4">
        <v>0</v>
      </c>
      <c r="DU731" s="4">
        <v>0</v>
      </c>
      <c r="DV731" s="4">
        <v>0</v>
      </c>
      <c r="DW731" s="4">
        <v>0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C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>
        <v>0</v>
      </c>
      <c r="ER731" s="4">
        <v>0</v>
      </c>
      <c r="ES731" s="4">
        <v>0</v>
      </c>
      <c r="ET731" s="4">
        <v>0</v>
      </c>
      <c r="EU731" s="4">
        <v>0</v>
      </c>
      <c r="EV731" s="4">
        <v>0</v>
      </c>
      <c r="EW731" s="4">
        <v>0</v>
      </c>
      <c r="EX731" s="4">
        <v>0</v>
      </c>
      <c r="EY731" s="4">
        <v>0</v>
      </c>
      <c r="EZ731" s="4">
        <v>0</v>
      </c>
      <c r="FA731" s="4">
        <v>0</v>
      </c>
      <c r="FB731" s="4">
        <v>0</v>
      </c>
      <c r="FC731" s="4">
        <v>0</v>
      </c>
      <c r="FD731" s="4">
        <v>0</v>
      </c>
      <c r="FE731" s="4">
        <v>0</v>
      </c>
      <c r="FF731" s="4">
        <v>0</v>
      </c>
      <c r="FG731" s="4">
        <v>0</v>
      </c>
      <c r="FH731" s="4">
        <v>0</v>
      </c>
      <c r="FI731" s="4">
        <v>0</v>
      </c>
      <c r="FJ731" s="4">
        <v>0</v>
      </c>
      <c r="FK731" s="4">
        <v>0</v>
      </c>
      <c r="FL731" s="4">
        <v>0</v>
      </c>
      <c r="FM731" s="4">
        <v>0</v>
      </c>
      <c r="FN731" s="4">
        <v>0</v>
      </c>
      <c r="FO731" s="4">
        <v>0</v>
      </c>
      <c r="FP731" s="4">
        <v>0</v>
      </c>
      <c r="FQ731" s="4">
        <v>0</v>
      </c>
      <c r="FR731" s="4">
        <v>0</v>
      </c>
      <c r="FS731" s="4">
        <v>0</v>
      </c>
      <c r="FT731" s="4">
        <v>0</v>
      </c>
      <c r="FU731" s="4">
        <v>0</v>
      </c>
      <c r="FV731" s="4">
        <v>0</v>
      </c>
      <c r="FW731" s="4">
        <v>0</v>
      </c>
      <c r="FX731" s="4">
        <v>0</v>
      </c>
      <c r="FY731" s="4">
        <v>0</v>
      </c>
      <c r="FZ731" s="4">
        <v>0</v>
      </c>
      <c r="GA731" s="5">
        <v>0</v>
      </c>
    </row>
    <row r="732" spans="2:183">
      <c r="B732" s="126" t="s">
        <v>844</v>
      </c>
      <c r="C732" s="3" t="s">
        <v>151</v>
      </c>
      <c r="D732" s="35" t="s">
        <v>170</v>
      </c>
      <c r="E732" s="35" t="s">
        <v>180</v>
      </c>
      <c r="F732" s="35" t="s">
        <v>181</v>
      </c>
      <c r="G732" s="35" t="s">
        <v>982</v>
      </c>
      <c r="H732" s="3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Y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>
        <v>0</v>
      </c>
      <c r="DR732" s="4">
        <v>0</v>
      </c>
      <c r="DS732" s="4">
        <v>0</v>
      </c>
      <c r="DT732" s="4">
        <v>0</v>
      </c>
      <c r="DU732" s="4">
        <v>0</v>
      </c>
      <c r="DV732" s="4">
        <v>0</v>
      </c>
      <c r="DW732" s="4">
        <v>0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C732" s="4">
        <v>0</v>
      </c>
      <c r="ED732" s="4">
        <v>0</v>
      </c>
      <c r="EE732" s="4">
        <v>0</v>
      </c>
      <c r="EF732" s="4">
        <v>0</v>
      </c>
      <c r="EG732" s="4">
        <v>0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>
        <v>0</v>
      </c>
      <c r="ER732" s="4">
        <v>0</v>
      </c>
      <c r="ES732" s="4">
        <v>0</v>
      </c>
      <c r="ET732" s="4">
        <v>0</v>
      </c>
      <c r="EU732" s="4">
        <v>0</v>
      </c>
      <c r="EV732" s="4">
        <v>0</v>
      </c>
      <c r="EW732" s="4">
        <v>0</v>
      </c>
      <c r="EX732" s="4">
        <v>0</v>
      </c>
      <c r="EY732" s="4">
        <v>0</v>
      </c>
      <c r="EZ732" s="4">
        <v>0</v>
      </c>
      <c r="FA732" s="4">
        <v>0</v>
      </c>
      <c r="FB732" s="4">
        <v>0</v>
      </c>
      <c r="FC732" s="4">
        <v>0</v>
      </c>
      <c r="FD732" s="4">
        <v>0</v>
      </c>
      <c r="FE732" s="4">
        <v>0</v>
      </c>
      <c r="FF732" s="4">
        <v>0</v>
      </c>
      <c r="FG732" s="4">
        <v>0</v>
      </c>
      <c r="FH732" s="4">
        <v>0</v>
      </c>
      <c r="FI732" s="4">
        <v>0</v>
      </c>
      <c r="FJ732" s="4">
        <v>0</v>
      </c>
      <c r="FK732" s="4">
        <v>0</v>
      </c>
      <c r="FL732" s="4">
        <v>0</v>
      </c>
      <c r="FM732" s="4">
        <v>0</v>
      </c>
      <c r="FN732" s="4">
        <v>0</v>
      </c>
      <c r="FO732" s="4">
        <v>0</v>
      </c>
      <c r="FP732" s="4">
        <v>0</v>
      </c>
      <c r="FQ732" s="4">
        <v>0</v>
      </c>
      <c r="FR732" s="4">
        <v>0</v>
      </c>
      <c r="FS732" s="4">
        <v>0</v>
      </c>
      <c r="FT732" s="4">
        <v>0</v>
      </c>
      <c r="FU732" s="4">
        <v>0</v>
      </c>
      <c r="FV732" s="4">
        <v>0</v>
      </c>
      <c r="FW732" s="4">
        <v>0</v>
      </c>
      <c r="FX732" s="4">
        <v>0</v>
      </c>
      <c r="FY732" s="4">
        <v>0</v>
      </c>
      <c r="FZ732" s="4">
        <v>0</v>
      </c>
      <c r="GA732" s="5">
        <v>0</v>
      </c>
    </row>
    <row r="733" spans="2:183">
      <c r="B733" s="126" t="s">
        <v>906</v>
      </c>
      <c r="C733" s="3" t="s">
        <v>151</v>
      </c>
      <c r="D733" s="35" t="s">
        <v>170</v>
      </c>
      <c r="E733" s="35" t="s">
        <v>180</v>
      </c>
      <c r="F733" s="35" t="s">
        <v>181</v>
      </c>
      <c r="G733" s="35" t="s">
        <v>26</v>
      </c>
      <c r="H733" s="3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>
        <v>0</v>
      </c>
      <c r="DR733" s="4">
        <v>0</v>
      </c>
      <c r="DS733" s="4">
        <v>0</v>
      </c>
      <c r="DT733" s="4">
        <v>0</v>
      </c>
      <c r="DU733" s="4">
        <v>0</v>
      </c>
      <c r="DV733" s="4">
        <v>0</v>
      </c>
      <c r="DW733" s="4">
        <v>0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4">
        <v>0</v>
      </c>
      <c r="ES733" s="4">
        <v>0</v>
      </c>
      <c r="ET733" s="4">
        <v>0</v>
      </c>
      <c r="EU733" s="4">
        <v>0</v>
      </c>
      <c r="EV733" s="4">
        <v>0</v>
      </c>
      <c r="EW733" s="4">
        <v>0</v>
      </c>
      <c r="EX733" s="4">
        <v>0</v>
      </c>
      <c r="EY733" s="4">
        <v>0</v>
      </c>
      <c r="EZ733" s="4">
        <v>0</v>
      </c>
      <c r="FA733" s="4">
        <v>0</v>
      </c>
      <c r="FB733" s="4">
        <v>0</v>
      </c>
      <c r="FC733" s="4">
        <v>0</v>
      </c>
      <c r="FD733" s="4">
        <v>0</v>
      </c>
      <c r="FE733" s="4">
        <v>0</v>
      </c>
      <c r="FF733" s="4">
        <v>0</v>
      </c>
      <c r="FG733" s="4">
        <v>0</v>
      </c>
      <c r="FH733" s="4">
        <v>0</v>
      </c>
      <c r="FI733" s="4">
        <v>0</v>
      </c>
      <c r="FJ733" s="4">
        <v>0</v>
      </c>
      <c r="FK733" s="4">
        <v>0</v>
      </c>
      <c r="FL733" s="4">
        <v>0</v>
      </c>
      <c r="FM733" s="4">
        <v>0</v>
      </c>
      <c r="FN733" s="4">
        <v>0</v>
      </c>
      <c r="FO733" s="4">
        <v>0</v>
      </c>
      <c r="FP733" s="4">
        <v>0</v>
      </c>
      <c r="FQ733" s="4">
        <v>0</v>
      </c>
      <c r="FR733" s="4">
        <v>0</v>
      </c>
      <c r="FS733" s="4">
        <v>0</v>
      </c>
      <c r="FT733" s="4">
        <v>0</v>
      </c>
      <c r="FU733" s="4">
        <v>0</v>
      </c>
      <c r="FV733" s="4">
        <v>0</v>
      </c>
      <c r="FW733" s="4">
        <v>0</v>
      </c>
      <c r="FX733" s="4">
        <v>0</v>
      </c>
      <c r="FY733" s="4">
        <v>0</v>
      </c>
      <c r="FZ733" s="4">
        <v>0</v>
      </c>
      <c r="GA733" s="5">
        <v>0</v>
      </c>
    </row>
    <row r="734" spans="2:183">
      <c r="B734" s="126" t="s">
        <v>697</v>
      </c>
      <c r="C734" s="3" t="s">
        <v>151</v>
      </c>
      <c r="D734" s="35" t="s">
        <v>170</v>
      </c>
      <c r="E734" s="35" t="s">
        <v>26</v>
      </c>
      <c r="F734" s="8" t="s">
        <v>26</v>
      </c>
      <c r="G734" s="8" t="s">
        <v>26</v>
      </c>
      <c r="H734" s="3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1.2658227848100001E-4</v>
      </c>
      <c r="CO734" s="4">
        <v>8.86075949367E-4</v>
      </c>
      <c r="CP734" s="4">
        <v>0</v>
      </c>
      <c r="CQ734" s="4">
        <v>1.2658227848100001E-4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Y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>
        <v>0</v>
      </c>
      <c r="DR734" s="4">
        <v>0</v>
      </c>
      <c r="DS734" s="4">
        <v>0</v>
      </c>
      <c r="DT734" s="4">
        <v>0</v>
      </c>
      <c r="DU734" s="4">
        <v>0</v>
      </c>
      <c r="DV734" s="4">
        <v>0</v>
      </c>
      <c r="DW734" s="4">
        <v>0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C734" s="4">
        <v>0</v>
      </c>
      <c r="ED734" s="4">
        <v>0</v>
      </c>
      <c r="EE734" s="4">
        <v>0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>
        <v>0</v>
      </c>
      <c r="ER734" s="4">
        <v>0</v>
      </c>
      <c r="ES734" s="4">
        <v>0</v>
      </c>
      <c r="ET734" s="4">
        <v>0</v>
      </c>
      <c r="EU734" s="4">
        <v>0</v>
      </c>
      <c r="EV734" s="4">
        <v>0</v>
      </c>
      <c r="EW734" s="4">
        <v>0</v>
      </c>
      <c r="EX734" s="4">
        <v>0</v>
      </c>
      <c r="EY734" s="4">
        <v>0</v>
      </c>
      <c r="EZ734" s="4">
        <v>0</v>
      </c>
      <c r="FA734" s="4">
        <v>0</v>
      </c>
      <c r="FB734" s="4">
        <v>0</v>
      </c>
      <c r="FC734" s="4">
        <v>0</v>
      </c>
      <c r="FD734" s="4">
        <v>0</v>
      </c>
      <c r="FE734" s="4">
        <v>0</v>
      </c>
      <c r="FF734" s="4">
        <v>0</v>
      </c>
      <c r="FG734" s="4">
        <v>0</v>
      </c>
      <c r="FH734" s="4">
        <v>0</v>
      </c>
      <c r="FI734" s="4">
        <v>0</v>
      </c>
      <c r="FJ734" s="4">
        <v>0</v>
      </c>
      <c r="FK734" s="4">
        <v>0</v>
      </c>
      <c r="FL734" s="4">
        <v>0</v>
      </c>
      <c r="FM734" s="4">
        <v>0</v>
      </c>
      <c r="FN734" s="4">
        <v>0</v>
      </c>
      <c r="FO734" s="4">
        <v>0</v>
      </c>
      <c r="FP734" s="4">
        <v>0</v>
      </c>
      <c r="FQ734" s="4">
        <v>0</v>
      </c>
      <c r="FR734" s="4">
        <v>0</v>
      </c>
      <c r="FS734" s="4">
        <v>0</v>
      </c>
      <c r="FT734" s="4">
        <v>0</v>
      </c>
      <c r="FU734" s="4">
        <v>0</v>
      </c>
      <c r="FV734" s="4">
        <v>0</v>
      </c>
      <c r="FW734" s="4">
        <v>0</v>
      </c>
      <c r="FX734" s="4">
        <v>0</v>
      </c>
      <c r="FY734" s="4">
        <v>0</v>
      </c>
      <c r="FZ734" s="4">
        <v>0</v>
      </c>
      <c r="GA734" s="5">
        <v>0</v>
      </c>
    </row>
    <row r="735" spans="2:183">
      <c r="B735" s="126" t="s">
        <v>324</v>
      </c>
      <c r="C735" s="3" t="s">
        <v>151</v>
      </c>
      <c r="D735" s="35" t="s">
        <v>182</v>
      </c>
      <c r="E735" s="35" t="s">
        <v>183</v>
      </c>
      <c r="F735" s="35" t="s">
        <v>184</v>
      </c>
      <c r="G735" s="35" t="s">
        <v>185</v>
      </c>
      <c r="H735" s="3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3.7974683544300002E-4</v>
      </c>
      <c r="AU735" s="4">
        <v>6.3291139240499996E-3</v>
      </c>
      <c r="AV735" s="4">
        <v>3.7974683544300002E-4</v>
      </c>
      <c r="AW735" s="4">
        <v>3.1645569620300002E-3</v>
      </c>
      <c r="AX735" s="4">
        <v>2.15189873418E-3</v>
      </c>
      <c r="AY735" s="4">
        <v>0</v>
      </c>
      <c r="AZ735" s="4">
        <v>0</v>
      </c>
      <c r="BA735" s="4">
        <v>1.2658227848100001E-4</v>
      </c>
      <c r="BB735" s="4">
        <v>8.86075949367E-4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3.7974683544300002E-4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6.3291139240499999E-4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0</v>
      </c>
      <c r="CX735" s="4">
        <v>0</v>
      </c>
      <c r="CY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>
        <v>0</v>
      </c>
      <c r="DR735" s="4">
        <v>0</v>
      </c>
      <c r="DS735" s="4">
        <v>0</v>
      </c>
      <c r="DT735" s="4">
        <v>0</v>
      </c>
      <c r="DU735" s="4">
        <v>0</v>
      </c>
      <c r="DV735" s="4">
        <v>0</v>
      </c>
      <c r="DW735" s="4">
        <v>0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3.7974683544300002E-4</v>
      </c>
      <c r="EN735" s="4">
        <v>0</v>
      </c>
      <c r="EO735" s="4">
        <v>0</v>
      </c>
      <c r="EP735" s="4">
        <v>0</v>
      </c>
      <c r="EQ735" s="4">
        <v>0</v>
      </c>
      <c r="ER735" s="4">
        <v>0</v>
      </c>
      <c r="ES735" s="4">
        <v>0</v>
      </c>
      <c r="ET735" s="4">
        <v>0</v>
      </c>
      <c r="EU735" s="4">
        <v>0</v>
      </c>
      <c r="EV735" s="4">
        <v>0</v>
      </c>
      <c r="EW735" s="4">
        <v>0</v>
      </c>
      <c r="EX735" s="4">
        <v>5.0632911392400003E-4</v>
      </c>
      <c r="EY735" s="4">
        <v>2.5316455696200002E-4</v>
      </c>
      <c r="EZ735" s="4">
        <v>0</v>
      </c>
      <c r="FA735" s="4">
        <v>0</v>
      </c>
      <c r="FB735" s="4">
        <v>0</v>
      </c>
      <c r="FC735" s="4">
        <v>0</v>
      </c>
      <c r="FD735" s="4">
        <v>0</v>
      </c>
      <c r="FE735" s="4">
        <v>0</v>
      </c>
      <c r="FF735" s="4">
        <v>0</v>
      </c>
      <c r="FG735" s="4">
        <v>0</v>
      </c>
      <c r="FH735" s="4">
        <v>0</v>
      </c>
      <c r="FI735" s="4">
        <v>0</v>
      </c>
      <c r="FJ735" s="4">
        <v>0</v>
      </c>
      <c r="FK735" s="4">
        <v>0</v>
      </c>
      <c r="FL735" s="4">
        <v>0</v>
      </c>
      <c r="FM735" s="4">
        <v>0</v>
      </c>
      <c r="FN735" s="4">
        <v>2.5316455696200002E-4</v>
      </c>
      <c r="FO735" s="4">
        <v>0</v>
      </c>
      <c r="FP735" s="4">
        <v>0</v>
      </c>
      <c r="FQ735" s="4">
        <v>0</v>
      </c>
      <c r="FR735" s="4">
        <v>0</v>
      </c>
      <c r="FS735" s="4">
        <v>0</v>
      </c>
      <c r="FT735" s="4">
        <v>0</v>
      </c>
      <c r="FU735" s="4">
        <v>0</v>
      </c>
      <c r="FV735" s="4">
        <v>0</v>
      </c>
      <c r="FW735" s="4">
        <v>0</v>
      </c>
      <c r="FX735" s="4">
        <v>0</v>
      </c>
      <c r="FY735" s="4">
        <v>0</v>
      </c>
      <c r="FZ735" s="4">
        <v>0</v>
      </c>
      <c r="GA735" s="5">
        <v>0</v>
      </c>
    </row>
    <row r="736" spans="2:183">
      <c r="B736" s="126" t="s">
        <v>325</v>
      </c>
      <c r="C736" s="3" t="s">
        <v>151</v>
      </c>
      <c r="D736" s="35" t="s">
        <v>182</v>
      </c>
      <c r="E736" s="35" t="s">
        <v>183</v>
      </c>
      <c r="F736" s="35" t="s">
        <v>184</v>
      </c>
      <c r="G736" s="35" t="s">
        <v>185</v>
      </c>
      <c r="H736" s="3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Y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>
        <v>0</v>
      </c>
      <c r="DR736" s="4">
        <v>0</v>
      </c>
      <c r="DS736" s="4">
        <v>0</v>
      </c>
      <c r="DT736" s="4">
        <v>0</v>
      </c>
      <c r="DU736" s="4">
        <v>0</v>
      </c>
      <c r="DV736" s="4">
        <v>0</v>
      </c>
      <c r="DW736" s="4">
        <v>0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4">
        <v>0</v>
      </c>
      <c r="ED736" s="4">
        <v>0</v>
      </c>
      <c r="EE736" s="4">
        <v>1.2658227848100001E-4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>
        <v>0</v>
      </c>
      <c r="ER736" s="4">
        <v>0</v>
      </c>
      <c r="ES736" s="4">
        <v>0</v>
      </c>
      <c r="ET736" s="4">
        <v>0</v>
      </c>
      <c r="EU736" s="4">
        <v>0</v>
      </c>
      <c r="EV736" s="4">
        <v>0</v>
      </c>
      <c r="EW736" s="4">
        <v>0</v>
      </c>
      <c r="EX736" s="4">
        <v>0</v>
      </c>
      <c r="EY736" s="4">
        <v>2.5316455696200002E-4</v>
      </c>
      <c r="EZ736" s="4">
        <v>0</v>
      </c>
      <c r="FA736" s="4">
        <v>0</v>
      </c>
      <c r="FB736" s="4">
        <v>0</v>
      </c>
      <c r="FC736" s="4">
        <v>0</v>
      </c>
      <c r="FD736" s="4">
        <v>0</v>
      </c>
      <c r="FE736" s="4">
        <v>0</v>
      </c>
      <c r="FF736" s="4">
        <v>0</v>
      </c>
      <c r="FG736" s="4">
        <v>0</v>
      </c>
      <c r="FH736" s="4">
        <v>0</v>
      </c>
      <c r="FI736" s="4">
        <v>0</v>
      </c>
      <c r="FJ736" s="4">
        <v>0</v>
      </c>
      <c r="FK736" s="4">
        <v>0</v>
      </c>
      <c r="FL736" s="4">
        <v>0</v>
      </c>
      <c r="FM736" s="4">
        <v>0</v>
      </c>
      <c r="FN736" s="4">
        <v>0</v>
      </c>
      <c r="FO736" s="4">
        <v>0</v>
      </c>
      <c r="FP736" s="4">
        <v>0</v>
      </c>
      <c r="FQ736" s="4">
        <v>0</v>
      </c>
      <c r="FR736" s="4">
        <v>0</v>
      </c>
      <c r="FS736" s="4">
        <v>0</v>
      </c>
      <c r="FT736" s="4">
        <v>0</v>
      </c>
      <c r="FU736" s="4">
        <v>0</v>
      </c>
      <c r="FV736" s="4">
        <v>0</v>
      </c>
      <c r="FW736" s="4">
        <v>0</v>
      </c>
      <c r="FX736" s="4">
        <v>0</v>
      </c>
      <c r="FY736" s="4">
        <v>0</v>
      </c>
      <c r="FZ736" s="4">
        <v>0</v>
      </c>
      <c r="GA736" s="5">
        <v>0</v>
      </c>
    </row>
    <row r="737" spans="2:183">
      <c r="B737" s="126" t="s">
        <v>2511</v>
      </c>
      <c r="C737" s="3" t="s">
        <v>151</v>
      </c>
      <c r="D737" s="35" t="s">
        <v>182</v>
      </c>
      <c r="E737" s="35" t="s">
        <v>183</v>
      </c>
      <c r="F737" s="35" t="s">
        <v>184</v>
      </c>
      <c r="G737" s="35" t="s">
        <v>185</v>
      </c>
      <c r="H737" s="3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1.2658227848100001E-4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0</v>
      </c>
      <c r="CY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>
        <v>0</v>
      </c>
      <c r="DR737" s="4">
        <v>0</v>
      </c>
      <c r="DS737" s="4">
        <v>0</v>
      </c>
      <c r="DT737" s="4">
        <v>0</v>
      </c>
      <c r="DU737" s="4">
        <v>0</v>
      </c>
      <c r="DV737" s="4">
        <v>0</v>
      </c>
      <c r="DW737" s="4">
        <v>0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C737" s="4">
        <v>0</v>
      </c>
      <c r="ED737" s="4">
        <v>0</v>
      </c>
      <c r="EE737" s="4">
        <v>2.5316455696200002E-4</v>
      </c>
      <c r="EF737" s="4">
        <v>0</v>
      </c>
      <c r="EG737" s="4">
        <v>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>
        <v>0</v>
      </c>
      <c r="ER737" s="4">
        <v>0</v>
      </c>
      <c r="ES737" s="4">
        <v>0</v>
      </c>
      <c r="ET737" s="4">
        <v>0</v>
      </c>
      <c r="EU737" s="4">
        <v>0</v>
      </c>
      <c r="EV737" s="4">
        <v>0</v>
      </c>
      <c r="EW737" s="4">
        <v>0</v>
      </c>
      <c r="EX737" s="4">
        <v>0</v>
      </c>
      <c r="EY737" s="4">
        <v>0</v>
      </c>
      <c r="EZ737" s="4">
        <v>0</v>
      </c>
      <c r="FA737" s="4">
        <v>0</v>
      </c>
      <c r="FB737" s="4">
        <v>0</v>
      </c>
      <c r="FC737" s="4">
        <v>0</v>
      </c>
      <c r="FD737" s="4">
        <v>0</v>
      </c>
      <c r="FE737" s="4">
        <v>0</v>
      </c>
      <c r="FF737" s="4">
        <v>0</v>
      </c>
      <c r="FG737" s="4">
        <v>0</v>
      </c>
      <c r="FH737" s="4">
        <v>0</v>
      </c>
      <c r="FI737" s="4">
        <v>0</v>
      </c>
      <c r="FJ737" s="4">
        <v>0</v>
      </c>
      <c r="FK737" s="4">
        <v>0</v>
      </c>
      <c r="FL737" s="4">
        <v>0</v>
      </c>
      <c r="FM737" s="4">
        <v>0</v>
      </c>
      <c r="FN737" s="4">
        <v>0</v>
      </c>
      <c r="FO737" s="4">
        <v>0</v>
      </c>
      <c r="FP737" s="4">
        <v>0</v>
      </c>
      <c r="FQ737" s="4">
        <v>0</v>
      </c>
      <c r="FR737" s="4">
        <v>0</v>
      </c>
      <c r="FS737" s="4">
        <v>0</v>
      </c>
      <c r="FT737" s="4">
        <v>0</v>
      </c>
      <c r="FU737" s="4">
        <v>0</v>
      </c>
      <c r="FV737" s="4">
        <v>0</v>
      </c>
      <c r="FW737" s="4">
        <v>0</v>
      </c>
      <c r="FX737" s="4">
        <v>0</v>
      </c>
      <c r="FY737" s="4">
        <v>0</v>
      </c>
      <c r="FZ737" s="4">
        <v>0</v>
      </c>
      <c r="GA737" s="5">
        <v>0</v>
      </c>
    </row>
    <row r="738" spans="2:183">
      <c r="B738" s="126" t="s">
        <v>2424</v>
      </c>
      <c r="C738" s="3" t="s">
        <v>151</v>
      </c>
      <c r="D738" s="35" t="s">
        <v>182</v>
      </c>
      <c r="E738" s="35" t="s">
        <v>183</v>
      </c>
      <c r="F738" s="35" t="s">
        <v>184</v>
      </c>
      <c r="G738" s="35" t="s">
        <v>185</v>
      </c>
      <c r="H738" s="3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Y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>
        <v>0</v>
      </c>
      <c r="DR738" s="4">
        <v>0</v>
      </c>
      <c r="DS738" s="4">
        <v>0</v>
      </c>
      <c r="DT738" s="4">
        <v>0</v>
      </c>
      <c r="DU738" s="4">
        <v>0</v>
      </c>
      <c r="DV738" s="4">
        <v>0</v>
      </c>
      <c r="DW738" s="4">
        <v>0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6.3291139240499999E-4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4">
        <v>0</v>
      </c>
      <c r="ES738" s="4">
        <v>0</v>
      </c>
      <c r="ET738" s="4">
        <v>0</v>
      </c>
      <c r="EU738" s="4">
        <v>0</v>
      </c>
      <c r="EV738" s="4">
        <v>0</v>
      </c>
      <c r="EW738" s="4">
        <v>0</v>
      </c>
      <c r="EX738" s="4">
        <v>0</v>
      </c>
      <c r="EY738" s="4">
        <v>0</v>
      </c>
      <c r="EZ738" s="4">
        <v>0</v>
      </c>
      <c r="FA738" s="4">
        <v>0</v>
      </c>
      <c r="FB738" s="4">
        <v>0</v>
      </c>
      <c r="FC738" s="4">
        <v>0</v>
      </c>
      <c r="FD738" s="4">
        <v>0</v>
      </c>
      <c r="FE738" s="4">
        <v>0</v>
      </c>
      <c r="FF738" s="4">
        <v>0</v>
      </c>
      <c r="FG738" s="4">
        <v>0</v>
      </c>
      <c r="FH738" s="4">
        <v>0</v>
      </c>
      <c r="FI738" s="4">
        <v>0</v>
      </c>
      <c r="FJ738" s="4">
        <v>0</v>
      </c>
      <c r="FK738" s="4">
        <v>0</v>
      </c>
      <c r="FL738" s="4">
        <v>0</v>
      </c>
      <c r="FM738" s="4">
        <v>0</v>
      </c>
      <c r="FN738" s="4">
        <v>0</v>
      </c>
      <c r="FO738" s="4">
        <v>0</v>
      </c>
      <c r="FP738" s="4">
        <v>0</v>
      </c>
      <c r="FQ738" s="4">
        <v>0</v>
      </c>
      <c r="FR738" s="4">
        <v>0</v>
      </c>
      <c r="FS738" s="4">
        <v>0</v>
      </c>
      <c r="FT738" s="4">
        <v>0</v>
      </c>
      <c r="FU738" s="4">
        <v>0</v>
      </c>
      <c r="FV738" s="4">
        <v>0</v>
      </c>
      <c r="FW738" s="4">
        <v>0</v>
      </c>
      <c r="FX738" s="4">
        <v>0</v>
      </c>
      <c r="FY738" s="4">
        <v>0</v>
      </c>
      <c r="FZ738" s="4">
        <v>0</v>
      </c>
      <c r="GA738" s="5">
        <v>0</v>
      </c>
    </row>
    <row r="739" spans="2:183">
      <c r="B739" s="126" t="s">
        <v>326</v>
      </c>
      <c r="C739" s="3" t="s">
        <v>151</v>
      </c>
      <c r="D739" s="35" t="s">
        <v>182</v>
      </c>
      <c r="E739" s="35" t="s">
        <v>183</v>
      </c>
      <c r="F739" s="35" t="s">
        <v>184</v>
      </c>
      <c r="G739" s="35" t="s">
        <v>186</v>
      </c>
      <c r="H739" s="3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0</v>
      </c>
      <c r="CX739" s="4">
        <v>0</v>
      </c>
      <c r="CY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0</v>
      </c>
      <c r="DT739" s="4">
        <v>0</v>
      </c>
      <c r="DU739" s="4">
        <v>0</v>
      </c>
      <c r="DV739" s="4">
        <v>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4">
        <v>0</v>
      </c>
      <c r="ES739" s="4">
        <v>0</v>
      </c>
      <c r="ET739" s="4">
        <v>3.7974683544300002E-4</v>
      </c>
      <c r="EU739" s="4">
        <v>0</v>
      </c>
      <c r="EV739" s="4">
        <v>0</v>
      </c>
      <c r="EW739" s="4">
        <v>0</v>
      </c>
      <c r="EX739" s="4">
        <v>0</v>
      </c>
      <c r="EY739" s="4">
        <v>0</v>
      </c>
      <c r="EZ739" s="4">
        <v>0</v>
      </c>
      <c r="FA739" s="4">
        <v>0</v>
      </c>
      <c r="FB739" s="4">
        <v>0</v>
      </c>
      <c r="FC739" s="4">
        <v>0</v>
      </c>
      <c r="FD739" s="4">
        <v>0</v>
      </c>
      <c r="FE739" s="4">
        <v>0</v>
      </c>
      <c r="FF739" s="4">
        <v>0</v>
      </c>
      <c r="FG739" s="4">
        <v>0</v>
      </c>
      <c r="FH739" s="4">
        <v>0</v>
      </c>
      <c r="FI739" s="4">
        <v>0</v>
      </c>
      <c r="FJ739" s="4">
        <v>0</v>
      </c>
      <c r="FK739" s="4">
        <v>0</v>
      </c>
      <c r="FL739" s="4">
        <v>0</v>
      </c>
      <c r="FM739" s="4">
        <v>0</v>
      </c>
      <c r="FN739" s="4">
        <v>0</v>
      </c>
      <c r="FO739" s="4">
        <v>0</v>
      </c>
      <c r="FP739" s="4">
        <v>0</v>
      </c>
      <c r="FQ739" s="4">
        <v>0</v>
      </c>
      <c r="FR739" s="4">
        <v>0</v>
      </c>
      <c r="FS739" s="4">
        <v>0</v>
      </c>
      <c r="FT739" s="4">
        <v>0</v>
      </c>
      <c r="FU739" s="4">
        <v>0</v>
      </c>
      <c r="FV739" s="4">
        <v>0</v>
      </c>
      <c r="FW739" s="4">
        <v>0</v>
      </c>
      <c r="FX739" s="4">
        <v>0</v>
      </c>
      <c r="FY739" s="4">
        <v>0</v>
      </c>
      <c r="FZ739" s="4">
        <v>0</v>
      </c>
      <c r="GA739" s="5">
        <v>0</v>
      </c>
    </row>
    <row r="740" spans="2:183">
      <c r="B740" s="126" t="s">
        <v>327</v>
      </c>
      <c r="C740" s="3" t="s">
        <v>151</v>
      </c>
      <c r="D740" s="35" t="s">
        <v>182</v>
      </c>
      <c r="E740" s="35" t="s">
        <v>187</v>
      </c>
      <c r="F740" s="35" t="s">
        <v>188</v>
      </c>
      <c r="G740" s="35" t="s">
        <v>189</v>
      </c>
      <c r="H740" s="3">
        <v>2.5316455696200002E-4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>
        <v>0</v>
      </c>
      <c r="DR740" s="4">
        <v>0</v>
      </c>
      <c r="DS740" s="4">
        <v>0</v>
      </c>
      <c r="DT740" s="4">
        <v>0</v>
      </c>
      <c r="DU740" s="4">
        <v>0</v>
      </c>
      <c r="DV740" s="4">
        <v>0</v>
      </c>
      <c r="DW740" s="4">
        <v>0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>
        <v>0</v>
      </c>
      <c r="ER740" s="4">
        <v>0</v>
      </c>
      <c r="ES740" s="4">
        <v>0</v>
      </c>
      <c r="ET740" s="4">
        <v>0</v>
      </c>
      <c r="EU740" s="4">
        <v>0</v>
      </c>
      <c r="EV740" s="4">
        <v>0</v>
      </c>
      <c r="EW740" s="4">
        <v>0</v>
      </c>
      <c r="EX740" s="4">
        <v>0</v>
      </c>
      <c r="EY740" s="4">
        <v>0</v>
      </c>
      <c r="EZ740" s="4">
        <v>0</v>
      </c>
      <c r="FA740" s="4">
        <v>0</v>
      </c>
      <c r="FB740" s="4">
        <v>0</v>
      </c>
      <c r="FC740" s="4">
        <v>0</v>
      </c>
      <c r="FD740" s="4">
        <v>0</v>
      </c>
      <c r="FE740" s="4">
        <v>0</v>
      </c>
      <c r="FF740" s="4">
        <v>0</v>
      </c>
      <c r="FG740" s="4">
        <v>0</v>
      </c>
      <c r="FH740" s="4">
        <v>0</v>
      </c>
      <c r="FI740" s="4">
        <v>0</v>
      </c>
      <c r="FJ740" s="4">
        <v>0</v>
      </c>
      <c r="FK740" s="4">
        <v>0</v>
      </c>
      <c r="FL740" s="4">
        <v>0</v>
      </c>
      <c r="FM740" s="4">
        <v>0</v>
      </c>
      <c r="FN740" s="4">
        <v>0</v>
      </c>
      <c r="FO740" s="4">
        <v>0</v>
      </c>
      <c r="FP740" s="4">
        <v>0</v>
      </c>
      <c r="FQ740" s="4">
        <v>0</v>
      </c>
      <c r="FR740" s="4">
        <v>0</v>
      </c>
      <c r="FS740" s="4">
        <v>0</v>
      </c>
      <c r="FT740" s="4">
        <v>0</v>
      </c>
      <c r="FU740" s="4">
        <v>0</v>
      </c>
      <c r="FV740" s="4">
        <v>0</v>
      </c>
      <c r="FW740" s="4">
        <v>0</v>
      </c>
      <c r="FX740" s="4">
        <v>0</v>
      </c>
      <c r="FY740" s="4">
        <v>0</v>
      </c>
      <c r="FZ740" s="4">
        <v>0</v>
      </c>
      <c r="GA740" s="5">
        <v>0</v>
      </c>
    </row>
    <row r="741" spans="2:183">
      <c r="B741" s="126" t="s">
        <v>731</v>
      </c>
      <c r="C741" s="3" t="s">
        <v>151</v>
      </c>
      <c r="D741" s="35" t="s">
        <v>182</v>
      </c>
      <c r="E741" s="35" t="s">
        <v>187</v>
      </c>
      <c r="F741" s="35" t="s">
        <v>188</v>
      </c>
      <c r="G741" s="35" t="s">
        <v>190</v>
      </c>
      <c r="H741" s="3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Y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>
        <v>0</v>
      </c>
      <c r="DR741" s="4">
        <v>0</v>
      </c>
      <c r="DS741" s="4">
        <v>1.2658227848100001E-4</v>
      </c>
      <c r="DT741" s="4">
        <v>1.2658227848100001E-4</v>
      </c>
      <c r="DU741" s="4">
        <v>0</v>
      </c>
      <c r="DV741" s="4">
        <v>0</v>
      </c>
      <c r="DW741" s="4">
        <v>0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5.0632911392400003E-4</v>
      </c>
      <c r="EP741" s="4">
        <v>0</v>
      </c>
      <c r="EQ741" s="4">
        <v>0</v>
      </c>
      <c r="ER741" s="4">
        <v>0</v>
      </c>
      <c r="ES741" s="4">
        <v>0</v>
      </c>
      <c r="ET741" s="4">
        <v>0</v>
      </c>
      <c r="EU741" s="4">
        <v>0</v>
      </c>
      <c r="EV741" s="4">
        <v>0</v>
      </c>
      <c r="EW741" s="4">
        <v>0</v>
      </c>
      <c r="EX741" s="4">
        <v>0</v>
      </c>
      <c r="EY741" s="4">
        <v>0</v>
      </c>
      <c r="EZ741" s="4">
        <v>0</v>
      </c>
      <c r="FA741" s="4">
        <v>0</v>
      </c>
      <c r="FB741" s="4">
        <v>0</v>
      </c>
      <c r="FC741" s="4">
        <v>0</v>
      </c>
      <c r="FD741" s="4">
        <v>0</v>
      </c>
      <c r="FE741" s="4">
        <v>0</v>
      </c>
      <c r="FF741" s="4">
        <v>0</v>
      </c>
      <c r="FG741" s="4">
        <v>0</v>
      </c>
      <c r="FH741" s="4">
        <v>0</v>
      </c>
      <c r="FI741" s="4">
        <v>0</v>
      </c>
      <c r="FJ741" s="4">
        <v>0</v>
      </c>
      <c r="FK741" s="4">
        <v>0</v>
      </c>
      <c r="FL741" s="4">
        <v>0</v>
      </c>
      <c r="FM741" s="4">
        <v>0</v>
      </c>
      <c r="FN741" s="4">
        <v>0</v>
      </c>
      <c r="FO741" s="4">
        <v>0</v>
      </c>
      <c r="FP741" s="4">
        <v>0</v>
      </c>
      <c r="FQ741" s="4">
        <v>0</v>
      </c>
      <c r="FR741" s="4">
        <v>0</v>
      </c>
      <c r="FS741" s="4">
        <v>0</v>
      </c>
      <c r="FT741" s="4">
        <v>0</v>
      </c>
      <c r="FU741" s="4">
        <v>0</v>
      </c>
      <c r="FV741" s="4">
        <v>0</v>
      </c>
      <c r="FW741" s="4">
        <v>0</v>
      </c>
      <c r="FX741" s="4">
        <v>0</v>
      </c>
      <c r="FY741" s="4">
        <v>0</v>
      </c>
      <c r="FZ741" s="4">
        <v>0</v>
      </c>
      <c r="GA741" s="5">
        <v>8.86075949367E-4</v>
      </c>
    </row>
    <row r="742" spans="2:183">
      <c r="B742" s="126" t="s">
        <v>2512</v>
      </c>
      <c r="C742" s="3" t="s">
        <v>151</v>
      </c>
      <c r="D742" s="35" t="s">
        <v>182</v>
      </c>
      <c r="E742" s="35" t="s">
        <v>2425</v>
      </c>
      <c r="F742" s="35" t="s">
        <v>2426</v>
      </c>
      <c r="G742" s="35" t="s">
        <v>2427</v>
      </c>
      <c r="H742" s="3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1.39240506329E-3</v>
      </c>
      <c r="CP742" s="4">
        <v>1.89873417722E-3</v>
      </c>
      <c r="CQ742" s="4">
        <v>2.5316455696200002E-4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  <c r="CY742" s="4">
        <v>0</v>
      </c>
      <c r="CZ742" s="4">
        <v>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0</v>
      </c>
      <c r="DQ742" s="4">
        <v>0</v>
      </c>
      <c r="DR742" s="4">
        <v>0</v>
      </c>
      <c r="DS742" s="4">
        <v>0</v>
      </c>
      <c r="DT742" s="4">
        <v>0</v>
      </c>
      <c r="DU742" s="4">
        <v>0</v>
      </c>
      <c r="DV742" s="4">
        <v>0</v>
      </c>
      <c r="DW742" s="4">
        <v>0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C742" s="4">
        <v>0</v>
      </c>
      <c r="ED742" s="4">
        <v>0</v>
      </c>
      <c r="EE742" s="4">
        <v>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>
        <v>0</v>
      </c>
      <c r="ER742" s="4">
        <v>0</v>
      </c>
      <c r="ES742" s="4">
        <v>0</v>
      </c>
      <c r="ET742" s="4">
        <v>0</v>
      </c>
      <c r="EU742" s="4">
        <v>0</v>
      </c>
      <c r="EV742" s="4">
        <v>0</v>
      </c>
      <c r="EW742" s="4">
        <v>0</v>
      </c>
      <c r="EX742" s="4">
        <v>0</v>
      </c>
      <c r="EY742" s="4">
        <v>0</v>
      </c>
      <c r="EZ742" s="4">
        <v>0</v>
      </c>
      <c r="FA742" s="4">
        <v>0</v>
      </c>
      <c r="FB742" s="4">
        <v>0</v>
      </c>
      <c r="FC742" s="4">
        <v>0</v>
      </c>
      <c r="FD742" s="4">
        <v>0</v>
      </c>
      <c r="FE742" s="4">
        <v>0</v>
      </c>
      <c r="FF742" s="4">
        <v>0</v>
      </c>
      <c r="FG742" s="4">
        <v>0</v>
      </c>
      <c r="FH742" s="4">
        <v>0</v>
      </c>
      <c r="FI742" s="4">
        <v>0</v>
      </c>
      <c r="FJ742" s="4">
        <v>0</v>
      </c>
      <c r="FK742" s="4">
        <v>0</v>
      </c>
      <c r="FL742" s="4">
        <v>0</v>
      </c>
      <c r="FM742" s="4">
        <v>0</v>
      </c>
      <c r="FN742" s="4">
        <v>0</v>
      </c>
      <c r="FO742" s="4">
        <v>0</v>
      </c>
      <c r="FP742" s="4">
        <v>0</v>
      </c>
      <c r="FQ742" s="4">
        <v>0</v>
      </c>
      <c r="FR742" s="4">
        <v>0</v>
      </c>
      <c r="FS742" s="4">
        <v>0</v>
      </c>
      <c r="FT742" s="4">
        <v>0</v>
      </c>
      <c r="FU742" s="4">
        <v>0</v>
      </c>
      <c r="FV742" s="4">
        <v>0</v>
      </c>
      <c r="FW742" s="4">
        <v>0</v>
      </c>
      <c r="FX742" s="4">
        <v>0</v>
      </c>
      <c r="FY742" s="4">
        <v>0</v>
      </c>
      <c r="FZ742" s="4">
        <v>0</v>
      </c>
      <c r="GA742" s="5">
        <v>0</v>
      </c>
    </row>
    <row r="743" spans="2:183">
      <c r="B743" s="126" t="s">
        <v>900</v>
      </c>
      <c r="C743" s="3" t="s">
        <v>151</v>
      </c>
      <c r="D743" s="35" t="s">
        <v>182</v>
      </c>
      <c r="E743" s="35" t="s">
        <v>26</v>
      </c>
      <c r="F743" s="8" t="s">
        <v>26</v>
      </c>
      <c r="G743" s="8" t="s">
        <v>26</v>
      </c>
      <c r="H743" s="3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Y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</v>
      </c>
      <c r="DM743" s="4">
        <v>0</v>
      </c>
      <c r="DN743" s="4">
        <v>0</v>
      </c>
      <c r="DO743" s="4">
        <v>0</v>
      </c>
      <c r="DP743" s="4">
        <v>0</v>
      </c>
      <c r="DQ743" s="4">
        <v>0</v>
      </c>
      <c r="DR743" s="4">
        <v>0</v>
      </c>
      <c r="DS743" s="4">
        <v>0</v>
      </c>
      <c r="DT743" s="4">
        <v>0</v>
      </c>
      <c r="DU743" s="4">
        <v>0</v>
      </c>
      <c r="DV743" s="4">
        <v>0</v>
      </c>
      <c r="DW743" s="4">
        <v>0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0</v>
      </c>
      <c r="ES743" s="4">
        <v>0</v>
      </c>
      <c r="ET743" s="4">
        <v>0</v>
      </c>
      <c r="EU743" s="4">
        <v>0</v>
      </c>
      <c r="EV743" s="4">
        <v>0</v>
      </c>
      <c r="EW743" s="4">
        <v>0</v>
      </c>
      <c r="EX743" s="4">
        <v>0</v>
      </c>
      <c r="EY743" s="4">
        <v>0</v>
      </c>
      <c r="EZ743" s="4">
        <v>0</v>
      </c>
      <c r="FA743" s="4">
        <v>0</v>
      </c>
      <c r="FB743" s="4">
        <v>0</v>
      </c>
      <c r="FC743" s="4">
        <v>0</v>
      </c>
      <c r="FD743" s="4">
        <v>0</v>
      </c>
      <c r="FE743" s="4">
        <v>0</v>
      </c>
      <c r="FF743" s="4">
        <v>0</v>
      </c>
      <c r="FG743" s="4">
        <v>0</v>
      </c>
      <c r="FH743" s="4">
        <v>0</v>
      </c>
      <c r="FI743" s="4">
        <v>0</v>
      </c>
      <c r="FJ743" s="4">
        <v>0</v>
      </c>
      <c r="FK743" s="4">
        <v>0</v>
      </c>
      <c r="FL743" s="4">
        <v>0</v>
      </c>
      <c r="FM743" s="4">
        <v>0</v>
      </c>
      <c r="FN743" s="4">
        <v>0</v>
      </c>
      <c r="FO743" s="4">
        <v>0</v>
      </c>
      <c r="FP743" s="4">
        <v>0</v>
      </c>
      <c r="FQ743" s="4">
        <v>0</v>
      </c>
      <c r="FR743" s="4">
        <v>0</v>
      </c>
      <c r="FS743" s="4">
        <v>0</v>
      </c>
      <c r="FT743" s="4">
        <v>0</v>
      </c>
      <c r="FU743" s="4">
        <v>0</v>
      </c>
      <c r="FV743" s="4">
        <v>0</v>
      </c>
      <c r="FW743" s="4">
        <v>0</v>
      </c>
      <c r="FX743" s="4">
        <v>0</v>
      </c>
      <c r="FY743" s="4">
        <v>0</v>
      </c>
      <c r="FZ743" s="4">
        <v>0</v>
      </c>
      <c r="GA743" s="5">
        <v>0</v>
      </c>
    </row>
    <row r="744" spans="2:183">
      <c r="B744" s="126" t="s">
        <v>328</v>
      </c>
      <c r="C744" s="3" t="s">
        <v>151</v>
      </c>
      <c r="D744" s="35" t="s">
        <v>191</v>
      </c>
      <c r="E744" s="35" t="s">
        <v>192</v>
      </c>
      <c r="F744" s="35" t="s">
        <v>193</v>
      </c>
      <c r="G744" s="35" t="s">
        <v>194</v>
      </c>
      <c r="H744" s="3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Y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>
        <v>0</v>
      </c>
      <c r="DR744" s="4">
        <v>0</v>
      </c>
      <c r="DS744" s="4">
        <v>0</v>
      </c>
      <c r="DT744" s="4">
        <v>0</v>
      </c>
      <c r="DU744" s="4">
        <v>0</v>
      </c>
      <c r="DV744" s="4">
        <v>0</v>
      </c>
      <c r="DW744" s="4">
        <v>0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4">
        <v>0</v>
      </c>
      <c r="ES744" s="4">
        <v>0</v>
      </c>
      <c r="ET744" s="4">
        <v>0</v>
      </c>
      <c r="EU744" s="4">
        <v>3.7974683544300002E-4</v>
      </c>
      <c r="EV744" s="4">
        <v>0</v>
      </c>
      <c r="EW744" s="4">
        <v>0</v>
      </c>
      <c r="EX744" s="4">
        <v>0</v>
      </c>
      <c r="EY744" s="4">
        <v>0</v>
      </c>
      <c r="EZ744" s="4">
        <v>0</v>
      </c>
      <c r="FA744" s="4">
        <v>0</v>
      </c>
      <c r="FB744" s="4">
        <v>0</v>
      </c>
      <c r="FC744" s="4">
        <v>0</v>
      </c>
      <c r="FD744" s="4">
        <v>0</v>
      </c>
      <c r="FE744" s="4">
        <v>0</v>
      </c>
      <c r="FF744" s="4">
        <v>0</v>
      </c>
      <c r="FG744" s="4">
        <v>0</v>
      </c>
      <c r="FH744" s="4">
        <v>0</v>
      </c>
      <c r="FI744" s="4">
        <v>0</v>
      </c>
      <c r="FJ744" s="4">
        <v>0</v>
      </c>
      <c r="FK744" s="4">
        <v>0</v>
      </c>
      <c r="FL744" s="4">
        <v>0</v>
      </c>
      <c r="FM744" s="4">
        <v>0</v>
      </c>
      <c r="FN744" s="4">
        <v>1.2658227848100001E-4</v>
      </c>
      <c r="FO744" s="4">
        <v>0</v>
      </c>
      <c r="FP744" s="4">
        <v>0</v>
      </c>
      <c r="FQ744" s="4">
        <v>0</v>
      </c>
      <c r="FR744" s="4">
        <v>0</v>
      </c>
      <c r="FS744" s="4">
        <v>0</v>
      </c>
      <c r="FT744" s="4">
        <v>0</v>
      </c>
      <c r="FU744" s="4">
        <v>0</v>
      </c>
      <c r="FV744" s="4">
        <v>0</v>
      </c>
      <c r="FW744" s="4">
        <v>0</v>
      </c>
      <c r="FX744" s="4">
        <v>0</v>
      </c>
      <c r="FY744" s="4">
        <v>0</v>
      </c>
      <c r="FZ744" s="4">
        <v>0</v>
      </c>
      <c r="GA744" s="5">
        <v>0</v>
      </c>
    </row>
    <row r="745" spans="2:183">
      <c r="B745" s="126" t="s">
        <v>705</v>
      </c>
      <c r="C745" s="3" t="s">
        <v>151</v>
      </c>
      <c r="D745" s="35" t="s">
        <v>191</v>
      </c>
      <c r="E745" s="35" t="s">
        <v>192</v>
      </c>
      <c r="F745" s="35" t="s">
        <v>193</v>
      </c>
      <c r="G745" s="35" t="s">
        <v>195</v>
      </c>
      <c r="H745" s="3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0</v>
      </c>
      <c r="CX745" s="4">
        <v>0</v>
      </c>
      <c r="CY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>
        <v>0</v>
      </c>
      <c r="DR745" s="4">
        <v>0</v>
      </c>
      <c r="DS745" s="4">
        <v>0</v>
      </c>
      <c r="DT745" s="4">
        <v>0</v>
      </c>
      <c r="DU745" s="4">
        <v>0</v>
      </c>
      <c r="DV745" s="4">
        <v>0</v>
      </c>
      <c r="DW745" s="4">
        <v>0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0</v>
      </c>
      <c r="EU745" s="4">
        <v>0</v>
      </c>
      <c r="EV745" s="4">
        <v>0</v>
      </c>
      <c r="EW745" s="4">
        <v>0</v>
      </c>
      <c r="EX745" s="4">
        <v>0</v>
      </c>
      <c r="EY745" s="4">
        <v>0</v>
      </c>
      <c r="EZ745" s="4">
        <v>0</v>
      </c>
      <c r="FA745" s="4">
        <v>0</v>
      </c>
      <c r="FB745" s="4">
        <v>0</v>
      </c>
      <c r="FC745" s="4">
        <v>0</v>
      </c>
      <c r="FD745" s="4">
        <v>0</v>
      </c>
      <c r="FE745" s="4">
        <v>0</v>
      </c>
      <c r="FF745" s="4">
        <v>0</v>
      </c>
      <c r="FG745" s="4">
        <v>0</v>
      </c>
      <c r="FH745" s="4">
        <v>0</v>
      </c>
      <c r="FI745" s="4">
        <v>0</v>
      </c>
      <c r="FJ745" s="4">
        <v>0</v>
      </c>
      <c r="FK745" s="4">
        <v>0</v>
      </c>
      <c r="FL745" s="4">
        <v>0</v>
      </c>
      <c r="FM745" s="4">
        <v>0</v>
      </c>
      <c r="FN745" s="4">
        <v>0</v>
      </c>
      <c r="FO745" s="4">
        <v>0</v>
      </c>
      <c r="FP745" s="4">
        <v>0</v>
      </c>
      <c r="FQ745" s="4">
        <v>0</v>
      </c>
      <c r="FR745" s="4">
        <v>0</v>
      </c>
      <c r="FS745" s="4">
        <v>8.86075949367E-4</v>
      </c>
      <c r="FT745" s="4">
        <v>0</v>
      </c>
      <c r="FU745" s="4">
        <v>0</v>
      </c>
      <c r="FV745" s="4">
        <v>0</v>
      </c>
      <c r="FW745" s="4">
        <v>0</v>
      </c>
      <c r="FX745" s="4">
        <v>0</v>
      </c>
      <c r="FY745" s="4">
        <v>0</v>
      </c>
      <c r="FZ745" s="4">
        <v>0</v>
      </c>
      <c r="GA745" s="5">
        <v>0</v>
      </c>
    </row>
    <row r="746" spans="2:183">
      <c r="B746" s="126" t="s">
        <v>329</v>
      </c>
      <c r="C746" s="3" t="s">
        <v>151</v>
      </c>
      <c r="D746" s="35" t="s">
        <v>191</v>
      </c>
      <c r="E746" s="35" t="s">
        <v>192</v>
      </c>
      <c r="F746" s="35" t="s">
        <v>193</v>
      </c>
      <c r="G746" s="35" t="s">
        <v>195</v>
      </c>
      <c r="H746" s="3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1.2658227848100001E-4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6.3291139240499999E-4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Y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>
        <v>0</v>
      </c>
      <c r="DR746" s="4">
        <v>0</v>
      </c>
      <c r="DS746" s="4">
        <v>2.5316455696200002E-4</v>
      </c>
      <c r="DT746" s="4">
        <v>0</v>
      </c>
      <c r="DU746" s="4">
        <v>0</v>
      </c>
      <c r="DV746" s="4">
        <v>0</v>
      </c>
      <c r="DW746" s="4">
        <v>0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>
        <v>0</v>
      </c>
      <c r="ER746" s="4">
        <v>0</v>
      </c>
      <c r="ES746" s="4">
        <v>0</v>
      </c>
      <c r="ET746" s="4">
        <v>2.5316455696200002E-4</v>
      </c>
      <c r="EU746" s="4">
        <v>2.5316455696200002E-4</v>
      </c>
      <c r="EV746" s="4">
        <v>0</v>
      </c>
      <c r="EW746" s="4">
        <v>0</v>
      </c>
      <c r="EX746" s="4">
        <v>0</v>
      </c>
      <c r="EY746" s="4">
        <v>0</v>
      </c>
      <c r="EZ746" s="4">
        <v>0</v>
      </c>
      <c r="FA746" s="4">
        <v>0</v>
      </c>
      <c r="FB746" s="4">
        <v>0</v>
      </c>
      <c r="FC746" s="4">
        <v>0</v>
      </c>
      <c r="FD746" s="4">
        <v>0</v>
      </c>
      <c r="FE746" s="4">
        <v>0</v>
      </c>
      <c r="FF746" s="4">
        <v>0</v>
      </c>
      <c r="FG746" s="4">
        <v>0</v>
      </c>
      <c r="FH746" s="4">
        <v>0</v>
      </c>
      <c r="FI746" s="4">
        <v>0</v>
      </c>
      <c r="FJ746" s="4">
        <v>0</v>
      </c>
      <c r="FK746" s="4">
        <v>0</v>
      </c>
      <c r="FL746" s="4">
        <v>0</v>
      </c>
      <c r="FM746" s="4">
        <v>0</v>
      </c>
      <c r="FN746" s="4">
        <v>0</v>
      </c>
      <c r="FO746" s="4">
        <v>0</v>
      </c>
      <c r="FP746" s="4">
        <v>0</v>
      </c>
      <c r="FQ746" s="4">
        <v>0</v>
      </c>
      <c r="FR746" s="4">
        <v>0</v>
      </c>
      <c r="FS746" s="4">
        <v>0</v>
      </c>
      <c r="FT746" s="4">
        <v>0</v>
      </c>
      <c r="FU746" s="4">
        <v>0</v>
      </c>
      <c r="FV746" s="4">
        <v>0</v>
      </c>
      <c r="FW746" s="4">
        <v>0</v>
      </c>
      <c r="FX746" s="4">
        <v>0</v>
      </c>
      <c r="FY746" s="4">
        <v>0</v>
      </c>
      <c r="FZ746" s="4">
        <v>0</v>
      </c>
      <c r="GA746" s="5">
        <v>0</v>
      </c>
    </row>
    <row r="747" spans="2:183">
      <c r="B747" s="126" t="s">
        <v>706</v>
      </c>
      <c r="C747" s="3" t="s">
        <v>151</v>
      </c>
      <c r="D747" s="35" t="s">
        <v>191</v>
      </c>
      <c r="E747" s="35" t="s">
        <v>192</v>
      </c>
      <c r="F747" s="35" t="s">
        <v>193</v>
      </c>
      <c r="G747" s="35" t="s">
        <v>195</v>
      </c>
      <c r="H747" s="3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1.2658227848100001E-4</v>
      </c>
      <c r="AD747" s="4">
        <v>0</v>
      </c>
      <c r="AE747" s="4">
        <v>0</v>
      </c>
      <c r="AF747" s="4">
        <v>2.5316455696200002E-4</v>
      </c>
      <c r="AG747" s="4">
        <v>0</v>
      </c>
      <c r="AH747" s="4">
        <v>1.2658227848100001E-4</v>
      </c>
      <c r="AI747" s="4">
        <v>3.7974683544300002E-4</v>
      </c>
      <c r="AJ747" s="4">
        <v>0</v>
      </c>
      <c r="AK747" s="4">
        <v>7.5949367088600005E-4</v>
      </c>
      <c r="AL747" s="4">
        <v>0</v>
      </c>
      <c r="AM747" s="4">
        <v>0</v>
      </c>
      <c r="AN747" s="4">
        <v>0</v>
      </c>
      <c r="AO747" s="4">
        <v>0</v>
      </c>
      <c r="AP747" s="4">
        <v>7.5949367088600005E-4</v>
      </c>
      <c r="AQ747" s="4">
        <v>3.7974683544300002E-4</v>
      </c>
      <c r="AR747" s="4">
        <v>0</v>
      </c>
      <c r="AS747" s="4">
        <v>0</v>
      </c>
      <c r="AT747" s="4">
        <v>0</v>
      </c>
      <c r="AU747" s="4">
        <v>0</v>
      </c>
      <c r="AV747" s="4">
        <v>2.5316455696200002E-4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1.2658227848100001E-4</v>
      </c>
      <c r="BD747" s="4">
        <v>0</v>
      </c>
      <c r="BE747" s="4">
        <v>0</v>
      </c>
      <c r="BF747" s="4">
        <v>0</v>
      </c>
      <c r="BG747" s="4">
        <v>1.2658227848100001E-4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1.2658227848100001E-4</v>
      </c>
      <c r="CU747" s="4">
        <v>0</v>
      </c>
      <c r="CV747" s="4">
        <v>0</v>
      </c>
      <c r="CW747" s="4">
        <v>0</v>
      </c>
      <c r="CX747" s="4">
        <v>0</v>
      </c>
      <c r="CY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>
        <v>0</v>
      </c>
      <c r="DR747" s="4">
        <v>0</v>
      </c>
      <c r="DS747" s="4">
        <v>0</v>
      </c>
      <c r="DT747" s="4">
        <v>1.01265822785E-3</v>
      </c>
      <c r="DU747" s="4">
        <v>5.0632911392400003E-4</v>
      </c>
      <c r="DV747" s="4">
        <v>2.0253164557E-3</v>
      </c>
      <c r="DW747" s="4">
        <v>1.51898734177E-3</v>
      </c>
      <c r="DX747" s="4">
        <v>1.26582278481E-3</v>
      </c>
      <c r="DY747" s="4">
        <v>2.7848101265799999E-3</v>
      </c>
      <c r="DZ747" s="4">
        <v>2.6582278480999999E-3</v>
      </c>
      <c r="EA747" s="4">
        <v>1.7721518987299999E-3</v>
      </c>
      <c r="EB747" s="4">
        <v>1.7721518987299999E-3</v>
      </c>
      <c r="EC747" s="4">
        <v>4.1772151898699997E-3</v>
      </c>
      <c r="ED747" s="4">
        <v>5.1898734177200003E-3</v>
      </c>
      <c r="EE747" s="4">
        <v>6.8354430379699996E-3</v>
      </c>
      <c r="EF747" s="4">
        <v>2.27848101266E-3</v>
      </c>
      <c r="EG747" s="4">
        <v>4.5569620253199999E-3</v>
      </c>
      <c r="EH747" s="4">
        <v>8.86075949367E-3</v>
      </c>
      <c r="EI747" s="4">
        <v>1.4050632911399999E-2</v>
      </c>
      <c r="EJ747" s="4">
        <v>5.9493670886100001E-3</v>
      </c>
      <c r="EK747" s="4">
        <v>0.16696202531599999</v>
      </c>
      <c r="EL747" s="4">
        <v>1.89873417722E-2</v>
      </c>
      <c r="EM747" s="4">
        <v>5.8227848101299997E-3</v>
      </c>
      <c r="EN747" s="4">
        <v>6.8354430379699996E-3</v>
      </c>
      <c r="EO747" s="4">
        <v>3.6708860759500001E-3</v>
      </c>
      <c r="EP747" s="4">
        <v>1.58227848101E-2</v>
      </c>
      <c r="EQ747" s="4">
        <v>7.3417721519000003E-3</v>
      </c>
      <c r="ER747" s="4">
        <v>2.1265822784799999E-2</v>
      </c>
      <c r="ES747" s="4">
        <v>1.9240506329100002E-2</v>
      </c>
      <c r="ET747" s="4">
        <v>8.1012658227800002E-3</v>
      </c>
      <c r="EU747" s="4">
        <v>3.9240506329099999E-2</v>
      </c>
      <c r="EV747" s="4">
        <v>4.3037974683500001E-3</v>
      </c>
      <c r="EW747" s="4">
        <v>3.3924050632900001E-2</v>
      </c>
      <c r="EX747" s="4">
        <v>6.5822784810099996E-3</v>
      </c>
      <c r="EY747" s="4">
        <v>6.3291139240499996E-3</v>
      </c>
      <c r="EZ747" s="4">
        <v>2.6582278480999999E-3</v>
      </c>
      <c r="FA747" s="4">
        <v>4.9367088607600003E-3</v>
      </c>
      <c r="FB747" s="4">
        <v>2.5316455696199999E-3</v>
      </c>
      <c r="FC747" s="4">
        <v>1.89873417722E-3</v>
      </c>
      <c r="FD747" s="4">
        <v>2.27848101266E-3</v>
      </c>
      <c r="FE747" s="4">
        <v>1.2658227848100001E-4</v>
      </c>
      <c r="FF747" s="4">
        <v>8.86075949367E-4</v>
      </c>
      <c r="FG747" s="4">
        <v>0</v>
      </c>
      <c r="FH747" s="4">
        <v>1.51898734177E-3</v>
      </c>
      <c r="FI747" s="4">
        <v>0</v>
      </c>
      <c r="FJ747" s="4">
        <v>3.7974683544300002E-4</v>
      </c>
      <c r="FK747" s="4">
        <v>0</v>
      </c>
      <c r="FL747" s="4">
        <v>0</v>
      </c>
      <c r="FM747" s="4">
        <v>1.2658227848100001E-4</v>
      </c>
      <c r="FN747" s="4">
        <v>0</v>
      </c>
      <c r="FO747" s="4">
        <v>0</v>
      </c>
      <c r="FP747" s="4">
        <v>0</v>
      </c>
      <c r="FQ747" s="4">
        <v>0</v>
      </c>
      <c r="FR747" s="4">
        <v>0</v>
      </c>
      <c r="FS747" s="4">
        <v>0</v>
      </c>
      <c r="FT747" s="4">
        <v>0</v>
      </c>
      <c r="FU747" s="4">
        <v>0</v>
      </c>
      <c r="FV747" s="4">
        <v>0</v>
      </c>
      <c r="FW747" s="4">
        <v>0</v>
      </c>
      <c r="FX747" s="4">
        <v>0</v>
      </c>
      <c r="FY747" s="4">
        <v>0</v>
      </c>
      <c r="FZ747" s="4">
        <v>0</v>
      </c>
      <c r="GA747" s="5">
        <v>2.5316455696200002E-4</v>
      </c>
    </row>
    <row r="748" spans="2:183">
      <c r="B748" s="126" t="s">
        <v>772</v>
      </c>
      <c r="C748" s="3" t="s">
        <v>151</v>
      </c>
      <c r="D748" s="35" t="s">
        <v>191</v>
      </c>
      <c r="E748" s="35" t="s">
        <v>192</v>
      </c>
      <c r="F748" s="35" t="s">
        <v>196</v>
      </c>
      <c r="G748" s="35" t="s">
        <v>197</v>
      </c>
      <c r="H748" s="3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1.2658227848100001E-4</v>
      </c>
      <c r="DK748" s="4">
        <v>0</v>
      </c>
      <c r="DL748" s="4">
        <v>0</v>
      </c>
      <c r="DM748" s="4">
        <v>0</v>
      </c>
      <c r="DN748" s="4">
        <v>5.0632911392400003E-4</v>
      </c>
      <c r="DO748" s="4">
        <v>3.7974683544300002E-4</v>
      </c>
      <c r="DP748" s="4">
        <v>1.13924050633E-3</v>
      </c>
      <c r="DQ748" s="4">
        <v>0</v>
      </c>
      <c r="DR748" s="4">
        <v>0</v>
      </c>
      <c r="DS748" s="4">
        <v>0</v>
      </c>
      <c r="DT748" s="4">
        <v>0</v>
      </c>
      <c r="DU748" s="4">
        <v>0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4">
        <v>0</v>
      </c>
      <c r="ES748" s="4">
        <v>0</v>
      </c>
      <c r="ET748" s="4">
        <v>0</v>
      </c>
      <c r="EU748" s="4">
        <v>0</v>
      </c>
      <c r="EV748" s="4">
        <v>0</v>
      </c>
      <c r="EW748" s="4">
        <v>0</v>
      </c>
      <c r="EX748" s="4">
        <v>0</v>
      </c>
      <c r="EY748" s="4">
        <v>0</v>
      </c>
      <c r="EZ748" s="4">
        <v>0</v>
      </c>
      <c r="FA748" s="4">
        <v>0</v>
      </c>
      <c r="FB748" s="4">
        <v>0</v>
      </c>
      <c r="FC748" s="4">
        <v>0</v>
      </c>
      <c r="FD748" s="4">
        <v>0</v>
      </c>
      <c r="FE748" s="4">
        <v>0</v>
      </c>
      <c r="FF748" s="4">
        <v>0</v>
      </c>
      <c r="FG748" s="4">
        <v>0</v>
      </c>
      <c r="FH748" s="4">
        <v>0</v>
      </c>
      <c r="FI748" s="4">
        <v>0</v>
      </c>
      <c r="FJ748" s="4">
        <v>0</v>
      </c>
      <c r="FK748" s="4">
        <v>0</v>
      </c>
      <c r="FL748" s="4">
        <v>0</v>
      </c>
      <c r="FM748" s="4">
        <v>0</v>
      </c>
      <c r="FN748" s="4">
        <v>0</v>
      </c>
      <c r="FO748" s="4">
        <v>0</v>
      </c>
      <c r="FP748" s="4">
        <v>0</v>
      </c>
      <c r="FQ748" s="4">
        <v>0</v>
      </c>
      <c r="FR748" s="4">
        <v>0</v>
      </c>
      <c r="FS748" s="4">
        <v>0</v>
      </c>
      <c r="FT748" s="4">
        <v>0</v>
      </c>
      <c r="FU748" s="4">
        <v>0</v>
      </c>
      <c r="FV748" s="4">
        <v>0</v>
      </c>
      <c r="FW748" s="4">
        <v>0</v>
      </c>
      <c r="FX748" s="4">
        <v>0</v>
      </c>
      <c r="FY748" s="4">
        <v>0</v>
      </c>
      <c r="FZ748" s="4">
        <v>0</v>
      </c>
      <c r="GA748" s="5">
        <v>0</v>
      </c>
    </row>
    <row r="749" spans="2:183">
      <c r="B749" s="126" t="s">
        <v>856</v>
      </c>
      <c r="C749" s="3" t="s">
        <v>151</v>
      </c>
      <c r="D749" s="35" t="s">
        <v>191</v>
      </c>
      <c r="E749" s="35" t="s">
        <v>192</v>
      </c>
      <c r="F749" s="35" t="s">
        <v>196</v>
      </c>
      <c r="G749" s="35" t="s">
        <v>197</v>
      </c>
      <c r="H749" s="3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Y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0</v>
      </c>
      <c r="DH749" s="4">
        <v>0</v>
      </c>
      <c r="DI749" s="4">
        <v>0</v>
      </c>
      <c r="DJ749" s="4">
        <v>0</v>
      </c>
      <c r="DK749" s="4">
        <v>0</v>
      </c>
      <c r="DL749" s="4">
        <v>5.0632911392400003E-4</v>
      </c>
      <c r="DM749" s="4">
        <v>0</v>
      </c>
      <c r="DN749" s="4">
        <v>0</v>
      </c>
      <c r="DO749" s="4">
        <v>0</v>
      </c>
      <c r="DP749" s="4">
        <v>0</v>
      </c>
      <c r="DQ749" s="4">
        <v>0</v>
      </c>
      <c r="DR749" s="4">
        <v>0</v>
      </c>
      <c r="DS749" s="4">
        <v>0</v>
      </c>
      <c r="DT749" s="4">
        <v>1.2658227848100001E-4</v>
      </c>
      <c r="DU749" s="4">
        <v>0</v>
      </c>
      <c r="DV749" s="4">
        <v>2.5316455696200002E-4</v>
      </c>
      <c r="DW749" s="4">
        <v>0</v>
      </c>
      <c r="DX749" s="4">
        <v>0</v>
      </c>
      <c r="DY749" s="4">
        <v>0</v>
      </c>
      <c r="DZ749" s="4">
        <v>0</v>
      </c>
      <c r="EA749" s="4">
        <v>0</v>
      </c>
      <c r="EB749" s="4">
        <v>1.2658227848100001E-4</v>
      </c>
      <c r="EC749" s="4">
        <v>0</v>
      </c>
      <c r="ED749" s="4">
        <v>0</v>
      </c>
      <c r="EE749" s="4">
        <v>0</v>
      </c>
      <c r="EF749" s="4">
        <v>0</v>
      </c>
      <c r="EG749" s="4">
        <v>0</v>
      </c>
      <c r="EH749" s="4">
        <v>0</v>
      </c>
      <c r="EI749" s="4">
        <v>0</v>
      </c>
      <c r="EJ749" s="4">
        <v>0</v>
      </c>
      <c r="EK749" s="4">
        <v>1.13924050633E-3</v>
      </c>
      <c r="EL749" s="4">
        <v>0</v>
      </c>
      <c r="EM749" s="4">
        <v>3.7974683544300002E-4</v>
      </c>
      <c r="EN749" s="4">
        <v>0</v>
      </c>
      <c r="EO749" s="4">
        <v>2.5316455696200002E-4</v>
      </c>
      <c r="EP749" s="4">
        <v>5.0632911392400003E-4</v>
      </c>
      <c r="EQ749" s="4">
        <v>7.5949367088600005E-4</v>
      </c>
      <c r="ER749" s="4">
        <v>1.01265822785E-3</v>
      </c>
      <c r="ES749" s="4">
        <v>7.5949367088600005E-4</v>
      </c>
      <c r="ET749" s="4">
        <v>1.13924050633E-3</v>
      </c>
      <c r="EU749" s="4">
        <v>2.0253164557E-3</v>
      </c>
      <c r="EV749" s="4">
        <v>0</v>
      </c>
      <c r="EW749" s="4">
        <v>3.7974683544300001E-3</v>
      </c>
      <c r="EX749" s="4">
        <v>1.26582278481E-3</v>
      </c>
      <c r="EY749" s="4">
        <v>7.5949367088600005E-4</v>
      </c>
      <c r="EZ749" s="4">
        <v>1.2658227848100001E-4</v>
      </c>
      <c r="FA749" s="4">
        <v>1.2658227848100001E-4</v>
      </c>
      <c r="FB749" s="4">
        <v>2.5316455696200002E-4</v>
      </c>
      <c r="FC749" s="4">
        <v>2.5316455696200002E-4</v>
      </c>
      <c r="FD749" s="4">
        <v>2.5316455696200002E-4</v>
      </c>
      <c r="FE749" s="4">
        <v>0</v>
      </c>
      <c r="FF749" s="4">
        <v>0</v>
      </c>
      <c r="FG749" s="4">
        <v>0</v>
      </c>
      <c r="FH749" s="4">
        <v>2.5316455696200002E-4</v>
      </c>
      <c r="FI749" s="4">
        <v>0</v>
      </c>
      <c r="FJ749" s="4">
        <v>1.2658227848100001E-4</v>
      </c>
      <c r="FK749" s="4">
        <v>0</v>
      </c>
      <c r="FL749" s="4">
        <v>0</v>
      </c>
      <c r="FM749" s="4">
        <v>0</v>
      </c>
      <c r="FN749" s="4">
        <v>0</v>
      </c>
      <c r="FO749" s="4">
        <v>3.7974683544300002E-4</v>
      </c>
      <c r="FP749" s="4">
        <v>0</v>
      </c>
      <c r="FQ749" s="4">
        <v>0</v>
      </c>
      <c r="FR749" s="4">
        <v>1.2658227848100001E-4</v>
      </c>
      <c r="FS749" s="4">
        <v>1.2658227848100001E-4</v>
      </c>
      <c r="FT749" s="4">
        <v>0</v>
      </c>
      <c r="FU749" s="4">
        <v>1.2658227848100001E-4</v>
      </c>
      <c r="FV749" s="4">
        <v>3.7974683544300002E-4</v>
      </c>
      <c r="FW749" s="4">
        <v>7.5949367088600005E-4</v>
      </c>
      <c r="FX749" s="4">
        <v>0</v>
      </c>
      <c r="FY749" s="4">
        <v>0</v>
      </c>
      <c r="FZ749" s="4">
        <v>0</v>
      </c>
      <c r="GA749" s="5">
        <v>0</v>
      </c>
    </row>
    <row r="750" spans="2:183">
      <c r="B750" s="126" t="s">
        <v>759</v>
      </c>
      <c r="C750" s="3" t="s">
        <v>151</v>
      </c>
      <c r="D750" s="35" t="s">
        <v>191</v>
      </c>
      <c r="E750" s="35" t="s">
        <v>192</v>
      </c>
      <c r="F750" s="35" t="s">
        <v>196</v>
      </c>
      <c r="G750" s="35" t="s">
        <v>197</v>
      </c>
      <c r="H750" s="3">
        <v>7.5949367088600005E-4</v>
      </c>
      <c r="I750" s="4">
        <v>0</v>
      </c>
      <c r="J750" s="4">
        <v>0</v>
      </c>
      <c r="K750" s="4">
        <v>0</v>
      </c>
      <c r="L750" s="4">
        <v>7.5949367088600005E-4</v>
      </c>
      <c r="M750" s="4">
        <v>1.2658227848100001E-4</v>
      </c>
      <c r="N750" s="4">
        <v>6.3291139240499999E-4</v>
      </c>
      <c r="O750" s="4">
        <v>1.39240506329E-3</v>
      </c>
      <c r="P750" s="4">
        <v>6.3291139240499999E-4</v>
      </c>
      <c r="Q750" s="4">
        <v>1.26582278481E-3</v>
      </c>
      <c r="R750" s="4">
        <v>0</v>
      </c>
      <c r="S750" s="4">
        <v>0</v>
      </c>
      <c r="T750" s="4">
        <v>2.5316455696200002E-4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3.7974683544300002E-4</v>
      </c>
      <c r="AB750" s="4">
        <v>2.5316455696200002E-4</v>
      </c>
      <c r="AC750" s="4">
        <v>1.64556962025E-3</v>
      </c>
      <c r="AD750" s="4">
        <v>3.7974683544300002E-4</v>
      </c>
      <c r="AE750" s="4">
        <v>6.3291139240499999E-4</v>
      </c>
      <c r="AF750" s="4">
        <v>1.26582278481E-3</v>
      </c>
      <c r="AG750" s="4">
        <v>7.5949367088600005E-4</v>
      </c>
      <c r="AH750" s="4">
        <v>5.0632911392400003E-4</v>
      </c>
      <c r="AI750" s="4">
        <v>1.13924050633E-3</v>
      </c>
      <c r="AJ750" s="4">
        <v>6.3291139240499999E-4</v>
      </c>
      <c r="AK750" s="4">
        <v>1.13924050633E-3</v>
      </c>
      <c r="AL750" s="4">
        <v>1.13924050633E-3</v>
      </c>
      <c r="AM750" s="4">
        <v>6.3291139240499999E-4</v>
      </c>
      <c r="AN750" s="4">
        <v>0</v>
      </c>
      <c r="AO750" s="4">
        <v>3.7974683544300002E-4</v>
      </c>
      <c r="AP750" s="4">
        <v>2.5316455696200002E-4</v>
      </c>
      <c r="AQ750" s="4">
        <v>0</v>
      </c>
      <c r="AR750" s="4">
        <v>2.5316455696200002E-4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0</v>
      </c>
      <c r="CX750" s="4">
        <v>0</v>
      </c>
      <c r="CY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>
        <v>0</v>
      </c>
      <c r="DR750" s="4">
        <v>0</v>
      </c>
      <c r="DS750" s="4">
        <v>0</v>
      </c>
      <c r="DT750" s="4">
        <v>0</v>
      </c>
      <c r="DU750" s="4">
        <v>0</v>
      </c>
      <c r="DV750" s="4">
        <v>0</v>
      </c>
      <c r="DW750" s="4">
        <v>0</v>
      </c>
      <c r="DX750" s="4">
        <v>1.2658227848100001E-4</v>
      </c>
      <c r="DY750" s="4">
        <v>1.13924050633E-3</v>
      </c>
      <c r="DZ750" s="4">
        <v>2.9113924050599999E-3</v>
      </c>
      <c r="EA750" s="4">
        <v>7.5949367088600005E-4</v>
      </c>
      <c r="EB750" s="4">
        <v>2.5316455696200002E-4</v>
      </c>
      <c r="EC750" s="4">
        <v>5.0632911392400003E-4</v>
      </c>
      <c r="ED750" s="4">
        <v>7.5949367088600005E-4</v>
      </c>
      <c r="EE750" s="4">
        <v>1.01265822785E-3</v>
      </c>
      <c r="EF750" s="4">
        <v>1.51898734177E-3</v>
      </c>
      <c r="EG750" s="4">
        <v>5.0632911392400003E-4</v>
      </c>
      <c r="EH750" s="4">
        <v>2.7848101265799999E-3</v>
      </c>
      <c r="EI750" s="4">
        <v>1.2658227848100001E-4</v>
      </c>
      <c r="EJ750" s="4">
        <v>1.2658227848100001E-4</v>
      </c>
      <c r="EK750" s="4">
        <v>3.7974683544300002E-4</v>
      </c>
      <c r="EL750" s="4">
        <v>0</v>
      </c>
      <c r="EM750" s="4">
        <v>3.7974683544300002E-4</v>
      </c>
      <c r="EN750" s="4">
        <v>2.5316455696199999E-3</v>
      </c>
      <c r="EO750" s="4">
        <v>3.7974683544300002E-4</v>
      </c>
      <c r="EP750" s="4">
        <v>1.7721518987299999E-3</v>
      </c>
      <c r="EQ750" s="4">
        <v>1.51898734177E-3</v>
      </c>
      <c r="ER750" s="4">
        <v>3.1645569620300002E-3</v>
      </c>
      <c r="ES750" s="4">
        <v>7.7215189873399998E-3</v>
      </c>
      <c r="ET750" s="4">
        <v>1.13924050633E-3</v>
      </c>
      <c r="EU750" s="4">
        <v>1.39240506329E-3</v>
      </c>
      <c r="EV750" s="4">
        <v>0</v>
      </c>
      <c r="EW750" s="4">
        <v>1.64556962025E-3</v>
      </c>
      <c r="EX750" s="4">
        <v>1.2658227848100001E-4</v>
      </c>
      <c r="EY750" s="4">
        <v>1.2658227848100001E-4</v>
      </c>
      <c r="EZ750" s="4">
        <v>0</v>
      </c>
      <c r="FA750" s="4">
        <v>3.7974683544300002E-4</v>
      </c>
      <c r="FB750" s="4">
        <v>0</v>
      </c>
      <c r="FC750" s="4">
        <v>2.5316455696200002E-4</v>
      </c>
      <c r="FD750" s="4">
        <v>7.5949367088600005E-4</v>
      </c>
      <c r="FE750" s="4">
        <v>0</v>
      </c>
      <c r="FF750" s="4">
        <v>0</v>
      </c>
      <c r="FG750" s="4">
        <v>0</v>
      </c>
      <c r="FH750" s="4">
        <v>0</v>
      </c>
      <c r="FI750" s="4">
        <v>0</v>
      </c>
      <c r="FJ750" s="4">
        <v>0</v>
      </c>
      <c r="FK750" s="4">
        <v>0</v>
      </c>
      <c r="FL750" s="4">
        <v>0</v>
      </c>
      <c r="FM750" s="4">
        <v>0</v>
      </c>
      <c r="FN750" s="4">
        <v>0</v>
      </c>
      <c r="FO750" s="4">
        <v>0</v>
      </c>
      <c r="FP750" s="4">
        <v>0</v>
      </c>
      <c r="FQ750" s="4">
        <v>0</v>
      </c>
      <c r="FR750" s="4">
        <v>0</v>
      </c>
      <c r="FS750" s="4">
        <v>0</v>
      </c>
      <c r="FT750" s="4">
        <v>0</v>
      </c>
      <c r="FU750" s="4">
        <v>0</v>
      </c>
      <c r="FV750" s="4">
        <v>0</v>
      </c>
      <c r="FW750" s="4">
        <v>0</v>
      </c>
      <c r="FX750" s="4">
        <v>0</v>
      </c>
      <c r="FY750" s="4">
        <v>0</v>
      </c>
      <c r="FZ750" s="4">
        <v>0</v>
      </c>
      <c r="GA750" s="5">
        <v>0</v>
      </c>
    </row>
    <row r="751" spans="2:183">
      <c r="B751" s="126" t="s">
        <v>679</v>
      </c>
      <c r="C751" s="3" t="s">
        <v>151</v>
      </c>
      <c r="D751" s="35" t="s">
        <v>198</v>
      </c>
      <c r="E751" s="35" t="s">
        <v>199</v>
      </c>
      <c r="F751" s="35" t="s">
        <v>200</v>
      </c>
      <c r="G751" s="35" t="s">
        <v>201</v>
      </c>
      <c r="H751" s="3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2.5316455696200002E-4</v>
      </c>
      <c r="AG751" s="4">
        <v>8.86075949367E-4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3.9240506329099997E-3</v>
      </c>
      <c r="AN751" s="4">
        <v>2.7848101265799999E-3</v>
      </c>
      <c r="AO751" s="4">
        <v>2.5316455696200002E-4</v>
      </c>
      <c r="AP751" s="4">
        <v>2.5316455696200002E-4</v>
      </c>
      <c r="AQ751" s="4">
        <v>2.5316455696200002E-4</v>
      </c>
      <c r="AR751" s="4">
        <v>0</v>
      </c>
      <c r="AS751" s="4">
        <v>2.5316455696200002E-4</v>
      </c>
      <c r="AT751" s="4">
        <v>2.6582278480999999E-3</v>
      </c>
      <c r="AU751" s="4">
        <v>5.3164556961999999E-3</v>
      </c>
      <c r="AV751" s="4">
        <v>1.2658227848100001E-4</v>
      </c>
      <c r="AW751" s="4">
        <v>7.5949367088600005E-4</v>
      </c>
      <c r="AX751" s="4">
        <v>4.3037974683500001E-3</v>
      </c>
      <c r="AY751" s="4">
        <v>6.3291139240499999E-4</v>
      </c>
      <c r="AZ751" s="4">
        <v>1.2658227848100001E-4</v>
      </c>
      <c r="BA751" s="4">
        <v>1.13924050633E-3</v>
      </c>
      <c r="BB751" s="4">
        <v>1.64556962025E-3</v>
      </c>
      <c r="BC751" s="4">
        <v>0</v>
      </c>
      <c r="BD751" s="4">
        <v>0</v>
      </c>
      <c r="BE751" s="4">
        <v>1.2658227848100001E-4</v>
      </c>
      <c r="BF751" s="4">
        <v>0</v>
      </c>
      <c r="BG751" s="4">
        <v>1.51898734177E-3</v>
      </c>
      <c r="BH751" s="4">
        <v>0</v>
      </c>
      <c r="BI751" s="4">
        <v>0</v>
      </c>
      <c r="BJ751" s="4">
        <v>1.2405063291099999E-2</v>
      </c>
      <c r="BK751" s="4">
        <v>2.5316455696200002E-4</v>
      </c>
      <c r="BL751" s="4">
        <v>0</v>
      </c>
      <c r="BM751" s="4">
        <v>2.5316455696200002E-4</v>
      </c>
      <c r="BN751" s="4">
        <v>0</v>
      </c>
      <c r="BO751" s="4">
        <v>2.5316455696200002E-4</v>
      </c>
      <c r="BP751" s="4">
        <v>0</v>
      </c>
      <c r="BQ751" s="4">
        <v>0</v>
      </c>
      <c r="BR751" s="4">
        <v>2.6582278480999999E-3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1.2658227848100001E-4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4">
        <v>0</v>
      </c>
      <c r="DV751" s="4">
        <v>0</v>
      </c>
      <c r="DW751" s="4">
        <v>0</v>
      </c>
      <c r="DX751" s="4">
        <v>1.2658227848100001E-4</v>
      </c>
      <c r="DY751" s="4">
        <v>2.5316455696200002E-4</v>
      </c>
      <c r="DZ751" s="4">
        <v>0</v>
      </c>
      <c r="EA751" s="4">
        <v>0</v>
      </c>
      <c r="EB751" s="4">
        <v>0</v>
      </c>
      <c r="EC751" s="4">
        <v>1.2658227848100001E-4</v>
      </c>
      <c r="ED751" s="4">
        <v>2.0253164557E-3</v>
      </c>
      <c r="EE751" s="4">
        <v>2.5316455696200002E-4</v>
      </c>
      <c r="EF751" s="4">
        <v>0</v>
      </c>
      <c r="EG751" s="4">
        <v>8.86075949367E-4</v>
      </c>
      <c r="EH751" s="4">
        <v>1.2658227848100001E-4</v>
      </c>
      <c r="EI751" s="4">
        <v>2.7848101265799999E-3</v>
      </c>
      <c r="EJ751" s="4">
        <v>1.89873417722E-3</v>
      </c>
      <c r="EK751" s="4">
        <v>3.2911392405100002E-3</v>
      </c>
      <c r="EL751" s="4">
        <v>1.2911392405099999E-2</v>
      </c>
      <c r="EM751" s="4">
        <v>0</v>
      </c>
      <c r="EN751" s="4">
        <v>2.5316455696200002E-4</v>
      </c>
      <c r="EO751" s="4">
        <v>1.39240506329E-3</v>
      </c>
      <c r="EP751" s="4">
        <v>1.2658227848100001E-4</v>
      </c>
      <c r="EQ751" s="4">
        <v>0</v>
      </c>
      <c r="ER751" s="4">
        <v>2.5316455696200002E-4</v>
      </c>
      <c r="ES751" s="4">
        <v>1.64556962025E-3</v>
      </c>
      <c r="ET751" s="4">
        <v>1.51898734177E-3</v>
      </c>
      <c r="EU751" s="4">
        <v>5.0632911392400003E-4</v>
      </c>
      <c r="EV751" s="4">
        <v>4.2531645569599999E-2</v>
      </c>
      <c r="EW751" s="4">
        <v>7.5949367088600005E-4</v>
      </c>
      <c r="EX751" s="4">
        <v>9.7468354430399994E-3</v>
      </c>
      <c r="EY751" s="4">
        <v>2.7848101265799999E-3</v>
      </c>
      <c r="EZ751" s="4">
        <v>1.7721518987299999E-3</v>
      </c>
      <c r="FA751" s="4">
        <v>5.1898734177200003E-3</v>
      </c>
      <c r="FB751" s="4">
        <v>4.3037974683500001E-3</v>
      </c>
      <c r="FC751" s="4">
        <v>1.0253164557E-2</v>
      </c>
      <c r="FD751" s="4">
        <v>6.5822784810099996E-3</v>
      </c>
      <c r="FE751" s="4">
        <v>6.3291139240499996E-3</v>
      </c>
      <c r="FF751" s="4">
        <v>6.3291139240499996E-3</v>
      </c>
      <c r="FG751" s="4">
        <v>5.6962025316500001E-3</v>
      </c>
      <c r="FH751" s="4">
        <v>1.16455696203E-2</v>
      </c>
      <c r="FI751" s="4">
        <v>7.2658227848099999E-2</v>
      </c>
      <c r="FJ751" s="4">
        <v>3.8227848101299998E-2</v>
      </c>
      <c r="FK751" s="4">
        <v>3.7594936708899997E-2</v>
      </c>
      <c r="FL751" s="4">
        <v>5.4177215189899999E-2</v>
      </c>
      <c r="FM751" s="4">
        <v>2.0253164556999999E-2</v>
      </c>
      <c r="FN751" s="4">
        <v>3.3291139240499999E-2</v>
      </c>
      <c r="FO751" s="4">
        <v>0.38531645569599998</v>
      </c>
      <c r="FP751" s="4">
        <v>2.3924050632899999E-2</v>
      </c>
      <c r="FQ751" s="4">
        <v>1.75949367089E-2</v>
      </c>
      <c r="FR751" s="4">
        <v>0</v>
      </c>
      <c r="FS751" s="4">
        <v>0</v>
      </c>
      <c r="FT751" s="4">
        <v>0</v>
      </c>
      <c r="FU751" s="4">
        <v>0</v>
      </c>
      <c r="FV751" s="4">
        <v>0</v>
      </c>
      <c r="FW751" s="4">
        <v>0</v>
      </c>
      <c r="FX751" s="4">
        <v>0</v>
      </c>
      <c r="FY751" s="4">
        <v>0</v>
      </c>
      <c r="FZ751" s="4">
        <v>0</v>
      </c>
      <c r="GA751" s="5">
        <v>0</v>
      </c>
    </row>
    <row r="752" spans="2:183">
      <c r="B752" s="126" t="s">
        <v>330</v>
      </c>
      <c r="C752" s="3" t="s">
        <v>151</v>
      </c>
      <c r="D752" s="35" t="s">
        <v>198</v>
      </c>
      <c r="E752" s="35" t="s">
        <v>199</v>
      </c>
      <c r="F752" s="35" t="s">
        <v>202</v>
      </c>
      <c r="G752" s="35" t="s">
        <v>203</v>
      </c>
      <c r="H752" s="3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Y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>
        <v>0</v>
      </c>
      <c r="DR752" s="4">
        <v>0</v>
      </c>
      <c r="DS752" s="4">
        <v>0</v>
      </c>
      <c r="DT752" s="4">
        <v>0</v>
      </c>
      <c r="DU752" s="4">
        <v>0</v>
      </c>
      <c r="DV752" s="4">
        <v>0</v>
      </c>
      <c r="DW752" s="4">
        <v>0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C752" s="4">
        <v>0</v>
      </c>
      <c r="ED752" s="4">
        <v>0</v>
      </c>
      <c r="EE752" s="4">
        <v>0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>
        <v>0</v>
      </c>
      <c r="ER752" s="4">
        <v>0</v>
      </c>
      <c r="ES752" s="4">
        <v>0</v>
      </c>
      <c r="ET752" s="4">
        <v>0</v>
      </c>
      <c r="EU752" s="4">
        <v>0</v>
      </c>
      <c r="EV752" s="4">
        <v>0</v>
      </c>
      <c r="EW752" s="4">
        <v>0</v>
      </c>
      <c r="EX752" s="4">
        <v>0</v>
      </c>
      <c r="EY752" s="4">
        <v>0</v>
      </c>
      <c r="EZ752" s="4">
        <v>0</v>
      </c>
      <c r="FA752" s="4">
        <v>0</v>
      </c>
      <c r="FB752" s="4">
        <v>0</v>
      </c>
      <c r="FC752" s="4">
        <v>0</v>
      </c>
      <c r="FD752" s="4">
        <v>0</v>
      </c>
      <c r="FE752" s="4">
        <v>0</v>
      </c>
      <c r="FF752" s="4">
        <v>0</v>
      </c>
      <c r="FG752" s="4">
        <v>0</v>
      </c>
      <c r="FH752" s="4">
        <v>0</v>
      </c>
      <c r="FI752" s="4">
        <v>0</v>
      </c>
      <c r="FJ752" s="4">
        <v>0</v>
      </c>
      <c r="FK752" s="4">
        <v>0</v>
      </c>
      <c r="FL752" s="4">
        <v>0</v>
      </c>
      <c r="FM752" s="4">
        <v>0</v>
      </c>
      <c r="FN752" s="4">
        <v>0</v>
      </c>
      <c r="FO752" s="4">
        <v>0</v>
      </c>
      <c r="FP752" s="4">
        <v>0</v>
      </c>
      <c r="FQ752" s="4">
        <v>0</v>
      </c>
      <c r="FR752" s="4">
        <v>0</v>
      </c>
      <c r="FS752" s="4">
        <v>0</v>
      </c>
      <c r="FT752" s="4">
        <v>0</v>
      </c>
      <c r="FU752" s="4">
        <v>0</v>
      </c>
      <c r="FV752" s="4">
        <v>0</v>
      </c>
      <c r="FW752" s="4">
        <v>0</v>
      </c>
      <c r="FX752" s="4">
        <v>0</v>
      </c>
      <c r="FY752" s="4">
        <v>0</v>
      </c>
      <c r="FZ752" s="4">
        <v>0</v>
      </c>
      <c r="GA752" s="5">
        <v>0</v>
      </c>
    </row>
    <row r="753" spans="2:183">
      <c r="B753" s="126" t="s">
        <v>910</v>
      </c>
      <c r="C753" s="3" t="s">
        <v>151</v>
      </c>
      <c r="D753" s="35" t="s">
        <v>198</v>
      </c>
      <c r="E753" s="35" t="s">
        <v>199</v>
      </c>
      <c r="F753" s="35" t="s">
        <v>202</v>
      </c>
      <c r="G753" s="35" t="s">
        <v>983</v>
      </c>
      <c r="H753" s="3">
        <v>1.2658227848100001E-4</v>
      </c>
      <c r="I753" s="4">
        <v>3.7974683544300002E-4</v>
      </c>
      <c r="J753" s="4">
        <v>2.5316455696200002E-4</v>
      </c>
      <c r="K753" s="4">
        <v>0</v>
      </c>
      <c r="L753" s="4">
        <v>1.2658227848100001E-4</v>
      </c>
      <c r="M753" s="4">
        <v>0</v>
      </c>
      <c r="N753" s="4">
        <v>0</v>
      </c>
      <c r="O753" s="4">
        <v>0</v>
      </c>
      <c r="P753" s="4">
        <v>0</v>
      </c>
      <c r="Q753" s="4">
        <v>2.5316455696200002E-4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1.2658227848100001E-4</v>
      </c>
      <c r="AB753" s="4">
        <v>0</v>
      </c>
      <c r="AC753" s="4">
        <v>1.2658227848100001E-4</v>
      </c>
      <c r="AD753" s="4">
        <v>0</v>
      </c>
      <c r="AE753" s="4">
        <v>0</v>
      </c>
      <c r="AF753" s="4">
        <v>0</v>
      </c>
      <c r="AG753" s="4">
        <v>1.2658227848100001E-4</v>
      </c>
      <c r="AH753" s="4">
        <v>2.5316455696200002E-4</v>
      </c>
      <c r="AI753" s="4">
        <v>0</v>
      </c>
      <c r="AJ753" s="4">
        <v>0</v>
      </c>
      <c r="AK753" s="4">
        <v>2.5316455696200002E-4</v>
      </c>
      <c r="AL753" s="4">
        <v>3.7974683544300002E-4</v>
      </c>
      <c r="AM753" s="4">
        <v>2.5316455696200002E-4</v>
      </c>
      <c r="AN753" s="4">
        <v>2.5316455696200002E-4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2.5316455696200002E-4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Y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0</v>
      </c>
      <c r="DS753" s="4">
        <v>0</v>
      </c>
      <c r="DT753" s="4">
        <v>0</v>
      </c>
      <c r="DU753" s="4">
        <v>0</v>
      </c>
      <c r="DV753" s="4">
        <v>0</v>
      </c>
      <c r="DW753" s="4">
        <v>0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C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1.2658227848100001E-4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1.2658227848100001E-4</v>
      </c>
      <c r="EQ753" s="4">
        <v>0</v>
      </c>
      <c r="ER753" s="4">
        <v>0</v>
      </c>
      <c r="ES753" s="4">
        <v>0</v>
      </c>
      <c r="ET753" s="4">
        <v>0</v>
      </c>
      <c r="EU753" s="4">
        <v>0</v>
      </c>
      <c r="EV753" s="4">
        <v>0</v>
      </c>
      <c r="EW753" s="4">
        <v>0</v>
      </c>
      <c r="EX753" s="4">
        <v>0</v>
      </c>
      <c r="EY753" s="4">
        <v>0</v>
      </c>
      <c r="EZ753" s="4">
        <v>0</v>
      </c>
      <c r="FA753" s="4">
        <v>0</v>
      </c>
      <c r="FB753" s="4">
        <v>0</v>
      </c>
      <c r="FC753" s="4">
        <v>0</v>
      </c>
      <c r="FD753" s="4">
        <v>0</v>
      </c>
      <c r="FE753" s="4">
        <v>0</v>
      </c>
      <c r="FF753" s="4">
        <v>0</v>
      </c>
      <c r="FG753" s="4">
        <v>0</v>
      </c>
      <c r="FH753" s="4">
        <v>0</v>
      </c>
      <c r="FI753" s="4">
        <v>0</v>
      </c>
      <c r="FJ753" s="4">
        <v>0</v>
      </c>
      <c r="FK753" s="4">
        <v>0</v>
      </c>
      <c r="FL753" s="4">
        <v>0</v>
      </c>
      <c r="FM753" s="4">
        <v>0</v>
      </c>
      <c r="FN753" s="4">
        <v>0</v>
      </c>
      <c r="FO753" s="4">
        <v>0</v>
      </c>
      <c r="FP753" s="4">
        <v>0</v>
      </c>
      <c r="FQ753" s="4">
        <v>0</v>
      </c>
      <c r="FR753" s="4">
        <v>0</v>
      </c>
      <c r="FS753" s="4">
        <v>0</v>
      </c>
      <c r="FT753" s="4">
        <v>0</v>
      </c>
      <c r="FU753" s="4">
        <v>0</v>
      </c>
      <c r="FV753" s="4">
        <v>0</v>
      </c>
      <c r="FW753" s="4">
        <v>0</v>
      </c>
      <c r="FX753" s="4">
        <v>0</v>
      </c>
      <c r="FY753" s="4">
        <v>0</v>
      </c>
      <c r="FZ753" s="4">
        <v>0</v>
      </c>
      <c r="GA753" s="5">
        <v>9.8607594936700002E-2</v>
      </c>
    </row>
    <row r="754" spans="2:183">
      <c r="B754" s="126" t="s">
        <v>2431</v>
      </c>
      <c r="C754" s="3" t="s">
        <v>151</v>
      </c>
      <c r="D754" s="35" t="s">
        <v>198</v>
      </c>
      <c r="E754" s="35" t="s">
        <v>2428</v>
      </c>
      <c r="F754" s="35" t="s">
        <v>2429</v>
      </c>
      <c r="G754" s="35" t="s">
        <v>2430</v>
      </c>
      <c r="H754" s="3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2.5316455696200002E-4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7.5949367088600005E-4</v>
      </c>
      <c r="AP754" s="4">
        <v>1.2658227848100001E-4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5.0632911392400003E-4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4">
        <v>0</v>
      </c>
      <c r="ES754" s="4">
        <v>0</v>
      </c>
      <c r="ET754" s="4">
        <v>0</v>
      </c>
      <c r="EU754" s="4">
        <v>0</v>
      </c>
      <c r="EV754" s="4">
        <v>1.55696202532E-2</v>
      </c>
      <c r="EW754" s="4">
        <v>0</v>
      </c>
      <c r="EX754" s="4">
        <v>0</v>
      </c>
      <c r="EY754" s="4">
        <v>0</v>
      </c>
      <c r="EZ754" s="4">
        <v>0</v>
      </c>
      <c r="FA754" s="4">
        <v>0</v>
      </c>
      <c r="FB754" s="4">
        <v>0</v>
      </c>
      <c r="FC754" s="4">
        <v>0</v>
      </c>
      <c r="FD754" s="4">
        <v>0</v>
      </c>
      <c r="FE754" s="4">
        <v>0</v>
      </c>
      <c r="FF754" s="4">
        <v>0</v>
      </c>
      <c r="FG754" s="4">
        <v>0</v>
      </c>
      <c r="FH754" s="4">
        <v>0</v>
      </c>
      <c r="FI754" s="4">
        <v>0</v>
      </c>
      <c r="FJ754" s="4">
        <v>0</v>
      </c>
      <c r="FK754" s="4">
        <v>0</v>
      </c>
      <c r="FL754" s="4">
        <v>0</v>
      </c>
      <c r="FM754" s="4">
        <v>0</v>
      </c>
      <c r="FN754" s="4">
        <v>0</v>
      </c>
      <c r="FO754" s="4">
        <v>0</v>
      </c>
      <c r="FP754" s="4">
        <v>0</v>
      </c>
      <c r="FQ754" s="4">
        <v>0</v>
      </c>
      <c r="FR754" s="4">
        <v>0</v>
      </c>
      <c r="FS754" s="4">
        <v>0</v>
      </c>
      <c r="FT754" s="4">
        <v>0</v>
      </c>
      <c r="FU754" s="4">
        <v>0</v>
      </c>
      <c r="FV754" s="4">
        <v>0</v>
      </c>
      <c r="FW754" s="4">
        <v>0</v>
      </c>
      <c r="FX754" s="4">
        <v>0</v>
      </c>
      <c r="FY754" s="4">
        <v>0</v>
      </c>
      <c r="FZ754" s="4">
        <v>0</v>
      </c>
      <c r="GA754" s="5">
        <v>0</v>
      </c>
    </row>
    <row r="755" spans="2:183">
      <c r="B755" s="126" t="s">
        <v>887</v>
      </c>
      <c r="C755" s="3" t="s">
        <v>151</v>
      </c>
      <c r="D755" s="35" t="s">
        <v>198</v>
      </c>
      <c r="E755" s="35" t="s">
        <v>984</v>
      </c>
      <c r="F755" s="35" t="s">
        <v>985</v>
      </c>
      <c r="G755" s="35" t="s">
        <v>986</v>
      </c>
      <c r="H755" s="3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Y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>
        <v>0</v>
      </c>
      <c r="DR755" s="4">
        <v>0</v>
      </c>
      <c r="DS755" s="4">
        <v>0</v>
      </c>
      <c r="DT755" s="4">
        <v>0</v>
      </c>
      <c r="DU755" s="4">
        <v>0</v>
      </c>
      <c r="DV755" s="4">
        <v>0</v>
      </c>
      <c r="DW755" s="4">
        <v>0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C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1.2658227848100001E-4</v>
      </c>
      <c r="EQ755" s="4">
        <v>0</v>
      </c>
      <c r="ER755" s="4">
        <v>0</v>
      </c>
      <c r="ES755" s="4">
        <v>0</v>
      </c>
      <c r="ET755" s="4">
        <v>0</v>
      </c>
      <c r="EU755" s="4">
        <v>0</v>
      </c>
      <c r="EV755" s="4">
        <v>0</v>
      </c>
      <c r="EW755" s="4">
        <v>0</v>
      </c>
      <c r="EX755" s="4">
        <v>1.2658227848100001E-4</v>
      </c>
      <c r="EY755" s="4">
        <v>0</v>
      </c>
      <c r="EZ755" s="4">
        <v>0</v>
      </c>
      <c r="FA755" s="4">
        <v>0</v>
      </c>
      <c r="FB755" s="4">
        <v>0</v>
      </c>
      <c r="FC755" s="4">
        <v>0</v>
      </c>
      <c r="FD755" s="4">
        <v>0</v>
      </c>
      <c r="FE755" s="4">
        <v>0</v>
      </c>
      <c r="FF755" s="4">
        <v>0</v>
      </c>
      <c r="FG755" s="4">
        <v>0</v>
      </c>
      <c r="FH755" s="4">
        <v>0</v>
      </c>
      <c r="FI755" s="4">
        <v>0</v>
      </c>
      <c r="FJ755" s="4">
        <v>0</v>
      </c>
      <c r="FK755" s="4">
        <v>1.2658227848100001E-4</v>
      </c>
      <c r="FL755" s="4">
        <v>0</v>
      </c>
      <c r="FM755" s="4">
        <v>0</v>
      </c>
      <c r="FN755" s="4">
        <v>0</v>
      </c>
      <c r="FO755" s="4">
        <v>0</v>
      </c>
      <c r="FP755" s="4">
        <v>0</v>
      </c>
      <c r="FQ755" s="4">
        <v>0</v>
      </c>
      <c r="FR755" s="4">
        <v>0</v>
      </c>
      <c r="FS755" s="4">
        <v>0</v>
      </c>
      <c r="FT755" s="4">
        <v>0</v>
      </c>
      <c r="FU755" s="4">
        <v>0</v>
      </c>
      <c r="FV755" s="4">
        <v>0</v>
      </c>
      <c r="FW755" s="4">
        <v>0</v>
      </c>
      <c r="FX755" s="4">
        <v>0</v>
      </c>
      <c r="FY755" s="4">
        <v>0</v>
      </c>
      <c r="FZ755" s="4">
        <v>0</v>
      </c>
      <c r="GA755" s="5">
        <v>0</v>
      </c>
    </row>
    <row r="756" spans="2:183">
      <c r="B756" s="126" t="s">
        <v>2513</v>
      </c>
      <c r="C756" s="3" t="s">
        <v>151</v>
      </c>
      <c r="D756" s="35" t="s">
        <v>198</v>
      </c>
      <c r="E756" s="35" t="s">
        <v>984</v>
      </c>
      <c r="F756" s="35" t="s">
        <v>985</v>
      </c>
      <c r="G756" s="35" t="s">
        <v>986</v>
      </c>
      <c r="H756" s="3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5.0632911392400003E-4</v>
      </c>
      <c r="AR756" s="4">
        <v>0</v>
      </c>
      <c r="AS756" s="4">
        <v>0</v>
      </c>
      <c r="AT756" s="4">
        <v>0</v>
      </c>
      <c r="AU756" s="4">
        <v>3.7974683544300002E-4</v>
      </c>
      <c r="AV756" s="4">
        <v>0</v>
      </c>
      <c r="AW756" s="4">
        <v>2.15189873418E-3</v>
      </c>
      <c r="AX756" s="4">
        <v>1.64556962025E-3</v>
      </c>
      <c r="AY756" s="4">
        <v>1.2658227848100001E-4</v>
      </c>
      <c r="AZ756" s="4">
        <v>2.5316455696200002E-4</v>
      </c>
      <c r="BA756" s="4">
        <v>0</v>
      </c>
      <c r="BB756" s="4">
        <v>2.5316455696200002E-4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2.5316455696200002E-4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Y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>
        <v>0</v>
      </c>
      <c r="DR756" s="4">
        <v>0</v>
      </c>
      <c r="DS756" s="4">
        <v>0</v>
      </c>
      <c r="DT756" s="4">
        <v>0</v>
      </c>
      <c r="DU756" s="4">
        <v>0</v>
      </c>
      <c r="DV756" s="4">
        <v>0</v>
      </c>
      <c r="DW756" s="4">
        <v>0</v>
      </c>
      <c r="DX756" s="4">
        <v>0</v>
      </c>
      <c r="DY756" s="4">
        <v>1.2658227848100001E-4</v>
      </c>
      <c r="DZ756" s="4">
        <v>0</v>
      </c>
      <c r="EA756" s="4">
        <v>0</v>
      </c>
      <c r="EB756" s="4">
        <v>0</v>
      </c>
      <c r="EC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3.7974683544300002E-4</v>
      </c>
      <c r="EL756" s="4">
        <v>0</v>
      </c>
      <c r="EM756" s="4">
        <v>0</v>
      </c>
      <c r="EN756" s="4">
        <v>1.2658227848100001E-4</v>
      </c>
      <c r="EO756" s="4">
        <v>0</v>
      </c>
      <c r="EP756" s="4">
        <v>0</v>
      </c>
      <c r="EQ756" s="4">
        <v>1.2658227848100001E-4</v>
      </c>
      <c r="ER756" s="4">
        <v>0</v>
      </c>
      <c r="ES756" s="4">
        <v>0</v>
      </c>
      <c r="ET756" s="4">
        <v>0</v>
      </c>
      <c r="EU756" s="4">
        <v>0</v>
      </c>
      <c r="EV756" s="4">
        <v>1.2658227848100001E-4</v>
      </c>
      <c r="EW756" s="4">
        <v>3.7974683544300002E-4</v>
      </c>
      <c r="EX756" s="4">
        <v>1.2658227848100001E-4</v>
      </c>
      <c r="EY756" s="4">
        <v>0</v>
      </c>
      <c r="EZ756" s="4">
        <v>0</v>
      </c>
      <c r="FA756" s="4">
        <v>0</v>
      </c>
      <c r="FB756" s="4">
        <v>0</v>
      </c>
      <c r="FC756" s="4">
        <v>0</v>
      </c>
      <c r="FD756" s="4">
        <v>0</v>
      </c>
      <c r="FE756" s="4">
        <v>0</v>
      </c>
      <c r="FF756" s="4">
        <v>1.2658227848100001E-4</v>
      </c>
      <c r="FG756" s="4">
        <v>0</v>
      </c>
      <c r="FH756" s="4">
        <v>0</v>
      </c>
      <c r="FI756" s="4">
        <v>0</v>
      </c>
      <c r="FJ756" s="4">
        <v>0</v>
      </c>
      <c r="FK756" s="4">
        <v>0</v>
      </c>
      <c r="FL756" s="4">
        <v>0</v>
      </c>
      <c r="FM756" s="4">
        <v>0</v>
      </c>
      <c r="FN756" s="4">
        <v>0</v>
      </c>
      <c r="FO756" s="4">
        <v>0</v>
      </c>
      <c r="FP756" s="4">
        <v>0</v>
      </c>
      <c r="FQ756" s="4">
        <v>0</v>
      </c>
      <c r="FR756" s="4">
        <v>0</v>
      </c>
      <c r="FS756" s="4">
        <v>0</v>
      </c>
      <c r="FT756" s="4">
        <v>0</v>
      </c>
      <c r="FU756" s="4">
        <v>0</v>
      </c>
      <c r="FV756" s="4">
        <v>0</v>
      </c>
      <c r="FW756" s="4">
        <v>0</v>
      </c>
      <c r="FX756" s="4">
        <v>0</v>
      </c>
      <c r="FY756" s="4">
        <v>0</v>
      </c>
      <c r="FZ756" s="4">
        <v>0</v>
      </c>
      <c r="GA756" s="5">
        <v>0</v>
      </c>
    </row>
    <row r="757" spans="2:183">
      <c r="B757" s="126" t="s">
        <v>813</v>
      </c>
      <c r="C757" s="3" t="s">
        <v>151</v>
      </c>
      <c r="D757" s="35" t="s">
        <v>198</v>
      </c>
      <c r="E757" s="35" t="s">
        <v>984</v>
      </c>
      <c r="F757" s="35" t="s">
        <v>985</v>
      </c>
      <c r="G757" s="35" t="s">
        <v>986</v>
      </c>
      <c r="H757" s="3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2.5316455696200002E-4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1.2658227848100001E-4</v>
      </c>
      <c r="AK757" s="4">
        <v>1.2658227848100001E-4</v>
      </c>
      <c r="AL757" s="4">
        <v>3.7974683544300002E-4</v>
      </c>
      <c r="AM757" s="4">
        <v>1.64556962025E-3</v>
      </c>
      <c r="AN757" s="4">
        <v>1.51898734177E-3</v>
      </c>
      <c r="AO757" s="4">
        <v>1.2658227848100001E-4</v>
      </c>
      <c r="AP757" s="4">
        <v>0</v>
      </c>
      <c r="AQ757" s="4">
        <v>0</v>
      </c>
      <c r="AR757" s="4">
        <v>0</v>
      </c>
      <c r="AS757" s="4">
        <v>0</v>
      </c>
      <c r="AT757" s="4">
        <v>6.3291139240499999E-4</v>
      </c>
      <c r="AU757" s="4">
        <v>3.0379746835399999E-3</v>
      </c>
      <c r="AV757" s="4">
        <v>0</v>
      </c>
      <c r="AW757" s="4">
        <v>7.5949367088600005E-4</v>
      </c>
      <c r="AX757" s="4">
        <v>6.5822784810099996E-3</v>
      </c>
      <c r="AY757" s="4">
        <v>6.2025316455700001E-3</v>
      </c>
      <c r="AZ757" s="4">
        <v>2.0253164557E-3</v>
      </c>
      <c r="BA757" s="4">
        <v>2.5316455696199999E-3</v>
      </c>
      <c r="BB757" s="4">
        <v>3.1645569620300002E-3</v>
      </c>
      <c r="BC757" s="4">
        <v>0</v>
      </c>
      <c r="BD757" s="4">
        <v>0</v>
      </c>
      <c r="BE757" s="4">
        <v>0</v>
      </c>
      <c r="BF757" s="4">
        <v>2.5316455696200002E-4</v>
      </c>
      <c r="BG757" s="4">
        <v>1.2658227848100001E-4</v>
      </c>
      <c r="BH757" s="4">
        <v>3.7974683544300002E-4</v>
      </c>
      <c r="BI757" s="4">
        <v>0</v>
      </c>
      <c r="BJ757" s="4">
        <v>2.5316455696200002E-4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2.9113924050599999E-3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3.7974683544300002E-4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Y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>
        <v>0</v>
      </c>
      <c r="DR757" s="4">
        <v>0</v>
      </c>
      <c r="DS757" s="4">
        <v>0</v>
      </c>
      <c r="DT757" s="4">
        <v>0</v>
      </c>
      <c r="DU757" s="4">
        <v>0</v>
      </c>
      <c r="DV757" s="4">
        <v>0</v>
      </c>
      <c r="DW757" s="4">
        <v>0</v>
      </c>
      <c r="DX757" s="4">
        <v>1.2658227848100001E-4</v>
      </c>
      <c r="DY757" s="4">
        <v>2.5316455696200002E-4</v>
      </c>
      <c r="DZ757" s="4">
        <v>0</v>
      </c>
      <c r="EA757" s="4">
        <v>3.7974683544300002E-4</v>
      </c>
      <c r="EB757" s="4">
        <v>5.0632911392400003E-4</v>
      </c>
      <c r="EC757" s="4">
        <v>2.5316455696200002E-4</v>
      </c>
      <c r="ED757" s="4">
        <v>1.2658227848100001E-4</v>
      </c>
      <c r="EE757" s="4">
        <v>6.4556962025300001E-3</v>
      </c>
      <c r="EF757" s="4">
        <v>0</v>
      </c>
      <c r="EG757" s="4">
        <v>0</v>
      </c>
      <c r="EH757" s="4">
        <v>0</v>
      </c>
      <c r="EI757" s="4">
        <v>2.5316455696200002E-4</v>
      </c>
      <c r="EJ757" s="4">
        <v>1.26582278481E-3</v>
      </c>
      <c r="EK757" s="4">
        <v>3.7974683544300002E-4</v>
      </c>
      <c r="EL757" s="4">
        <v>0</v>
      </c>
      <c r="EM757" s="4">
        <v>1.26582278481E-3</v>
      </c>
      <c r="EN757" s="4">
        <v>1.01265822785E-3</v>
      </c>
      <c r="EO757" s="4">
        <v>5.3164556961999999E-3</v>
      </c>
      <c r="EP757" s="4">
        <v>5.0632911392400003E-4</v>
      </c>
      <c r="EQ757" s="4">
        <v>2.15189873418E-3</v>
      </c>
      <c r="ER757" s="4">
        <v>1.64556962025E-3</v>
      </c>
      <c r="ES757" s="4">
        <v>0</v>
      </c>
      <c r="ET757" s="4">
        <v>3.7974683544300002E-4</v>
      </c>
      <c r="EU757" s="4">
        <v>0</v>
      </c>
      <c r="EV757" s="4">
        <v>1.13924050633E-3</v>
      </c>
      <c r="EW757" s="4">
        <v>1.64556962025E-3</v>
      </c>
      <c r="EX757" s="4">
        <v>1.0506329113900001E-2</v>
      </c>
      <c r="EY757" s="4">
        <v>1.64556962025E-3</v>
      </c>
      <c r="EZ757" s="4">
        <v>0</v>
      </c>
      <c r="FA757" s="4">
        <v>0</v>
      </c>
      <c r="FB757" s="4">
        <v>0</v>
      </c>
      <c r="FC757" s="4">
        <v>2.5316455696200002E-4</v>
      </c>
      <c r="FD757" s="4">
        <v>0</v>
      </c>
      <c r="FE757" s="4">
        <v>0</v>
      </c>
      <c r="FF757" s="4">
        <v>1.2658227848100001E-4</v>
      </c>
      <c r="FG757" s="4">
        <v>0</v>
      </c>
      <c r="FH757" s="4">
        <v>0</v>
      </c>
      <c r="FI757" s="4">
        <v>3.7974683544300002E-4</v>
      </c>
      <c r="FJ757" s="4">
        <v>0</v>
      </c>
      <c r="FK757" s="4">
        <v>3.7974683544300002E-4</v>
      </c>
      <c r="FL757" s="4">
        <v>0</v>
      </c>
      <c r="FM757" s="4">
        <v>0</v>
      </c>
      <c r="FN757" s="4">
        <v>0</v>
      </c>
      <c r="FO757" s="4">
        <v>0</v>
      </c>
      <c r="FP757" s="4">
        <v>0</v>
      </c>
      <c r="FQ757" s="4">
        <v>0</v>
      </c>
      <c r="FR757" s="4">
        <v>0</v>
      </c>
      <c r="FS757" s="4">
        <v>0</v>
      </c>
      <c r="FT757" s="4">
        <v>0</v>
      </c>
      <c r="FU757" s="4">
        <v>0</v>
      </c>
      <c r="FV757" s="4">
        <v>0</v>
      </c>
      <c r="FW757" s="4">
        <v>0</v>
      </c>
      <c r="FX757" s="4">
        <v>0</v>
      </c>
      <c r="FY757" s="4">
        <v>0</v>
      </c>
      <c r="FZ757" s="4">
        <v>0</v>
      </c>
      <c r="GA757" s="5">
        <v>0</v>
      </c>
    </row>
    <row r="758" spans="2:183">
      <c r="B758" s="126" t="s">
        <v>814</v>
      </c>
      <c r="C758" s="3" t="s">
        <v>151</v>
      </c>
      <c r="D758" s="35" t="s">
        <v>198</v>
      </c>
      <c r="E758" s="35" t="s">
        <v>984</v>
      </c>
      <c r="F758" s="35" t="s">
        <v>985</v>
      </c>
      <c r="G758" s="35" t="s">
        <v>986</v>
      </c>
      <c r="H758" s="3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2.5316455696200002E-4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2.6582278480999999E-3</v>
      </c>
      <c r="AN758" s="4">
        <v>1.64556962025E-3</v>
      </c>
      <c r="AO758" s="4">
        <v>0</v>
      </c>
      <c r="AP758" s="4">
        <v>0</v>
      </c>
      <c r="AQ758" s="4">
        <v>2.5316455696200002E-4</v>
      </c>
      <c r="AR758" s="4">
        <v>0</v>
      </c>
      <c r="AS758" s="4">
        <v>0</v>
      </c>
      <c r="AT758" s="4">
        <v>2.5316455696200002E-4</v>
      </c>
      <c r="AU758" s="4">
        <v>2.4050632911399999E-3</v>
      </c>
      <c r="AV758" s="4">
        <v>0</v>
      </c>
      <c r="AW758" s="4">
        <v>2.5316455696199999E-3</v>
      </c>
      <c r="AX758" s="4">
        <v>1.3164556962E-2</v>
      </c>
      <c r="AY758" s="4">
        <v>8.6075949367099992E-3</v>
      </c>
      <c r="AZ758" s="4">
        <v>2.0253164557E-3</v>
      </c>
      <c r="BA758" s="4">
        <v>3.2911392405100002E-3</v>
      </c>
      <c r="BB758" s="4">
        <v>3.0379746835399999E-3</v>
      </c>
      <c r="BC758" s="4">
        <v>1.2658227848100001E-4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3.7974683544300002E-4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2.0253164557E-3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Y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0</v>
      </c>
      <c r="DQ758" s="4">
        <v>0</v>
      </c>
      <c r="DR758" s="4">
        <v>0</v>
      </c>
      <c r="DS758" s="4">
        <v>0</v>
      </c>
      <c r="DT758" s="4">
        <v>0</v>
      </c>
      <c r="DU758" s="4">
        <v>0</v>
      </c>
      <c r="DV758" s="4">
        <v>0</v>
      </c>
      <c r="DW758" s="4">
        <v>0</v>
      </c>
      <c r="DX758" s="4">
        <v>2.5316455696200002E-4</v>
      </c>
      <c r="DY758" s="4">
        <v>2.5316455696200002E-4</v>
      </c>
      <c r="DZ758" s="4">
        <v>0</v>
      </c>
      <c r="EA758" s="4">
        <v>1.2658227848100001E-4</v>
      </c>
      <c r="EB758" s="4">
        <v>0</v>
      </c>
      <c r="EC758" s="4">
        <v>0</v>
      </c>
      <c r="ED758" s="4">
        <v>0</v>
      </c>
      <c r="EE758" s="4">
        <v>1.64556962025E-3</v>
      </c>
      <c r="EF758" s="4">
        <v>0</v>
      </c>
      <c r="EG758" s="4">
        <v>0</v>
      </c>
      <c r="EH758" s="4">
        <v>6.3291139240499999E-4</v>
      </c>
      <c r="EI758" s="4">
        <v>2.0253164557E-3</v>
      </c>
      <c r="EJ758" s="4">
        <v>5.0632911392400003E-4</v>
      </c>
      <c r="EK758" s="4">
        <v>1.2658227848100001E-4</v>
      </c>
      <c r="EL758" s="4">
        <v>0</v>
      </c>
      <c r="EM758" s="4">
        <v>2.5316455696200002E-4</v>
      </c>
      <c r="EN758" s="4">
        <v>3.7974683544300002E-4</v>
      </c>
      <c r="EO758" s="4">
        <v>1.51898734177E-3</v>
      </c>
      <c r="EP758" s="4">
        <v>1.2658227848100001E-4</v>
      </c>
      <c r="EQ758" s="4">
        <v>1.2658227848100001E-4</v>
      </c>
      <c r="ER758" s="4">
        <v>6.3291139240499999E-4</v>
      </c>
      <c r="ES758" s="4">
        <v>0</v>
      </c>
      <c r="ET758" s="4">
        <v>7.5949367088600005E-4</v>
      </c>
      <c r="EU758" s="4">
        <v>0</v>
      </c>
      <c r="EV758" s="4">
        <v>0</v>
      </c>
      <c r="EW758" s="4">
        <v>2.9113924050599999E-3</v>
      </c>
      <c r="EX758" s="4">
        <v>1.39240506329E-3</v>
      </c>
      <c r="EY758" s="4">
        <v>2.5316455696200002E-4</v>
      </c>
      <c r="EZ758" s="4">
        <v>0</v>
      </c>
      <c r="FA758" s="4">
        <v>0</v>
      </c>
      <c r="FB758" s="4">
        <v>0</v>
      </c>
      <c r="FC758" s="4">
        <v>0</v>
      </c>
      <c r="FD758" s="4">
        <v>0</v>
      </c>
      <c r="FE758" s="4">
        <v>0</v>
      </c>
      <c r="FF758" s="4">
        <v>0</v>
      </c>
      <c r="FG758" s="4">
        <v>0</v>
      </c>
      <c r="FH758" s="4">
        <v>1.2658227848100001E-4</v>
      </c>
      <c r="FI758" s="4">
        <v>3.7974683544300002E-4</v>
      </c>
      <c r="FJ758" s="4">
        <v>5.0632911392400003E-4</v>
      </c>
      <c r="FK758" s="4">
        <v>2.5316455696200002E-4</v>
      </c>
      <c r="FL758" s="4">
        <v>0</v>
      </c>
      <c r="FM758" s="4">
        <v>0</v>
      </c>
      <c r="FN758" s="4">
        <v>0</v>
      </c>
      <c r="FO758" s="4">
        <v>0</v>
      </c>
      <c r="FP758" s="4">
        <v>0</v>
      </c>
      <c r="FQ758" s="4">
        <v>0</v>
      </c>
      <c r="FR758" s="4">
        <v>0</v>
      </c>
      <c r="FS758" s="4">
        <v>0</v>
      </c>
      <c r="FT758" s="4">
        <v>0</v>
      </c>
      <c r="FU758" s="4">
        <v>0</v>
      </c>
      <c r="FV758" s="4">
        <v>0</v>
      </c>
      <c r="FW758" s="4">
        <v>0</v>
      </c>
      <c r="FX758" s="4">
        <v>0</v>
      </c>
      <c r="FY758" s="4">
        <v>0</v>
      </c>
      <c r="FZ758" s="4">
        <v>0</v>
      </c>
      <c r="GA758" s="5">
        <v>0</v>
      </c>
    </row>
    <row r="759" spans="2:183">
      <c r="B759" s="126" t="s">
        <v>736</v>
      </c>
      <c r="C759" s="3" t="s">
        <v>151</v>
      </c>
      <c r="D759" s="35" t="s">
        <v>198</v>
      </c>
      <c r="E759" s="35" t="s">
        <v>204</v>
      </c>
      <c r="F759" s="35" t="s">
        <v>205</v>
      </c>
      <c r="G759" s="35" t="s">
        <v>987</v>
      </c>
      <c r="H759" s="3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Y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>
        <v>0</v>
      </c>
      <c r="DR759" s="4">
        <v>0</v>
      </c>
      <c r="DS759" s="4">
        <v>0</v>
      </c>
      <c r="DT759" s="4">
        <v>0</v>
      </c>
      <c r="DU759" s="4">
        <v>0</v>
      </c>
      <c r="DV759" s="4">
        <v>0</v>
      </c>
      <c r="DW759" s="4">
        <v>0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C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2.5316455696200002E-4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4">
        <v>0</v>
      </c>
      <c r="ES759" s="4">
        <v>0</v>
      </c>
      <c r="ET759" s="4">
        <v>0</v>
      </c>
      <c r="EU759" s="4">
        <v>0</v>
      </c>
      <c r="EV759" s="4">
        <v>0</v>
      </c>
      <c r="EW759" s="4">
        <v>0</v>
      </c>
      <c r="EX759" s="4">
        <v>0</v>
      </c>
      <c r="EY759" s="4">
        <v>0</v>
      </c>
      <c r="EZ759" s="4">
        <v>0</v>
      </c>
      <c r="FA759" s="4">
        <v>0</v>
      </c>
      <c r="FB759" s="4">
        <v>0</v>
      </c>
      <c r="FC759" s="4">
        <v>0</v>
      </c>
      <c r="FD759" s="4">
        <v>0</v>
      </c>
      <c r="FE759" s="4">
        <v>0</v>
      </c>
      <c r="FF759" s="4">
        <v>0</v>
      </c>
      <c r="FG759" s="4">
        <v>0</v>
      </c>
      <c r="FH759" s="4">
        <v>0</v>
      </c>
      <c r="FI759" s="4">
        <v>0</v>
      </c>
      <c r="FJ759" s="4">
        <v>0</v>
      </c>
      <c r="FK759" s="4">
        <v>0</v>
      </c>
      <c r="FL759" s="4">
        <v>0</v>
      </c>
      <c r="FM759" s="4">
        <v>0</v>
      </c>
      <c r="FN759" s="4">
        <v>0</v>
      </c>
      <c r="FO759" s="4">
        <v>0</v>
      </c>
      <c r="FP759" s="4">
        <v>0</v>
      </c>
      <c r="FQ759" s="4">
        <v>0</v>
      </c>
      <c r="FR759" s="4">
        <v>0</v>
      </c>
      <c r="FS759" s="4">
        <v>0</v>
      </c>
      <c r="FT759" s="4">
        <v>0</v>
      </c>
      <c r="FU759" s="4">
        <v>0</v>
      </c>
      <c r="FV759" s="4">
        <v>0</v>
      </c>
      <c r="FW759" s="4">
        <v>0</v>
      </c>
      <c r="FX759" s="4">
        <v>0</v>
      </c>
      <c r="FY759" s="4">
        <v>0</v>
      </c>
      <c r="FZ759" s="4">
        <v>0</v>
      </c>
      <c r="GA759" s="5">
        <v>0</v>
      </c>
    </row>
    <row r="760" spans="2:183">
      <c r="B760" s="126" t="s">
        <v>881</v>
      </c>
      <c r="C760" s="3" t="s">
        <v>151</v>
      </c>
      <c r="D760" s="35" t="s">
        <v>198</v>
      </c>
      <c r="E760" s="35" t="s">
        <v>204</v>
      </c>
      <c r="F760" s="35" t="s">
        <v>205</v>
      </c>
      <c r="G760" s="35" t="s">
        <v>988</v>
      </c>
      <c r="H760" s="3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>
        <v>0</v>
      </c>
      <c r="DR760" s="4">
        <v>0</v>
      </c>
      <c r="DS760" s="4">
        <v>0</v>
      </c>
      <c r="DT760" s="4">
        <v>0</v>
      </c>
      <c r="DU760" s="4">
        <v>0</v>
      </c>
      <c r="DV760" s="4">
        <v>0</v>
      </c>
      <c r="DW760" s="4">
        <v>0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2.5316455696200002E-4</v>
      </c>
      <c r="EP760" s="4">
        <v>0</v>
      </c>
      <c r="EQ760" s="4">
        <v>0</v>
      </c>
      <c r="ER760" s="4">
        <v>0</v>
      </c>
      <c r="ES760" s="4">
        <v>0</v>
      </c>
      <c r="ET760" s="4">
        <v>0</v>
      </c>
      <c r="EU760" s="4">
        <v>0</v>
      </c>
      <c r="EV760" s="4">
        <v>0</v>
      </c>
      <c r="EW760" s="4">
        <v>0</v>
      </c>
      <c r="EX760" s="4">
        <v>0</v>
      </c>
      <c r="EY760" s="4">
        <v>0</v>
      </c>
      <c r="EZ760" s="4">
        <v>0</v>
      </c>
      <c r="FA760" s="4">
        <v>0</v>
      </c>
      <c r="FB760" s="4">
        <v>0</v>
      </c>
      <c r="FC760" s="4">
        <v>0</v>
      </c>
      <c r="FD760" s="4">
        <v>0</v>
      </c>
      <c r="FE760" s="4">
        <v>0</v>
      </c>
      <c r="FF760" s="4">
        <v>0</v>
      </c>
      <c r="FG760" s="4">
        <v>0</v>
      </c>
      <c r="FH760" s="4">
        <v>0</v>
      </c>
      <c r="FI760" s="4">
        <v>0</v>
      </c>
      <c r="FJ760" s="4">
        <v>0</v>
      </c>
      <c r="FK760" s="4">
        <v>0</v>
      </c>
      <c r="FL760" s="4">
        <v>0</v>
      </c>
      <c r="FM760" s="4">
        <v>0</v>
      </c>
      <c r="FN760" s="4">
        <v>0</v>
      </c>
      <c r="FO760" s="4">
        <v>0</v>
      </c>
      <c r="FP760" s="4">
        <v>0</v>
      </c>
      <c r="FQ760" s="4">
        <v>0</v>
      </c>
      <c r="FR760" s="4">
        <v>0</v>
      </c>
      <c r="FS760" s="4">
        <v>0</v>
      </c>
      <c r="FT760" s="4">
        <v>0</v>
      </c>
      <c r="FU760" s="4">
        <v>0</v>
      </c>
      <c r="FV760" s="4">
        <v>0</v>
      </c>
      <c r="FW760" s="4">
        <v>0</v>
      </c>
      <c r="FX760" s="4">
        <v>0</v>
      </c>
      <c r="FY760" s="4">
        <v>0</v>
      </c>
      <c r="FZ760" s="4">
        <v>0</v>
      </c>
      <c r="GA760" s="5">
        <v>0</v>
      </c>
    </row>
    <row r="761" spans="2:183">
      <c r="B761" s="126" t="s">
        <v>738</v>
      </c>
      <c r="C761" s="3" t="s">
        <v>151</v>
      </c>
      <c r="D761" s="35" t="s">
        <v>198</v>
      </c>
      <c r="E761" s="35" t="s">
        <v>204</v>
      </c>
      <c r="F761" s="35" t="s">
        <v>205</v>
      </c>
      <c r="G761" s="35" t="s">
        <v>988</v>
      </c>
      <c r="H761" s="3">
        <v>5.6962025316500001E-3</v>
      </c>
      <c r="I761" s="4">
        <v>4.1772151898699997E-3</v>
      </c>
      <c r="J761" s="4">
        <v>4.1772151898699997E-3</v>
      </c>
      <c r="K761" s="4">
        <v>3.0379746835399999E-3</v>
      </c>
      <c r="L761" s="4">
        <v>1.7721518987299999E-3</v>
      </c>
      <c r="M761" s="4">
        <v>6.3291139240499999E-4</v>
      </c>
      <c r="N761" s="4">
        <v>1.01265822785E-3</v>
      </c>
      <c r="O761" s="4">
        <v>1.26582278481E-3</v>
      </c>
      <c r="P761" s="4">
        <v>1.2658227848100001E-4</v>
      </c>
      <c r="Q761" s="4">
        <v>1.51898734177E-3</v>
      </c>
      <c r="R761" s="4">
        <v>5.0632911392400003E-4</v>
      </c>
      <c r="S761" s="4">
        <v>5.0632911392400003E-4</v>
      </c>
      <c r="T761" s="4">
        <v>3.7974683544300002E-4</v>
      </c>
      <c r="U761" s="4">
        <v>1.89873417722E-3</v>
      </c>
      <c r="V761" s="4">
        <v>1.39240506329E-3</v>
      </c>
      <c r="W761" s="4">
        <v>1.7721518987299999E-3</v>
      </c>
      <c r="X761" s="4">
        <v>4.3037974683500001E-3</v>
      </c>
      <c r="Y761" s="4">
        <v>2.5316455696200002E-4</v>
      </c>
      <c r="Z761" s="4">
        <v>8.86075949367E-4</v>
      </c>
      <c r="AA761" s="4">
        <v>5.6962025316500001E-3</v>
      </c>
      <c r="AB761" s="4">
        <v>1.53164556962E-2</v>
      </c>
      <c r="AC761" s="4">
        <v>1.3291139240500001E-2</v>
      </c>
      <c r="AD761" s="4">
        <v>1.3544303797500001E-2</v>
      </c>
      <c r="AE761" s="4">
        <v>2.6582278481000001E-2</v>
      </c>
      <c r="AF761" s="4">
        <v>2.6582278481000001E-2</v>
      </c>
      <c r="AG761" s="4">
        <v>2.5443037974699999E-2</v>
      </c>
      <c r="AH761" s="4">
        <v>2.7721518987299999E-2</v>
      </c>
      <c r="AI761" s="4">
        <v>3.70886075949E-2</v>
      </c>
      <c r="AJ761" s="4">
        <v>7.0759493670899995E-2</v>
      </c>
      <c r="AK761" s="4">
        <v>0.06</v>
      </c>
      <c r="AL761" s="4">
        <v>8.4177215189899998E-2</v>
      </c>
      <c r="AM761" s="4">
        <v>7.2658227848099999E-2</v>
      </c>
      <c r="AN761" s="4">
        <v>5.7721518987299998E-2</v>
      </c>
      <c r="AO761" s="4">
        <v>4.0886075949399997E-2</v>
      </c>
      <c r="AP761" s="4">
        <v>0.11417721519</v>
      </c>
      <c r="AQ761" s="4">
        <v>2.2025316455700002E-2</v>
      </c>
      <c r="AR761" s="4">
        <v>0.06</v>
      </c>
      <c r="AS761" s="4">
        <v>8.4050632911399997E-2</v>
      </c>
      <c r="AT761" s="4">
        <v>8.7468354430400005E-2</v>
      </c>
      <c r="AU761" s="4">
        <v>4.4303797468399998E-2</v>
      </c>
      <c r="AV761" s="4">
        <v>7.8607594936699998E-2</v>
      </c>
      <c r="AW761" s="4">
        <v>5.1772151898699999E-2</v>
      </c>
      <c r="AX761" s="4">
        <v>2.1265822784799999E-2</v>
      </c>
      <c r="AY761" s="4">
        <v>3.67088607595E-2</v>
      </c>
      <c r="AZ761" s="4">
        <v>4.1772151898699997E-2</v>
      </c>
      <c r="BA761" s="4">
        <v>4.4050632911400003E-2</v>
      </c>
      <c r="BB761" s="4">
        <v>2.4303797468400001E-2</v>
      </c>
      <c r="BC761" s="4">
        <v>1.3797468354399999E-2</v>
      </c>
      <c r="BD761" s="4">
        <v>4.49367088608E-2</v>
      </c>
      <c r="BE761" s="4">
        <v>1.2658227848099999E-2</v>
      </c>
      <c r="BF761" s="4">
        <v>8.4810126582299996E-3</v>
      </c>
      <c r="BG761" s="4">
        <v>5.5696202531599999E-3</v>
      </c>
      <c r="BH761" s="4">
        <v>5.9493670886100001E-3</v>
      </c>
      <c r="BI761" s="4">
        <v>1.0126582278499999E-2</v>
      </c>
      <c r="BJ761" s="4">
        <v>5.0632911392399999E-3</v>
      </c>
      <c r="BK761" s="4">
        <v>5.9493670886100001E-3</v>
      </c>
      <c r="BL761" s="4">
        <v>3.7974683544300002E-4</v>
      </c>
      <c r="BM761" s="4">
        <v>1.7721518987299999E-3</v>
      </c>
      <c r="BN761" s="4">
        <v>1.39240506329E-3</v>
      </c>
      <c r="BO761" s="4">
        <v>7.5949367088600005E-4</v>
      </c>
      <c r="BP761" s="4">
        <v>8.86075949367E-4</v>
      </c>
      <c r="BQ761" s="4">
        <v>5.0632911392400003E-4</v>
      </c>
      <c r="BR761" s="4">
        <v>8.9873417721499996E-3</v>
      </c>
      <c r="BS761" s="4">
        <v>1.7721518987299999E-3</v>
      </c>
      <c r="BT761" s="4">
        <v>1.7721518987299999E-3</v>
      </c>
      <c r="BU761" s="4">
        <v>2.27848101266E-3</v>
      </c>
      <c r="BV761" s="4">
        <v>3.1645569620300002E-3</v>
      </c>
      <c r="BW761" s="4">
        <v>6.9620253164599999E-3</v>
      </c>
      <c r="BX761" s="4">
        <v>1.8354430379699999E-2</v>
      </c>
      <c r="BY761" s="4">
        <v>1.4303797468399999E-2</v>
      </c>
      <c r="BZ761" s="4">
        <v>8.86075949367E-3</v>
      </c>
      <c r="CA761" s="4">
        <v>1.2658227848099999E-2</v>
      </c>
      <c r="CB761" s="4">
        <v>3.2911392405100002E-3</v>
      </c>
      <c r="CC761" s="4">
        <v>0.01</v>
      </c>
      <c r="CD761" s="4">
        <v>8.6075949367099992E-3</v>
      </c>
      <c r="CE761" s="4">
        <v>1.16455696203E-2</v>
      </c>
      <c r="CF761" s="4">
        <v>6.3291139240499996E-3</v>
      </c>
      <c r="CG761" s="4">
        <v>1.4683544303800001E-2</v>
      </c>
      <c r="CH761" s="4">
        <v>8.35443037975E-3</v>
      </c>
      <c r="CI761" s="4">
        <v>1.11392405063E-2</v>
      </c>
      <c r="CJ761" s="4">
        <v>3.1645569620300002E-3</v>
      </c>
      <c r="CK761" s="4">
        <v>7.5949367088600003E-3</v>
      </c>
      <c r="CL761" s="4">
        <v>1.3417721519E-2</v>
      </c>
      <c r="CM761" s="4">
        <v>1.1518987341799999E-2</v>
      </c>
      <c r="CN761" s="4">
        <v>5.0253164556999998E-2</v>
      </c>
      <c r="CO761" s="4">
        <v>1.11392405063E-2</v>
      </c>
      <c r="CP761" s="4">
        <v>6.0759493670899997E-3</v>
      </c>
      <c r="CQ761" s="4">
        <v>4.9367088607600003E-3</v>
      </c>
      <c r="CR761" s="4">
        <v>3.7974683544300002E-4</v>
      </c>
      <c r="CS761" s="4">
        <v>2.5316455696200002E-4</v>
      </c>
      <c r="CT761" s="4">
        <v>0</v>
      </c>
      <c r="CU761" s="4">
        <v>2.9113924050599999E-3</v>
      </c>
      <c r="CV761" s="4">
        <v>0</v>
      </c>
      <c r="CW761" s="4">
        <v>7.5949367088600005E-4</v>
      </c>
      <c r="CX761" s="4">
        <v>1.13924050633E-3</v>
      </c>
      <c r="CY761" s="4">
        <v>8.86075949367E-4</v>
      </c>
      <c r="CZ761" s="4">
        <v>4.4303797468400003E-3</v>
      </c>
      <c r="DA761" s="4">
        <v>4.4303797468400003E-3</v>
      </c>
      <c r="DB761" s="4">
        <v>3.7974683544300002E-4</v>
      </c>
      <c r="DC761" s="4">
        <v>2.27848101266E-3</v>
      </c>
      <c r="DD761" s="4">
        <v>3.7974683544300002E-4</v>
      </c>
      <c r="DE761" s="4">
        <v>5.9493670886100001E-3</v>
      </c>
      <c r="DF761" s="4">
        <v>8.7088607594900003E-2</v>
      </c>
      <c r="DG761" s="4">
        <v>5.0632911392400003E-4</v>
      </c>
      <c r="DH761" s="4">
        <v>7.4683544303799998E-3</v>
      </c>
      <c r="DI761" s="4">
        <v>1.2405063291099999E-2</v>
      </c>
      <c r="DJ761" s="4">
        <v>1.20253164557E-2</v>
      </c>
      <c r="DK761" s="4">
        <v>2.5316455696200002E-4</v>
      </c>
      <c r="DL761" s="4">
        <v>3.4177215189900001E-3</v>
      </c>
      <c r="DM761" s="4">
        <v>7.8481012658199994E-3</v>
      </c>
      <c r="DN761" s="4">
        <v>8.1012658227800002E-3</v>
      </c>
      <c r="DO761" s="4">
        <v>1.25316455696E-2</v>
      </c>
      <c r="DP761" s="4">
        <v>1.1265822784799999E-2</v>
      </c>
      <c r="DQ761" s="4">
        <v>4.9493670886100002E-2</v>
      </c>
      <c r="DR761" s="4">
        <v>5.3164556961999999E-3</v>
      </c>
      <c r="DS761" s="4">
        <v>1.7721518987299999E-3</v>
      </c>
      <c r="DT761" s="4">
        <v>0</v>
      </c>
      <c r="DU761" s="4">
        <v>1.2658227848100001E-4</v>
      </c>
      <c r="DV761" s="4">
        <v>1.01265822785E-3</v>
      </c>
      <c r="DW761" s="4">
        <v>6.3291139240499999E-4</v>
      </c>
      <c r="DX761" s="4">
        <v>6.3291139240499999E-4</v>
      </c>
      <c r="DY761" s="4">
        <v>1.39240506329E-3</v>
      </c>
      <c r="DZ761" s="4">
        <v>6.3291139240499999E-4</v>
      </c>
      <c r="EA761" s="4">
        <v>5.0632911392400003E-4</v>
      </c>
      <c r="EB761" s="4">
        <v>1.2658227848100001E-4</v>
      </c>
      <c r="EC761" s="4">
        <v>2.15189873418E-3</v>
      </c>
      <c r="ED761" s="4">
        <v>5.3164556961999999E-3</v>
      </c>
      <c r="EE761" s="4">
        <v>1.1265822784799999E-2</v>
      </c>
      <c r="EF761" s="4">
        <v>1.13924050633E-3</v>
      </c>
      <c r="EG761" s="4">
        <v>2.7848101265799999E-3</v>
      </c>
      <c r="EH761" s="4">
        <v>1.25316455696E-2</v>
      </c>
      <c r="EI761" s="4">
        <v>2.8227848101299999E-2</v>
      </c>
      <c r="EJ761" s="4">
        <v>2.5696202531600001E-2</v>
      </c>
      <c r="EK761" s="4">
        <v>6.7468354430400002E-2</v>
      </c>
      <c r="EL761" s="4">
        <v>0.100759493671</v>
      </c>
      <c r="EM761" s="4">
        <v>1.6075949367099999E-2</v>
      </c>
      <c r="EN761" s="4">
        <v>8.35443037975E-3</v>
      </c>
      <c r="EO761" s="4">
        <v>1.8481012658199999E-2</v>
      </c>
      <c r="EP761" s="4">
        <v>7.8481012658199994E-3</v>
      </c>
      <c r="EQ761" s="4">
        <v>8.6075949367099992E-3</v>
      </c>
      <c r="ER761" s="4">
        <v>1.22784810127E-2</v>
      </c>
      <c r="ES761" s="4">
        <v>1.9620253164600001E-2</v>
      </c>
      <c r="ET761" s="4">
        <v>3.6962025316500002E-2</v>
      </c>
      <c r="EU761" s="4">
        <v>1.6455696202500002E-2</v>
      </c>
      <c r="EV761" s="4">
        <v>5.1645569620300001E-2</v>
      </c>
      <c r="EW761" s="4">
        <v>6.2025316455700001E-3</v>
      </c>
      <c r="EX761" s="4">
        <v>6.7088607594900001E-3</v>
      </c>
      <c r="EY761" s="4">
        <v>2.27848101266E-3</v>
      </c>
      <c r="EZ761" s="4">
        <v>5.0632911392399999E-3</v>
      </c>
      <c r="FA761" s="4">
        <v>1.89873417722E-3</v>
      </c>
      <c r="FB761" s="4">
        <v>5.9493670886100001E-3</v>
      </c>
      <c r="FC761" s="4">
        <v>6.7088607594900001E-3</v>
      </c>
      <c r="FD761" s="4">
        <v>4.0506329113900001E-3</v>
      </c>
      <c r="FE761" s="4">
        <v>9.2405063291100004E-3</v>
      </c>
      <c r="FF761" s="4">
        <v>6.7088607594900001E-3</v>
      </c>
      <c r="FG761" s="4">
        <v>7.7215189873399998E-3</v>
      </c>
      <c r="FH761" s="4">
        <v>1.5189873417699999E-2</v>
      </c>
      <c r="FI761" s="4">
        <v>4.5569620253200001E-2</v>
      </c>
      <c r="FJ761" s="4">
        <v>2.6329113924099999E-2</v>
      </c>
      <c r="FK761" s="4">
        <v>2.27848101266E-2</v>
      </c>
      <c r="FL761" s="4">
        <v>2.8354430379700001E-2</v>
      </c>
      <c r="FM761" s="4">
        <v>3.5569620253199999E-2</v>
      </c>
      <c r="FN761" s="4">
        <v>3.4430379746800001E-2</v>
      </c>
      <c r="FO761" s="4">
        <v>5.1012658227799997E-2</v>
      </c>
      <c r="FP761" s="4">
        <v>7.0886075949400003E-3</v>
      </c>
      <c r="FQ761" s="4">
        <v>7.9746835443000007E-3</v>
      </c>
      <c r="FR761" s="4">
        <v>1.13924050633E-3</v>
      </c>
      <c r="FS761" s="4">
        <v>6.3291139240499999E-4</v>
      </c>
      <c r="FT761" s="4">
        <v>3.9240506329099997E-3</v>
      </c>
      <c r="FU761" s="4">
        <v>8.86075949367E-4</v>
      </c>
      <c r="FV761" s="4">
        <v>6.8354430379699996E-3</v>
      </c>
      <c r="FW761" s="4">
        <v>1.01265822785E-3</v>
      </c>
      <c r="FX761" s="4">
        <v>1.2658227848100001E-4</v>
      </c>
      <c r="FY761" s="4">
        <v>8.35443037975E-3</v>
      </c>
      <c r="FZ761" s="4">
        <v>1.2658227848100001E-4</v>
      </c>
      <c r="GA761" s="5">
        <v>7.5949367088600005E-4</v>
      </c>
    </row>
    <row r="762" spans="2:183">
      <c r="B762" s="126" t="s">
        <v>739</v>
      </c>
      <c r="C762" s="3" t="s">
        <v>151</v>
      </c>
      <c r="D762" s="35" t="s">
        <v>198</v>
      </c>
      <c r="E762" s="35" t="s">
        <v>204</v>
      </c>
      <c r="F762" s="35" t="s">
        <v>205</v>
      </c>
      <c r="G762" s="35" t="s">
        <v>988</v>
      </c>
      <c r="H762" s="3">
        <v>2.5316455696200002E-4</v>
      </c>
      <c r="I762" s="4">
        <v>1.2658227848100001E-4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2.5316455696200002E-4</v>
      </c>
      <c r="AB762" s="4">
        <v>7.5949367088600005E-4</v>
      </c>
      <c r="AC762" s="4">
        <v>6.3291139240499999E-4</v>
      </c>
      <c r="AD762" s="4">
        <v>7.5949367088600005E-4</v>
      </c>
      <c r="AE762" s="4">
        <v>1.39240506329E-3</v>
      </c>
      <c r="AF762" s="4">
        <v>1.39240506329E-3</v>
      </c>
      <c r="AG762" s="4">
        <v>6.3291139240499999E-4</v>
      </c>
      <c r="AH762" s="4">
        <v>1.7721518987299999E-3</v>
      </c>
      <c r="AI762" s="4">
        <v>1.13924050633E-3</v>
      </c>
      <c r="AJ762" s="4">
        <v>2.7848101265799999E-3</v>
      </c>
      <c r="AK762" s="4">
        <v>1.64556962025E-3</v>
      </c>
      <c r="AL762" s="4">
        <v>2.5316455696199999E-3</v>
      </c>
      <c r="AM762" s="4">
        <v>2.7848101265799999E-3</v>
      </c>
      <c r="AN762" s="4">
        <v>2.0253164557E-3</v>
      </c>
      <c r="AO762" s="4">
        <v>2.4050632911399999E-3</v>
      </c>
      <c r="AP762" s="4">
        <v>3.4177215189900001E-3</v>
      </c>
      <c r="AQ762" s="4">
        <v>1.01265822785E-3</v>
      </c>
      <c r="AR762" s="4">
        <v>2.4050632911399999E-3</v>
      </c>
      <c r="AS762" s="4">
        <v>4.1772151898699997E-3</v>
      </c>
      <c r="AT762" s="4">
        <v>4.6835443038000003E-3</v>
      </c>
      <c r="AU762" s="4">
        <v>1.64556962025E-3</v>
      </c>
      <c r="AV762" s="4">
        <v>3.0379746835399999E-3</v>
      </c>
      <c r="AW762" s="4">
        <v>2.15189873418E-3</v>
      </c>
      <c r="AX762" s="4">
        <v>3.7974683544300002E-4</v>
      </c>
      <c r="AY762" s="4">
        <v>3.0379746835399999E-3</v>
      </c>
      <c r="AZ762" s="4">
        <v>1.51898734177E-3</v>
      </c>
      <c r="BA762" s="4">
        <v>2.6582278480999999E-3</v>
      </c>
      <c r="BB762" s="4">
        <v>3.7974683544300002E-4</v>
      </c>
      <c r="BC762" s="4">
        <v>6.3291139240499999E-4</v>
      </c>
      <c r="BD762" s="4">
        <v>1.64556962025E-3</v>
      </c>
      <c r="BE762" s="4">
        <v>5.0632911392400003E-4</v>
      </c>
      <c r="BF762" s="4">
        <v>5.0632911392400003E-4</v>
      </c>
      <c r="BG762" s="4">
        <v>2.5316455696200002E-4</v>
      </c>
      <c r="BH762" s="4">
        <v>0</v>
      </c>
      <c r="BI762" s="4">
        <v>6.3291139240499999E-4</v>
      </c>
      <c r="BJ762" s="4">
        <v>0</v>
      </c>
      <c r="BK762" s="4">
        <v>3.7974683544300002E-4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3.7974683544300002E-4</v>
      </c>
      <c r="BS762" s="4">
        <v>0</v>
      </c>
      <c r="BT762" s="4">
        <v>1.2658227848100001E-4</v>
      </c>
      <c r="BU762" s="4">
        <v>3.7974683544300002E-4</v>
      </c>
      <c r="BV762" s="4">
        <v>1.2658227848100001E-4</v>
      </c>
      <c r="BW762" s="4">
        <v>0</v>
      </c>
      <c r="BX762" s="4">
        <v>3.7974683544300002E-4</v>
      </c>
      <c r="BY762" s="4">
        <v>1.01265822785E-3</v>
      </c>
      <c r="BZ762" s="4">
        <v>3.7974683544300002E-4</v>
      </c>
      <c r="CA762" s="4">
        <v>2.5316455696200002E-4</v>
      </c>
      <c r="CB762" s="4">
        <v>1.2658227848100001E-4</v>
      </c>
      <c r="CC762" s="4">
        <v>2.5316455696200002E-4</v>
      </c>
      <c r="CD762" s="4">
        <v>1.2658227848100001E-4</v>
      </c>
      <c r="CE762" s="4">
        <v>8.86075949367E-4</v>
      </c>
      <c r="CF762" s="4">
        <v>3.7974683544300002E-4</v>
      </c>
      <c r="CG762" s="4">
        <v>6.3291139240499999E-4</v>
      </c>
      <c r="CH762" s="4">
        <v>1.2658227848100001E-4</v>
      </c>
      <c r="CI762" s="4">
        <v>2.5316455696200002E-4</v>
      </c>
      <c r="CJ762" s="4">
        <v>1.2658227848100001E-4</v>
      </c>
      <c r="CK762" s="4">
        <v>5.0632911392400003E-4</v>
      </c>
      <c r="CL762" s="4">
        <v>5.0632911392400003E-4</v>
      </c>
      <c r="CM762" s="4">
        <v>6.3291139240499999E-4</v>
      </c>
      <c r="CN762" s="4">
        <v>2.5316455696199999E-3</v>
      </c>
      <c r="CO762" s="4">
        <v>5.0632911392400003E-4</v>
      </c>
      <c r="CP762" s="4">
        <v>3.7974683544300002E-4</v>
      </c>
      <c r="CQ762" s="4">
        <v>1.2658227848100001E-4</v>
      </c>
      <c r="CR762" s="4">
        <v>0</v>
      </c>
      <c r="CS762" s="4">
        <v>0</v>
      </c>
      <c r="CT762" s="4">
        <v>0</v>
      </c>
      <c r="CU762" s="4">
        <v>1.2658227848100001E-4</v>
      </c>
      <c r="CV762" s="4">
        <v>0</v>
      </c>
      <c r="CW762" s="4">
        <v>0</v>
      </c>
      <c r="CX762" s="4">
        <v>0</v>
      </c>
      <c r="CY762" s="4">
        <v>1.2658227848100001E-4</v>
      </c>
      <c r="CZ762" s="4">
        <v>1.2658227848100001E-4</v>
      </c>
      <c r="DA762" s="4">
        <v>5.0632911392400003E-4</v>
      </c>
      <c r="DB762" s="4">
        <v>0</v>
      </c>
      <c r="DC762" s="4">
        <v>1.2658227848100001E-4</v>
      </c>
      <c r="DD762" s="4">
        <v>0</v>
      </c>
      <c r="DE762" s="4">
        <v>2.5316455696200002E-4</v>
      </c>
      <c r="DF762" s="4">
        <v>5.8227848101299997E-3</v>
      </c>
      <c r="DG762" s="4">
        <v>0</v>
      </c>
      <c r="DH762" s="4">
        <v>0</v>
      </c>
      <c r="DI762" s="4">
        <v>1.13924050633E-3</v>
      </c>
      <c r="DJ762" s="4">
        <v>2.5316455696200002E-4</v>
      </c>
      <c r="DK762" s="4">
        <v>0</v>
      </c>
      <c r="DL762" s="4">
        <v>0</v>
      </c>
      <c r="DM762" s="4">
        <v>5.0632911392400003E-4</v>
      </c>
      <c r="DN762" s="4">
        <v>1.2658227848100001E-4</v>
      </c>
      <c r="DO762" s="4">
        <v>5.0632911392400003E-4</v>
      </c>
      <c r="DP762" s="4">
        <v>1.01265822785E-3</v>
      </c>
      <c r="DQ762" s="4">
        <v>1.13924050633E-3</v>
      </c>
      <c r="DR762" s="4">
        <v>2.5316455696200002E-4</v>
      </c>
      <c r="DS762" s="4">
        <v>1.2658227848100001E-4</v>
      </c>
      <c r="DT762" s="4">
        <v>0</v>
      </c>
      <c r="DU762" s="4">
        <v>0</v>
      </c>
      <c r="DV762" s="4">
        <v>0</v>
      </c>
      <c r="DW762" s="4">
        <v>0</v>
      </c>
      <c r="DX762" s="4">
        <v>0</v>
      </c>
      <c r="DY762" s="4">
        <v>1.2658227848100001E-4</v>
      </c>
      <c r="DZ762" s="4">
        <v>0</v>
      </c>
      <c r="EA762" s="4">
        <v>3.7974683544300002E-4</v>
      </c>
      <c r="EB762" s="4">
        <v>0</v>
      </c>
      <c r="EC762" s="4">
        <v>1.2658227848100001E-4</v>
      </c>
      <c r="ED762" s="4">
        <v>2.5316455696200002E-4</v>
      </c>
      <c r="EE762" s="4">
        <v>7.5949367088600005E-4</v>
      </c>
      <c r="EF762" s="4">
        <v>0</v>
      </c>
      <c r="EG762" s="4">
        <v>0</v>
      </c>
      <c r="EH762" s="4">
        <v>7.5949367088600005E-4</v>
      </c>
      <c r="EI762" s="4">
        <v>1.13924050633E-3</v>
      </c>
      <c r="EJ762" s="4">
        <v>1.13924050633E-3</v>
      </c>
      <c r="EK762" s="4">
        <v>2.0253164557E-3</v>
      </c>
      <c r="EL762" s="4">
        <v>4.9367088607600003E-3</v>
      </c>
      <c r="EM762" s="4">
        <v>5.0632911392400003E-4</v>
      </c>
      <c r="EN762" s="4">
        <v>3.7974683544300002E-4</v>
      </c>
      <c r="EO762" s="4">
        <v>7.5949367088600005E-4</v>
      </c>
      <c r="EP762" s="4">
        <v>1.2658227848100001E-4</v>
      </c>
      <c r="EQ762" s="4">
        <v>1.2658227848100001E-4</v>
      </c>
      <c r="ER762" s="4">
        <v>3.7974683544300002E-4</v>
      </c>
      <c r="ES762" s="4">
        <v>7.5949367088600005E-4</v>
      </c>
      <c r="ET762" s="4">
        <v>1.39240506329E-3</v>
      </c>
      <c r="EU762" s="4">
        <v>7.5949367088600005E-4</v>
      </c>
      <c r="EV762" s="4">
        <v>3.1645569620300002E-3</v>
      </c>
      <c r="EW762" s="4">
        <v>3.7974683544300002E-4</v>
      </c>
      <c r="EX762" s="4">
        <v>1.2658227848100001E-4</v>
      </c>
      <c r="EY762" s="4">
        <v>1.2658227848100001E-4</v>
      </c>
      <c r="EZ762" s="4">
        <v>0</v>
      </c>
      <c r="FA762" s="4">
        <v>0</v>
      </c>
      <c r="FB762" s="4">
        <v>2.5316455696200002E-4</v>
      </c>
      <c r="FC762" s="4">
        <v>6.3291139240499999E-4</v>
      </c>
      <c r="FD762" s="4">
        <v>0</v>
      </c>
      <c r="FE762" s="4">
        <v>6.3291139240499999E-4</v>
      </c>
      <c r="FF762" s="4">
        <v>5.0632911392400003E-4</v>
      </c>
      <c r="FG762" s="4">
        <v>0</v>
      </c>
      <c r="FH762" s="4">
        <v>1.01265822785E-3</v>
      </c>
      <c r="FI762" s="4">
        <v>1.64556962025E-3</v>
      </c>
      <c r="FJ762" s="4">
        <v>8.86075949367E-4</v>
      </c>
      <c r="FK762" s="4">
        <v>8.86075949367E-4</v>
      </c>
      <c r="FL762" s="4">
        <v>1.26582278481E-3</v>
      </c>
      <c r="FM762" s="4">
        <v>1.39240506329E-3</v>
      </c>
      <c r="FN762" s="4">
        <v>1.89873417722E-3</v>
      </c>
      <c r="FO762" s="4">
        <v>2.5316455696199999E-3</v>
      </c>
      <c r="FP762" s="4">
        <v>1.2658227848100001E-4</v>
      </c>
      <c r="FQ762" s="4">
        <v>7.5949367088600005E-4</v>
      </c>
      <c r="FR762" s="4">
        <v>0</v>
      </c>
      <c r="FS762" s="4">
        <v>0</v>
      </c>
      <c r="FT762" s="4">
        <v>3.7974683544300002E-4</v>
      </c>
      <c r="FU762" s="4">
        <v>0</v>
      </c>
      <c r="FV762" s="4">
        <v>2.5316455696200002E-4</v>
      </c>
      <c r="FW762" s="4">
        <v>0</v>
      </c>
      <c r="FX762" s="4">
        <v>0</v>
      </c>
      <c r="FY762" s="4">
        <v>5.0632911392400003E-4</v>
      </c>
      <c r="FZ762" s="4">
        <v>0</v>
      </c>
      <c r="GA762" s="5">
        <v>0</v>
      </c>
    </row>
    <row r="763" spans="2:183">
      <c r="B763" s="126" t="s">
        <v>903</v>
      </c>
      <c r="C763" s="3" t="s">
        <v>151</v>
      </c>
      <c r="D763" s="35" t="s">
        <v>198</v>
      </c>
      <c r="E763" s="35" t="s">
        <v>204</v>
      </c>
      <c r="F763" s="35" t="s">
        <v>205</v>
      </c>
      <c r="G763" s="35" t="s">
        <v>989</v>
      </c>
      <c r="H763" s="3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1.2658227848100001E-4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1.2658227848100001E-4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Y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>
        <v>0</v>
      </c>
      <c r="DR763" s="4">
        <v>0</v>
      </c>
      <c r="DS763" s="4">
        <v>0</v>
      </c>
      <c r="DT763" s="4">
        <v>0</v>
      </c>
      <c r="DU763" s="4">
        <v>0</v>
      </c>
      <c r="DV763" s="4">
        <v>0</v>
      </c>
      <c r="DW763" s="4">
        <v>0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4">
        <v>0</v>
      </c>
      <c r="ES763" s="4">
        <v>0</v>
      </c>
      <c r="ET763" s="4">
        <v>0</v>
      </c>
      <c r="EU763" s="4">
        <v>0</v>
      </c>
      <c r="EV763" s="4">
        <v>0</v>
      </c>
      <c r="EW763" s="4">
        <v>0</v>
      </c>
      <c r="EX763" s="4">
        <v>0</v>
      </c>
      <c r="EY763" s="4">
        <v>0</v>
      </c>
      <c r="EZ763" s="4">
        <v>0</v>
      </c>
      <c r="FA763" s="4">
        <v>0</v>
      </c>
      <c r="FB763" s="4">
        <v>0</v>
      </c>
      <c r="FC763" s="4">
        <v>1.2658227848100001E-4</v>
      </c>
      <c r="FD763" s="4">
        <v>0</v>
      </c>
      <c r="FE763" s="4">
        <v>0</v>
      </c>
      <c r="FF763" s="4">
        <v>0</v>
      </c>
      <c r="FG763" s="4">
        <v>0</v>
      </c>
      <c r="FH763" s="4">
        <v>0</v>
      </c>
      <c r="FI763" s="4">
        <v>0</v>
      </c>
      <c r="FJ763" s="4">
        <v>0</v>
      </c>
      <c r="FK763" s="4">
        <v>0</v>
      </c>
      <c r="FL763" s="4">
        <v>0</v>
      </c>
      <c r="FM763" s="4">
        <v>0</v>
      </c>
      <c r="FN763" s="4">
        <v>0</v>
      </c>
      <c r="FO763" s="4">
        <v>1.2658227848100001E-4</v>
      </c>
      <c r="FP763" s="4">
        <v>0</v>
      </c>
      <c r="FQ763" s="4">
        <v>0</v>
      </c>
      <c r="FR763" s="4">
        <v>0</v>
      </c>
      <c r="FS763" s="4">
        <v>0</v>
      </c>
      <c r="FT763" s="4">
        <v>0</v>
      </c>
      <c r="FU763" s="4">
        <v>0</v>
      </c>
      <c r="FV763" s="4">
        <v>0</v>
      </c>
      <c r="FW763" s="4">
        <v>0</v>
      </c>
      <c r="FX763" s="4">
        <v>0</v>
      </c>
      <c r="FY763" s="4">
        <v>0</v>
      </c>
      <c r="FZ763" s="4">
        <v>0</v>
      </c>
      <c r="GA763" s="5">
        <v>0</v>
      </c>
    </row>
    <row r="764" spans="2:183">
      <c r="B764" s="126" t="s">
        <v>847</v>
      </c>
      <c r="C764" s="3" t="s">
        <v>151</v>
      </c>
      <c r="D764" s="35" t="s">
        <v>198</v>
      </c>
      <c r="E764" s="35" t="s">
        <v>204</v>
      </c>
      <c r="F764" s="35" t="s">
        <v>205</v>
      </c>
      <c r="G764" s="35" t="s">
        <v>990</v>
      </c>
      <c r="H764" s="3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1.2658227848100001E-4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1.2658227848100001E-4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Y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>
        <v>0</v>
      </c>
      <c r="DR764" s="4">
        <v>0</v>
      </c>
      <c r="DS764" s="4">
        <v>0</v>
      </c>
      <c r="DT764" s="4">
        <v>0</v>
      </c>
      <c r="DU764" s="4">
        <v>0</v>
      </c>
      <c r="DV764" s="4">
        <v>0</v>
      </c>
      <c r="DW764" s="4">
        <v>0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2.5316455696200002E-4</v>
      </c>
      <c r="EK764" s="4">
        <v>1.2658227848100001E-4</v>
      </c>
      <c r="EL764" s="4">
        <v>2.5316455696200002E-4</v>
      </c>
      <c r="EM764" s="4">
        <v>0</v>
      </c>
      <c r="EN764" s="4">
        <v>0</v>
      </c>
      <c r="EO764" s="4">
        <v>0</v>
      </c>
      <c r="EP764" s="4">
        <v>0</v>
      </c>
      <c r="EQ764" s="4">
        <v>0</v>
      </c>
      <c r="ER764" s="4">
        <v>0</v>
      </c>
      <c r="ES764" s="4">
        <v>0</v>
      </c>
      <c r="ET764" s="4">
        <v>0</v>
      </c>
      <c r="EU764" s="4">
        <v>0</v>
      </c>
      <c r="EV764" s="4">
        <v>1.39240506329E-3</v>
      </c>
      <c r="EW764" s="4">
        <v>0</v>
      </c>
      <c r="EX764" s="4">
        <v>2.5316455696200002E-4</v>
      </c>
      <c r="EY764" s="4">
        <v>1.2658227848100001E-4</v>
      </c>
      <c r="EZ764" s="4">
        <v>0</v>
      </c>
      <c r="FA764" s="4">
        <v>0</v>
      </c>
      <c r="FB764" s="4">
        <v>0</v>
      </c>
      <c r="FC764" s="4">
        <v>0</v>
      </c>
      <c r="FD764" s="4">
        <v>0</v>
      </c>
      <c r="FE764" s="4">
        <v>0</v>
      </c>
      <c r="FF764" s="4">
        <v>0</v>
      </c>
      <c r="FG764" s="4">
        <v>0</v>
      </c>
      <c r="FH764" s="4">
        <v>0</v>
      </c>
      <c r="FI764" s="4">
        <v>0</v>
      </c>
      <c r="FJ764" s="4">
        <v>0</v>
      </c>
      <c r="FK764" s="4">
        <v>0</v>
      </c>
      <c r="FL764" s="4">
        <v>0</v>
      </c>
      <c r="FM764" s="4">
        <v>0</v>
      </c>
      <c r="FN764" s="4">
        <v>0</v>
      </c>
      <c r="FO764" s="4">
        <v>0</v>
      </c>
      <c r="FP764" s="4">
        <v>0</v>
      </c>
      <c r="FQ764" s="4">
        <v>0</v>
      </c>
      <c r="FR764" s="4">
        <v>0</v>
      </c>
      <c r="FS764" s="4">
        <v>0</v>
      </c>
      <c r="FT764" s="4">
        <v>0</v>
      </c>
      <c r="FU764" s="4">
        <v>0</v>
      </c>
      <c r="FV764" s="4">
        <v>0</v>
      </c>
      <c r="FW764" s="4">
        <v>0</v>
      </c>
      <c r="FX764" s="4">
        <v>0</v>
      </c>
      <c r="FY764" s="4">
        <v>0</v>
      </c>
      <c r="FZ764" s="4">
        <v>0</v>
      </c>
      <c r="GA764" s="5">
        <v>0</v>
      </c>
    </row>
    <row r="765" spans="2:183">
      <c r="B765" s="126" t="s">
        <v>891</v>
      </c>
      <c r="C765" s="3" t="s">
        <v>151</v>
      </c>
      <c r="D765" s="35" t="s">
        <v>198</v>
      </c>
      <c r="E765" s="35" t="s">
        <v>204</v>
      </c>
      <c r="F765" s="35" t="s">
        <v>205</v>
      </c>
      <c r="G765" s="35" t="s">
        <v>991</v>
      </c>
      <c r="H765" s="3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Y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>
        <v>0</v>
      </c>
      <c r="DR765" s="4">
        <v>0</v>
      </c>
      <c r="DS765" s="4">
        <v>0</v>
      </c>
      <c r="DT765" s="4">
        <v>0</v>
      </c>
      <c r="DU765" s="4">
        <v>0</v>
      </c>
      <c r="DV765" s="4">
        <v>0</v>
      </c>
      <c r="DW765" s="4">
        <v>0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0</v>
      </c>
      <c r="ES765" s="4">
        <v>0</v>
      </c>
      <c r="ET765" s="4">
        <v>0</v>
      </c>
      <c r="EU765" s="4">
        <v>0</v>
      </c>
      <c r="EV765" s="4">
        <v>0</v>
      </c>
      <c r="EW765" s="4">
        <v>0</v>
      </c>
      <c r="EX765" s="4">
        <v>0</v>
      </c>
      <c r="EY765" s="4">
        <v>0</v>
      </c>
      <c r="EZ765" s="4">
        <v>0</v>
      </c>
      <c r="FA765" s="4">
        <v>0</v>
      </c>
      <c r="FB765" s="4">
        <v>0</v>
      </c>
      <c r="FC765" s="4">
        <v>0</v>
      </c>
      <c r="FD765" s="4">
        <v>0</v>
      </c>
      <c r="FE765" s="4">
        <v>0</v>
      </c>
      <c r="FF765" s="4">
        <v>0</v>
      </c>
      <c r="FG765" s="4">
        <v>0</v>
      </c>
      <c r="FH765" s="4">
        <v>0</v>
      </c>
      <c r="FI765" s="4">
        <v>0</v>
      </c>
      <c r="FJ765" s="4">
        <v>0</v>
      </c>
      <c r="FK765" s="4">
        <v>0</v>
      </c>
      <c r="FL765" s="4">
        <v>0</v>
      </c>
      <c r="FM765" s="4">
        <v>0</v>
      </c>
      <c r="FN765" s="4">
        <v>0</v>
      </c>
      <c r="FO765" s="4">
        <v>0</v>
      </c>
      <c r="FP765" s="4">
        <v>0</v>
      </c>
      <c r="FQ765" s="4">
        <v>0</v>
      </c>
      <c r="FR765" s="4">
        <v>0</v>
      </c>
      <c r="FS765" s="4">
        <v>0</v>
      </c>
      <c r="FT765" s="4">
        <v>0</v>
      </c>
      <c r="FU765" s="4">
        <v>0</v>
      </c>
      <c r="FV765" s="4">
        <v>0</v>
      </c>
      <c r="FW765" s="4">
        <v>1.2658227848100001E-4</v>
      </c>
      <c r="FX765" s="4">
        <v>0</v>
      </c>
      <c r="FY765" s="4">
        <v>0</v>
      </c>
      <c r="FZ765" s="4">
        <v>0</v>
      </c>
      <c r="GA765" s="5">
        <v>0</v>
      </c>
    </row>
    <row r="766" spans="2:183">
      <c r="B766" s="126" t="s">
        <v>2433</v>
      </c>
      <c r="C766" s="3" t="s">
        <v>151</v>
      </c>
      <c r="D766" s="35" t="s">
        <v>198</v>
      </c>
      <c r="E766" s="35" t="s">
        <v>204</v>
      </c>
      <c r="F766" s="35" t="s">
        <v>205</v>
      </c>
      <c r="G766" s="35" t="s">
        <v>2432</v>
      </c>
      <c r="H766" s="3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3.0379746835399999E-3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Y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>
        <v>0</v>
      </c>
      <c r="DR766" s="4">
        <v>0</v>
      </c>
      <c r="DS766" s="4">
        <v>0</v>
      </c>
      <c r="DT766" s="4">
        <v>0</v>
      </c>
      <c r="DU766" s="4">
        <v>0</v>
      </c>
      <c r="DV766" s="4">
        <v>0</v>
      </c>
      <c r="DW766" s="4">
        <v>0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C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4">
        <v>0</v>
      </c>
      <c r="ES766" s="4">
        <v>0</v>
      </c>
      <c r="ET766" s="4">
        <v>0</v>
      </c>
      <c r="EU766" s="4">
        <v>0</v>
      </c>
      <c r="EV766" s="4">
        <v>0</v>
      </c>
      <c r="EW766" s="4">
        <v>0</v>
      </c>
      <c r="EX766" s="4">
        <v>0</v>
      </c>
      <c r="EY766" s="4">
        <v>0</v>
      </c>
      <c r="EZ766" s="4">
        <v>0</v>
      </c>
      <c r="FA766" s="4">
        <v>0</v>
      </c>
      <c r="FB766" s="4">
        <v>0</v>
      </c>
      <c r="FC766" s="4">
        <v>0</v>
      </c>
      <c r="FD766" s="4">
        <v>0</v>
      </c>
      <c r="FE766" s="4">
        <v>0</v>
      </c>
      <c r="FF766" s="4">
        <v>0</v>
      </c>
      <c r="FG766" s="4">
        <v>0</v>
      </c>
      <c r="FH766" s="4">
        <v>0</v>
      </c>
      <c r="FI766" s="4">
        <v>0</v>
      </c>
      <c r="FJ766" s="4">
        <v>0</v>
      </c>
      <c r="FK766" s="4">
        <v>0</v>
      </c>
      <c r="FL766" s="4">
        <v>0</v>
      </c>
      <c r="FM766" s="4">
        <v>0</v>
      </c>
      <c r="FN766" s="4">
        <v>0</v>
      </c>
      <c r="FO766" s="4">
        <v>0</v>
      </c>
      <c r="FP766" s="4">
        <v>0</v>
      </c>
      <c r="FQ766" s="4">
        <v>0</v>
      </c>
      <c r="FR766" s="4">
        <v>0</v>
      </c>
      <c r="FS766" s="4">
        <v>0</v>
      </c>
      <c r="FT766" s="4">
        <v>0</v>
      </c>
      <c r="FU766" s="4">
        <v>0</v>
      </c>
      <c r="FV766" s="4">
        <v>0</v>
      </c>
      <c r="FW766" s="4">
        <v>0</v>
      </c>
      <c r="FX766" s="4">
        <v>0</v>
      </c>
      <c r="FY766" s="4">
        <v>0</v>
      </c>
      <c r="FZ766" s="4">
        <v>0</v>
      </c>
      <c r="GA766" s="5">
        <v>0</v>
      </c>
    </row>
    <row r="767" spans="2:183">
      <c r="B767" s="126" t="s">
        <v>849</v>
      </c>
      <c r="C767" s="3" t="s">
        <v>151</v>
      </c>
      <c r="D767" s="35" t="s">
        <v>198</v>
      </c>
      <c r="E767" s="35" t="s">
        <v>204</v>
      </c>
      <c r="F767" s="35" t="s">
        <v>205</v>
      </c>
      <c r="G767" s="35" t="s">
        <v>992</v>
      </c>
      <c r="H767" s="3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  <c r="CY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4">
        <v>0</v>
      </c>
      <c r="DK767" s="4">
        <v>0</v>
      </c>
      <c r="DL767" s="4">
        <v>0</v>
      </c>
      <c r="DM767" s="4">
        <v>0</v>
      </c>
      <c r="DN767" s="4">
        <v>0</v>
      </c>
      <c r="DO767" s="4">
        <v>0</v>
      </c>
      <c r="DP767" s="4">
        <v>0</v>
      </c>
      <c r="DQ767" s="4">
        <v>0</v>
      </c>
      <c r="DR767" s="4">
        <v>0</v>
      </c>
      <c r="DS767" s="4">
        <v>0</v>
      </c>
      <c r="DT767" s="4">
        <v>0</v>
      </c>
      <c r="DU767" s="4">
        <v>0</v>
      </c>
      <c r="DV767" s="4">
        <v>0</v>
      </c>
      <c r="DW767" s="4">
        <v>0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0</v>
      </c>
      <c r="ED767" s="4">
        <v>0</v>
      </c>
      <c r="EE767" s="4">
        <v>0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>
        <v>0</v>
      </c>
      <c r="ER767" s="4">
        <v>0</v>
      </c>
      <c r="ES767" s="4">
        <v>0</v>
      </c>
      <c r="ET767" s="4">
        <v>0</v>
      </c>
      <c r="EU767" s="4">
        <v>0</v>
      </c>
      <c r="EV767" s="4">
        <v>0</v>
      </c>
      <c r="EW767" s="4">
        <v>0</v>
      </c>
      <c r="EX767" s="4">
        <v>0</v>
      </c>
      <c r="EY767" s="4">
        <v>0</v>
      </c>
      <c r="EZ767" s="4">
        <v>0</v>
      </c>
      <c r="FA767" s="4">
        <v>0</v>
      </c>
      <c r="FB767" s="4">
        <v>0</v>
      </c>
      <c r="FC767" s="4">
        <v>0</v>
      </c>
      <c r="FD767" s="4">
        <v>0</v>
      </c>
      <c r="FE767" s="4">
        <v>0</v>
      </c>
      <c r="FF767" s="4">
        <v>0</v>
      </c>
      <c r="FG767" s="4">
        <v>0</v>
      </c>
      <c r="FH767" s="4">
        <v>0</v>
      </c>
      <c r="FI767" s="4">
        <v>0</v>
      </c>
      <c r="FJ767" s="4">
        <v>0</v>
      </c>
      <c r="FK767" s="4">
        <v>0</v>
      </c>
      <c r="FL767" s="4">
        <v>1.2658227848100001E-4</v>
      </c>
      <c r="FM767" s="4">
        <v>0</v>
      </c>
      <c r="FN767" s="4">
        <v>0</v>
      </c>
      <c r="FO767" s="4">
        <v>0</v>
      </c>
      <c r="FP767" s="4">
        <v>0</v>
      </c>
      <c r="FQ767" s="4">
        <v>0</v>
      </c>
      <c r="FR767" s="4">
        <v>0</v>
      </c>
      <c r="FS767" s="4">
        <v>0</v>
      </c>
      <c r="FT767" s="4">
        <v>0</v>
      </c>
      <c r="FU767" s="4">
        <v>0</v>
      </c>
      <c r="FV767" s="4">
        <v>0</v>
      </c>
      <c r="FW767" s="4">
        <v>0</v>
      </c>
      <c r="FX767" s="4">
        <v>0</v>
      </c>
      <c r="FY767" s="4">
        <v>0</v>
      </c>
      <c r="FZ767" s="4">
        <v>0</v>
      </c>
      <c r="GA767" s="5">
        <v>0</v>
      </c>
    </row>
    <row r="768" spans="2:183">
      <c r="B768" s="126" t="s">
        <v>875</v>
      </c>
      <c r="C768" s="3" t="s">
        <v>151</v>
      </c>
      <c r="D768" s="35" t="s">
        <v>198</v>
      </c>
      <c r="E768" s="35" t="s">
        <v>204</v>
      </c>
      <c r="F768" s="35" t="s">
        <v>205</v>
      </c>
      <c r="G768" s="35" t="s">
        <v>26</v>
      </c>
      <c r="H768" s="3">
        <v>3.7974683544300002E-4</v>
      </c>
      <c r="I768" s="4">
        <v>3.7974683544300002E-4</v>
      </c>
      <c r="J768" s="4">
        <v>5.0632911392400003E-4</v>
      </c>
      <c r="K768" s="4">
        <v>2.5316455696200002E-4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3.7974683544300002E-4</v>
      </c>
      <c r="AD768" s="4">
        <v>7.5949367088600005E-4</v>
      </c>
      <c r="AE768" s="4">
        <v>3.7974683544300002E-4</v>
      </c>
      <c r="AF768" s="4">
        <v>1.2658227848100001E-4</v>
      </c>
      <c r="AG768" s="4">
        <v>1.51898734177E-3</v>
      </c>
      <c r="AH768" s="4">
        <v>6.3291139240499999E-4</v>
      </c>
      <c r="AI768" s="4">
        <v>5.0632911392400003E-4</v>
      </c>
      <c r="AJ768" s="4">
        <v>2.7848101265799999E-3</v>
      </c>
      <c r="AK768" s="4">
        <v>7.5949367088600005E-4</v>
      </c>
      <c r="AL768" s="4">
        <v>3.7974683544300002E-4</v>
      </c>
      <c r="AM768" s="4">
        <v>1.13924050633E-3</v>
      </c>
      <c r="AN768" s="4">
        <v>1.7721518987299999E-3</v>
      </c>
      <c r="AO768" s="4">
        <v>6.3291139240499999E-4</v>
      </c>
      <c r="AP768" s="4">
        <v>6.3291139240499999E-4</v>
      </c>
      <c r="AQ768" s="4">
        <v>5.0632911392400003E-4</v>
      </c>
      <c r="AR768" s="4">
        <v>8.86075949367E-4</v>
      </c>
      <c r="AS768" s="4">
        <v>1.51898734177E-3</v>
      </c>
      <c r="AT768" s="4">
        <v>3.2151898734199998E-2</v>
      </c>
      <c r="AU768" s="4">
        <v>1.01265822785E-3</v>
      </c>
      <c r="AV768" s="4">
        <v>1.01265822785E-3</v>
      </c>
      <c r="AW768" s="4">
        <v>2.27848101266E-3</v>
      </c>
      <c r="AX768" s="4">
        <v>1.51898734177E-3</v>
      </c>
      <c r="AY768" s="4">
        <v>1.01265822785E-3</v>
      </c>
      <c r="AZ768" s="4">
        <v>3.7974683544300002E-4</v>
      </c>
      <c r="BA768" s="4">
        <v>1.13924050633E-3</v>
      </c>
      <c r="BB768" s="4">
        <v>1.13924050633E-3</v>
      </c>
      <c r="BC768" s="4">
        <v>6.3291139240499999E-4</v>
      </c>
      <c r="BD768" s="4">
        <v>6.3291139240499999E-4</v>
      </c>
      <c r="BE768" s="4">
        <v>3.7974683544300002E-4</v>
      </c>
      <c r="BF768" s="4">
        <v>0</v>
      </c>
      <c r="BG768" s="4">
        <v>1.2658227848100001E-4</v>
      </c>
      <c r="BH768" s="4">
        <v>0</v>
      </c>
      <c r="BI768" s="4">
        <v>2.5316455696200002E-4</v>
      </c>
      <c r="BJ768" s="4">
        <v>5.0632911392400003E-4</v>
      </c>
      <c r="BK768" s="4">
        <v>1.2658227848100001E-4</v>
      </c>
      <c r="BL768" s="4">
        <v>1.89873417722E-3</v>
      </c>
      <c r="BM768" s="4">
        <v>7.5949367088600005E-4</v>
      </c>
      <c r="BN768" s="4">
        <v>0</v>
      </c>
      <c r="BO768" s="4">
        <v>0</v>
      </c>
      <c r="BP768" s="4">
        <v>0</v>
      </c>
      <c r="BQ768" s="4">
        <v>0</v>
      </c>
      <c r="BR768" s="4">
        <v>7.5949367088600005E-4</v>
      </c>
      <c r="BS768" s="4">
        <v>1.2658227848100001E-4</v>
      </c>
      <c r="BT768" s="4">
        <v>0</v>
      </c>
      <c r="BU768" s="4">
        <v>0</v>
      </c>
      <c r="BV768" s="4">
        <v>0</v>
      </c>
      <c r="BW768" s="4">
        <v>1.2658227848100001E-4</v>
      </c>
      <c r="BX768" s="4">
        <v>0</v>
      </c>
      <c r="BY768" s="4">
        <v>0</v>
      </c>
      <c r="BZ768" s="4">
        <v>0</v>
      </c>
      <c r="CA768" s="4">
        <v>3.7974683544300002E-4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1.2658227848100001E-4</v>
      </c>
      <c r="CL768" s="4">
        <v>1.2658227848100001E-4</v>
      </c>
      <c r="CM768" s="4">
        <v>0</v>
      </c>
      <c r="CN768" s="4">
        <v>3.7974683544300002E-4</v>
      </c>
      <c r="CO768" s="4">
        <v>1.3797468354399999E-2</v>
      </c>
      <c r="CP768" s="4">
        <v>7.4683544303799998E-3</v>
      </c>
      <c r="CQ768" s="4">
        <v>4.5569620253199999E-3</v>
      </c>
      <c r="CR768" s="4">
        <v>0</v>
      </c>
      <c r="CS768" s="4">
        <v>0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3.7974683544300002E-4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2.5316455696200002E-4</v>
      </c>
      <c r="DN768" s="4">
        <v>3.7974683544300002E-4</v>
      </c>
      <c r="DO768" s="4">
        <v>2.7848101265799999E-3</v>
      </c>
      <c r="DP768" s="4">
        <v>5.6962025316500001E-3</v>
      </c>
      <c r="DQ768" s="4">
        <v>3.7974683544300001E-3</v>
      </c>
      <c r="DR768" s="4">
        <v>1.4050632911399999E-2</v>
      </c>
      <c r="DS768" s="4">
        <v>3.0379746835399999E-3</v>
      </c>
      <c r="DT768" s="4">
        <v>0</v>
      </c>
      <c r="DU768" s="4">
        <v>0</v>
      </c>
      <c r="DV768" s="4">
        <v>1.2658227848100001E-4</v>
      </c>
      <c r="DW768" s="4">
        <v>2.5316455696200002E-4</v>
      </c>
      <c r="DX768" s="4">
        <v>1.2658227848100001E-4</v>
      </c>
      <c r="DY768" s="4">
        <v>0</v>
      </c>
      <c r="DZ768" s="4">
        <v>6.3291139240499999E-4</v>
      </c>
      <c r="EA768" s="4">
        <v>2.5316455696200002E-4</v>
      </c>
      <c r="EB768" s="4">
        <v>0</v>
      </c>
      <c r="EC768" s="4">
        <v>1.2658227848100001E-4</v>
      </c>
      <c r="ED768" s="4">
        <v>3.5443037974700001E-3</v>
      </c>
      <c r="EE768" s="4">
        <v>8.86075949367E-4</v>
      </c>
      <c r="EF768" s="4">
        <v>0</v>
      </c>
      <c r="EG768" s="4">
        <v>2.5316455696200002E-4</v>
      </c>
      <c r="EH768" s="4">
        <v>8.86075949367E-4</v>
      </c>
      <c r="EI768" s="4">
        <v>3.4177215189900001E-3</v>
      </c>
      <c r="EJ768" s="4">
        <v>4.9367088607600003E-3</v>
      </c>
      <c r="EK768" s="4">
        <v>1.20253164557E-2</v>
      </c>
      <c r="EL768" s="4">
        <v>2.0632911392400002E-2</v>
      </c>
      <c r="EM768" s="4">
        <v>1.01265822785E-3</v>
      </c>
      <c r="EN768" s="4">
        <v>2.5316455696200002E-4</v>
      </c>
      <c r="EO768" s="4">
        <v>6.3291139240499999E-4</v>
      </c>
      <c r="EP768" s="4">
        <v>2.4050632911399999E-3</v>
      </c>
      <c r="EQ768" s="4">
        <v>1.7721518987299999E-3</v>
      </c>
      <c r="ER768" s="4">
        <v>2.7848101265799999E-3</v>
      </c>
      <c r="ES768" s="4">
        <v>6.2025316455700001E-3</v>
      </c>
      <c r="ET768" s="4">
        <v>1.7721518987299999E-3</v>
      </c>
      <c r="EU768" s="4">
        <v>6.7088607594900001E-3</v>
      </c>
      <c r="EV768" s="4">
        <v>9.4936708860800002E-3</v>
      </c>
      <c r="EW768" s="4">
        <v>2.0253164557E-3</v>
      </c>
      <c r="EX768" s="4">
        <v>3.1645569620300002E-3</v>
      </c>
      <c r="EY768" s="4">
        <v>9.2405063291100004E-3</v>
      </c>
      <c r="EZ768" s="4">
        <v>3.9240506329099997E-3</v>
      </c>
      <c r="FA768" s="4">
        <v>8.7341772151900005E-3</v>
      </c>
      <c r="FB768" s="4">
        <v>3.9240506329099997E-3</v>
      </c>
      <c r="FC768" s="4">
        <v>2.7848101265799999E-3</v>
      </c>
      <c r="FD768" s="4">
        <v>2.27848101266E-3</v>
      </c>
      <c r="FE768" s="4">
        <v>3.7974683544300002E-4</v>
      </c>
      <c r="FF768" s="4">
        <v>1.01265822785E-3</v>
      </c>
      <c r="FG768" s="4">
        <v>1.26582278481E-3</v>
      </c>
      <c r="FH768" s="4">
        <v>1.01265822785E-3</v>
      </c>
      <c r="FI768" s="4">
        <v>2.7848101265799999E-3</v>
      </c>
      <c r="FJ768" s="4">
        <v>1.58227848101E-2</v>
      </c>
      <c r="FK768" s="4">
        <v>9.8734177215200006E-3</v>
      </c>
      <c r="FL768" s="4">
        <v>4.5189873417699998E-2</v>
      </c>
      <c r="FM768" s="4">
        <v>2.92405063291E-2</v>
      </c>
      <c r="FN768" s="4">
        <v>1.1518987341799999E-2</v>
      </c>
      <c r="FO768" s="4">
        <v>3.8227848101299998E-2</v>
      </c>
      <c r="FP768" s="4">
        <v>5.0632911392399999E-3</v>
      </c>
      <c r="FQ768" s="4">
        <v>8.35443037975E-3</v>
      </c>
      <c r="FR768" s="4">
        <v>1.2658227848100001E-4</v>
      </c>
      <c r="FS768" s="4">
        <v>1.2658227848100001E-4</v>
      </c>
      <c r="FT768" s="4">
        <v>5.5063291139199999E-2</v>
      </c>
      <c r="FU768" s="4">
        <v>2.45569620253E-2</v>
      </c>
      <c r="FV768" s="4">
        <v>2.0253164557E-3</v>
      </c>
      <c r="FW768" s="4">
        <v>2.50632911392E-2</v>
      </c>
      <c r="FX768" s="4">
        <v>4.9367088607600003E-3</v>
      </c>
      <c r="FY768" s="4">
        <v>2.0253164557E-3</v>
      </c>
      <c r="FZ768" s="4">
        <v>0</v>
      </c>
      <c r="GA768" s="5">
        <v>0</v>
      </c>
    </row>
    <row r="769" spans="2:183">
      <c r="B769" s="126" t="s">
        <v>758</v>
      </c>
      <c r="C769" s="3" t="s">
        <v>151</v>
      </c>
      <c r="D769" s="35" t="s">
        <v>198</v>
      </c>
      <c r="E769" s="35" t="s">
        <v>206</v>
      </c>
      <c r="F769" s="35" t="s">
        <v>207</v>
      </c>
      <c r="G769" s="35" t="s">
        <v>208</v>
      </c>
      <c r="H769" s="3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2.7848101265799999E-3</v>
      </c>
      <c r="AN769" s="4">
        <v>1.39240506329E-3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1.2658227848100001E-4</v>
      </c>
      <c r="AZ769" s="4">
        <v>0</v>
      </c>
      <c r="BA769" s="4">
        <v>0</v>
      </c>
      <c r="BB769" s="4">
        <v>1.2658227848100001E-4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Y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>
        <v>0</v>
      </c>
      <c r="DR769" s="4">
        <v>0</v>
      </c>
      <c r="DS769" s="4">
        <v>0</v>
      </c>
      <c r="DT769" s="4">
        <v>0</v>
      </c>
      <c r="DU769" s="4">
        <v>0</v>
      </c>
      <c r="DV769" s="4">
        <v>0</v>
      </c>
      <c r="DW769" s="4">
        <v>0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3.7974683544300002E-4</v>
      </c>
      <c r="EM769" s="4">
        <v>0</v>
      </c>
      <c r="EN769" s="4">
        <v>0</v>
      </c>
      <c r="EO769" s="4">
        <v>0</v>
      </c>
      <c r="EP769" s="4">
        <v>0</v>
      </c>
      <c r="EQ769" s="4">
        <v>0</v>
      </c>
      <c r="ER769" s="4">
        <v>0</v>
      </c>
      <c r="ES769" s="4">
        <v>0.155063291139</v>
      </c>
      <c r="ET769" s="4">
        <v>0</v>
      </c>
      <c r="EU769" s="4">
        <v>3.7974683544300002E-4</v>
      </c>
      <c r="EV769" s="4">
        <v>0</v>
      </c>
      <c r="EW769" s="4">
        <v>0</v>
      </c>
      <c r="EX769" s="4">
        <v>0</v>
      </c>
      <c r="EY769" s="4">
        <v>0</v>
      </c>
      <c r="EZ769" s="4">
        <v>0</v>
      </c>
      <c r="FA769" s="4">
        <v>0</v>
      </c>
      <c r="FB769" s="4">
        <v>0</v>
      </c>
      <c r="FC769" s="4">
        <v>0</v>
      </c>
      <c r="FD769" s="4">
        <v>0</v>
      </c>
      <c r="FE769" s="4">
        <v>0</v>
      </c>
      <c r="FF769" s="4">
        <v>0</v>
      </c>
      <c r="FG769" s="4">
        <v>0</v>
      </c>
      <c r="FH769" s="4">
        <v>0</v>
      </c>
      <c r="FI769" s="4">
        <v>0</v>
      </c>
      <c r="FJ769" s="4">
        <v>0</v>
      </c>
      <c r="FK769" s="4">
        <v>0</v>
      </c>
      <c r="FL769" s="4">
        <v>0</v>
      </c>
      <c r="FM769" s="4">
        <v>0</v>
      </c>
      <c r="FN769" s="4">
        <v>0</v>
      </c>
      <c r="FO769" s="4">
        <v>0</v>
      </c>
      <c r="FP769" s="4">
        <v>0</v>
      </c>
      <c r="FQ769" s="4">
        <v>0</v>
      </c>
      <c r="FR769" s="4">
        <v>0</v>
      </c>
      <c r="FS769" s="4">
        <v>0</v>
      </c>
      <c r="FT769" s="4">
        <v>0</v>
      </c>
      <c r="FU769" s="4">
        <v>0</v>
      </c>
      <c r="FV769" s="4">
        <v>0</v>
      </c>
      <c r="FW769" s="4">
        <v>0</v>
      </c>
      <c r="FX769" s="4">
        <v>0</v>
      </c>
      <c r="FY769" s="4">
        <v>0</v>
      </c>
      <c r="FZ769" s="4">
        <v>0</v>
      </c>
      <c r="GA769" s="5">
        <v>0</v>
      </c>
    </row>
    <row r="770" spans="2:183">
      <c r="B770" s="126" t="s">
        <v>675</v>
      </c>
      <c r="C770" s="3" t="s">
        <v>151</v>
      </c>
      <c r="D770" s="35" t="s">
        <v>198</v>
      </c>
      <c r="E770" s="35" t="s">
        <v>209</v>
      </c>
      <c r="F770" s="35" t="s">
        <v>210</v>
      </c>
      <c r="G770" s="35" t="s">
        <v>993</v>
      </c>
      <c r="H770" s="3">
        <v>7.5949367088600005E-4</v>
      </c>
      <c r="I770" s="4">
        <v>2.5316455696200002E-4</v>
      </c>
      <c r="J770" s="4">
        <v>5.0632911392400003E-4</v>
      </c>
      <c r="K770" s="4">
        <v>7.7215189873399998E-3</v>
      </c>
      <c r="L770" s="4">
        <v>6.7088607594900001E-3</v>
      </c>
      <c r="M770" s="4">
        <v>3.6708860759500001E-3</v>
      </c>
      <c r="N770" s="4">
        <v>4.3037974683500001E-3</v>
      </c>
      <c r="O770" s="4">
        <v>2.4050632911399999E-3</v>
      </c>
      <c r="P770" s="4">
        <v>2.5316455696199999E-3</v>
      </c>
      <c r="Q770" s="4">
        <v>4.0506329113900001E-3</v>
      </c>
      <c r="R770" s="4">
        <v>1.26582278481E-3</v>
      </c>
      <c r="S770" s="4">
        <v>0</v>
      </c>
      <c r="T770" s="4">
        <v>1.01265822785E-3</v>
      </c>
      <c r="U770" s="4">
        <v>1.13924050633E-3</v>
      </c>
      <c r="V770" s="4">
        <v>2.5316455696200002E-4</v>
      </c>
      <c r="W770" s="4">
        <v>1.64556962025E-3</v>
      </c>
      <c r="X770" s="4">
        <v>7.4683544303799998E-3</v>
      </c>
      <c r="Y770" s="4">
        <v>0</v>
      </c>
      <c r="Z770" s="4">
        <v>1.2658227848100001E-4</v>
      </c>
      <c r="AA770" s="4">
        <v>4.3037974683500001E-3</v>
      </c>
      <c r="AB770" s="4">
        <v>8.2278481012700005E-3</v>
      </c>
      <c r="AC770" s="4">
        <v>0.01</v>
      </c>
      <c r="AD770" s="4">
        <v>2.0759493670899999E-2</v>
      </c>
      <c r="AE770" s="4">
        <v>3.3924050632900001E-2</v>
      </c>
      <c r="AF770" s="4">
        <v>2.5316455696199999E-2</v>
      </c>
      <c r="AG770" s="4">
        <v>3.98734177215E-2</v>
      </c>
      <c r="AH770" s="4">
        <v>2.08860759494E-2</v>
      </c>
      <c r="AI770" s="4">
        <v>2.2405063291100001E-2</v>
      </c>
      <c r="AJ770" s="4">
        <v>1.7721518987300001E-2</v>
      </c>
      <c r="AK770" s="4">
        <v>4.7088607594900002E-2</v>
      </c>
      <c r="AL770" s="4">
        <v>3.94936708861E-2</v>
      </c>
      <c r="AM770" s="4">
        <v>2.8227848101299999E-2</v>
      </c>
      <c r="AN770" s="4">
        <v>0.01</v>
      </c>
      <c r="AO770" s="4">
        <v>1.81012658228E-2</v>
      </c>
      <c r="AP770" s="4">
        <v>5.3164556961999999E-3</v>
      </c>
      <c r="AQ770" s="4">
        <v>8.86075949367E-4</v>
      </c>
      <c r="AR770" s="4">
        <v>1.39240506329E-3</v>
      </c>
      <c r="AS770" s="4">
        <v>8.86075949367E-4</v>
      </c>
      <c r="AT770" s="4">
        <v>0</v>
      </c>
      <c r="AU770" s="4">
        <v>6.3291139240499999E-4</v>
      </c>
      <c r="AV770" s="4">
        <v>2.5316455696200002E-4</v>
      </c>
      <c r="AW770" s="4">
        <v>2.5316455696200002E-4</v>
      </c>
      <c r="AX770" s="4">
        <v>0</v>
      </c>
      <c r="AY770" s="4">
        <v>7.5949367088600005E-4</v>
      </c>
      <c r="AZ770" s="4">
        <v>1.2658227848100001E-4</v>
      </c>
      <c r="BA770" s="4">
        <v>1.2658227848100001E-4</v>
      </c>
      <c r="BB770" s="4">
        <v>0</v>
      </c>
      <c r="BC770" s="4">
        <v>0</v>
      </c>
      <c r="BD770" s="4">
        <v>5.0632911392400003E-4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Y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>
        <v>0</v>
      </c>
      <c r="DR770" s="4">
        <v>0</v>
      </c>
      <c r="DS770" s="4">
        <v>0</v>
      </c>
      <c r="DT770" s="4">
        <v>0</v>
      </c>
      <c r="DU770" s="4">
        <v>0</v>
      </c>
      <c r="DV770" s="4">
        <v>0</v>
      </c>
      <c r="DW770" s="4">
        <v>0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C770" s="4">
        <v>0</v>
      </c>
      <c r="ED770" s="4">
        <v>0</v>
      </c>
      <c r="EE770" s="4">
        <v>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>
        <v>0</v>
      </c>
      <c r="ER770" s="4">
        <v>0</v>
      </c>
      <c r="ES770" s="4">
        <v>0</v>
      </c>
      <c r="ET770" s="4">
        <v>0</v>
      </c>
      <c r="EU770" s="4">
        <v>0</v>
      </c>
      <c r="EV770" s="4">
        <v>0</v>
      </c>
      <c r="EW770" s="4">
        <v>0</v>
      </c>
      <c r="EX770" s="4">
        <v>0</v>
      </c>
      <c r="EY770" s="4">
        <v>0</v>
      </c>
      <c r="EZ770" s="4">
        <v>0</v>
      </c>
      <c r="FA770" s="4">
        <v>0</v>
      </c>
      <c r="FB770" s="4">
        <v>0</v>
      </c>
      <c r="FC770" s="4">
        <v>0</v>
      </c>
      <c r="FD770" s="4">
        <v>0</v>
      </c>
      <c r="FE770" s="4">
        <v>0</v>
      </c>
      <c r="FF770" s="4">
        <v>0</v>
      </c>
      <c r="FG770" s="4">
        <v>0</v>
      </c>
      <c r="FH770" s="4">
        <v>0</v>
      </c>
      <c r="FI770" s="4">
        <v>0</v>
      </c>
      <c r="FJ770" s="4">
        <v>0</v>
      </c>
      <c r="FK770" s="4">
        <v>0</v>
      </c>
      <c r="FL770" s="4">
        <v>0</v>
      </c>
      <c r="FM770" s="4">
        <v>0</v>
      </c>
      <c r="FN770" s="4">
        <v>0</v>
      </c>
      <c r="FO770" s="4">
        <v>0</v>
      </c>
      <c r="FP770" s="4">
        <v>0</v>
      </c>
      <c r="FQ770" s="4">
        <v>0</v>
      </c>
      <c r="FR770" s="4">
        <v>0</v>
      </c>
      <c r="FS770" s="4">
        <v>0</v>
      </c>
      <c r="FT770" s="4">
        <v>0</v>
      </c>
      <c r="FU770" s="4">
        <v>0</v>
      </c>
      <c r="FV770" s="4">
        <v>0</v>
      </c>
      <c r="FW770" s="4">
        <v>0</v>
      </c>
      <c r="FX770" s="4">
        <v>0</v>
      </c>
      <c r="FY770" s="4">
        <v>0</v>
      </c>
      <c r="FZ770" s="4">
        <v>0</v>
      </c>
      <c r="GA770" s="5">
        <v>0</v>
      </c>
    </row>
    <row r="771" spans="2:183">
      <c r="B771" s="126" t="s">
        <v>680</v>
      </c>
      <c r="C771" s="3" t="s">
        <v>151</v>
      </c>
      <c r="D771" s="35" t="s">
        <v>198</v>
      </c>
      <c r="E771" s="35" t="s">
        <v>209</v>
      </c>
      <c r="F771" s="35" t="s">
        <v>210</v>
      </c>
      <c r="G771" s="35" t="s">
        <v>994</v>
      </c>
      <c r="H771" s="3">
        <v>3.7974683544300002E-4</v>
      </c>
      <c r="I771" s="4">
        <v>7.5949367088600005E-4</v>
      </c>
      <c r="J771" s="4">
        <v>2.5316455696200002E-4</v>
      </c>
      <c r="K771" s="4">
        <v>2.5316455696200002E-4</v>
      </c>
      <c r="L771" s="4">
        <v>3.7974683544300002E-4</v>
      </c>
      <c r="M771" s="4">
        <v>3.7974683544300002E-4</v>
      </c>
      <c r="N771" s="4">
        <v>6.3291139240499999E-4</v>
      </c>
      <c r="O771" s="4">
        <v>0</v>
      </c>
      <c r="P771" s="4">
        <v>1.01265822785E-3</v>
      </c>
      <c r="Q771" s="4">
        <v>3.7974683544300002E-4</v>
      </c>
      <c r="R771" s="4">
        <v>1.2658227848100001E-4</v>
      </c>
      <c r="S771" s="4">
        <v>0</v>
      </c>
      <c r="T771" s="4">
        <v>1.01265822785E-3</v>
      </c>
      <c r="U771" s="4">
        <v>1.39240506329E-3</v>
      </c>
      <c r="V771" s="4">
        <v>7.5949367088600005E-4</v>
      </c>
      <c r="W771" s="4">
        <v>2.0253164557E-3</v>
      </c>
      <c r="X771" s="4">
        <v>2.5316455696199999E-3</v>
      </c>
      <c r="Y771" s="4">
        <v>7.5949367088600005E-4</v>
      </c>
      <c r="Z771" s="4">
        <v>1.2658227848100001E-4</v>
      </c>
      <c r="AA771" s="4">
        <v>7.5949367088600005E-4</v>
      </c>
      <c r="AB771" s="4">
        <v>1.13924050633E-3</v>
      </c>
      <c r="AC771" s="4">
        <v>2.4050632911399999E-3</v>
      </c>
      <c r="AD771" s="4">
        <v>2.6582278480999999E-3</v>
      </c>
      <c r="AE771" s="4">
        <v>4.0506329113900001E-3</v>
      </c>
      <c r="AF771" s="4">
        <v>2.5316455696199999E-3</v>
      </c>
      <c r="AG771" s="4">
        <v>4.0506329113900001E-3</v>
      </c>
      <c r="AH771" s="4">
        <v>4.9367088607600003E-3</v>
      </c>
      <c r="AI771" s="4">
        <v>5.0632911392399999E-3</v>
      </c>
      <c r="AJ771" s="4">
        <v>4.6835443038000003E-3</v>
      </c>
      <c r="AK771" s="4">
        <v>6.8354430379699996E-3</v>
      </c>
      <c r="AL771" s="4">
        <v>8.6075949367099992E-3</v>
      </c>
      <c r="AM771" s="4">
        <v>4.9367088607600003E-3</v>
      </c>
      <c r="AN771" s="4">
        <v>1.7721518987299999E-3</v>
      </c>
      <c r="AO771" s="4">
        <v>3.1645569620300002E-3</v>
      </c>
      <c r="AP771" s="4">
        <v>4.0506329113900001E-3</v>
      </c>
      <c r="AQ771" s="4">
        <v>3.7974683544300002E-4</v>
      </c>
      <c r="AR771" s="4">
        <v>3.7974683544300002E-4</v>
      </c>
      <c r="AS771" s="4">
        <v>1.51898734177E-3</v>
      </c>
      <c r="AT771" s="4">
        <v>2.5316455696200002E-4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5.0632911392400003E-4</v>
      </c>
      <c r="BA771" s="4">
        <v>1.2658227848100001E-4</v>
      </c>
      <c r="BB771" s="4">
        <v>1.2658227848100001E-4</v>
      </c>
      <c r="BC771" s="4">
        <v>1.2658227848100001E-4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Y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0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>
        <v>0</v>
      </c>
      <c r="DR771" s="4">
        <v>0</v>
      </c>
      <c r="DS771" s="4">
        <v>0</v>
      </c>
      <c r="DT771" s="4">
        <v>0</v>
      </c>
      <c r="DU771" s="4">
        <v>0</v>
      </c>
      <c r="DV771" s="4">
        <v>0</v>
      </c>
      <c r="DW771" s="4">
        <v>0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C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1.01265822785E-3</v>
      </c>
      <c r="EJ771" s="4">
        <v>1.2658227848100001E-4</v>
      </c>
      <c r="EK771" s="4">
        <v>6.3291139240499999E-4</v>
      </c>
      <c r="EL771" s="4">
        <v>8.2278481012700005E-3</v>
      </c>
      <c r="EM771" s="4">
        <v>3.7974683544300002E-4</v>
      </c>
      <c r="EN771" s="4">
        <v>7.5949367088600005E-4</v>
      </c>
      <c r="EO771" s="4">
        <v>7.5949367088600005E-4</v>
      </c>
      <c r="EP771" s="4">
        <v>1.13924050633E-3</v>
      </c>
      <c r="EQ771" s="4">
        <v>2.27848101266E-3</v>
      </c>
      <c r="ER771" s="4">
        <v>9.8734177215200006E-3</v>
      </c>
      <c r="ES771" s="4">
        <v>6.3291139240499999E-4</v>
      </c>
      <c r="ET771" s="4">
        <v>8.86075949367E-4</v>
      </c>
      <c r="EU771" s="4">
        <v>5.0632911392400003E-4</v>
      </c>
      <c r="EV771" s="4">
        <v>6.3291139240499999E-4</v>
      </c>
      <c r="EW771" s="4">
        <v>0</v>
      </c>
      <c r="EX771" s="4">
        <v>0</v>
      </c>
      <c r="EY771" s="4">
        <v>0</v>
      </c>
      <c r="EZ771" s="4">
        <v>0</v>
      </c>
      <c r="FA771" s="4">
        <v>0</v>
      </c>
      <c r="FB771" s="4">
        <v>0</v>
      </c>
      <c r="FC771" s="4">
        <v>1.2658227848100001E-4</v>
      </c>
      <c r="FD771" s="4">
        <v>1.2658227848100001E-4</v>
      </c>
      <c r="FE771" s="4">
        <v>0</v>
      </c>
      <c r="FF771" s="4">
        <v>0</v>
      </c>
      <c r="FG771" s="4">
        <v>0</v>
      </c>
      <c r="FH771" s="4">
        <v>0</v>
      </c>
      <c r="FI771" s="4">
        <v>0</v>
      </c>
      <c r="FJ771" s="4">
        <v>0</v>
      </c>
      <c r="FK771" s="4">
        <v>0</v>
      </c>
      <c r="FL771" s="4">
        <v>0</v>
      </c>
      <c r="FM771" s="4">
        <v>0</v>
      </c>
      <c r="FN771" s="4">
        <v>0</v>
      </c>
      <c r="FO771" s="4">
        <v>0</v>
      </c>
      <c r="FP771" s="4">
        <v>0</v>
      </c>
      <c r="FQ771" s="4">
        <v>0</v>
      </c>
      <c r="FR771" s="4">
        <v>0</v>
      </c>
      <c r="FS771" s="4">
        <v>0</v>
      </c>
      <c r="FT771" s="4">
        <v>0</v>
      </c>
      <c r="FU771" s="4">
        <v>0</v>
      </c>
      <c r="FV771" s="4">
        <v>0</v>
      </c>
      <c r="FW771" s="4">
        <v>1.2658227848100001E-4</v>
      </c>
      <c r="FX771" s="4">
        <v>0</v>
      </c>
      <c r="FY771" s="4">
        <v>0</v>
      </c>
      <c r="FZ771" s="4">
        <v>0</v>
      </c>
      <c r="GA771" s="5">
        <v>0</v>
      </c>
    </row>
    <row r="772" spans="2:183">
      <c r="B772" s="126" t="s">
        <v>756</v>
      </c>
      <c r="C772" s="3" t="s">
        <v>151</v>
      </c>
      <c r="D772" s="35" t="s">
        <v>198</v>
      </c>
      <c r="E772" s="35" t="s">
        <v>209</v>
      </c>
      <c r="F772" s="35" t="s">
        <v>210</v>
      </c>
      <c r="G772" s="35" t="s">
        <v>211</v>
      </c>
      <c r="H772" s="3">
        <v>0</v>
      </c>
      <c r="I772" s="4">
        <v>0</v>
      </c>
      <c r="J772" s="4">
        <v>0</v>
      </c>
      <c r="K772" s="4">
        <v>0</v>
      </c>
      <c r="L772" s="4">
        <v>2.5316455696200002E-4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1.2658227848100001E-4</v>
      </c>
      <c r="X772" s="4">
        <v>0</v>
      </c>
      <c r="Y772" s="4">
        <v>0</v>
      </c>
      <c r="Z772" s="4">
        <v>2.5316455696200002E-4</v>
      </c>
      <c r="AA772" s="4">
        <v>2.5316455696200002E-4</v>
      </c>
      <c r="AB772" s="4">
        <v>1.2658227848100001E-4</v>
      </c>
      <c r="AC772" s="4">
        <v>3.7974683544300002E-4</v>
      </c>
      <c r="AD772" s="4">
        <v>5.0632911392400003E-4</v>
      </c>
      <c r="AE772" s="4">
        <v>5.0632911392400003E-4</v>
      </c>
      <c r="AF772" s="4">
        <v>7.5949367088600005E-4</v>
      </c>
      <c r="AG772" s="4">
        <v>2.5316455696200002E-4</v>
      </c>
      <c r="AH772" s="4">
        <v>5.0632911392400003E-4</v>
      </c>
      <c r="AI772" s="4">
        <v>3.7974683544300002E-4</v>
      </c>
      <c r="AJ772" s="4">
        <v>6.3291139240499999E-4</v>
      </c>
      <c r="AK772" s="4">
        <v>8.86075949367E-4</v>
      </c>
      <c r="AL772" s="4">
        <v>1.64556962025E-3</v>
      </c>
      <c r="AM772" s="4">
        <v>3.7974683544300002E-4</v>
      </c>
      <c r="AN772" s="4">
        <v>0</v>
      </c>
      <c r="AO772" s="4">
        <v>1.2658227848100001E-4</v>
      </c>
      <c r="AP772" s="4">
        <v>3.7974683544300002E-4</v>
      </c>
      <c r="AQ772" s="4">
        <v>0</v>
      </c>
      <c r="AR772" s="4">
        <v>1.2658227848100001E-4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1.2658227848100001E-4</v>
      </c>
      <c r="BY772" s="4">
        <v>1.2658227848100001E-4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Y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>
        <v>0</v>
      </c>
      <c r="DR772" s="4">
        <v>0</v>
      </c>
      <c r="DS772" s="4">
        <v>0</v>
      </c>
      <c r="DT772" s="4">
        <v>0</v>
      </c>
      <c r="DU772" s="4">
        <v>0</v>
      </c>
      <c r="DV772" s="4">
        <v>0</v>
      </c>
      <c r="DW772" s="4">
        <v>0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C772" s="4">
        <v>0</v>
      </c>
      <c r="ED772" s="4">
        <v>0</v>
      </c>
      <c r="EE772" s="4">
        <v>0</v>
      </c>
      <c r="EF772" s="4">
        <v>0</v>
      </c>
      <c r="EG772" s="4">
        <v>3.7974683544300002E-4</v>
      </c>
      <c r="EH772" s="4">
        <v>6.3291139240499999E-4</v>
      </c>
      <c r="EI772" s="4">
        <v>1.51898734177E-3</v>
      </c>
      <c r="EJ772" s="4">
        <v>2.15189873418E-3</v>
      </c>
      <c r="EK772" s="4">
        <v>1.39240506329E-3</v>
      </c>
      <c r="EL772" s="4">
        <v>1.51898734177E-3</v>
      </c>
      <c r="EM772" s="4">
        <v>1.64556962025E-3</v>
      </c>
      <c r="EN772" s="4">
        <v>2.5316455696200002E-4</v>
      </c>
      <c r="EO772" s="4">
        <v>0</v>
      </c>
      <c r="EP772" s="4">
        <v>1.64556962025E-3</v>
      </c>
      <c r="EQ772" s="4">
        <v>7.5949367088600005E-4</v>
      </c>
      <c r="ER772" s="4">
        <v>5.0632911392400003E-4</v>
      </c>
      <c r="ES772" s="4">
        <v>0</v>
      </c>
      <c r="ET772" s="4">
        <v>1.2658227848100001E-4</v>
      </c>
      <c r="EU772" s="4">
        <v>7.5949367088600005E-4</v>
      </c>
      <c r="EV772" s="4">
        <v>0</v>
      </c>
      <c r="EW772" s="4">
        <v>1.13924050633E-3</v>
      </c>
      <c r="EX772" s="4">
        <v>1.2658227848100001E-4</v>
      </c>
      <c r="EY772" s="4">
        <v>8.86075949367E-4</v>
      </c>
      <c r="EZ772" s="4">
        <v>0</v>
      </c>
      <c r="FA772" s="4">
        <v>5.0632911392400003E-4</v>
      </c>
      <c r="FB772" s="4">
        <v>0</v>
      </c>
      <c r="FC772" s="4">
        <v>1.01265822785E-3</v>
      </c>
      <c r="FD772" s="4">
        <v>1.51898734177E-3</v>
      </c>
      <c r="FE772" s="4">
        <v>0</v>
      </c>
      <c r="FF772" s="4">
        <v>0</v>
      </c>
      <c r="FG772" s="4">
        <v>0</v>
      </c>
      <c r="FH772" s="4">
        <v>0</v>
      </c>
      <c r="FI772" s="4">
        <v>0</v>
      </c>
      <c r="FJ772" s="4">
        <v>7.5949367088600005E-4</v>
      </c>
      <c r="FK772" s="4">
        <v>0</v>
      </c>
      <c r="FL772" s="4">
        <v>1.13924050633E-3</v>
      </c>
      <c r="FM772" s="4">
        <v>2.5316455696200002E-4</v>
      </c>
      <c r="FN772" s="4">
        <v>1.2658227848100001E-4</v>
      </c>
      <c r="FO772" s="4">
        <v>0</v>
      </c>
      <c r="FP772" s="4">
        <v>0</v>
      </c>
      <c r="FQ772" s="4">
        <v>0</v>
      </c>
      <c r="FR772" s="4">
        <v>0</v>
      </c>
      <c r="FS772" s="4">
        <v>0</v>
      </c>
      <c r="FT772" s="4">
        <v>0</v>
      </c>
      <c r="FU772" s="4">
        <v>0</v>
      </c>
      <c r="FV772" s="4">
        <v>0</v>
      </c>
      <c r="FW772" s="4">
        <v>0</v>
      </c>
      <c r="FX772" s="4">
        <v>0</v>
      </c>
      <c r="FY772" s="4">
        <v>0</v>
      </c>
      <c r="FZ772" s="4">
        <v>0</v>
      </c>
      <c r="GA772" s="5">
        <v>0</v>
      </c>
    </row>
    <row r="773" spans="2:183">
      <c r="B773" s="126" t="s">
        <v>757</v>
      </c>
      <c r="C773" s="3" t="s">
        <v>151</v>
      </c>
      <c r="D773" s="35" t="s">
        <v>198</v>
      </c>
      <c r="E773" s="35" t="s">
        <v>209</v>
      </c>
      <c r="F773" s="35" t="s">
        <v>210</v>
      </c>
      <c r="G773" s="35" t="s">
        <v>211</v>
      </c>
      <c r="H773" s="3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Y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0</v>
      </c>
      <c r="DQ773" s="4">
        <v>0</v>
      </c>
      <c r="DR773" s="4">
        <v>0</v>
      </c>
      <c r="DS773" s="4">
        <v>0</v>
      </c>
      <c r="DT773" s="4">
        <v>0</v>
      </c>
      <c r="DU773" s="4">
        <v>0</v>
      </c>
      <c r="DV773" s="4">
        <v>0</v>
      </c>
      <c r="DW773" s="4">
        <v>0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C773" s="4">
        <v>0</v>
      </c>
      <c r="ED773" s="4">
        <v>0</v>
      </c>
      <c r="EE773" s="4">
        <v>0</v>
      </c>
      <c r="EF773" s="4">
        <v>0</v>
      </c>
      <c r="EG773" s="4">
        <v>3.7974683544300002E-4</v>
      </c>
      <c r="EH773" s="4">
        <v>5.0632911392400003E-4</v>
      </c>
      <c r="EI773" s="4">
        <v>1.26582278481E-3</v>
      </c>
      <c r="EJ773" s="4">
        <v>1.13924050633E-3</v>
      </c>
      <c r="EK773" s="4">
        <v>2.0253164557E-3</v>
      </c>
      <c r="EL773" s="4">
        <v>2.5316455696200002E-4</v>
      </c>
      <c r="EM773" s="4">
        <v>8.86075949367E-4</v>
      </c>
      <c r="EN773" s="4">
        <v>1.13924050633E-3</v>
      </c>
      <c r="EO773" s="4">
        <v>3.7974683544300002E-4</v>
      </c>
      <c r="EP773" s="4">
        <v>3.7974683544300002E-4</v>
      </c>
      <c r="EQ773" s="4">
        <v>3.7974683544300002E-4</v>
      </c>
      <c r="ER773" s="4">
        <v>2.5316455696200002E-4</v>
      </c>
      <c r="ES773" s="4">
        <v>8.86075949367E-4</v>
      </c>
      <c r="ET773" s="4">
        <v>1.39240506329E-3</v>
      </c>
      <c r="EU773" s="4">
        <v>1.7721518987299999E-3</v>
      </c>
      <c r="EV773" s="4">
        <v>0</v>
      </c>
      <c r="EW773" s="4">
        <v>7.5949367088600005E-4</v>
      </c>
      <c r="EX773" s="4">
        <v>5.0632911392400003E-4</v>
      </c>
      <c r="EY773" s="4">
        <v>7.5949367088600005E-4</v>
      </c>
      <c r="EZ773" s="4">
        <v>1.2658227848100001E-4</v>
      </c>
      <c r="FA773" s="4">
        <v>0</v>
      </c>
      <c r="FB773" s="4">
        <v>0</v>
      </c>
      <c r="FC773" s="4">
        <v>0</v>
      </c>
      <c r="FD773" s="4">
        <v>0</v>
      </c>
      <c r="FE773" s="4">
        <v>0</v>
      </c>
      <c r="FF773" s="4">
        <v>0</v>
      </c>
      <c r="FG773" s="4">
        <v>0</v>
      </c>
      <c r="FH773" s="4">
        <v>0</v>
      </c>
      <c r="FI773" s="4">
        <v>0</v>
      </c>
      <c r="FJ773" s="4">
        <v>0</v>
      </c>
      <c r="FK773" s="4">
        <v>2.5316455696200002E-4</v>
      </c>
      <c r="FL773" s="4">
        <v>1.2658227848100001E-4</v>
      </c>
      <c r="FM773" s="4">
        <v>0</v>
      </c>
      <c r="FN773" s="4">
        <v>0</v>
      </c>
      <c r="FO773" s="4">
        <v>0</v>
      </c>
      <c r="FP773" s="4">
        <v>0</v>
      </c>
      <c r="FQ773" s="4">
        <v>0</v>
      </c>
      <c r="FR773" s="4">
        <v>0</v>
      </c>
      <c r="FS773" s="4">
        <v>0</v>
      </c>
      <c r="FT773" s="4">
        <v>0</v>
      </c>
      <c r="FU773" s="4">
        <v>0</v>
      </c>
      <c r="FV773" s="4">
        <v>0</v>
      </c>
      <c r="FW773" s="4">
        <v>0</v>
      </c>
      <c r="FX773" s="4">
        <v>0</v>
      </c>
      <c r="FY773" s="4">
        <v>0</v>
      </c>
      <c r="FZ773" s="4">
        <v>0</v>
      </c>
      <c r="GA773" s="5">
        <v>0</v>
      </c>
    </row>
    <row r="774" spans="2:183">
      <c r="B774" s="126" t="s">
        <v>789</v>
      </c>
      <c r="C774" s="3" t="s">
        <v>151</v>
      </c>
      <c r="D774" s="35" t="s">
        <v>198</v>
      </c>
      <c r="E774" s="35" t="s">
        <v>209</v>
      </c>
      <c r="F774" s="35" t="s">
        <v>210</v>
      </c>
      <c r="G774" s="35" t="s">
        <v>26</v>
      </c>
      <c r="H774" s="3">
        <v>9.1139240506299991E-3</v>
      </c>
      <c r="I774" s="4">
        <v>5.9493670886100001E-3</v>
      </c>
      <c r="J774" s="4">
        <v>5.5696202531599999E-3</v>
      </c>
      <c r="K774" s="4">
        <v>1.13924050633E-2</v>
      </c>
      <c r="L774" s="4">
        <v>9.1139240506299991E-3</v>
      </c>
      <c r="M774" s="4">
        <v>3.7974683544300001E-3</v>
      </c>
      <c r="N774" s="4">
        <v>1.0253164557E-2</v>
      </c>
      <c r="O774" s="4">
        <v>2.7848101265799999E-3</v>
      </c>
      <c r="P774" s="4">
        <v>1.8860759493699999E-2</v>
      </c>
      <c r="Q774" s="4">
        <v>1.0253164557E-2</v>
      </c>
      <c r="R774" s="4">
        <v>7.3417721519000003E-3</v>
      </c>
      <c r="S774" s="4">
        <v>5.0632911392400003E-4</v>
      </c>
      <c r="T774" s="4">
        <v>5.0632911392399999E-3</v>
      </c>
      <c r="U774" s="4">
        <v>7.3417721519000003E-3</v>
      </c>
      <c r="V774" s="4">
        <v>6.8354430379699996E-3</v>
      </c>
      <c r="W774" s="4">
        <v>1.9873417721499999E-2</v>
      </c>
      <c r="X774" s="4">
        <v>1.9746835442999999E-2</v>
      </c>
      <c r="Y774" s="4">
        <v>2.41772151899E-2</v>
      </c>
      <c r="Z774" s="4">
        <v>1.0506329113900001E-2</v>
      </c>
      <c r="AA774" s="4">
        <v>7.4683544303799998E-3</v>
      </c>
      <c r="AB774" s="4">
        <v>2.0506329113900001E-2</v>
      </c>
      <c r="AC774" s="4">
        <v>1.8227848101300001E-2</v>
      </c>
      <c r="AD774" s="4">
        <v>1.8860759493699999E-2</v>
      </c>
      <c r="AE774" s="4">
        <v>3.6329113924100001E-2</v>
      </c>
      <c r="AF774" s="4">
        <v>3.6582278481E-2</v>
      </c>
      <c r="AG774" s="4">
        <v>5.5316455696200001E-2</v>
      </c>
      <c r="AH774" s="4">
        <v>3.2531645569599997E-2</v>
      </c>
      <c r="AI774" s="4">
        <v>4.4430379746800003E-2</v>
      </c>
      <c r="AJ774" s="4">
        <v>4.3417721519000002E-2</v>
      </c>
      <c r="AK774" s="4">
        <v>9.6202531645599998E-2</v>
      </c>
      <c r="AL774" s="4">
        <v>9.4050632911400006E-2</v>
      </c>
      <c r="AM774" s="4">
        <v>3.6329113924100001E-2</v>
      </c>
      <c r="AN774" s="4">
        <v>2.55696202532E-2</v>
      </c>
      <c r="AO774" s="4">
        <v>3.7341772151900002E-2</v>
      </c>
      <c r="AP774" s="4">
        <v>4.7721518987300003E-2</v>
      </c>
      <c r="AQ774" s="4">
        <v>1.3291139240500001E-2</v>
      </c>
      <c r="AR774" s="4">
        <v>1.70886075949E-2</v>
      </c>
      <c r="AS774" s="4">
        <v>4.5569620253200001E-2</v>
      </c>
      <c r="AT774" s="4">
        <v>7.3417721519000003E-3</v>
      </c>
      <c r="AU774" s="4">
        <v>6.8354430379699996E-3</v>
      </c>
      <c r="AV774" s="4">
        <v>1.1012658227799999E-2</v>
      </c>
      <c r="AW774" s="4">
        <v>3.5443037974700001E-3</v>
      </c>
      <c r="AX774" s="4">
        <v>1.7721518987299999E-3</v>
      </c>
      <c r="AY774" s="4">
        <v>7.3417721519000003E-3</v>
      </c>
      <c r="AZ774" s="4">
        <v>6.3291139240499996E-3</v>
      </c>
      <c r="BA774" s="4">
        <v>5.1898734177200003E-3</v>
      </c>
      <c r="BB774" s="4">
        <v>3.5443037974700001E-3</v>
      </c>
      <c r="BC774" s="4">
        <v>2.4050632911399999E-3</v>
      </c>
      <c r="BD774" s="4">
        <v>4.8101265822799999E-3</v>
      </c>
      <c r="BE774" s="4">
        <v>2.4050632911399999E-3</v>
      </c>
      <c r="BF774" s="4">
        <v>1.7721518987299999E-3</v>
      </c>
      <c r="BG774" s="4">
        <v>1.26582278481E-3</v>
      </c>
      <c r="BH774" s="4">
        <v>1.7721518987299999E-3</v>
      </c>
      <c r="BI774" s="4">
        <v>2.15189873418E-3</v>
      </c>
      <c r="BJ774" s="4">
        <v>3.0379746835399999E-3</v>
      </c>
      <c r="BK774" s="4">
        <v>5.0632911392400003E-4</v>
      </c>
      <c r="BL774" s="4">
        <v>0</v>
      </c>
      <c r="BM774" s="4">
        <v>5.0632911392400003E-4</v>
      </c>
      <c r="BN774" s="4">
        <v>3.7974683544300002E-4</v>
      </c>
      <c r="BO774" s="4">
        <v>1.2658227848100001E-4</v>
      </c>
      <c r="BP774" s="4">
        <v>5.0632911392400003E-4</v>
      </c>
      <c r="BQ774" s="4">
        <v>3.7974683544300002E-4</v>
      </c>
      <c r="BR774" s="4">
        <v>1.6455696202500002E-2</v>
      </c>
      <c r="BS774" s="4">
        <v>8.86075949367E-4</v>
      </c>
      <c r="BT774" s="4">
        <v>6.0759493670899997E-3</v>
      </c>
      <c r="BU774" s="4">
        <v>4.6835443038000003E-3</v>
      </c>
      <c r="BV774" s="4">
        <v>6.0759493670899997E-3</v>
      </c>
      <c r="BW774" s="4">
        <v>1.53164556962E-2</v>
      </c>
      <c r="BX774" s="4">
        <v>6.72151898734E-2</v>
      </c>
      <c r="BY774" s="4">
        <v>6.6455696202499998E-2</v>
      </c>
      <c r="BZ774" s="4">
        <v>1.41772151899E-2</v>
      </c>
      <c r="CA774" s="4">
        <v>7.5949367088600003E-3</v>
      </c>
      <c r="CB774" s="4">
        <v>6.3291139240499996E-3</v>
      </c>
      <c r="CC774" s="4">
        <v>8.35443037975E-3</v>
      </c>
      <c r="CD774" s="4">
        <v>7.9746835443000007E-3</v>
      </c>
      <c r="CE774" s="4">
        <v>2.4050632911399999E-3</v>
      </c>
      <c r="CF774" s="4">
        <v>3.2911392405100002E-3</v>
      </c>
      <c r="CG774" s="4">
        <v>3.2151898734199998E-2</v>
      </c>
      <c r="CH774" s="4">
        <v>3.9240506329099997E-3</v>
      </c>
      <c r="CI774" s="4">
        <v>2.0253164557E-3</v>
      </c>
      <c r="CJ774" s="4">
        <v>1.7721518987299999E-3</v>
      </c>
      <c r="CK774" s="4">
        <v>1.13924050633E-3</v>
      </c>
      <c r="CL774" s="4">
        <v>1.86075949367E-2</v>
      </c>
      <c r="CM774" s="4">
        <v>1.6962025316499998E-2</v>
      </c>
      <c r="CN774" s="4">
        <v>1.6455696202500002E-2</v>
      </c>
      <c r="CO774" s="4">
        <v>6.3291139240499996E-3</v>
      </c>
      <c r="CP774" s="4">
        <v>2.27848101266E-3</v>
      </c>
      <c r="CQ774" s="4">
        <v>1.13924050633E-3</v>
      </c>
      <c r="CR774" s="4">
        <v>0</v>
      </c>
      <c r="CS774" s="4">
        <v>0</v>
      </c>
      <c r="CT774" s="4">
        <v>0</v>
      </c>
      <c r="CU774" s="4">
        <v>2.36708860759E-2</v>
      </c>
      <c r="CV774" s="4">
        <v>0</v>
      </c>
      <c r="CW774" s="4">
        <v>2.7848101265799999E-3</v>
      </c>
      <c r="CX774" s="4">
        <v>7.0886075949400003E-3</v>
      </c>
      <c r="CY774" s="4">
        <v>0</v>
      </c>
      <c r="CZ774" s="4">
        <v>2.15189873418E-3</v>
      </c>
      <c r="DA774" s="4">
        <v>8.1012658227800002E-3</v>
      </c>
      <c r="DB774" s="4">
        <v>0</v>
      </c>
      <c r="DC774" s="4">
        <v>6.3291139240499996E-3</v>
      </c>
      <c r="DD774" s="4">
        <v>6.3291139240499999E-4</v>
      </c>
      <c r="DE774" s="4">
        <v>0</v>
      </c>
      <c r="DF774" s="4">
        <v>3.7974683544300002E-4</v>
      </c>
      <c r="DG774" s="4">
        <v>0</v>
      </c>
      <c r="DH774" s="4">
        <v>0</v>
      </c>
      <c r="DI774" s="4">
        <v>0</v>
      </c>
      <c r="DJ774" s="4">
        <v>2.5316455696200002E-4</v>
      </c>
      <c r="DK774" s="4">
        <v>0</v>
      </c>
      <c r="DL774" s="4">
        <v>1.2658227848100001E-4</v>
      </c>
      <c r="DM774" s="4">
        <v>0</v>
      </c>
      <c r="DN774" s="4">
        <v>0</v>
      </c>
      <c r="DO774" s="4">
        <v>5.0632911392400003E-4</v>
      </c>
      <c r="DP774" s="4">
        <v>3.7974683544300002E-4</v>
      </c>
      <c r="DQ774" s="4">
        <v>0</v>
      </c>
      <c r="DR774" s="4">
        <v>6.3291139240499999E-4</v>
      </c>
      <c r="DS774" s="4">
        <v>0.02</v>
      </c>
      <c r="DT774" s="4">
        <v>0</v>
      </c>
      <c r="DU774" s="4">
        <v>0</v>
      </c>
      <c r="DV774" s="4">
        <v>0</v>
      </c>
      <c r="DW774" s="4">
        <v>0</v>
      </c>
      <c r="DX774" s="4">
        <v>0</v>
      </c>
      <c r="DY774" s="4">
        <v>0</v>
      </c>
      <c r="DZ774" s="4">
        <v>0</v>
      </c>
      <c r="EA774" s="4">
        <v>6.3291139240499999E-4</v>
      </c>
      <c r="EB774" s="4">
        <v>0</v>
      </c>
      <c r="EC774" s="4">
        <v>0</v>
      </c>
      <c r="ED774" s="4">
        <v>3.7974683544300002E-4</v>
      </c>
      <c r="EE774" s="4">
        <v>8.86075949367E-4</v>
      </c>
      <c r="EF774" s="4">
        <v>1.2658227848100001E-4</v>
      </c>
      <c r="EG774" s="4">
        <v>1.26582278481E-3</v>
      </c>
      <c r="EH774" s="4">
        <v>4.3037974683500001E-3</v>
      </c>
      <c r="EI774" s="4">
        <v>5.1898734177200003E-3</v>
      </c>
      <c r="EJ774" s="4">
        <v>7.9746835443000007E-3</v>
      </c>
      <c r="EK774" s="4">
        <v>8.35443037975E-3</v>
      </c>
      <c r="EL774" s="4">
        <v>1.75949367089E-2</v>
      </c>
      <c r="EM774" s="4">
        <v>6.9620253164599999E-3</v>
      </c>
      <c r="EN774" s="4">
        <v>3.7974683544300001E-3</v>
      </c>
      <c r="EO774" s="4">
        <v>4.4303797468400003E-3</v>
      </c>
      <c r="EP774" s="4">
        <v>6.9620253164599999E-3</v>
      </c>
      <c r="EQ774" s="4">
        <v>5.8227848101299997E-3</v>
      </c>
      <c r="ER774" s="4">
        <v>8.4810126582299996E-3</v>
      </c>
      <c r="ES774" s="4">
        <v>4.9367088607600003E-3</v>
      </c>
      <c r="ET774" s="4">
        <v>4.6835443038000003E-3</v>
      </c>
      <c r="EU774" s="4">
        <v>3.5443037974700001E-3</v>
      </c>
      <c r="EV774" s="4">
        <v>7.5949367088600005E-4</v>
      </c>
      <c r="EW774" s="4">
        <v>5.0632911392400003E-4</v>
      </c>
      <c r="EX774" s="4">
        <v>6.3291139240499999E-4</v>
      </c>
      <c r="EY774" s="4">
        <v>3.7974683544300002E-4</v>
      </c>
      <c r="EZ774" s="4">
        <v>1.2658227848100001E-4</v>
      </c>
      <c r="FA774" s="4">
        <v>3.7974683544300002E-4</v>
      </c>
      <c r="FB774" s="4">
        <v>0</v>
      </c>
      <c r="FC774" s="4">
        <v>3.7974683544300002E-4</v>
      </c>
      <c r="FD774" s="4">
        <v>2.5316455696200002E-4</v>
      </c>
      <c r="FE774" s="4">
        <v>0</v>
      </c>
      <c r="FF774" s="4">
        <v>0</v>
      </c>
      <c r="FG774" s="4">
        <v>1.2658227848100001E-4</v>
      </c>
      <c r="FH774" s="4">
        <v>0</v>
      </c>
      <c r="FI774" s="4">
        <v>0</v>
      </c>
      <c r="FJ774" s="4">
        <v>0</v>
      </c>
      <c r="FK774" s="4">
        <v>0</v>
      </c>
      <c r="FL774" s="4">
        <v>1.2658227848100001E-4</v>
      </c>
      <c r="FM774" s="4">
        <v>0</v>
      </c>
      <c r="FN774" s="4">
        <v>2.5316455696200002E-4</v>
      </c>
      <c r="FO774" s="4">
        <v>1.2658227848100001E-4</v>
      </c>
      <c r="FP774" s="4">
        <v>0</v>
      </c>
      <c r="FQ774" s="4">
        <v>0</v>
      </c>
      <c r="FR774" s="4">
        <v>0</v>
      </c>
      <c r="FS774" s="4">
        <v>0</v>
      </c>
      <c r="FT774" s="4">
        <v>0</v>
      </c>
      <c r="FU774" s="4">
        <v>0</v>
      </c>
      <c r="FV774" s="4">
        <v>1.2658227848100001E-4</v>
      </c>
      <c r="FW774" s="4">
        <v>1.1265822784799999E-2</v>
      </c>
      <c r="FX774" s="4">
        <v>6.7088607594900001E-3</v>
      </c>
      <c r="FY774" s="4">
        <v>8.86075949367E-4</v>
      </c>
      <c r="FZ774" s="4">
        <v>4.1772151898699997E-3</v>
      </c>
      <c r="GA774" s="5">
        <v>3.5443037974700001E-3</v>
      </c>
    </row>
    <row r="775" spans="2:183">
      <c r="B775" s="126" t="s">
        <v>331</v>
      </c>
      <c r="C775" s="3" t="s">
        <v>151</v>
      </c>
      <c r="D775" s="35" t="s">
        <v>198</v>
      </c>
      <c r="E775" s="35" t="s">
        <v>212</v>
      </c>
      <c r="F775" s="35" t="s">
        <v>213</v>
      </c>
      <c r="G775" s="35" t="s">
        <v>214</v>
      </c>
      <c r="H775" s="3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1.2658227848100001E-4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1.2658227848100001E-4</v>
      </c>
      <c r="AK775" s="4">
        <v>1.2658227848100001E-4</v>
      </c>
      <c r="AL775" s="4">
        <v>0</v>
      </c>
      <c r="AM775" s="4">
        <v>6.3291139240499999E-4</v>
      </c>
      <c r="AN775" s="4">
        <v>3.6708860759500001E-3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1.2658227848100001E-4</v>
      </c>
      <c r="AW775" s="4">
        <v>0</v>
      </c>
      <c r="AX775" s="4">
        <v>0</v>
      </c>
      <c r="AY775" s="4">
        <v>0</v>
      </c>
      <c r="AZ775" s="4">
        <v>2.5316455696200002E-4</v>
      </c>
      <c r="BA775" s="4">
        <v>2.0253164557E-3</v>
      </c>
      <c r="BB775" s="4">
        <v>1.26582278481E-3</v>
      </c>
      <c r="BC775" s="4">
        <v>1.2658227848100001E-4</v>
      </c>
      <c r="BD775" s="4">
        <v>1.13924050633E-3</v>
      </c>
      <c r="BE775" s="4">
        <v>8.86075949367E-4</v>
      </c>
      <c r="BF775" s="4">
        <v>1.2658227848100001E-4</v>
      </c>
      <c r="BG775" s="4">
        <v>6.3291139240499999E-4</v>
      </c>
      <c r="BH775" s="4">
        <v>3.7974683544300002E-4</v>
      </c>
      <c r="BI775" s="4">
        <v>1.26582278481E-3</v>
      </c>
      <c r="BJ775" s="4">
        <v>0</v>
      </c>
      <c r="BK775" s="4">
        <v>1.2658227848100001E-4</v>
      </c>
      <c r="BL775" s="4">
        <v>0</v>
      </c>
      <c r="BM775" s="4">
        <v>1.2658227848100001E-4</v>
      </c>
      <c r="BN775" s="4">
        <v>0</v>
      </c>
      <c r="BO775" s="4">
        <v>0</v>
      </c>
      <c r="BP775" s="4">
        <v>0</v>
      </c>
      <c r="BQ775" s="4">
        <v>0</v>
      </c>
      <c r="BR775" s="4">
        <v>3.7974683544300002E-4</v>
      </c>
      <c r="BS775" s="4">
        <v>0</v>
      </c>
      <c r="BT775" s="4">
        <v>2.5316455696200002E-4</v>
      </c>
      <c r="BU775" s="4">
        <v>3.7974683544300002E-4</v>
      </c>
      <c r="BV775" s="4">
        <v>1.2658227848100001E-4</v>
      </c>
      <c r="BW775" s="4">
        <v>6.3291139240499999E-4</v>
      </c>
      <c r="BX775" s="4">
        <v>1.26582278481E-3</v>
      </c>
      <c r="BY775" s="4">
        <v>5.0632911392400003E-4</v>
      </c>
      <c r="BZ775" s="4">
        <v>1.2658227848100001E-4</v>
      </c>
      <c r="CA775" s="4">
        <v>0</v>
      </c>
      <c r="CB775" s="4">
        <v>0</v>
      </c>
      <c r="CC775" s="4">
        <v>2.5316455696200002E-4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2.5316455696200002E-4</v>
      </c>
      <c r="CM775" s="4">
        <v>0</v>
      </c>
      <c r="CN775" s="4">
        <v>2.5316455696200002E-4</v>
      </c>
      <c r="CO775" s="4">
        <v>1.7721518987299999E-3</v>
      </c>
      <c r="CP775" s="4">
        <v>1.13924050633E-3</v>
      </c>
      <c r="CQ775" s="4">
        <v>7.5949367088600005E-4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Y775" s="4">
        <v>0</v>
      </c>
      <c r="CZ775" s="4">
        <v>1.2658227848100001E-4</v>
      </c>
      <c r="DA775" s="4">
        <v>1.2658227848100001E-4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>
        <v>0</v>
      </c>
      <c r="DR775" s="4">
        <v>0</v>
      </c>
      <c r="DS775" s="4">
        <v>0</v>
      </c>
      <c r="DT775" s="4">
        <v>0</v>
      </c>
      <c r="DU775" s="4">
        <v>0</v>
      </c>
      <c r="DV775" s="4">
        <v>0</v>
      </c>
      <c r="DW775" s="4">
        <v>0</v>
      </c>
      <c r="DX775" s="4">
        <v>0</v>
      </c>
      <c r="DY775" s="4">
        <v>0</v>
      </c>
      <c r="DZ775" s="4">
        <v>1.2658227848100001E-4</v>
      </c>
      <c r="EA775" s="4">
        <v>0</v>
      </c>
      <c r="EB775" s="4">
        <v>1.2658227848100001E-4</v>
      </c>
      <c r="EC775" s="4">
        <v>0</v>
      </c>
      <c r="ED775" s="4">
        <v>1.7721518987299999E-3</v>
      </c>
      <c r="EE775" s="4">
        <v>1.2658227848100001E-4</v>
      </c>
      <c r="EF775" s="4">
        <v>5.0632911392400003E-4</v>
      </c>
      <c r="EG775" s="4">
        <v>0</v>
      </c>
      <c r="EH775" s="4">
        <v>5.0632911392400003E-4</v>
      </c>
      <c r="EI775" s="4">
        <v>3.7974683544300001E-3</v>
      </c>
      <c r="EJ775" s="4">
        <v>6.0759493670899997E-3</v>
      </c>
      <c r="EK775" s="4">
        <v>3.5443037974700001E-3</v>
      </c>
      <c r="EL775" s="4">
        <v>4.0506329113900001E-3</v>
      </c>
      <c r="EM775" s="4">
        <v>1.01265822785E-3</v>
      </c>
      <c r="EN775" s="4">
        <v>0</v>
      </c>
      <c r="EO775" s="4">
        <v>5.0632911392400003E-4</v>
      </c>
      <c r="EP775" s="4">
        <v>6.3291139240499999E-4</v>
      </c>
      <c r="EQ775" s="4">
        <v>1.01265822785E-3</v>
      </c>
      <c r="ER775" s="4">
        <v>1.2658227848100001E-4</v>
      </c>
      <c r="ES775" s="4">
        <v>0</v>
      </c>
      <c r="ET775" s="4">
        <v>1.13924050633E-3</v>
      </c>
      <c r="EU775" s="4">
        <v>0</v>
      </c>
      <c r="EV775" s="4">
        <v>2.0253164557E-3</v>
      </c>
      <c r="EW775" s="4">
        <v>6.3291139240499999E-4</v>
      </c>
      <c r="EX775" s="4">
        <v>2.9113924050599999E-3</v>
      </c>
      <c r="EY775" s="4">
        <v>9.8734177215200006E-3</v>
      </c>
      <c r="EZ775" s="4">
        <v>2.6582278480999999E-3</v>
      </c>
      <c r="FA775" s="4">
        <v>4.4303797468400003E-3</v>
      </c>
      <c r="FB775" s="4">
        <v>1.26582278481E-3</v>
      </c>
      <c r="FC775" s="4">
        <v>1.7721518987299999E-3</v>
      </c>
      <c r="FD775" s="4">
        <v>1.13924050633E-3</v>
      </c>
      <c r="FE775" s="4">
        <v>5.0632911392400003E-4</v>
      </c>
      <c r="FF775" s="4">
        <v>6.3291139240499999E-4</v>
      </c>
      <c r="FG775" s="4">
        <v>2.5316455696200002E-4</v>
      </c>
      <c r="FH775" s="4">
        <v>2.5316455696200002E-4</v>
      </c>
      <c r="FI775" s="4">
        <v>1.51898734177E-3</v>
      </c>
      <c r="FJ775" s="4">
        <v>2.6582278480999999E-3</v>
      </c>
      <c r="FK775" s="4">
        <v>8.86075949367E-4</v>
      </c>
      <c r="FL775" s="4">
        <v>2.15189873418E-3</v>
      </c>
      <c r="FM775" s="4">
        <v>2.5316455696199999E-3</v>
      </c>
      <c r="FN775" s="4">
        <v>1.26582278481E-3</v>
      </c>
      <c r="FO775" s="4">
        <v>2.6582278480999999E-3</v>
      </c>
      <c r="FP775" s="4">
        <v>1.89873417722E-3</v>
      </c>
      <c r="FQ775" s="4">
        <v>5.0632911392400003E-4</v>
      </c>
      <c r="FR775" s="4">
        <v>0</v>
      </c>
      <c r="FS775" s="4">
        <v>0</v>
      </c>
      <c r="FT775" s="4">
        <v>0</v>
      </c>
      <c r="FU775" s="4">
        <v>0</v>
      </c>
      <c r="FV775" s="4">
        <v>0</v>
      </c>
      <c r="FW775" s="4">
        <v>0</v>
      </c>
      <c r="FX775" s="4">
        <v>0</v>
      </c>
      <c r="FY775" s="4">
        <v>0</v>
      </c>
      <c r="FZ775" s="4">
        <v>0</v>
      </c>
      <c r="GA775" s="5">
        <v>0</v>
      </c>
    </row>
    <row r="776" spans="2:183">
      <c r="B776" s="126" t="s">
        <v>672</v>
      </c>
      <c r="C776" s="3" t="s">
        <v>151</v>
      </c>
      <c r="D776" s="35" t="s">
        <v>198</v>
      </c>
      <c r="E776" s="35" t="s">
        <v>212</v>
      </c>
      <c r="F776" s="35" t="s">
        <v>213</v>
      </c>
      <c r="G776" s="35" t="s">
        <v>214</v>
      </c>
      <c r="H776" s="3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2.5316455696200002E-4</v>
      </c>
      <c r="AU776" s="4">
        <v>1.89873417722E-3</v>
      </c>
      <c r="AV776" s="4">
        <v>1.2658227848100001E-4</v>
      </c>
      <c r="AW776" s="4">
        <v>0</v>
      </c>
      <c r="AX776" s="4">
        <v>1.26582278481E-3</v>
      </c>
      <c r="AY776" s="4">
        <v>0</v>
      </c>
      <c r="AZ776" s="4">
        <v>2.5316455696200002E-4</v>
      </c>
      <c r="BA776" s="4">
        <v>5.1898734177200003E-3</v>
      </c>
      <c r="BB776" s="4">
        <v>8.86075949367E-4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2.5316455696200002E-4</v>
      </c>
      <c r="BK776" s="4">
        <v>0</v>
      </c>
      <c r="BL776" s="4">
        <v>9.6202531645599998E-3</v>
      </c>
      <c r="BM776" s="4">
        <v>1.39240506329E-3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1.2658227848100001E-4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1.2658227848100001E-4</v>
      </c>
      <c r="CA776" s="4">
        <v>0</v>
      </c>
      <c r="CB776" s="4">
        <v>0</v>
      </c>
      <c r="CC776" s="4">
        <v>1.2658227848100001E-4</v>
      </c>
      <c r="CD776" s="4">
        <v>0</v>
      </c>
      <c r="CE776" s="4">
        <v>0</v>
      </c>
      <c r="CF776" s="4">
        <v>0</v>
      </c>
      <c r="CG776" s="4">
        <v>1.2658227848100001E-4</v>
      </c>
      <c r="CH776" s="4">
        <v>0</v>
      </c>
      <c r="CI776" s="4">
        <v>1.2658227848100001E-4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5.0632911392400003E-4</v>
      </c>
      <c r="CP776" s="4">
        <v>1.2658227848100001E-4</v>
      </c>
      <c r="CQ776" s="4">
        <v>1.2658227848100001E-4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Y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>
        <v>0</v>
      </c>
      <c r="DR776" s="4">
        <v>0</v>
      </c>
      <c r="DS776" s="4">
        <v>0</v>
      </c>
      <c r="DT776" s="4">
        <v>0</v>
      </c>
      <c r="DU776" s="4">
        <v>0</v>
      </c>
      <c r="DV776" s="4">
        <v>0</v>
      </c>
      <c r="DW776" s="4">
        <v>0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C776" s="4">
        <v>0</v>
      </c>
      <c r="ED776" s="4">
        <v>5.0632911392400003E-4</v>
      </c>
      <c r="EE776" s="4">
        <v>0</v>
      </c>
      <c r="EF776" s="4">
        <v>0</v>
      </c>
      <c r="EG776" s="4">
        <v>0</v>
      </c>
      <c r="EH776" s="4">
        <v>6.3291139240499999E-4</v>
      </c>
      <c r="EI776" s="4">
        <v>0</v>
      </c>
      <c r="EJ776" s="4">
        <v>3.7974683544300002E-4</v>
      </c>
      <c r="EK776" s="4">
        <v>5.0632911392400003E-4</v>
      </c>
      <c r="EL776" s="4">
        <v>1.26582278481E-3</v>
      </c>
      <c r="EM776" s="4">
        <v>0</v>
      </c>
      <c r="EN776" s="4">
        <v>0</v>
      </c>
      <c r="EO776" s="4">
        <v>0</v>
      </c>
      <c r="EP776" s="4">
        <v>0</v>
      </c>
      <c r="EQ776" s="4">
        <v>7.5949367088600005E-4</v>
      </c>
      <c r="ER776" s="4">
        <v>3.7974683544300002E-4</v>
      </c>
      <c r="ES776" s="4">
        <v>0</v>
      </c>
      <c r="ET776" s="4">
        <v>0</v>
      </c>
      <c r="EU776" s="4">
        <v>0</v>
      </c>
      <c r="EV776" s="4">
        <v>5.0632911392400003E-4</v>
      </c>
      <c r="EW776" s="4">
        <v>6.3291139240499999E-4</v>
      </c>
      <c r="EX776" s="4">
        <v>0</v>
      </c>
      <c r="EY776" s="4">
        <v>0</v>
      </c>
      <c r="EZ776" s="4">
        <v>0</v>
      </c>
      <c r="FA776" s="4">
        <v>1.2658227848100001E-4</v>
      </c>
      <c r="FB776" s="4">
        <v>0</v>
      </c>
      <c r="FC776" s="4">
        <v>8.86075949367E-4</v>
      </c>
      <c r="FD776" s="4">
        <v>1.26582278481E-3</v>
      </c>
      <c r="FE776" s="4">
        <v>1.2658227848100001E-4</v>
      </c>
      <c r="FF776" s="4">
        <v>1.2658227848100001E-4</v>
      </c>
      <c r="FG776" s="4">
        <v>0</v>
      </c>
      <c r="FH776" s="4">
        <v>3.7974683544300002E-4</v>
      </c>
      <c r="FI776" s="4">
        <v>1.2658227848100001E-4</v>
      </c>
      <c r="FJ776" s="4">
        <v>0</v>
      </c>
      <c r="FK776" s="4">
        <v>3.7974683544300002E-4</v>
      </c>
      <c r="FL776" s="4">
        <v>0</v>
      </c>
      <c r="FM776" s="4">
        <v>0</v>
      </c>
      <c r="FN776" s="4">
        <v>6.3291139240499999E-4</v>
      </c>
      <c r="FO776" s="4">
        <v>1.2658227848100001E-4</v>
      </c>
      <c r="FP776" s="4">
        <v>0</v>
      </c>
      <c r="FQ776" s="4">
        <v>0</v>
      </c>
      <c r="FR776" s="4">
        <v>0</v>
      </c>
      <c r="FS776" s="4">
        <v>0</v>
      </c>
      <c r="FT776" s="4">
        <v>0</v>
      </c>
      <c r="FU776" s="4">
        <v>0</v>
      </c>
      <c r="FV776" s="4">
        <v>0</v>
      </c>
      <c r="FW776" s="4">
        <v>0</v>
      </c>
      <c r="FX776" s="4">
        <v>0</v>
      </c>
      <c r="FY776" s="4">
        <v>0</v>
      </c>
      <c r="FZ776" s="4">
        <v>0</v>
      </c>
      <c r="GA776" s="5">
        <v>0</v>
      </c>
    </row>
    <row r="777" spans="2:183">
      <c r="B777" s="126" t="s">
        <v>2514</v>
      </c>
      <c r="C777" s="3" t="s">
        <v>151</v>
      </c>
      <c r="D777" s="35" t="s">
        <v>198</v>
      </c>
      <c r="E777" s="35" t="s">
        <v>212</v>
      </c>
      <c r="F777" s="35" t="s">
        <v>213</v>
      </c>
      <c r="G777" s="35" t="s">
        <v>214</v>
      </c>
      <c r="H777" s="3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1.2658227848100001E-4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5.0632911392400003E-4</v>
      </c>
      <c r="AN777" s="4">
        <v>1.2658227848100001E-4</v>
      </c>
      <c r="AO777" s="4">
        <v>0</v>
      </c>
      <c r="AP777" s="4">
        <v>0</v>
      </c>
      <c r="AQ777" s="4">
        <v>1.2658227848100001E-4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1.2658227848100001E-4</v>
      </c>
      <c r="AX777" s="4">
        <v>1.39240506329E-3</v>
      </c>
      <c r="AY777" s="4">
        <v>0</v>
      </c>
      <c r="AZ777" s="4">
        <v>0</v>
      </c>
      <c r="BA777" s="4">
        <v>0</v>
      </c>
      <c r="BB777" s="4">
        <v>1.2658227848100001E-4</v>
      </c>
      <c r="BC777" s="4">
        <v>1.2658227848100001E-4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2.5316455696200002E-4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  <c r="CY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7.5949367088600005E-4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>
        <v>0</v>
      </c>
      <c r="DR777" s="4">
        <v>0</v>
      </c>
      <c r="DS777" s="4">
        <v>0</v>
      </c>
      <c r="DT777" s="4">
        <v>0</v>
      </c>
      <c r="DU777" s="4">
        <v>0</v>
      </c>
      <c r="DV777" s="4">
        <v>0</v>
      </c>
      <c r="DW777" s="4">
        <v>0</v>
      </c>
      <c r="DX777" s="4">
        <v>1.2658227848100001E-4</v>
      </c>
      <c r="DY777" s="4">
        <v>0</v>
      </c>
      <c r="DZ777" s="4">
        <v>0</v>
      </c>
      <c r="EA777" s="4">
        <v>0</v>
      </c>
      <c r="EB777" s="4">
        <v>1.2658227848100001E-4</v>
      </c>
      <c r="EC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5.0632911392400003E-4</v>
      </c>
      <c r="EL777" s="4">
        <v>6.3291139240499999E-4</v>
      </c>
      <c r="EM777" s="4">
        <v>0</v>
      </c>
      <c r="EN777" s="4">
        <v>0</v>
      </c>
      <c r="EO777" s="4">
        <v>0</v>
      </c>
      <c r="EP777" s="4">
        <v>0</v>
      </c>
      <c r="EQ777" s="4">
        <v>0</v>
      </c>
      <c r="ER777" s="4">
        <v>0</v>
      </c>
      <c r="ES777" s="4">
        <v>0</v>
      </c>
      <c r="ET777" s="4">
        <v>0</v>
      </c>
      <c r="EU777" s="4">
        <v>0</v>
      </c>
      <c r="EV777" s="4">
        <v>0</v>
      </c>
      <c r="EW777" s="4">
        <v>1.2658227848100001E-4</v>
      </c>
      <c r="EX777" s="4">
        <v>1.2658227848100001E-4</v>
      </c>
      <c r="EY777" s="4">
        <v>0</v>
      </c>
      <c r="EZ777" s="4">
        <v>0</v>
      </c>
      <c r="FA777" s="4">
        <v>1.2658227848100001E-4</v>
      </c>
      <c r="FB777" s="4">
        <v>0</v>
      </c>
      <c r="FC777" s="4">
        <v>0</v>
      </c>
      <c r="FD777" s="4">
        <v>0</v>
      </c>
      <c r="FE777" s="4">
        <v>0</v>
      </c>
      <c r="FF777" s="4">
        <v>0</v>
      </c>
      <c r="FG777" s="4">
        <v>0</v>
      </c>
      <c r="FH777" s="4">
        <v>0</v>
      </c>
      <c r="FI777" s="4">
        <v>0</v>
      </c>
      <c r="FJ777" s="4">
        <v>0</v>
      </c>
      <c r="FK777" s="4">
        <v>0</v>
      </c>
      <c r="FL777" s="4">
        <v>0</v>
      </c>
      <c r="FM777" s="4">
        <v>0</v>
      </c>
      <c r="FN777" s="4">
        <v>0</v>
      </c>
      <c r="FO777" s="4">
        <v>0</v>
      </c>
      <c r="FP777" s="4">
        <v>0</v>
      </c>
      <c r="FQ777" s="4">
        <v>0</v>
      </c>
      <c r="FR777" s="4">
        <v>0</v>
      </c>
      <c r="FS777" s="4">
        <v>0</v>
      </c>
      <c r="FT777" s="4">
        <v>0</v>
      </c>
      <c r="FU777" s="4">
        <v>0</v>
      </c>
      <c r="FV777" s="4">
        <v>0</v>
      </c>
      <c r="FW777" s="4">
        <v>0</v>
      </c>
      <c r="FX777" s="4">
        <v>0</v>
      </c>
      <c r="FY777" s="4">
        <v>0</v>
      </c>
      <c r="FZ777" s="4">
        <v>0</v>
      </c>
      <c r="GA777" s="5">
        <v>0</v>
      </c>
    </row>
    <row r="778" spans="2:183">
      <c r="B778" s="126" t="s">
        <v>332</v>
      </c>
      <c r="C778" s="3" t="s">
        <v>151</v>
      </c>
      <c r="D778" s="35" t="s">
        <v>198</v>
      </c>
      <c r="E778" s="35" t="s">
        <v>212</v>
      </c>
      <c r="F778" s="35" t="s">
        <v>213</v>
      </c>
      <c r="G778" s="35" t="s">
        <v>214</v>
      </c>
      <c r="H778" s="3">
        <v>0</v>
      </c>
      <c r="I778" s="4">
        <v>0</v>
      </c>
      <c r="J778" s="4">
        <v>0</v>
      </c>
      <c r="K778" s="4">
        <v>0</v>
      </c>
      <c r="L778" s="4">
        <v>1.2658227848100001E-4</v>
      </c>
      <c r="M778" s="4">
        <v>1.2658227848100001E-4</v>
      </c>
      <c r="N778" s="4">
        <v>5.0632911392400003E-4</v>
      </c>
      <c r="O778" s="4">
        <v>3.7974683544300001E-3</v>
      </c>
      <c r="P778" s="4">
        <v>8.86075949367E-4</v>
      </c>
      <c r="Q778" s="4">
        <v>2.15189873418E-3</v>
      </c>
      <c r="R778" s="4">
        <v>0</v>
      </c>
      <c r="S778" s="4">
        <v>7.5949367088600005E-4</v>
      </c>
      <c r="T778" s="4">
        <v>0</v>
      </c>
      <c r="U778" s="4">
        <v>0</v>
      </c>
      <c r="V778" s="4">
        <v>0</v>
      </c>
      <c r="W778" s="4">
        <v>0</v>
      </c>
      <c r="X778" s="4">
        <v>5.0632911392400003E-4</v>
      </c>
      <c r="Y778" s="4">
        <v>1.2658227848100001E-4</v>
      </c>
      <c r="Z778" s="4">
        <v>1.2658227848100001E-4</v>
      </c>
      <c r="AA778" s="4">
        <v>1.7721518987299999E-3</v>
      </c>
      <c r="AB778" s="4">
        <v>3.7974683544300002E-4</v>
      </c>
      <c r="AC778" s="4">
        <v>1.01265822785E-3</v>
      </c>
      <c r="AD778" s="4">
        <v>1.2658227848100001E-4</v>
      </c>
      <c r="AE778" s="4">
        <v>0</v>
      </c>
      <c r="AF778" s="4">
        <v>0</v>
      </c>
      <c r="AG778" s="4">
        <v>3.7974683544300002E-4</v>
      </c>
      <c r="AH778" s="4">
        <v>2.5316455696200002E-4</v>
      </c>
      <c r="AI778" s="4">
        <v>1.89873417722E-3</v>
      </c>
      <c r="AJ778" s="4">
        <v>1.89873417722E-3</v>
      </c>
      <c r="AK778" s="4">
        <v>1.51898734177E-3</v>
      </c>
      <c r="AL778" s="4">
        <v>2.15189873418E-3</v>
      </c>
      <c r="AM778" s="4">
        <v>0.03</v>
      </c>
      <c r="AN778" s="4">
        <v>9.9746835443000004E-2</v>
      </c>
      <c r="AO778" s="4">
        <v>2.5316455696199999E-3</v>
      </c>
      <c r="AP778" s="4">
        <v>1.2658227848100001E-4</v>
      </c>
      <c r="AQ778" s="4">
        <v>6.7594936708900002E-2</v>
      </c>
      <c r="AR778" s="4">
        <v>2.6582278480999999E-3</v>
      </c>
      <c r="AS778" s="4">
        <v>6.0759493670899997E-3</v>
      </c>
      <c r="AT778" s="4">
        <v>6.8354430379699996E-3</v>
      </c>
      <c r="AU778" s="4">
        <v>0.13189873417699999</v>
      </c>
      <c r="AV778" s="4">
        <v>1.08860759494E-2</v>
      </c>
      <c r="AW778" s="4">
        <v>9.0632911392399998E-2</v>
      </c>
      <c r="AX778" s="4">
        <v>0.24088607594899999</v>
      </c>
      <c r="AY778" s="4">
        <v>4.0759493670900003E-2</v>
      </c>
      <c r="AZ778" s="4">
        <v>2.7594936708900002E-2</v>
      </c>
      <c r="BA778" s="4">
        <v>3.3670886075899999E-2</v>
      </c>
      <c r="BB778" s="4">
        <v>0.11493670886100001</v>
      </c>
      <c r="BC778" s="4">
        <v>2.6582278480999999E-3</v>
      </c>
      <c r="BD778" s="4">
        <v>6.9620253164599999E-3</v>
      </c>
      <c r="BE778" s="4">
        <v>1.7721518987299999E-3</v>
      </c>
      <c r="BF778" s="4">
        <v>2.0253164557E-3</v>
      </c>
      <c r="BG778" s="4">
        <v>4.6455696202500001E-2</v>
      </c>
      <c r="BH778" s="4">
        <v>3.1645569620300002E-3</v>
      </c>
      <c r="BI778" s="4">
        <v>1.26582278481E-3</v>
      </c>
      <c r="BJ778" s="4">
        <v>5.0632911392399997E-2</v>
      </c>
      <c r="BK778" s="4">
        <v>8.1012658227800002E-3</v>
      </c>
      <c r="BL778" s="4">
        <v>0</v>
      </c>
      <c r="BM778" s="4">
        <v>1.39240506329E-3</v>
      </c>
      <c r="BN778" s="4">
        <v>2.5316455696200002E-4</v>
      </c>
      <c r="BO778" s="4">
        <v>7.5949367088600005E-4</v>
      </c>
      <c r="BP778" s="4">
        <v>0</v>
      </c>
      <c r="BQ778" s="4">
        <v>3.7974683544300002E-4</v>
      </c>
      <c r="BR778" s="4">
        <v>1.0126582278499999E-2</v>
      </c>
      <c r="BS778" s="4">
        <v>0</v>
      </c>
      <c r="BT778" s="4">
        <v>0</v>
      </c>
      <c r="BU778" s="4">
        <v>0</v>
      </c>
      <c r="BV778" s="4">
        <v>0</v>
      </c>
      <c r="BW778" s="4">
        <v>2.5316455696200002E-4</v>
      </c>
      <c r="BX778" s="4">
        <v>2.5316455696200002E-4</v>
      </c>
      <c r="BY778" s="4">
        <v>3.7974683544300002E-4</v>
      </c>
      <c r="BZ778" s="4">
        <v>5.0632911392400003E-4</v>
      </c>
      <c r="CA778" s="4">
        <v>7.5949367088600005E-4</v>
      </c>
      <c r="CB778" s="4">
        <v>1.2658227848100001E-4</v>
      </c>
      <c r="CC778" s="4">
        <v>0</v>
      </c>
      <c r="CD778" s="4">
        <v>2.5316455696200002E-4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2.5316455696200002E-4</v>
      </c>
      <c r="CM778" s="4">
        <v>3.7974683544300002E-4</v>
      </c>
      <c r="CN778" s="4">
        <v>1.26582278481E-3</v>
      </c>
      <c r="CO778" s="4">
        <v>6.3291139240499999E-4</v>
      </c>
      <c r="CP778" s="4">
        <v>1.2658227848100001E-4</v>
      </c>
      <c r="CQ778" s="4">
        <v>6.3291139240499999E-4</v>
      </c>
      <c r="CR778" s="4">
        <v>0</v>
      </c>
      <c r="CS778" s="4">
        <v>0</v>
      </c>
      <c r="CT778" s="4">
        <v>0</v>
      </c>
      <c r="CU778" s="4">
        <v>3.7974683544300002E-4</v>
      </c>
      <c r="CV778" s="4">
        <v>0</v>
      </c>
      <c r="CW778" s="4">
        <v>0</v>
      </c>
      <c r="CX778" s="4">
        <v>0</v>
      </c>
      <c r="CY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0</v>
      </c>
      <c r="DT778" s="4">
        <v>0</v>
      </c>
      <c r="DU778" s="4">
        <v>0</v>
      </c>
      <c r="DV778" s="4">
        <v>0</v>
      </c>
      <c r="DW778" s="4">
        <v>0</v>
      </c>
      <c r="DX778" s="4">
        <v>0</v>
      </c>
      <c r="DY778" s="4">
        <v>1.2658227848100001E-4</v>
      </c>
      <c r="DZ778" s="4">
        <v>2.5316455696200002E-4</v>
      </c>
      <c r="EA778" s="4">
        <v>0</v>
      </c>
      <c r="EB778" s="4">
        <v>5.0632911392400003E-4</v>
      </c>
      <c r="EC778" s="4">
        <v>1.2658227848100001E-4</v>
      </c>
      <c r="ED778" s="4">
        <v>0</v>
      </c>
      <c r="EE778" s="4">
        <v>2.5316455696200002E-4</v>
      </c>
      <c r="EF778" s="4">
        <v>0</v>
      </c>
      <c r="EG778" s="4">
        <v>2.5316455696200002E-4</v>
      </c>
      <c r="EH778" s="4">
        <v>0</v>
      </c>
      <c r="EI778" s="4">
        <v>2.5316455696200002E-4</v>
      </c>
      <c r="EJ778" s="4">
        <v>0</v>
      </c>
      <c r="EK778" s="4">
        <v>2.5316455696200002E-4</v>
      </c>
      <c r="EL778" s="4">
        <v>0</v>
      </c>
      <c r="EM778" s="4">
        <v>0</v>
      </c>
      <c r="EN778" s="4">
        <v>1.2658227848099999E-2</v>
      </c>
      <c r="EO778" s="4">
        <v>0</v>
      </c>
      <c r="EP778" s="4">
        <v>0</v>
      </c>
      <c r="EQ778" s="4">
        <v>1.2658227848100001E-4</v>
      </c>
      <c r="ER778" s="4">
        <v>0</v>
      </c>
      <c r="ES778" s="4">
        <v>0</v>
      </c>
      <c r="ET778" s="4">
        <v>3.7974683544300002E-4</v>
      </c>
      <c r="EU778" s="4">
        <v>2.5316455696200002E-4</v>
      </c>
      <c r="EV778" s="4">
        <v>1.64556962025E-3</v>
      </c>
      <c r="EW778" s="4">
        <v>6.9620253164599999E-3</v>
      </c>
      <c r="EX778" s="4">
        <v>4.4303797468400003E-3</v>
      </c>
      <c r="EY778" s="4">
        <v>2.5316455696200002E-4</v>
      </c>
      <c r="EZ778" s="4">
        <v>1.2658227848100001E-4</v>
      </c>
      <c r="FA778" s="4">
        <v>3.7974683544300002E-4</v>
      </c>
      <c r="FB778" s="4">
        <v>7.5949367088600005E-4</v>
      </c>
      <c r="FC778" s="4">
        <v>1.39240506329E-3</v>
      </c>
      <c r="FD778" s="4">
        <v>6.3291139240499999E-4</v>
      </c>
      <c r="FE778" s="4">
        <v>1.2658227848100001E-4</v>
      </c>
      <c r="FF778" s="4">
        <v>0</v>
      </c>
      <c r="FG778" s="4">
        <v>0</v>
      </c>
      <c r="FH778" s="4">
        <v>0</v>
      </c>
      <c r="FI778" s="4">
        <v>2.5316455696200002E-4</v>
      </c>
      <c r="FJ778" s="4">
        <v>0</v>
      </c>
      <c r="FK778" s="4">
        <v>1.2658227848100001E-4</v>
      </c>
      <c r="FL778" s="4">
        <v>0</v>
      </c>
      <c r="FM778" s="4">
        <v>0</v>
      </c>
      <c r="FN778" s="4">
        <v>2.5316455696200002E-4</v>
      </c>
      <c r="FO778" s="4">
        <v>3.7974683544300002E-4</v>
      </c>
      <c r="FP778" s="4">
        <v>0</v>
      </c>
      <c r="FQ778" s="4">
        <v>2.5316455696200002E-4</v>
      </c>
      <c r="FR778" s="4">
        <v>0</v>
      </c>
      <c r="FS778" s="4">
        <v>0</v>
      </c>
      <c r="FT778" s="4">
        <v>0</v>
      </c>
      <c r="FU778" s="4">
        <v>0</v>
      </c>
      <c r="FV778" s="4">
        <v>0</v>
      </c>
      <c r="FW778" s="4">
        <v>0</v>
      </c>
      <c r="FX778" s="4">
        <v>0</v>
      </c>
      <c r="FY778" s="4">
        <v>0</v>
      </c>
      <c r="FZ778" s="4">
        <v>0</v>
      </c>
      <c r="GA778" s="5">
        <v>0</v>
      </c>
    </row>
    <row r="779" spans="2:183">
      <c r="B779" s="126" t="s">
        <v>673</v>
      </c>
      <c r="C779" s="3" t="s">
        <v>151</v>
      </c>
      <c r="D779" s="35" t="s">
        <v>198</v>
      </c>
      <c r="E779" s="35" t="s">
        <v>212</v>
      </c>
      <c r="F779" s="35" t="s">
        <v>213</v>
      </c>
      <c r="G779" s="35" t="s">
        <v>214</v>
      </c>
      <c r="H779" s="3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1.2658227848100001E-4</v>
      </c>
      <c r="O779" s="4">
        <v>1.2658227848100001E-4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1.2658227848100001E-4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6.3291139240499999E-4</v>
      </c>
      <c r="AJ779" s="4">
        <v>1.26582278481E-3</v>
      </c>
      <c r="AK779" s="4">
        <v>3.7974683544300002E-4</v>
      </c>
      <c r="AL779" s="4">
        <v>0</v>
      </c>
      <c r="AM779" s="4">
        <v>1.64556962025E-3</v>
      </c>
      <c r="AN779" s="4">
        <v>3.5443037974700001E-3</v>
      </c>
      <c r="AO779" s="4">
        <v>0</v>
      </c>
      <c r="AP779" s="4">
        <v>5.0632911392400003E-4</v>
      </c>
      <c r="AQ779" s="4">
        <v>1.26582278481E-3</v>
      </c>
      <c r="AR779" s="4">
        <v>6.3291139240499999E-4</v>
      </c>
      <c r="AS779" s="4">
        <v>8.86075949367E-4</v>
      </c>
      <c r="AT779" s="4">
        <v>2.5316455696200002E-4</v>
      </c>
      <c r="AU779" s="4">
        <v>1.39240506329E-3</v>
      </c>
      <c r="AV779" s="4">
        <v>0</v>
      </c>
      <c r="AW779" s="4">
        <v>3.2911392405100002E-3</v>
      </c>
      <c r="AX779" s="4">
        <v>1.22784810127E-2</v>
      </c>
      <c r="AY779" s="4">
        <v>1.1265822784799999E-2</v>
      </c>
      <c r="AZ779" s="4">
        <v>4.5569620253199999E-3</v>
      </c>
      <c r="BA779" s="4">
        <v>6.3291139240499996E-3</v>
      </c>
      <c r="BB779" s="4">
        <v>1.6455696202500002E-2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1.13924050633E-3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2.5316455696200002E-4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1.2658227848100001E-4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Y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>
        <v>0</v>
      </c>
      <c r="DR779" s="4">
        <v>0</v>
      </c>
      <c r="DS779" s="4">
        <v>0</v>
      </c>
      <c r="DT779" s="4">
        <v>0</v>
      </c>
      <c r="DU779" s="4">
        <v>0</v>
      </c>
      <c r="DV779" s="4">
        <v>0</v>
      </c>
      <c r="DW779" s="4">
        <v>0</v>
      </c>
      <c r="DX779" s="4">
        <v>3.7974683544300002E-4</v>
      </c>
      <c r="DY779" s="4">
        <v>0</v>
      </c>
      <c r="DZ779" s="4">
        <v>0</v>
      </c>
      <c r="EA779" s="4">
        <v>0</v>
      </c>
      <c r="EB779" s="4">
        <v>2.5316455696200002E-4</v>
      </c>
      <c r="EC779" s="4">
        <v>2.5316455696200002E-4</v>
      </c>
      <c r="ED779" s="4">
        <v>8.86075949367E-4</v>
      </c>
      <c r="EE779" s="4">
        <v>1.13924050633E-3</v>
      </c>
      <c r="EF779" s="4">
        <v>0</v>
      </c>
      <c r="EG779" s="4">
        <v>3.7974683544300002E-4</v>
      </c>
      <c r="EH779" s="4">
        <v>2.15189873418E-3</v>
      </c>
      <c r="EI779" s="4">
        <v>3.5443037974700001E-3</v>
      </c>
      <c r="EJ779" s="4">
        <v>3.0379746835399999E-3</v>
      </c>
      <c r="EK779" s="4">
        <v>5.6962025316500001E-3</v>
      </c>
      <c r="EL779" s="4">
        <v>2.7848101265799999E-3</v>
      </c>
      <c r="EM779" s="4">
        <v>0</v>
      </c>
      <c r="EN779" s="4">
        <v>0</v>
      </c>
      <c r="EO779" s="4">
        <v>0</v>
      </c>
      <c r="EP779" s="4">
        <v>1.2658227848100001E-4</v>
      </c>
      <c r="EQ779" s="4">
        <v>2.5316455696200002E-4</v>
      </c>
      <c r="ER779" s="4">
        <v>1.2658227848100001E-4</v>
      </c>
      <c r="ES779" s="4">
        <v>0</v>
      </c>
      <c r="ET779" s="4">
        <v>0</v>
      </c>
      <c r="EU779" s="4">
        <v>5.0632911392400003E-4</v>
      </c>
      <c r="EV779" s="4">
        <v>1.01265822785E-3</v>
      </c>
      <c r="EW779" s="4">
        <v>1.13924050633E-3</v>
      </c>
      <c r="EX779" s="4">
        <v>5.0632911392400003E-4</v>
      </c>
      <c r="EY779" s="4">
        <v>1.2658227848100001E-4</v>
      </c>
      <c r="EZ779" s="4">
        <v>7.5949367088600005E-4</v>
      </c>
      <c r="FA779" s="4">
        <v>5.0632911392400003E-4</v>
      </c>
      <c r="FB779" s="4">
        <v>3.7974683544300002E-4</v>
      </c>
      <c r="FC779" s="4">
        <v>3.7974683544300002E-4</v>
      </c>
      <c r="FD779" s="4">
        <v>8.86075949367E-4</v>
      </c>
      <c r="FE779" s="4">
        <v>0</v>
      </c>
      <c r="FF779" s="4">
        <v>0</v>
      </c>
      <c r="FG779" s="4">
        <v>0</v>
      </c>
      <c r="FH779" s="4">
        <v>2.5316455696200002E-4</v>
      </c>
      <c r="FI779" s="4">
        <v>6.3291139240499999E-4</v>
      </c>
      <c r="FJ779" s="4">
        <v>6.3291139240499999E-4</v>
      </c>
      <c r="FK779" s="4">
        <v>7.5949367088600005E-4</v>
      </c>
      <c r="FL779" s="4">
        <v>6.3291139240499999E-4</v>
      </c>
      <c r="FM779" s="4">
        <v>7.5949367088600005E-4</v>
      </c>
      <c r="FN779" s="4">
        <v>8.86075949367E-4</v>
      </c>
      <c r="FO779" s="4">
        <v>1.2658227848100001E-4</v>
      </c>
      <c r="FP779" s="4">
        <v>1.2658227848100001E-4</v>
      </c>
      <c r="FQ779" s="4">
        <v>2.5316455696200002E-4</v>
      </c>
      <c r="FR779" s="4">
        <v>0</v>
      </c>
      <c r="FS779" s="4">
        <v>0</v>
      </c>
      <c r="FT779" s="4">
        <v>0</v>
      </c>
      <c r="FU779" s="4">
        <v>0</v>
      </c>
      <c r="FV779" s="4">
        <v>0</v>
      </c>
      <c r="FW779" s="4">
        <v>0</v>
      </c>
      <c r="FX779" s="4">
        <v>0</v>
      </c>
      <c r="FY779" s="4">
        <v>0</v>
      </c>
      <c r="FZ779" s="4">
        <v>0</v>
      </c>
      <c r="GA779" s="5">
        <v>0</v>
      </c>
    </row>
    <row r="780" spans="2:183">
      <c r="B780" s="126" t="s">
        <v>2515</v>
      </c>
      <c r="C780" s="3" t="s">
        <v>151</v>
      </c>
      <c r="D780" s="35" t="s">
        <v>198</v>
      </c>
      <c r="E780" s="35" t="s">
        <v>212</v>
      </c>
      <c r="F780" s="35" t="s">
        <v>213</v>
      </c>
      <c r="G780" s="35" t="s">
        <v>214</v>
      </c>
      <c r="H780" s="3">
        <v>0</v>
      </c>
      <c r="I780" s="4">
        <v>0</v>
      </c>
      <c r="J780" s="4">
        <v>1.2658227848100001E-4</v>
      </c>
      <c r="K780" s="4">
        <v>0</v>
      </c>
      <c r="L780" s="4">
        <v>0</v>
      </c>
      <c r="M780" s="4">
        <v>0</v>
      </c>
      <c r="N780" s="4">
        <v>0</v>
      </c>
      <c r="O780" s="4">
        <v>3.7974683544300002E-4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1.2658227848100001E-4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5.0632911392400003E-4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2.5316455696200002E-4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1.2658227848100001E-4</v>
      </c>
      <c r="CR780" s="4">
        <v>0</v>
      </c>
      <c r="CS780" s="4">
        <v>0</v>
      </c>
      <c r="CT780" s="4">
        <v>1.2658227848100001E-4</v>
      </c>
      <c r="CU780" s="4">
        <v>0</v>
      </c>
      <c r="CV780" s="4">
        <v>0</v>
      </c>
      <c r="CW780" s="4">
        <v>0</v>
      </c>
      <c r="CX780" s="4">
        <v>0</v>
      </c>
      <c r="CY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>
        <v>0</v>
      </c>
      <c r="DR780" s="4">
        <v>0</v>
      </c>
      <c r="DS780" s="4">
        <v>0</v>
      </c>
      <c r="DT780" s="4">
        <v>0</v>
      </c>
      <c r="DU780" s="4">
        <v>0</v>
      </c>
      <c r="DV780" s="4">
        <v>0</v>
      </c>
      <c r="DW780" s="4">
        <v>0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C780" s="4">
        <v>0</v>
      </c>
      <c r="ED780" s="4">
        <v>0</v>
      </c>
      <c r="EE780" s="4">
        <v>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1.2658227848100001E-4</v>
      </c>
      <c r="EP780" s="4">
        <v>0</v>
      </c>
      <c r="EQ780" s="4">
        <v>0</v>
      </c>
      <c r="ER780" s="4">
        <v>0</v>
      </c>
      <c r="ES780" s="4">
        <v>0</v>
      </c>
      <c r="ET780" s="4">
        <v>0</v>
      </c>
      <c r="EU780" s="4">
        <v>0</v>
      </c>
      <c r="EV780" s="4">
        <v>1.2658227848100001E-4</v>
      </c>
      <c r="EW780" s="4">
        <v>0</v>
      </c>
      <c r="EX780" s="4">
        <v>0</v>
      </c>
      <c r="EY780" s="4">
        <v>0</v>
      </c>
      <c r="EZ780" s="4">
        <v>0</v>
      </c>
      <c r="FA780" s="4">
        <v>3.7974683544300002E-4</v>
      </c>
      <c r="FB780" s="4">
        <v>0</v>
      </c>
      <c r="FC780" s="4">
        <v>0</v>
      </c>
      <c r="FD780" s="4">
        <v>0</v>
      </c>
      <c r="FE780" s="4">
        <v>0</v>
      </c>
      <c r="FF780" s="4">
        <v>0</v>
      </c>
      <c r="FG780" s="4">
        <v>0</v>
      </c>
      <c r="FH780" s="4">
        <v>0</v>
      </c>
      <c r="FI780" s="4">
        <v>0</v>
      </c>
      <c r="FJ780" s="4">
        <v>0</v>
      </c>
      <c r="FK780" s="4">
        <v>0</v>
      </c>
      <c r="FL780" s="4">
        <v>0</v>
      </c>
      <c r="FM780" s="4">
        <v>0</v>
      </c>
      <c r="FN780" s="4">
        <v>0</v>
      </c>
      <c r="FO780" s="4">
        <v>0</v>
      </c>
      <c r="FP780" s="4">
        <v>0</v>
      </c>
      <c r="FQ780" s="4">
        <v>0</v>
      </c>
      <c r="FR780" s="4">
        <v>0</v>
      </c>
      <c r="FS780" s="4">
        <v>0</v>
      </c>
      <c r="FT780" s="4">
        <v>0</v>
      </c>
      <c r="FU780" s="4">
        <v>0</v>
      </c>
      <c r="FV780" s="4">
        <v>0</v>
      </c>
      <c r="FW780" s="4">
        <v>0</v>
      </c>
      <c r="FX780" s="4">
        <v>0</v>
      </c>
      <c r="FY780" s="4">
        <v>0</v>
      </c>
      <c r="FZ780" s="4">
        <v>0</v>
      </c>
      <c r="GA780" s="5">
        <v>0</v>
      </c>
    </row>
    <row r="781" spans="2:183">
      <c r="B781" s="126" t="s">
        <v>674</v>
      </c>
      <c r="C781" s="3" t="s">
        <v>151</v>
      </c>
      <c r="D781" s="35" t="s">
        <v>198</v>
      </c>
      <c r="E781" s="35" t="s">
        <v>212</v>
      </c>
      <c r="F781" s="35" t="s">
        <v>213</v>
      </c>
      <c r="G781" s="35" t="s">
        <v>214</v>
      </c>
      <c r="H781" s="3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6.3291139240499999E-4</v>
      </c>
      <c r="P781" s="4">
        <v>0</v>
      </c>
      <c r="Q781" s="4">
        <v>1.2658227848100001E-4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5.0632911392400003E-4</v>
      </c>
      <c r="AJ781" s="4">
        <v>3.7974683544300002E-4</v>
      </c>
      <c r="AK781" s="4">
        <v>1.2658227848100001E-4</v>
      </c>
      <c r="AL781" s="4">
        <v>0</v>
      </c>
      <c r="AM781" s="4">
        <v>1.26582278481E-3</v>
      </c>
      <c r="AN781" s="4">
        <v>5.5696202531599999E-3</v>
      </c>
      <c r="AO781" s="4">
        <v>0</v>
      </c>
      <c r="AP781" s="4">
        <v>5.1898734177200003E-3</v>
      </c>
      <c r="AQ781" s="4">
        <v>2.5316455696200002E-4</v>
      </c>
      <c r="AR781" s="4">
        <v>0</v>
      </c>
      <c r="AS781" s="4">
        <v>2.5316455696199999E-3</v>
      </c>
      <c r="AT781" s="4">
        <v>2.0506329113900001E-2</v>
      </c>
      <c r="AU781" s="4">
        <v>2.5443037974699999E-2</v>
      </c>
      <c r="AV781" s="4">
        <v>2.4050632911399999E-3</v>
      </c>
      <c r="AW781" s="4">
        <v>1.53164556962E-2</v>
      </c>
      <c r="AX781" s="4">
        <v>2.7721518987299999E-2</v>
      </c>
      <c r="AY781" s="4">
        <v>2.9113924050599999E-3</v>
      </c>
      <c r="AZ781" s="4">
        <v>3.0379746835399999E-3</v>
      </c>
      <c r="BA781" s="4">
        <v>2.7848101265799999E-3</v>
      </c>
      <c r="BB781" s="4">
        <v>9.2405063291100004E-3</v>
      </c>
      <c r="BC781" s="4">
        <v>0</v>
      </c>
      <c r="BD781" s="4">
        <v>0</v>
      </c>
      <c r="BE781" s="4">
        <v>1.2658227848100001E-4</v>
      </c>
      <c r="BF781" s="4">
        <v>0</v>
      </c>
      <c r="BG781" s="4">
        <v>0</v>
      </c>
      <c r="BH781" s="4">
        <v>0</v>
      </c>
      <c r="BI781" s="4">
        <v>1.2658227848100001E-4</v>
      </c>
      <c r="BJ781" s="4">
        <v>4.6835443038000003E-3</v>
      </c>
      <c r="BK781" s="4">
        <v>0</v>
      </c>
      <c r="BL781" s="4">
        <v>5.0632911392400003E-4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1.2658227848100001E-4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1.2658227848100001E-4</v>
      </c>
      <c r="BY781" s="4">
        <v>3.7974683544300002E-4</v>
      </c>
      <c r="BZ781" s="4">
        <v>5.0632911392400003E-4</v>
      </c>
      <c r="CA781" s="4">
        <v>2.4050632911399999E-3</v>
      </c>
      <c r="CB781" s="4">
        <v>0</v>
      </c>
      <c r="CC781" s="4">
        <v>1.2658227848100001E-4</v>
      </c>
      <c r="CD781" s="4">
        <v>0</v>
      </c>
      <c r="CE781" s="4">
        <v>7.5949367088600005E-4</v>
      </c>
      <c r="CF781" s="4">
        <v>7.5949367088600005E-4</v>
      </c>
      <c r="CG781" s="4">
        <v>3.7974683544300002E-4</v>
      </c>
      <c r="CH781" s="4">
        <v>3.5443037974700001E-3</v>
      </c>
      <c r="CI781" s="4">
        <v>1.2911392405099999E-2</v>
      </c>
      <c r="CJ781" s="4">
        <v>1.51898734177E-3</v>
      </c>
      <c r="CK781" s="4">
        <v>2.4050632911399999E-3</v>
      </c>
      <c r="CL781" s="4">
        <v>3.4177215189900001E-3</v>
      </c>
      <c r="CM781" s="4">
        <v>2.6582278480999999E-3</v>
      </c>
      <c r="CN781" s="4">
        <v>1.4936708860800001E-2</v>
      </c>
      <c r="CO781" s="4">
        <v>1.2658227848100001E-4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Y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2.5316455696200002E-4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>
        <v>0</v>
      </c>
      <c r="DR781" s="4">
        <v>0</v>
      </c>
      <c r="DS781" s="4">
        <v>0</v>
      </c>
      <c r="DT781" s="4">
        <v>0</v>
      </c>
      <c r="DU781" s="4">
        <v>0</v>
      </c>
      <c r="DV781" s="4">
        <v>0</v>
      </c>
      <c r="DW781" s="4">
        <v>0</v>
      </c>
      <c r="DX781" s="4">
        <v>2.5316455696200002E-4</v>
      </c>
      <c r="DY781" s="4">
        <v>8.86075949367E-4</v>
      </c>
      <c r="DZ781" s="4">
        <v>2.5316455696200002E-4</v>
      </c>
      <c r="EA781" s="4">
        <v>0</v>
      </c>
      <c r="EB781" s="4">
        <v>1.2658227848100001E-4</v>
      </c>
      <c r="EC781" s="4">
        <v>7.5949367088600005E-4</v>
      </c>
      <c r="ED781" s="4">
        <v>4.0506329113900001E-3</v>
      </c>
      <c r="EE781" s="4">
        <v>2.27848101266E-3</v>
      </c>
      <c r="EF781" s="4">
        <v>1.26582278481E-3</v>
      </c>
      <c r="EG781" s="4">
        <v>5.0632911392400003E-4</v>
      </c>
      <c r="EH781" s="4">
        <v>2.0253164557E-3</v>
      </c>
      <c r="EI781" s="4">
        <v>6.4556962025300001E-3</v>
      </c>
      <c r="EJ781" s="4">
        <v>7.7215189873399998E-3</v>
      </c>
      <c r="EK781" s="4">
        <v>2.3797468354400001E-2</v>
      </c>
      <c r="EL781" s="4">
        <v>2.0506329113900001E-2</v>
      </c>
      <c r="EM781" s="4">
        <v>2.5316455696200002E-4</v>
      </c>
      <c r="EN781" s="4">
        <v>1.7721518987299999E-3</v>
      </c>
      <c r="EO781" s="4">
        <v>3.7974683544300003E-2</v>
      </c>
      <c r="EP781" s="4">
        <v>2.15189873418E-3</v>
      </c>
      <c r="EQ781" s="4">
        <v>3.0379746835399999E-3</v>
      </c>
      <c r="ER781" s="4">
        <v>6.3291139240499999E-4</v>
      </c>
      <c r="ES781" s="4">
        <v>1.86075949367E-2</v>
      </c>
      <c r="ET781" s="4">
        <v>3.0379746835399999E-3</v>
      </c>
      <c r="EU781" s="4">
        <v>2.15189873418E-3</v>
      </c>
      <c r="EV781" s="4">
        <v>0.20582278480999999</v>
      </c>
      <c r="EW781" s="4">
        <v>2.3924050632899999E-2</v>
      </c>
      <c r="EX781" s="4">
        <v>7.7215189873399998E-3</v>
      </c>
      <c r="EY781" s="4">
        <v>6.3291139240499999E-4</v>
      </c>
      <c r="EZ781" s="4">
        <v>1.51898734177E-3</v>
      </c>
      <c r="FA781" s="4">
        <v>5.6962025316500001E-3</v>
      </c>
      <c r="FB781" s="4">
        <v>3.5443037974700001E-3</v>
      </c>
      <c r="FC781" s="4">
        <v>7.8481012658199994E-3</v>
      </c>
      <c r="FD781" s="4">
        <v>5.9493670886100001E-3</v>
      </c>
      <c r="FE781" s="4">
        <v>1.64556962025E-3</v>
      </c>
      <c r="FF781" s="4">
        <v>4.4303797468400003E-3</v>
      </c>
      <c r="FG781" s="4">
        <v>3.6708860759500001E-3</v>
      </c>
      <c r="FH781" s="4">
        <v>1.7721518987299999E-3</v>
      </c>
      <c r="FI781" s="4">
        <v>1.16455696203E-2</v>
      </c>
      <c r="FJ781" s="4">
        <v>7.5949367088600005E-4</v>
      </c>
      <c r="FK781" s="4">
        <v>2.5316455696199999E-3</v>
      </c>
      <c r="FL781" s="4">
        <v>1.64556962025E-3</v>
      </c>
      <c r="FM781" s="4">
        <v>2.5316455696199999E-3</v>
      </c>
      <c r="FN781" s="4">
        <v>7.4683544303799998E-3</v>
      </c>
      <c r="FO781" s="4">
        <v>2.2658227848099999E-2</v>
      </c>
      <c r="FP781" s="4">
        <v>1.0253164557E-2</v>
      </c>
      <c r="FQ781" s="4">
        <v>5.4430379746800003E-3</v>
      </c>
      <c r="FR781" s="4">
        <v>0</v>
      </c>
      <c r="FS781" s="4">
        <v>0</v>
      </c>
      <c r="FT781" s="4">
        <v>0</v>
      </c>
      <c r="FU781" s="4">
        <v>0</v>
      </c>
      <c r="FV781" s="4">
        <v>0</v>
      </c>
      <c r="FW781" s="4">
        <v>0</v>
      </c>
      <c r="FX781" s="4">
        <v>0</v>
      </c>
      <c r="FY781" s="4">
        <v>0</v>
      </c>
      <c r="FZ781" s="4">
        <v>0</v>
      </c>
      <c r="GA781" s="5">
        <v>0</v>
      </c>
    </row>
    <row r="782" spans="2:183">
      <c r="B782" s="126" t="s">
        <v>2516</v>
      </c>
      <c r="C782" s="3" t="s">
        <v>151</v>
      </c>
      <c r="D782" s="35" t="s">
        <v>198</v>
      </c>
      <c r="E782" s="35" t="s">
        <v>212</v>
      </c>
      <c r="F782" s="35" t="s">
        <v>213</v>
      </c>
      <c r="G782" s="35" t="s">
        <v>215</v>
      </c>
      <c r="H782" s="3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>
        <v>0</v>
      </c>
      <c r="DR782" s="4">
        <v>0</v>
      </c>
      <c r="DS782" s="4">
        <v>0</v>
      </c>
      <c r="DT782" s="4">
        <v>0</v>
      </c>
      <c r="DU782" s="4">
        <v>0</v>
      </c>
      <c r="DV782" s="4">
        <v>0</v>
      </c>
      <c r="DW782" s="4">
        <v>0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C782" s="4">
        <v>0</v>
      </c>
      <c r="ED782" s="4">
        <v>5.3164556961999999E-3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>
        <v>0</v>
      </c>
      <c r="ER782" s="4">
        <v>0</v>
      </c>
      <c r="ES782" s="4">
        <v>0</v>
      </c>
      <c r="ET782" s="4">
        <v>0</v>
      </c>
      <c r="EU782" s="4">
        <v>0</v>
      </c>
      <c r="EV782" s="4">
        <v>0</v>
      </c>
      <c r="EW782" s="4">
        <v>0</v>
      </c>
      <c r="EX782" s="4">
        <v>0</v>
      </c>
      <c r="EY782" s="4">
        <v>0</v>
      </c>
      <c r="EZ782" s="4">
        <v>0</v>
      </c>
      <c r="FA782" s="4">
        <v>0</v>
      </c>
      <c r="FB782" s="4">
        <v>0</v>
      </c>
      <c r="FC782" s="4">
        <v>0</v>
      </c>
      <c r="FD782" s="4">
        <v>0</v>
      </c>
      <c r="FE782" s="4">
        <v>0</v>
      </c>
      <c r="FF782" s="4">
        <v>0</v>
      </c>
      <c r="FG782" s="4">
        <v>0</v>
      </c>
      <c r="FH782" s="4">
        <v>0</v>
      </c>
      <c r="FI782" s="4">
        <v>0</v>
      </c>
      <c r="FJ782" s="4">
        <v>0</v>
      </c>
      <c r="FK782" s="4">
        <v>0</v>
      </c>
      <c r="FL782" s="4">
        <v>0</v>
      </c>
      <c r="FM782" s="4">
        <v>0</v>
      </c>
      <c r="FN782" s="4">
        <v>0</v>
      </c>
      <c r="FO782" s="4">
        <v>0</v>
      </c>
      <c r="FP782" s="4">
        <v>0</v>
      </c>
      <c r="FQ782" s="4">
        <v>0</v>
      </c>
      <c r="FR782" s="4">
        <v>0</v>
      </c>
      <c r="FS782" s="4">
        <v>0</v>
      </c>
      <c r="FT782" s="4">
        <v>0</v>
      </c>
      <c r="FU782" s="4">
        <v>0</v>
      </c>
      <c r="FV782" s="4">
        <v>0</v>
      </c>
      <c r="FW782" s="4">
        <v>0</v>
      </c>
      <c r="FX782" s="4">
        <v>0</v>
      </c>
      <c r="FY782" s="4">
        <v>0</v>
      </c>
      <c r="FZ782" s="4">
        <v>0</v>
      </c>
      <c r="GA782" s="5">
        <v>0</v>
      </c>
    </row>
    <row r="783" spans="2:183">
      <c r="B783" s="126" t="s">
        <v>333</v>
      </c>
      <c r="C783" s="3" t="s">
        <v>151</v>
      </c>
      <c r="D783" s="35" t="s">
        <v>198</v>
      </c>
      <c r="E783" s="35" t="s">
        <v>212</v>
      </c>
      <c r="F783" s="35" t="s">
        <v>213</v>
      </c>
      <c r="G783" s="35" t="s">
        <v>215</v>
      </c>
      <c r="H783" s="3">
        <v>0</v>
      </c>
      <c r="I783" s="4">
        <v>1.2658227848100001E-4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2.5316455696200002E-4</v>
      </c>
      <c r="BB783" s="4">
        <v>1.2658227848100001E-4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5.0632911392400003E-4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Y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>
        <v>0</v>
      </c>
      <c r="DR783" s="4">
        <v>0</v>
      </c>
      <c r="DS783" s="4">
        <v>0</v>
      </c>
      <c r="DT783" s="4">
        <v>0</v>
      </c>
      <c r="DU783" s="4">
        <v>0</v>
      </c>
      <c r="DV783" s="4">
        <v>0</v>
      </c>
      <c r="DW783" s="4">
        <v>0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0</v>
      </c>
      <c r="ED783" s="4">
        <v>0</v>
      </c>
      <c r="EE783" s="4">
        <v>0</v>
      </c>
      <c r="EF783" s="4">
        <v>0</v>
      </c>
      <c r="EG783" s="4">
        <v>0</v>
      </c>
      <c r="EH783" s="4">
        <v>0</v>
      </c>
      <c r="EI783" s="4">
        <v>0</v>
      </c>
      <c r="EJ783" s="4">
        <v>2.5316455696200002E-4</v>
      </c>
      <c r="EK783" s="4">
        <v>1.2658227848100001E-4</v>
      </c>
      <c r="EL783" s="4">
        <v>2.5316455696200002E-4</v>
      </c>
      <c r="EM783" s="4">
        <v>0</v>
      </c>
      <c r="EN783" s="4">
        <v>0</v>
      </c>
      <c r="EO783" s="4">
        <v>0</v>
      </c>
      <c r="EP783" s="4">
        <v>0</v>
      </c>
      <c r="EQ783" s="4">
        <v>1.2658227848100001E-4</v>
      </c>
      <c r="ER783" s="4">
        <v>0</v>
      </c>
      <c r="ES783" s="4">
        <v>2.0253164557E-3</v>
      </c>
      <c r="ET783" s="4">
        <v>1.89873417722E-3</v>
      </c>
      <c r="EU783" s="4">
        <v>5.0632911392400003E-4</v>
      </c>
      <c r="EV783" s="4">
        <v>1.13924050633E-2</v>
      </c>
      <c r="EW783" s="4">
        <v>1.2658227848100001E-4</v>
      </c>
      <c r="EX783" s="4">
        <v>0</v>
      </c>
      <c r="EY783" s="4">
        <v>0</v>
      </c>
      <c r="EZ783" s="4">
        <v>0</v>
      </c>
      <c r="FA783" s="4">
        <v>1.2658227848100001E-4</v>
      </c>
      <c r="FB783" s="4">
        <v>0</v>
      </c>
      <c r="FC783" s="4">
        <v>0</v>
      </c>
      <c r="FD783" s="4">
        <v>0</v>
      </c>
      <c r="FE783" s="4">
        <v>0</v>
      </c>
      <c r="FF783" s="4">
        <v>0</v>
      </c>
      <c r="FG783" s="4">
        <v>0</v>
      </c>
      <c r="FH783" s="4">
        <v>0</v>
      </c>
      <c r="FI783" s="4">
        <v>0</v>
      </c>
      <c r="FJ783" s="4">
        <v>0</v>
      </c>
      <c r="FK783" s="4">
        <v>0</v>
      </c>
      <c r="FL783" s="4">
        <v>0</v>
      </c>
      <c r="FM783" s="4">
        <v>0</v>
      </c>
      <c r="FN783" s="4">
        <v>0</v>
      </c>
      <c r="FO783" s="4">
        <v>0</v>
      </c>
      <c r="FP783" s="4">
        <v>0</v>
      </c>
      <c r="FQ783" s="4">
        <v>0</v>
      </c>
      <c r="FR783" s="4">
        <v>0</v>
      </c>
      <c r="FS783" s="4">
        <v>0</v>
      </c>
      <c r="FT783" s="4">
        <v>0</v>
      </c>
      <c r="FU783" s="4">
        <v>0</v>
      </c>
      <c r="FV783" s="4">
        <v>0</v>
      </c>
      <c r="FW783" s="4">
        <v>0</v>
      </c>
      <c r="FX783" s="4">
        <v>0</v>
      </c>
      <c r="FY783" s="4">
        <v>0</v>
      </c>
      <c r="FZ783" s="4">
        <v>0</v>
      </c>
      <c r="GA783" s="5">
        <v>0</v>
      </c>
    </row>
    <row r="784" spans="2:183">
      <c r="B784" s="126" t="s">
        <v>2435</v>
      </c>
      <c r="C784" s="3" t="s">
        <v>151</v>
      </c>
      <c r="D784" s="35" t="s">
        <v>198</v>
      </c>
      <c r="E784" s="35" t="s">
        <v>212</v>
      </c>
      <c r="F784" s="35" t="s">
        <v>216</v>
      </c>
      <c r="G784" s="35" t="s">
        <v>2434</v>
      </c>
      <c r="H784" s="3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  <c r="CZ784" s="4">
        <v>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>
        <v>0</v>
      </c>
      <c r="DR784" s="4">
        <v>0</v>
      </c>
      <c r="DS784" s="4">
        <v>0</v>
      </c>
      <c r="DT784" s="4">
        <v>0</v>
      </c>
      <c r="DU784" s="4">
        <v>0</v>
      </c>
      <c r="DV784" s="4">
        <v>0</v>
      </c>
      <c r="DW784" s="4">
        <v>0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C784" s="4">
        <v>0</v>
      </c>
      <c r="ED784" s="4">
        <v>0</v>
      </c>
      <c r="EE784" s="4">
        <v>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>
        <v>0</v>
      </c>
      <c r="ER784" s="4">
        <v>0</v>
      </c>
      <c r="ES784" s="4">
        <v>0</v>
      </c>
      <c r="ET784" s="4">
        <v>6.3291139240499999E-4</v>
      </c>
      <c r="EU784" s="4">
        <v>0</v>
      </c>
      <c r="EV784" s="4">
        <v>0</v>
      </c>
      <c r="EW784" s="4">
        <v>0</v>
      </c>
      <c r="EX784" s="4">
        <v>0</v>
      </c>
      <c r="EY784" s="4">
        <v>0</v>
      </c>
      <c r="EZ784" s="4">
        <v>0</v>
      </c>
      <c r="FA784" s="4">
        <v>0</v>
      </c>
      <c r="FB784" s="4">
        <v>0</v>
      </c>
      <c r="FC784" s="4">
        <v>0</v>
      </c>
      <c r="FD784" s="4">
        <v>0</v>
      </c>
      <c r="FE784" s="4">
        <v>0</v>
      </c>
      <c r="FF784" s="4">
        <v>0</v>
      </c>
      <c r="FG784" s="4">
        <v>0</v>
      </c>
      <c r="FH784" s="4">
        <v>0</v>
      </c>
      <c r="FI784" s="4">
        <v>0</v>
      </c>
      <c r="FJ784" s="4">
        <v>0</v>
      </c>
      <c r="FK784" s="4">
        <v>0</v>
      </c>
      <c r="FL784" s="4">
        <v>0</v>
      </c>
      <c r="FM784" s="4">
        <v>0</v>
      </c>
      <c r="FN784" s="4">
        <v>0</v>
      </c>
      <c r="FO784" s="4">
        <v>0</v>
      </c>
      <c r="FP784" s="4">
        <v>0</v>
      </c>
      <c r="FQ784" s="4">
        <v>0</v>
      </c>
      <c r="FR784" s="4">
        <v>0</v>
      </c>
      <c r="FS784" s="4">
        <v>0</v>
      </c>
      <c r="FT784" s="4">
        <v>0</v>
      </c>
      <c r="FU784" s="4">
        <v>0</v>
      </c>
      <c r="FV784" s="4">
        <v>0</v>
      </c>
      <c r="FW784" s="4">
        <v>0</v>
      </c>
      <c r="FX784" s="4">
        <v>0</v>
      </c>
      <c r="FY784" s="4">
        <v>0</v>
      </c>
      <c r="FZ784" s="4">
        <v>0</v>
      </c>
      <c r="GA784" s="5">
        <v>0</v>
      </c>
    </row>
    <row r="785" spans="2:183">
      <c r="B785" s="126" t="s">
        <v>2517</v>
      </c>
      <c r="C785" s="3" t="s">
        <v>151</v>
      </c>
      <c r="D785" s="35" t="s">
        <v>198</v>
      </c>
      <c r="E785" s="35" t="s">
        <v>212</v>
      </c>
      <c r="F785" s="35" t="s">
        <v>216</v>
      </c>
      <c r="G785" s="35" t="s">
        <v>217</v>
      </c>
      <c r="H785" s="3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8.86075949367E-4</v>
      </c>
      <c r="CP785" s="4">
        <v>1.01265822785E-3</v>
      </c>
      <c r="CQ785" s="4">
        <v>1.39240506329E-3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>
        <v>0</v>
      </c>
      <c r="DR785" s="4">
        <v>0</v>
      </c>
      <c r="DS785" s="4">
        <v>0</v>
      </c>
      <c r="DT785" s="4">
        <v>0</v>
      </c>
      <c r="DU785" s="4">
        <v>0</v>
      </c>
      <c r="DV785" s="4">
        <v>0</v>
      </c>
      <c r="DW785" s="4">
        <v>0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>
        <v>0</v>
      </c>
      <c r="ER785" s="4">
        <v>0</v>
      </c>
      <c r="ES785" s="4">
        <v>0</v>
      </c>
      <c r="ET785" s="4">
        <v>0</v>
      </c>
      <c r="EU785" s="4">
        <v>0</v>
      </c>
      <c r="EV785" s="4">
        <v>0</v>
      </c>
      <c r="EW785" s="4">
        <v>0</v>
      </c>
      <c r="EX785" s="4">
        <v>0</v>
      </c>
      <c r="EY785" s="4">
        <v>0</v>
      </c>
      <c r="EZ785" s="4">
        <v>0</v>
      </c>
      <c r="FA785" s="4">
        <v>0</v>
      </c>
      <c r="FB785" s="4">
        <v>0</v>
      </c>
      <c r="FC785" s="4">
        <v>0</v>
      </c>
      <c r="FD785" s="4">
        <v>0</v>
      </c>
      <c r="FE785" s="4">
        <v>0</v>
      </c>
      <c r="FF785" s="4">
        <v>0</v>
      </c>
      <c r="FG785" s="4">
        <v>0</v>
      </c>
      <c r="FH785" s="4">
        <v>0</v>
      </c>
      <c r="FI785" s="4">
        <v>0</v>
      </c>
      <c r="FJ785" s="4">
        <v>0</v>
      </c>
      <c r="FK785" s="4">
        <v>0</v>
      </c>
      <c r="FL785" s="4">
        <v>0</v>
      </c>
      <c r="FM785" s="4">
        <v>0</v>
      </c>
      <c r="FN785" s="4">
        <v>0</v>
      </c>
      <c r="FO785" s="4">
        <v>0</v>
      </c>
      <c r="FP785" s="4">
        <v>0</v>
      </c>
      <c r="FQ785" s="4">
        <v>0</v>
      </c>
      <c r="FR785" s="4">
        <v>0</v>
      </c>
      <c r="FS785" s="4">
        <v>0</v>
      </c>
      <c r="FT785" s="4">
        <v>0</v>
      </c>
      <c r="FU785" s="4">
        <v>0</v>
      </c>
      <c r="FV785" s="4">
        <v>0</v>
      </c>
      <c r="FW785" s="4">
        <v>0</v>
      </c>
      <c r="FX785" s="4">
        <v>0</v>
      </c>
      <c r="FY785" s="4">
        <v>0</v>
      </c>
      <c r="FZ785" s="4">
        <v>0</v>
      </c>
      <c r="GA785" s="5">
        <v>0</v>
      </c>
    </row>
    <row r="786" spans="2:183">
      <c r="B786" s="126" t="s">
        <v>2518</v>
      </c>
      <c r="C786" s="3" t="s">
        <v>151</v>
      </c>
      <c r="D786" s="35" t="s">
        <v>198</v>
      </c>
      <c r="E786" s="35" t="s">
        <v>212</v>
      </c>
      <c r="F786" s="35" t="s">
        <v>216</v>
      </c>
      <c r="G786" s="35" t="s">
        <v>217</v>
      </c>
      <c r="H786" s="3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1.2658227848100001E-4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1.2658227848100001E-4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3.7974683544300002E-4</v>
      </c>
      <c r="CO786" s="4">
        <v>6.8354430379699996E-3</v>
      </c>
      <c r="CP786" s="4">
        <v>5.9493670886100001E-3</v>
      </c>
      <c r="CQ786" s="4">
        <v>5.6962025316500001E-3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Y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>
        <v>0</v>
      </c>
      <c r="DR786" s="4">
        <v>0</v>
      </c>
      <c r="DS786" s="4">
        <v>0</v>
      </c>
      <c r="DT786" s="4">
        <v>0</v>
      </c>
      <c r="DU786" s="4">
        <v>0</v>
      </c>
      <c r="DV786" s="4">
        <v>0</v>
      </c>
      <c r="DW786" s="4">
        <v>0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>
        <v>0</v>
      </c>
      <c r="ER786" s="4">
        <v>0</v>
      </c>
      <c r="ES786" s="4">
        <v>0</v>
      </c>
      <c r="ET786" s="4">
        <v>0</v>
      </c>
      <c r="EU786" s="4">
        <v>0</v>
      </c>
      <c r="EV786" s="4">
        <v>0</v>
      </c>
      <c r="EW786" s="4">
        <v>0</v>
      </c>
      <c r="EX786" s="4">
        <v>0</v>
      </c>
      <c r="EY786" s="4">
        <v>0</v>
      </c>
      <c r="EZ786" s="4">
        <v>0</v>
      </c>
      <c r="FA786" s="4">
        <v>0</v>
      </c>
      <c r="FB786" s="4">
        <v>0</v>
      </c>
      <c r="FC786" s="4">
        <v>0</v>
      </c>
      <c r="FD786" s="4">
        <v>0</v>
      </c>
      <c r="FE786" s="4">
        <v>0</v>
      </c>
      <c r="FF786" s="4">
        <v>0</v>
      </c>
      <c r="FG786" s="4">
        <v>0</v>
      </c>
      <c r="FH786" s="4">
        <v>0</v>
      </c>
      <c r="FI786" s="4">
        <v>0</v>
      </c>
      <c r="FJ786" s="4">
        <v>0</v>
      </c>
      <c r="FK786" s="4">
        <v>0</v>
      </c>
      <c r="FL786" s="4">
        <v>0</v>
      </c>
      <c r="FM786" s="4">
        <v>0</v>
      </c>
      <c r="FN786" s="4">
        <v>0</v>
      </c>
      <c r="FO786" s="4">
        <v>0</v>
      </c>
      <c r="FP786" s="4">
        <v>0</v>
      </c>
      <c r="FQ786" s="4">
        <v>0</v>
      </c>
      <c r="FR786" s="4">
        <v>0</v>
      </c>
      <c r="FS786" s="4">
        <v>0</v>
      </c>
      <c r="FT786" s="4">
        <v>0</v>
      </c>
      <c r="FU786" s="4">
        <v>0</v>
      </c>
      <c r="FV786" s="4">
        <v>0</v>
      </c>
      <c r="FW786" s="4">
        <v>0</v>
      </c>
      <c r="FX786" s="4">
        <v>0</v>
      </c>
      <c r="FY786" s="4">
        <v>0</v>
      </c>
      <c r="FZ786" s="4">
        <v>0</v>
      </c>
      <c r="GA786" s="5">
        <v>0</v>
      </c>
    </row>
    <row r="787" spans="2:183">
      <c r="B787" s="126" t="s">
        <v>809</v>
      </c>
      <c r="C787" s="3" t="s">
        <v>151</v>
      </c>
      <c r="D787" s="35" t="s">
        <v>198</v>
      </c>
      <c r="E787" s="35" t="s">
        <v>212</v>
      </c>
      <c r="F787" s="35" t="s">
        <v>216</v>
      </c>
      <c r="G787" s="35" t="s">
        <v>217</v>
      </c>
      <c r="H787" s="3">
        <v>2.5316455696200002E-4</v>
      </c>
      <c r="I787" s="4">
        <v>0</v>
      </c>
      <c r="J787" s="4">
        <v>1.7721518987299999E-3</v>
      </c>
      <c r="K787" s="4">
        <v>2.5316455696200002E-4</v>
      </c>
      <c r="L787" s="4">
        <v>1.89873417722E-3</v>
      </c>
      <c r="M787" s="4">
        <v>3.0379746835399999E-3</v>
      </c>
      <c r="N787" s="4">
        <v>1.64556962025E-3</v>
      </c>
      <c r="O787" s="4">
        <v>1.7721518987299999E-3</v>
      </c>
      <c r="P787" s="4">
        <v>1.01265822785E-3</v>
      </c>
      <c r="Q787" s="4">
        <v>7.5949367088600005E-4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8.86075949367E-4</v>
      </c>
      <c r="Y787" s="4">
        <v>0</v>
      </c>
      <c r="Z787" s="4">
        <v>0</v>
      </c>
      <c r="AA787" s="4">
        <v>2.5316455696200002E-4</v>
      </c>
      <c r="AB787" s="4">
        <v>1.2658227848100001E-4</v>
      </c>
      <c r="AC787" s="4">
        <v>4.4303797468400003E-3</v>
      </c>
      <c r="AD787" s="4">
        <v>6.3291139240499999E-4</v>
      </c>
      <c r="AE787" s="4">
        <v>0</v>
      </c>
      <c r="AF787" s="4">
        <v>3.1645569620300002E-3</v>
      </c>
      <c r="AG787" s="4">
        <v>5.8227848101299997E-3</v>
      </c>
      <c r="AH787" s="4">
        <v>0</v>
      </c>
      <c r="AI787" s="4">
        <v>0</v>
      </c>
      <c r="AJ787" s="4">
        <v>1.4303797468399999E-2</v>
      </c>
      <c r="AK787" s="4">
        <v>2.5316455696200002E-4</v>
      </c>
      <c r="AL787" s="4">
        <v>2.0253164557E-3</v>
      </c>
      <c r="AM787" s="4">
        <v>2.0759493670899999E-2</v>
      </c>
      <c r="AN787" s="4">
        <v>2.55696202532E-2</v>
      </c>
      <c r="AO787" s="4">
        <v>4.6835443038000003E-3</v>
      </c>
      <c r="AP787" s="4">
        <v>3.7974683544300001E-3</v>
      </c>
      <c r="AQ787" s="4">
        <v>5.0632911392400003E-4</v>
      </c>
      <c r="AR787" s="4">
        <v>5.0632911392399997E-2</v>
      </c>
      <c r="AS787" s="4">
        <v>8.86075949367E-4</v>
      </c>
      <c r="AT787" s="4">
        <v>9.1139240506299991E-3</v>
      </c>
      <c r="AU787" s="4">
        <v>4.5569620253199999E-3</v>
      </c>
      <c r="AV787" s="4">
        <v>0</v>
      </c>
      <c r="AW787" s="4">
        <v>6.5822784810099996E-3</v>
      </c>
      <c r="AX787" s="4">
        <v>3.7721518987300001E-2</v>
      </c>
      <c r="AY787" s="4">
        <v>2.87341772152E-2</v>
      </c>
      <c r="AZ787" s="4">
        <v>7.2151898734199998E-3</v>
      </c>
      <c r="BA787" s="4">
        <v>4.21518987342E-2</v>
      </c>
      <c r="BB787" s="4">
        <v>2.9113924050599999E-2</v>
      </c>
      <c r="BC787" s="4">
        <v>7.4683544303799998E-3</v>
      </c>
      <c r="BD787" s="4">
        <v>1.7721518987299999E-3</v>
      </c>
      <c r="BE787" s="4">
        <v>1.16455696203E-2</v>
      </c>
      <c r="BF787" s="4">
        <v>3.6708860759500001E-3</v>
      </c>
      <c r="BG787" s="4">
        <v>5.5696202531599999E-3</v>
      </c>
      <c r="BH787" s="4">
        <v>4.1772151898699997E-3</v>
      </c>
      <c r="BI787" s="4">
        <v>2.5316455696200002E-4</v>
      </c>
      <c r="BJ787" s="4">
        <v>1.01265822785E-3</v>
      </c>
      <c r="BK787" s="4">
        <v>0</v>
      </c>
      <c r="BL787" s="4">
        <v>0</v>
      </c>
      <c r="BM787" s="4">
        <v>1.2658227848100001E-4</v>
      </c>
      <c r="BN787" s="4">
        <v>0</v>
      </c>
      <c r="BO787" s="4">
        <v>1.2658227848100001E-4</v>
      </c>
      <c r="BP787" s="4">
        <v>0</v>
      </c>
      <c r="BQ787" s="4">
        <v>2.5316455696200002E-4</v>
      </c>
      <c r="BR787" s="4">
        <v>1.39240506329E-3</v>
      </c>
      <c r="BS787" s="4">
        <v>1.2658227848100001E-4</v>
      </c>
      <c r="BT787" s="4">
        <v>0</v>
      </c>
      <c r="BU787" s="4">
        <v>0</v>
      </c>
      <c r="BV787" s="4">
        <v>0</v>
      </c>
      <c r="BW787" s="4">
        <v>1.2658227848100001E-4</v>
      </c>
      <c r="BX787" s="4">
        <v>0</v>
      </c>
      <c r="BY787" s="4">
        <v>0</v>
      </c>
      <c r="BZ787" s="4">
        <v>0</v>
      </c>
      <c r="CA787" s="4">
        <v>2.5316455696200002E-4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7.5949367088600005E-4</v>
      </c>
      <c r="CN787" s="4">
        <v>8.86075949367E-4</v>
      </c>
      <c r="CO787" s="4">
        <v>0</v>
      </c>
      <c r="CP787" s="4">
        <v>1.2658227848100001E-4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Y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>
        <v>0</v>
      </c>
      <c r="DR787" s="4">
        <v>0</v>
      </c>
      <c r="DS787" s="4">
        <v>0</v>
      </c>
      <c r="DT787" s="4">
        <v>0</v>
      </c>
      <c r="DU787" s="4">
        <v>0</v>
      </c>
      <c r="DV787" s="4">
        <v>2.5316455696200002E-4</v>
      </c>
      <c r="DW787" s="4">
        <v>3.7974683544300002E-4</v>
      </c>
      <c r="DX787" s="4">
        <v>0</v>
      </c>
      <c r="DY787" s="4">
        <v>0</v>
      </c>
      <c r="DZ787" s="4">
        <v>1.2658227848100001E-4</v>
      </c>
      <c r="EA787" s="4">
        <v>3.7974683544300002E-4</v>
      </c>
      <c r="EB787" s="4">
        <v>0</v>
      </c>
      <c r="EC787" s="4">
        <v>0</v>
      </c>
      <c r="ED787" s="4">
        <v>1.01265822785E-3</v>
      </c>
      <c r="EE787" s="4">
        <v>3.0379746835399999E-3</v>
      </c>
      <c r="EF787" s="4">
        <v>0</v>
      </c>
      <c r="EG787" s="4">
        <v>3.7974683544300002E-4</v>
      </c>
      <c r="EH787" s="4">
        <v>1.13924050633E-3</v>
      </c>
      <c r="EI787" s="4">
        <v>7.5949367088600005E-4</v>
      </c>
      <c r="EJ787" s="4">
        <v>2.5316455696200002E-4</v>
      </c>
      <c r="EK787" s="4">
        <v>2.5316455696200002E-4</v>
      </c>
      <c r="EL787" s="4">
        <v>1.7721518987299999E-3</v>
      </c>
      <c r="EM787" s="4">
        <v>6.3291139240499999E-4</v>
      </c>
      <c r="EN787" s="4">
        <v>0</v>
      </c>
      <c r="EO787" s="4">
        <v>1.26582278481E-3</v>
      </c>
      <c r="EP787" s="4">
        <v>6.3291139240499999E-4</v>
      </c>
      <c r="EQ787" s="4">
        <v>1.2658227848100001E-4</v>
      </c>
      <c r="ER787" s="4">
        <v>6.3291139240499999E-4</v>
      </c>
      <c r="ES787" s="4">
        <v>1.22784810127E-2</v>
      </c>
      <c r="ET787" s="4">
        <v>5.3164556961999999E-3</v>
      </c>
      <c r="EU787" s="4">
        <v>0</v>
      </c>
      <c r="EV787" s="4">
        <v>2.1518987341800001E-2</v>
      </c>
      <c r="EW787" s="4">
        <v>7.8481012658199994E-3</v>
      </c>
      <c r="EX787" s="4">
        <v>6.2025316455700001E-3</v>
      </c>
      <c r="EY787" s="4">
        <v>1.26582278481E-3</v>
      </c>
      <c r="EZ787" s="4">
        <v>0</v>
      </c>
      <c r="FA787" s="4">
        <v>2.5316455696200002E-4</v>
      </c>
      <c r="FB787" s="4">
        <v>0</v>
      </c>
      <c r="FC787" s="4">
        <v>1.2658227848100001E-4</v>
      </c>
      <c r="FD787" s="4">
        <v>1.2658227848100001E-4</v>
      </c>
      <c r="FE787" s="4">
        <v>2.5316455696200002E-4</v>
      </c>
      <c r="FF787" s="4">
        <v>0</v>
      </c>
      <c r="FG787" s="4">
        <v>0</v>
      </c>
      <c r="FH787" s="4">
        <v>1.2658227848100001E-4</v>
      </c>
      <c r="FI787" s="4">
        <v>2.5316455696200002E-4</v>
      </c>
      <c r="FJ787" s="4">
        <v>0</v>
      </c>
      <c r="FK787" s="4">
        <v>2.5316455696200002E-4</v>
      </c>
      <c r="FL787" s="4">
        <v>2.5316455696200002E-4</v>
      </c>
      <c r="FM787" s="4">
        <v>5.0632911392400003E-4</v>
      </c>
      <c r="FN787" s="4">
        <v>3.7974683544300002E-4</v>
      </c>
      <c r="FO787" s="4">
        <v>5.0632911392400003E-4</v>
      </c>
      <c r="FP787" s="4">
        <v>5.0632911392400003E-4</v>
      </c>
      <c r="FQ787" s="4">
        <v>0</v>
      </c>
      <c r="FR787" s="4">
        <v>0</v>
      </c>
      <c r="FS787" s="4">
        <v>0</v>
      </c>
      <c r="FT787" s="4">
        <v>0</v>
      </c>
      <c r="FU787" s="4">
        <v>0</v>
      </c>
      <c r="FV787" s="4">
        <v>0</v>
      </c>
      <c r="FW787" s="4">
        <v>0</v>
      </c>
      <c r="FX787" s="4">
        <v>0</v>
      </c>
      <c r="FY787" s="4">
        <v>0</v>
      </c>
      <c r="FZ787" s="4">
        <v>0</v>
      </c>
      <c r="GA787" s="5">
        <v>0</v>
      </c>
    </row>
    <row r="788" spans="2:183">
      <c r="B788" s="126" t="s">
        <v>810</v>
      </c>
      <c r="C788" s="3" t="s">
        <v>151</v>
      </c>
      <c r="D788" s="35" t="s">
        <v>198</v>
      </c>
      <c r="E788" s="35" t="s">
        <v>212</v>
      </c>
      <c r="F788" s="35" t="s">
        <v>216</v>
      </c>
      <c r="G788" s="35" t="s">
        <v>217</v>
      </c>
      <c r="H788" s="3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1.2658227848100001E-4</v>
      </c>
      <c r="AH788" s="4">
        <v>0</v>
      </c>
      <c r="AI788" s="4">
        <v>0</v>
      </c>
      <c r="AJ788" s="4">
        <v>1.2658227848100001E-4</v>
      </c>
      <c r="AK788" s="4">
        <v>0</v>
      </c>
      <c r="AL788" s="4">
        <v>0</v>
      </c>
      <c r="AM788" s="4">
        <v>0</v>
      </c>
      <c r="AN788" s="4">
        <v>3.0379746835399999E-3</v>
      </c>
      <c r="AO788" s="4">
        <v>0</v>
      </c>
      <c r="AP788" s="4">
        <v>0</v>
      </c>
      <c r="AQ788" s="4">
        <v>0</v>
      </c>
      <c r="AR788" s="4">
        <v>0</v>
      </c>
      <c r="AS788" s="4">
        <v>2.6582278480999999E-3</v>
      </c>
      <c r="AT788" s="4">
        <v>4.3037974683500001E-3</v>
      </c>
      <c r="AU788" s="4">
        <v>1.89873417722E-3</v>
      </c>
      <c r="AV788" s="4">
        <v>0</v>
      </c>
      <c r="AW788" s="4">
        <v>0</v>
      </c>
      <c r="AX788" s="4">
        <v>2.5316455696200002E-4</v>
      </c>
      <c r="AY788" s="4">
        <v>1.2658227848100001E-4</v>
      </c>
      <c r="AZ788" s="4">
        <v>1.2658227848100001E-4</v>
      </c>
      <c r="BA788" s="4">
        <v>1.26582278481E-3</v>
      </c>
      <c r="BB788" s="4">
        <v>1.2658227848100001E-4</v>
      </c>
      <c r="BC788" s="4">
        <v>7.5949367088600005E-4</v>
      </c>
      <c r="BD788" s="4">
        <v>0</v>
      </c>
      <c r="BE788" s="4">
        <v>0</v>
      </c>
      <c r="BF788" s="4">
        <v>2.5316455696200002E-4</v>
      </c>
      <c r="BG788" s="4">
        <v>0</v>
      </c>
      <c r="BH788" s="4">
        <v>8.86075949367E-4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1.2658227848100001E-4</v>
      </c>
      <c r="CM788" s="4">
        <v>0</v>
      </c>
      <c r="CN788" s="4">
        <v>2.5316455696200002E-4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0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>
        <v>0</v>
      </c>
      <c r="DR788" s="4">
        <v>0</v>
      </c>
      <c r="DS788" s="4">
        <v>0</v>
      </c>
      <c r="DT788" s="4">
        <v>0</v>
      </c>
      <c r="DU788" s="4">
        <v>0</v>
      </c>
      <c r="DV788" s="4">
        <v>0</v>
      </c>
      <c r="DW788" s="4">
        <v>2.5316455696200002E-4</v>
      </c>
      <c r="DX788" s="4">
        <v>0</v>
      </c>
      <c r="DY788" s="4">
        <v>0</v>
      </c>
      <c r="DZ788" s="4">
        <v>2.5316455696200002E-4</v>
      </c>
      <c r="EA788" s="4">
        <v>0</v>
      </c>
      <c r="EB788" s="4">
        <v>0</v>
      </c>
      <c r="EC788" s="4">
        <v>1.2658227848100001E-4</v>
      </c>
      <c r="ED788" s="4">
        <v>7.5949367088600005E-4</v>
      </c>
      <c r="EE788" s="4">
        <v>0</v>
      </c>
      <c r="EF788" s="4">
        <v>0</v>
      </c>
      <c r="EG788" s="4">
        <v>0</v>
      </c>
      <c r="EH788" s="4">
        <v>0</v>
      </c>
      <c r="EI788" s="4">
        <v>3.7974683544300002E-4</v>
      </c>
      <c r="EJ788" s="4">
        <v>2.5316455696200002E-4</v>
      </c>
      <c r="EK788" s="4">
        <v>6.3291139240499999E-4</v>
      </c>
      <c r="EL788" s="4">
        <v>5.0632911392400003E-4</v>
      </c>
      <c r="EM788" s="4">
        <v>0</v>
      </c>
      <c r="EN788" s="4">
        <v>1.2658227848100001E-4</v>
      </c>
      <c r="EO788" s="4">
        <v>1.89873417722E-3</v>
      </c>
      <c r="EP788" s="4">
        <v>1.2658227848100001E-4</v>
      </c>
      <c r="EQ788" s="4">
        <v>0</v>
      </c>
      <c r="ER788" s="4">
        <v>1.2658227848100001E-4</v>
      </c>
      <c r="ES788" s="4">
        <v>8.86075949367E-4</v>
      </c>
      <c r="ET788" s="4">
        <v>2.6582278480999999E-3</v>
      </c>
      <c r="EU788" s="4">
        <v>1.89873417722E-3</v>
      </c>
      <c r="EV788" s="4">
        <v>5.4430379746800003E-3</v>
      </c>
      <c r="EW788" s="4">
        <v>2.6582278480999999E-3</v>
      </c>
      <c r="EX788" s="4">
        <v>1.51898734177E-3</v>
      </c>
      <c r="EY788" s="4">
        <v>5.0632911392400003E-4</v>
      </c>
      <c r="EZ788" s="4">
        <v>7.5949367088600005E-4</v>
      </c>
      <c r="FA788" s="4">
        <v>2.15189873418E-3</v>
      </c>
      <c r="FB788" s="4">
        <v>7.5949367088600005E-4</v>
      </c>
      <c r="FC788" s="4">
        <v>1.51898734177E-3</v>
      </c>
      <c r="FD788" s="4">
        <v>0</v>
      </c>
      <c r="FE788" s="4">
        <v>0</v>
      </c>
      <c r="FF788" s="4">
        <v>1.2658227848100001E-4</v>
      </c>
      <c r="FG788" s="4">
        <v>1.2658227848100001E-4</v>
      </c>
      <c r="FH788" s="4">
        <v>0</v>
      </c>
      <c r="FI788" s="4">
        <v>1.2658227848100001E-4</v>
      </c>
      <c r="FJ788" s="4">
        <v>2.5316455696200002E-4</v>
      </c>
      <c r="FK788" s="4">
        <v>0</v>
      </c>
      <c r="FL788" s="4">
        <v>0</v>
      </c>
      <c r="FM788" s="4">
        <v>5.0632911392400003E-4</v>
      </c>
      <c r="FN788" s="4">
        <v>3.7974683544300002E-4</v>
      </c>
      <c r="FO788" s="4">
        <v>2.5316455696200002E-4</v>
      </c>
      <c r="FP788" s="4">
        <v>2.5316455696200002E-4</v>
      </c>
      <c r="FQ788" s="4">
        <v>2.5316455696200002E-4</v>
      </c>
      <c r="FR788" s="4">
        <v>0</v>
      </c>
      <c r="FS788" s="4">
        <v>0</v>
      </c>
      <c r="FT788" s="4">
        <v>0</v>
      </c>
      <c r="FU788" s="4">
        <v>0</v>
      </c>
      <c r="FV788" s="4">
        <v>0</v>
      </c>
      <c r="FW788" s="4">
        <v>0</v>
      </c>
      <c r="FX788" s="4">
        <v>0</v>
      </c>
      <c r="FY788" s="4">
        <v>0</v>
      </c>
      <c r="FZ788" s="4">
        <v>0</v>
      </c>
      <c r="GA788" s="5">
        <v>0</v>
      </c>
    </row>
    <row r="789" spans="2:183">
      <c r="B789" s="126" t="s">
        <v>2519</v>
      </c>
      <c r="C789" s="3" t="s">
        <v>151</v>
      </c>
      <c r="D789" s="35" t="s">
        <v>198</v>
      </c>
      <c r="E789" s="35" t="s">
        <v>212</v>
      </c>
      <c r="F789" s="35" t="s">
        <v>216</v>
      </c>
      <c r="G789" s="35" t="s">
        <v>217</v>
      </c>
      <c r="H789" s="3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  <c r="CY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0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>
        <v>0</v>
      </c>
      <c r="DR789" s="4">
        <v>0</v>
      </c>
      <c r="DS789" s="4">
        <v>0</v>
      </c>
      <c r="DT789" s="4">
        <v>0</v>
      </c>
      <c r="DU789" s="4">
        <v>0</v>
      </c>
      <c r="DV789" s="4">
        <v>0</v>
      </c>
      <c r="DW789" s="4">
        <v>0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4">
        <v>0</v>
      </c>
      <c r="ED789" s="4">
        <v>0</v>
      </c>
      <c r="EE789" s="4">
        <v>0</v>
      </c>
      <c r="EF789" s="4">
        <v>0</v>
      </c>
      <c r="EG789" s="4">
        <v>0</v>
      </c>
      <c r="EH789" s="4">
        <v>2.5316455696200002E-4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>
        <v>0</v>
      </c>
      <c r="ER789" s="4">
        <v>0</v>
      </c>
      <c r="ES789" s="4">
        <v>0</v>
      </c>
      <c r="ET789" s="4">
        <v>0</v>
      </c>
      <c r="EU789" s="4">
        <v>0</v>
      </c>
      <c r="EV789" s="4">
        <v>0</v>
      </c>
      <c r="EW789" s="4">
        <v>0</v>
      </c>
      <c r="EX789" s="4">
        <v>0</v>
      </c>
      <c r="EY789" s="4">
        <v>0</v>
      </c>
      <c r="EZ789" s="4">
        <v>0</v>
      </c>
      <c r="FA789" s="4">
        <v>0</v>
      </c>
      <c r="FB789" s="4">
        <v>0</v>
      </c>
      <c r="FC789" s="4">
        <v>0</v>
      </c>
      <c r="FD789" s="4">
        <v>0</v>
      </c>
      <c r="FE789" s="4">
        <v>0</v>
      </c>
      <c r="FF789" s="4">
        <v>0</v>
      </c>
      <c r="FG789" s="4">
        <v>0</v>
      </c>
      <c r="FH789" s="4">
        <v>0</v>
      </c>
      <c r="FI789" s="4">
        <v>0</v>
      </c>
      <c r="FJ789" s="4">
        <v>0</v>
      </c>
      <c r="FK789" s="4">
        <v>0</v>
      </c>
      <c r="FL789" s="4">
        <v>0</v>
      </c>
      <c r="FM789" s="4">
        <v>0</v>
      </c>
      <c r="FN789" s="4">
        <v>0</v>
      </c>
      <c r="FO789" s="4">
        <v>0</v>
      </c>
      <c r="FP789" s="4">
        <v>0</v>
      </c>
      <c r="FQ789" s="4">
        <v>0</v>
      </c>
      <c r="FR789" s="4">
        <v>0</v>
      </c>
      <c r="FS789" s="4">
        <v>0</v>
      </c>
      <c r="FT789" s="4">
        <v>0</v>
      </c>
      <c r="FU789" s="4">
        <v>0</v>
      </c>
      <c r="FV789" s="4">
        <v>0</v>
      </c>
      <c r="FW789" s="4">
        <v>0</v>
      </c>
      <c r="FX789" s="4">
        <v>0</v>
      </c>
      <c r="FY789" s="4">
        <v>0</v>
      </c>
      <c r="FZ789" s="4">
        <v>0</v>
      </c>
      <c r="GA789" s="5">
        <v>0</v>
      </c>
    </row>
    <row r="790" spans="2:183">
      <c r="B790" s="126" t="s">
        <v>2520</v>
      </c>
      <c r="C790" s="3" t="s">
        <v>151</v>
      </c>
      <c r="D790" s="35" t="s">
        <v>198</v>
      </c>
      <c r="E790" s="35" t="s">
        <v>212</v>
      </c>
      <c r="F790" s="35" t="s">
        <v>216</v>
      </c>
      <c r="G790" s="35" t="s">
        <v>217</v>
      </c>
      <c r="H790" s="3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2.0253164557E-3</v>
      </c>
      <c r="AO790" s="4">
        <v>1.2658227848100001E-4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Y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>
        <v>0</v>
      </c>
      <c r="DR790" s="4">
        <v>0</v>
      </c>
      <c r="DS790" s="4">
        <v>0</v>
      </c>
      <c r="DT790" s="4">
        <v>0</v>
      </c>
      <c r="DU790" s="4">
        <v>0</v>
      </c>
      <c r="DV790" s="4">
        <v>0</v>
      </c>
      <c r="DW790" s="4">
        <v>0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C790" s="4">
        <v>0</v>
      </c>
      <c r="ED790" s="4">
        <v>0</v>
      </c>
      <c r="EE790" s="4">
        <v>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>
        <v>0</v>
      </c>
      <c r="ER790" s="4">
        <v>0</v>
      </c>
      <c r="ES790" s="4">
        <v>0</v>
      </c>
      <c r="ET790" s="4">
        <v>0</v>
      </c>
      <c r="EU790" s="4">
        <v>0</v>
      </c>
      <c r="EV790" s="4">
        <v>2.5316455696200002E-4</v>
      </c>
      <c r="EW790" s="4">
        <v>0</v>
      </c>
      <c r="EX790" s="4">
        <v>1.2658227848100001E-4</v>
      </c>
      <c r="EY790" s="4">
        <v>0</v>
      </c>
      <c r="EZ790" s="4">
        <v>0</v>
      </c>
      <c r="FA790" s="4">
        <v>3.7974683544300002E-4</v>
      </c>
      <c r="FB790" s="4">
        <v>0</v>
      </c>
      <c r="FC790" s="4">
        <v>0</v>
      </c>
      <c r="FD790" s="4">
        <v>0</v>
      </c>
      <c r="FE790" s="4">
        <v>0</v>
      </c>
      <c r="FF790" s="4">
        <v>0</v>
      </c>
      <c r="FG790" s="4">
        <v>0</v>
      </c>
      <c r="FH790" s="4">
        <v>0</v>
      </c>
      <c r="FI790" s="4">
        <v>0</v>
      </c>
      <c r="FJ790" s="4">
        <v>0</v>
      </c>
      <c r="FK790" s="4">
        <v>0</v>
      </c>
      <c r="FL790" s="4">
        <v>0</v>
      </c>
      <c r="FM790" s="4">
        <v>0</v>
      </c>
      <c r="FN790" s="4">
        <v>0</v>
      </c>
      <c r="FO790" s="4">
        <v>0</v>
      </c>
      <c r="FP790" s="4">
        <v>0</v>
      </c>
      <c r="FQ790" s="4">
        <v>0</v>
      </c>
      <c r="FR790" s="4">
        <v>0</v>
      </c>
      <c r="FS790" s="4">
        <v>0</v>
      </c>
      <c r="FT790" s="4">
        <v>0</v>
      </c>
      <c r="FU790" s="4">
        <v>0</v>
      </c>
      <c r="FV790" s="4">
        <v>0</v>
      </c>
      <c r="FW790" s="4">
        <v>0</v>
      </c>
      <c r="FX790" s="4">
        <v>0</v>
      </c>
      <c r="FY790" s="4">
        <v>0</v>
      </c>
      <c r="FZ790" s="4">
        <v>0</v>
      </c>
      <c r="GA790" s="5">
        <v>0</v>
      </c>
    </row>
    <row r="791" spans="2:183">
      <c r="B791" s="126" t="s">
        <v>811</v>
      </c>
      <c r="C791" s="3" t="s">
        <v>151</v>
      </c>
      <c r="D791" s="35" t="s">
        <v>198</v>
      </c>
      <c r="E791" s="35" t="s">
        <v>212</v>
      </c>
      <c r="F791" s="35" t="s">
        <v>216</v>
      </c>
      <c r="G791" s="35" t="s">
        <v>217</v>
      </c>
      <c r="H791" s="3">
        <v>0</v>
      </c>
      <c r="I791" s="4">
        <v>1.64556962025E-3</v>
      </c>
      <c r="J791" s="4">
        <v>8.86075949367E-4</v>
      </c>
      <c r="K791" s="4">
        <v>1.2658227848100001E-4</v>
      </c>
      <c r="L791" s="4">
        <v>3.7974683544300002E-4</v>
      </c>
      <c r="M791" s="4">
        <v>1.51898734177E-3</v>
      </c>
      <c r="N791" s="4">
        <v>2.27848101266E-3</v>
      </c>
      <c r="O791" s="4">
        <v>5.9493670886100001E-3</v>
      </c>
      <c r="P791" s="4">
        <v>3.4177215189900001E-3</v>
      </c>
      <c r="Q791" s="4">
        <v>6.4556962025300001E-3</v>
      </c>
      <c r="R791" s="4">
        <v>2.5316455696200002E-4</v>
      </c>
      <c r="S791" s="4">
        <v>2.5316455696199999E-3</v>
      </c>
      <c r="T791" s="4">
        <v>0</v>
      </c>
      <c r="U791" s="4">
        <v>1.26582278481E-3</v>
      </c>
      <c r="V791" s="4">
        <v>0</v>
      </c>
      <c r="W791" s="4">
        <v>1.2658227848100001E-4</v>
      </c>
      <c r="X791" s="4">
        <v>1.7721518987299999E-3</v>
      </c>
      <c r="Y791" s="4">
        <v>6.3291139240499999E-4</v>
      </c>
      <c r="Z791" s="4">
        <v>2.4050632911399999E-3</v>
      </c>
      <c r="AA791" s="4">
        <v>1.13924050633E-3</v>
      </c>
      <c r="AB791" s="4">
        <v>2.5316455696200002E-4</v>
      </c>
      <c r="AC791" s="4">
        <v>1.39240506329E-3</v>
      </c>
      <c r="AD791" s="4">
        <v>6.3291139240499999E-4</v>
      </c>
      <c r="AE791" s="4">
        <v>2.5316455696200002E-4</v>
      </c>
      <c r="AF791" s="4">
        <v>2.15189873418E-3</v>
      </c>
      <c r="AG791" s="4">
        <v>1.36708860759E-2</v>
      </c>
      <c r="AH791" s="4">
        <v>2.5316455696200002E-4</v>
      </c>
      <c r="AI791" s="4">
        <v>6.3291139240499999E-4</v>
      </c>
      <c r="AJ791" s="4">
        <v>2.6582278480999999E-3</v>
      </c>
      <c r="AK791" s="4">
        <v>7.5949367088600005E-4</v>
      </c>
      <c r="AL791" s="4">
        <v>8.86075949367E-4</v>
      </c>
      <c r="AM791" s="4">
        <v>3.5443037974700001E-3</v>
      </c>
      <c r="AN791" s="4">
        <v>2.59493670886E-2</v>
      </c>
      <c r="AO791" s="4">
        <v>1.64556962025E-3</v>
      </c>
      <c r="AP791" s="4">
        <v>5.0632911392400003E-4</v>
      </c>
      <c r="AQ791" s="4">
        <v>5.0632911392400003E-4</v>
      </c>
      <c r="AR791" s="4">
        <v>5.0632911392399999E-3</v>
      </c>
      <c r="AS791" s="4">
        <v>1.39240506329E-2</v>
      </c>
      <c r="AT791" s="4">
        <v>4.3291139240500001E-2</v>
      </c>
      <c r="AU791" s="4">
        <v>1.6455696202500002E-2</v>
      </c>
      <c r="AV791" s="4">
        <v>5.0632911392400003E-4</v>
      </c>
      <c r="AW791" s="4">
        <v>6.0759493670899997E-3</v>
      </c>
      <c r="AX791" s="4">
        <v>1.7721518987300001E-2</v>
      </c>
      <c r="AY791" s="4">
        <v>1.20253164557E-2</v>
      </c>
      <c r="AZ791" s="4">
        <v>4.3037974683500001E-3</v>
      </c>
      <c r="BA791" s="4">
        <v>2.7848101265799999E-3</v>
      </c>
      <c r="BB791" s="4">
        <v>5.8227848101299997E-3</v>
      </c>
      <c r="BC791" s="4">
        <v>3.6708860759500001E-3</v>
      </c>
      <c r="BD791" s="4">
        <v>2.15189873418E-3</v>
      </c>
      <c r="BE791" s="4">
        <v>3.7974683544300001E-3</v>
      </c>
      <c r="BF791" s="4">
        <v>3.1645569620300002E-3</v>
      </c>
      <c r="BG791" s="4">
        <v>1.45569620253E-2</v>
      </c>
      <c r="BH791" s="4">
        <v>1.8860759493699999E-2</v>
      </c>
      <c r="BI791" s="4">
        <v>7.5949367088600005E-4</v>
      </c>
      <c r="BJ791" s="4">
        <v>8.1012658227800002E-3</v>
      </c>
      <c r="BK791" s="4">
        <v>7.5949367088600005E-4</v>
      </c>
      <c r="BL791" s="4">
        <v>7.5949367088600005E-4</v>
      </c>
      <c r="BM791" s="4">
        <v>6.3291139240499999E-4</v>
      </c>
      <c r="BN791" s="4">
        <v>1.2658227848100001E-4</v>
      </c>
      <c r="BO791" s="4">
        <v>0</v>
      </c>
      <c r="BP791" s="4">
        <v>0</v>
      </c>
      <c r="BQ791" s="4">
        <v>3.7974683544300002E-4</v>
      </c>
      <c r="BR791" s="4">
        <v>5.5696202531599999E-3</v>
      </c>
      <c r="BS791" s="4">
        <v>6.3291139240499999E-4</v>
      </c>
      <c r="BT791" s="4">
        <v>0</v>
      </c>
      <c r="BU791" s="4">
        <v>1.2658227848100001E-4</v>
      </c>
      <c r="BV791" s="4">
        <v>0</v>
      </c>
      <c r="BW791" s="4">
        <v>8.86075949367E-4</v>
      </c>
      <c r="BX791" s="4">
        <v>0</v>
      </c>
      <c r="BY791" s="4">
        <v>1.2658227848100001E-4</v>
      </c>
      <c r="BZ791" s="4">
        <v>1.13924050633E-3</v>
      </c>
      <c r="CA791" s="4">
        <v>8.86075949367E-4</v>
      </c>
      <c r="CB791" s="4">
        <v>5.0632911392400003E-4</v>
      </c>
      <c r="CC791" s="4">
        <v>3.7974683544300002E-4</v>
      </c>
      <c r="CD791" s="4">
        <v>5.0632911392400003E-4</v>
      </c>
      <c r="CE791" s="4">
        <v>1.2658227848100001E-4</v>
      </c>
      <c r="CF791" s="4">
        <v>6.3291139240499999E-4</v>
      </c>
      <c r="CG791" s="4">
        <v>2.5316455696200002E-4</v>
      </c>
      <c r="CH791" s="4">
        <v>2.0253164557E-3</v>
      </c>
      <c r="CI791" s="4">
        <v>1.39240506329E-3</v>
      </c>
      <c r="CJ791" s="4">
        <v>1.13924050633E-3</v>
      </c>
      <c r="CK791" s="4">
        <v>0</v>
      </c>
      <c r="CL791" s="4">
        <v>0</v>
      </c>
      <c r="CM791" s="4">
        <v>5.0632911392400003E-4</v>
      </c>
      <c r="CN791" s="4">
        <v>1.26582278481E-3</v>
      </c>
      <c r="CO791" s="4">
        <v>2.6582278480999999E-3</v>
      </c>
      <c r="CP791" s="4">
        <v>2.6582278480999999E-3</v>
      </c>
      <c r="CQ791" s="4">
        <v>2.0253164557E-3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Y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>
        <v>0</v>
      </c>
      <c r="DR791" s="4">
        <v>0</v>
      </c>
      <c r="DS791" s="4">
        <v>0</v>
      </c>
      <c r="DT791" s="4">
        <v>0</v>
      </c>
      <c r="DU791" s="4">
        <v>0</v>
      </c>
      <c r="DV791" s="4">
        <v>6.3291139240499999E-4</v>
      </c>
      <c r="DW791" s="4">
        <v>5.0632911392400003E-4</v>
      </c>
      <c r="DX791" s="4">
        <v>3.7974683544300002E-4</v>
      </c>
      <c r="DY791" s="4">
        <v>1.2658227848100001E-4</v>
      </c>
      <c r="DZ791" s="4">
        <v>0</v>
      </c>
      <c r="EA791" s="4">
        <v>0</v>
      </c>
      <c r="EB791" s="4">
        <v>1.2658227848100001E-4</v>
      </c>
      <c r="EC791" s="4">
        <v>2.5316455696200002E-4</v>
      </c>
      <c r="ED791" s="4">
        <v>0</v>
      </c>
      <c r="EE791" s="4">
        <v>3.7974683544300002E-4</v>
      </c>
      <c r="EF791" s="4">
        <v>1.2658227848100001E-4</v>
      </c>
      <c r="EG791" s="4">
        <v>2.5316455696200002E-4</v>
      </c>
      <c r="EH791" s="4">
        <v>0</v>
      </c>
      <c r="EI791" s="4">
        <v>2.5316455696200002E-4</v>
      </c>
      <c r="EJ791" s="4">
        <v>0</v>
      </c>
      <c r="EK791" s="4">
        <v>3.7974683544300002E-4</v>
      </c>
      <c r="EL791" s="4">
        <v>2.5316455696200002E-4</v>
      </c>
      <c r="EM791" s="4">
        <v>7.5949367088600005E-4</v>
      </c>
      <c r="EN791" s="4">
        <v>5.0632911392400003E-4</v>
      </c>
      <c r="EO791" s="4">
        <v>4.1772151898699997E-3</v>
      </c>
      <c r="EP791" s="4">
        <v>2.5316455696200002E-4</v>
      </c>
      <c r="EQ791" s="4">
        <v>0</v>
      </c>
      <c r="ER791" s="4">
        <v>8.86075949367E-4</v>
      </c>
      <c r="ES791" s="4">
        <v>1.64556962025E-3</v>
      </c>
      <c r="ET791" s="4">
        <v>3.7974683544300001E-3</v>
      </c>
      <c r="EU791" s="4">
        <v>7.5949367088600005E-4</v>
      </c>
      <c r="EV791" s="4">
        <v>4.3037974683500001E-3</v>
      </c>
      <c r="EW791" s="4">
        <v>5.3164556961999999E-3</v>
      </c>
      <c r="EX791" s="4">
        <v>4.4303797468400003E-3</v>
      </c>
      <c r="EY791" s="4">
        <v>2.5316455696200002E-4</v>
      </c>
      <c r="EZ791" s="4">
        <v>1.13924050633E-3</v>
      </c>
      <c r="FA791" s="4">
        <v>5.0632911392400003E-4</v>
      </c>
      <c r="FB791" s="4">
        <v>0</v>
      </c>
      <c r="FC791" s="4">
        <v>0</v>
      </c>
      <c r="FD791" s="4">
        <v>2.5316455696200002E-4</v>
      </c>
      <c r="FE791" s="4">
        <v>0</v>
      </c>
      <c r="FF791" s="4">
        <v>0</v>
      </c>
      <c r="FG791" s="4">
        <v>0</v>
      </c>
      <c r="FH791" s="4">
        <v>0</v>
      </c>
      <c r="FI791" s="4">
        <v>6.3291139240499999E-4</v>
      </c>
      <c r="FJ791" s="4">
        <v>7.5949367088600005E-4</v>
      </c>
      <c r="FK791" s="4">
        <v>2.5316455696200002E-4</v>
      </c>
      <c r="FL791" s="4">
        <v>1.2658227848100001E-4</v>
      </c>
      <c r="FM791" s="4">
        <v>1.51898734177E-3</v>
      </c>
      <c r="FN791" s="4">
        <v>8.86075949367E-4</v>
      </c>
      <c r="FO791" s="4">
        <v>1.39240506329E-3</v>
      </c>
      <c r="FP791" s="4">
        <v>1.2658227848100001E-4</v>
      </c>
      <c r="FQ791" s="4">
        <v>1.2658227848100001E-4</v>
      </c>
      <c r="FR791" s="4">
        <v>0</v>
      </c>
      <c r="FS791" s="4">
        <v>0</v>
      </c>
      <c r="FT791" s="4">
        <v>0</v>
      </c>
      <c r="FU791" s="4">
        <v>0</v>
      </c>
      <c r="FV791" s="4">
        <v>0</v>
      </c>
      <c r="FW791" s="4">
        <v>0</v>
      </c>
      <c r="FX791" s="4">
        <v>0</v>
      </c>
      <c r="FY791" s="4">
        <v>0</v>
      </c>
      <c r="FZ791" s="4">
        <v>0</v>
      </c>
      <c r="GA791" s="5">
        <v>0</v>
      </c>
    </row>
    <row r="792" spans="2:183">
      <c r="B792" s="126" t="s">
        <v>334</v>
      </c>
      <c r="C792" s="3" t="s">
        <v>151</v>
      </c>
      <c r="D792" s="35" t="s">
        <v>198</v>
      </c>
      <c r="E792" s="35" t="s">
        <v>218</v>
      </c>
      <c r="F792" s="35" t="s">
        <v>219</v>
      </c>
      <c r="G792" s="35" t="s">
        <v>220</v>
      </c>
      <c r="H792" s="3">
        <v>0.70582278481000005</v>
      </c>
      <c r="I792" s="4">
        <v>0.63101265822800001</v>
      </c>
      <c r="J792" s="4">
        <v>0.59151898734200004</v>
      </c>
      <c r="K792" s="4">
        <v>0.48582278481000002</v>
      </c>
      <c r="L792" s="4">
        <v>0.56784810126600005</v>
      </c>
      <c r="M792" s="4">
        <v>0.23189873417699999</v>
      </c>
      <c r="N792" s="4">
        <v>0.21177215189900001</v>
      </c>
      <c r="O792" s="4">
        <v>0.487088607595</v>
      </c>
      <c r="P792" s="4">
        <v>0.47113924050599998</v>
      </c>
      <c r="Q792" s="4">
        <v>0.42379746835400001</v>
      </c>
      <c r="R792" s="4">
        <v>0.102911392405</v>
      </c>
      <c r="S792" s="4">
        <v>7.4683544303799998E-3</v>
      </c>
      <c r="T792" s="4">
        <v>0.109746835443</v>
      </c>
      <c r="U792" s="4">
        <v>2.2658227848099999E-2</v>
      </c>
      <c r="V792" s="4">
        <v>3.62025316456E-2</v>
      </c>
      <c r="W792" s="4">
        <v>0.01</v>
      </c>
      <c r="X792" s="4">
        <v>0.331265822785</v>
      </c>
      <c r="Y792" s="4">
        <v>7.2151898734199998E-3</v>
      </c>
      <c r="Z792" s="4">
        <v>9.4936708860800002E-3</v>
      </c>
      <c r="AA792" s="4">
        <v>0.20860759493700001</v>
      </c>
      <c r="AB792" s="4">
        <v>0.179873417722</v>
      </c>
      <c r="AC792" s="4">
        <v>0.65</v>
      </c>
      <c r="AD792" s="4">
        <v>0.10683544303799999</v>
      </c>
      <c r="AE792" s="4">
        <v>0.29392405063299998</v>
      </c>
      <c r="AF792" s="4">
        <v>0.51177215189900005</v>
      </c>
      <c r="AG792" s="4">
        <v>0.37151898734200001</v>
      </c>
      <c r="AH792" s="4">
        <v>0.158860759494</v>
      </c>
      <c r="AI792" s="4">
        <v>0.15417721518999999</v>
      </c>
      <c r="AJ792" s="4">
        <v>0.331392405063</v>
      </c>
      <c r="AK792" s="4">
        <v>0.36886075949399999</v>
      </c>
      <c r="AL792" s="4">
        <v>0.26417721518999998</v>
      </c>
      <c r="AM792" s="4">
        <v>0.26670886075900002</v>
      </c>
      <c r="AN792" s="4">
        <v>0.120886075949</v>
      </c>
      <c r="AO792" s="4">
        <v>0.17468354430399999</v>
      </c>
      <c r="AP792" s="4">
        <v>0.22177215189899999</v>
      </c>
      <c r="AQ792" s="4">
        <v>0.29139240506300002</v>
      </c>
      <c r="AR792" s="4">
        <v>5.46835443038E-2</v>
      </c>
      <c r="AS792" s="4">
        <v>0.101265822785</v>
      </c>
      <c r="AT792" s="4">
        <v>4.8481012658199998E-2</v>
      </c>
      <c r="AU792" s="4">
        <v>1.81012658228E-2</v>
      </c>
      <c r="AV792" s="4">
        <v>1.9113924050600001E-2</v>
      </c>
      <c r="AW792" s="4">
        <v>7.0506329113899993E-2</v>
      </c>
      <c r="AX792" s="4">
        <v>9.36708860759E-3</v>
      </c>
      <c r="AY792" s="4">
        <v>1.5443037974699999E-2</v>
      </c>
      <c r="AZ792" s="4">
        <v>1.1898734177200001E-2</v>
      </c>
      <c r="BA792" s="4">
        <v>5.6962025316500001E-3</v>
      </c>
      <c r="BB792" s="4">
        <v>7.4683544303799998E-3</v>
      </c>
      <c r="BC792" s="4">
        <v>7.2025316455699998E-2</v>
      </c>
      <c r="BD792" s="4">
        <v>2.3164556962E-2</v>
      </c>
      <c r="BE792" s="4">
        <v>4.4303797468400003E-3</v>
      </c>
      <c r="BF792" s="4">
        <v>3.0379746835399999E-3</v>
      </c>
      <c r="BG792" s="4">
        <v>2.9113924050599999E-3</v>
      </c>
      <c r="BH792" s="4">
        <v>1.39240506329E-3</v>
      </c>
      <c r="BI792" s="4">
        <v>1.26582278481E-3</v>
      </c>
      <c r="BJ792" s="4">
        <v>1.01265822785E-3</v>
      </c>
      <c r="BK792" s="4">
        <v>6.3291139240499999E-4</v>
      </c>
      <c r="BL792" s="4">
        <v>5.0632911392400003E-4</v>
      </c>
      <c r="BM792" s="4">
        <v>5.0632911392400003E-4</v>
      </c>
      <c r="BN792" s="4">
        <v>1.01265822785E-3</v>
      </c>
      <c r="BO792" s="4">
        <v>3.7974683544300002E-4</v>
      </c>
      <c r="BP792" s="4">
        <v>1.2658227848100001E-4</v>
      </c>
      <c r="BQ792" s="4">
        <v>6.3291139240499999E-4</v>
      </c>
      <c r="BR792" s="4">
        <v>3.7974683544300002E-4</v>
      </c>
      <c r="BS792" s="4">
        <v>6.3291139240499999E-4</v>
      </c>
      <c r="BT792" s="4">
        <v>2.5316455696200002E-4</v>
      </c>
      <c r="BU792" s="4">
        <v>5.0632911392400003E-4</v>
      </c>
      <c r="BV792" s="4">
        <v>2.5316455696200002E-4</v>
      </c>
      <c r="BW792" s="4">
        <v>2.5316455696200002E-4</v>
      </c>
      <c r="BX792" s="4">
        <v>6.3291139240499999E-4</v>
      </c>
      <c r="BY792" s="4">
        <v>3.7974683544300002E-4</v>
      </c>
      <c r="BZ792" s="4">
        <v>5.0632911392400003E-4</v>
      </c>
      <c r="CA792" s="4">
        <v>2.5316455696200002E-4</v>
      </c>
      <c r="CB792" s="4">
        <v>3.7974683544300002E-4</v>
      </c>
      <c r="CC792" s="4">
        <v>0</v>
      </c>
      <c r="CD792" s="4">
        <v>2.5316455696200002E-4</v>
      </c>
      <c r="CE792" s="4">
        <v>3.7974683544300002E-4</v>
      </c>
      <c r="CF792" s="4">
        <v>2.5316455696200002E-4</v>
      </c>
      <c r="CG792" s="4">
        <v>2.5316455696200002E-4</v>
      </c>
      <c r="CH792" s="4">
        <v>7.5949367088600005E-4</v>
      </c>
      <c r="CI792" s="4">
        <v>2.5316455696200002E-4</v>
      </c>
      <c r="CJ792" s="4">
        <v>2.5316455696200002E-4</v>
      </c>
      <c r="CK792" s="4">
        <v>1.2658227848100001E-4</v>
      </c>
      <c r="CL792" s="4">
        <v>0</v>
      </c>
      <c r="CM792" s="4">
        <v>2.5316455696200002E-4</v>
      </c>
      <c r="CN792" s="4">
        <v>3.7974683544300002E-4</v>
      </c>
      <c r="CO792" s="4">
        <v>5.0632911392400003E-4</v>
      </c>
      <c r="CP792" s="4">
        <v>6.3291139240499999E-4</v>
      </c>
      <c r="CQ792" s="4">
        <v>3.7974683544300002E-4</v>
      </c>
      <c r="CR792" s="4">
        <v>1.2658227848100001E-4</v>
      </c>
      <c r="CS792" s="4">
        <v>1.01265822785E-3</v>
      </c>
      <c r="CT792" s="4">
        <v>0</v>
      </c>
      <c r="CU792" s="4">
        <v>2.5316455696200002E-4</v>
      </c>
      <c r="CV792" s="4">
        <v>2.5316455696200002E-4</v>
      </c>
      <c r="CW792" s="4">
        <v>0</v>
      </c>
      <c r="CX792" s="4">
        <v>2.5316455696200002E-4</v>
      </c>
      <c r="CY792" s="4">
        <v>1.2658227848100001E-4</v>
      </c>
      <c r="CZ792" s="4">
        <v>5.0632911392400003E-4</v>
      </c>
      <c r="DA792" s="4">
        <v>0</v>
      </c>
      <c r="DB792" s="4">
        <v>1.2658227848100001E-4</v>
      </c>
      <c r="DC792" s="4">
        <v>6.3291139240499999E-4</v>
      </c>
      <c r="DD792" s="4">
        <v>2.5316455696200002E-4</v>
      </c>
      <c r="DE792" s="4">
        <v>0</v>
      </c>
      <c r="DF792" s="4">
        <v>5.0632911392400003E-4</v>
      </c>
      <c r="DG792" s="4">
        <v>0</v>
      </c>
      <c r="DH792" s="4">
        <v>3.6455696202499999E-2</v>
      </c>
      <c r="DI792" s="4">
        <v>0</v>
      </c>
      <c r="DJ792" s="4">
        <v>3.7974683544300002E-4</v>
      </c>
      <c r="DK792" s="4">
        <v>2.5316455696200002E-4</v>
      </c>
      <c r="DL792" s="4">
        <v>6.3291139240499999E-4</v>
      </c>
      <c r="DM792" s="4">
        <v>5.0632911392400003E-4</v>
      </c>
      <c r="DN792" s="4">
        <v>3.7974683544300002E-4</v>
      </c>
      <c r="DO792" s="4">
        <v>3.7974683544300002E-4</v>
      </c>
      <c r="DP792" s="4">
        <v>8.35443037975E-3</v>
      </c>
      <c r="DQ792" s="4">
        <v>1.2658227848100001E-4</v>
      </c>
      <c r="DR792" s="4">
        <v>5.0632911392400003E-4</v>
      </c>
      <c r="DS792" s="4">
        <v>3.7974683544300002E-4</v>
      </c>
      <c r="DT792" s="4">
        <v>0.99531645569600002</v>
      </c>
      <c r="DU792" s="4">
        <v>0.99810126582299996</v>
      </c>
      <c r="DV792" s="4">
        <v>0.987721518987</v>
      </c>
      <c r="DW792" s="4">
        <v>0.991012658228</v>
      </c>
      <c r="DX792" s="4">
        <v>0.98962025316500002</v>
      </c>
      <c r="DY792" s="4">
        <v>0.98670886075899999</v>
      </c>
      <c r="DZ792" s="4">
        <v>0.986455696203</v>
      </c>
      <c r="EA792" s="4">
        <v>0.96658227848099998</v>
      </c>
      <c r="EB792" s="4">
        <v>0.98911392405099996</v>
      </c>
      <c r="EC792" s="4">
        <v>0.98417721519000001</v>
      </c>
      <c r="ED792" s="4">
        <v>0.94696202531600004</v>
      </c>
      <c r="EE792" s="4">
        <v>0.92430379746799995</v>
      </c>
      <c r="EF792" s="4">
        <v>0.982151898734</v>
      </c>
      <c r="EG792" s="4">
        <v>0.95329113924099995</v>
      </c>
      <c r="EH792" s="4">
        <v>0.92025316455700001</v>
      </c>
      <c r="EI792" s="4">
        <v>0.78518987341799995</v>
      </c>
      <c r="EJ792" s="4">
        <v>0.78506329113899997</v>
      </c>
      <c r="EK792" s="4">
        <v>0.60924050632899995</v>
      </c>
      <c r="EL792" s="4">
        <v>0.70367088607600004</v>
      </c>
      <c r="EM792" s="4">
        <v>0.91430379746799995</v>
      </c>
      <c r="EN792" s="4">
        <v>0.89835443037999996</v>
      </c>
      <c r="EO792" s="4">
        <v>0.83291139240500001</v>
      </c>
      <c r="EP792" s="4">
        <v>0.82518987341799999</v>
      </c>
      <c r="EQ792" s="4">
        <v>0.74683544303799998</v>
      </c>
      <c r="ER792" s="4">
        <v>0.62873417721500002</v>
      </c>
      <c r="ES792" s="4">
        <v>0.52873417721500005</v>
      </c>
      <c r="ET792" s="4">
        <v>0.21379746835399999</v>
      </c>
      <c r="EU792" s="4">
        <v>0.27341772151900001</v>
      </c>
      <c r="EV792" s="4">
        <v>0.21810126582299999</v>
      </c>
      <c r="EW792" s="4">
        <v>7.4683544303799998E-3</v>
      </c>
      <c r="EX792" s="4">
        <v>1.08860759494E-2</v>
      </c>
      <c r="EY792" s="4">
        <v>3.6708860759500001E-3</v>
      </c>
      <c r="EZ792" s="4">
        <v>2.27848101266E-3</v>
      </c>
      <c r="FA792" s="4">
        <v>9.1139240506299991E-3</v>
      </c>
      <c r="FB792" s="4">
        <v>1.39240506329E-3</v>
      </c>
      <c r="FC792" s="4">
        <v>1.0759493670900001E-2</v>
      </c>
      <c r="FD792" s="4">
        <v>1.13924050633E-3</v>
      </c>
      <c r="FE792" s="4">
        <v>8.86075949367E-4</v>
      </c>
      <c r="FF792" s="4">
        <v>1.26582278481E-3</v>
      </c>
      <c r="FG792" s="4">
        <v>9.7468354430399994E-3</v>
      </c>
      <c r="FH792" s="4">
        <v>1.01265822785E-3</v>
      </c>
      <c r="FI792" s="4">
        <v>6.3291139240499999E-4</v>
      </c>
      <c r="FJ792" s="4">
        <v>8.86075949367E-4</v>
      </c>
      <c r="FK792" s="4">
        <v>8.86075949367E-4</v>
      </c>
      <c r="FL792" s="4">
        <v>1.2658227848100001E-4</v>
      </c>
      <c r="FM792" s="4">
        <v>1.7721518987299999E-3</v>
      </c>
      <c r="FN792" s="4">
        <v>2.27848101266E-3</v>
      </c>
      <c r="FO792" s="4">
        <v>5.8227848101299997E-3</v>
      </c>
      <c r="FP792" s="4">
        <v>6.3291139240499999E-4</v>
      </c>
      <c r="FQ792" s="4">
        <v>1.64556962025E-3</v>
      </c>
      <c r="FR792" s="4">
        <v>6.3291139240499999E-4</v>
      </c>
      <c r="FS792" s="4">
        <v>8.86075949367E-4</v>
      </c>
      <c r="FT792" s="4">
        <v>2.5316455696200002E-4</v>
      </c>
      <c r="FU792" s="4">
        <v>5.0632911392400003E-4</v>
      </c>
      <c r="FV792" s="4">
        <v>1.1898734177200001E-2</v>
      </c>
      <c r="FW792" s="4">
        <v>3.7974683544300002E-4</v>
      </c>
      <c r="FX792" s="4">
        <v>3.9240506329099997E-3</v>
      </c>
      <c r="FY792" s="4">
        <v>3.7974683544300002E-4</v>
      </c>
      <c r="FZ792" s="4">
        <v>1.7721518987299999E-3</v>
      </c>
      <c r="GA792" s="5">
        <v>3.7974683544300002E-4</v>
      </c>
    </row>
    <row r="793" spans="2:183">
      <c r="B793" s="126" t="s">
        <v>2521</v>
      </c>
      <c r="C793" s="3" t="s">
        <v>151</v>
      </c>
      <c r="D793" s="35" t="s">
        <v>198</v>
      </c>
      <c r="E793" s="35" t="s">
        <v>218</v>
      </c>
      <c r="F793" s="35" t="s">
        <v>219</v>
      </c>
      <c r="G793" s="35" t="s">
        <v>220</v>
      </c>
      <c r="H793" s="3">
        <v>0</v>
      </c>
      <c r="I793" s="4">
        <v>0</v>
      </c>
      <c r="J793" s="4">
        <v>0</v>
      </c>
      <c r="K793" s="4">
        <v>1.2658227848100001E-4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1.2658227848100001E-4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Y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>
        <v>0</v>
      </c>
      <c r="DR793" s="4">
        <v>0</v>
      </c>
      <c r="DS793" s="4">
        <v>0</v>
      </c>
      <c r="DT793" s="4">
        <v>0</v>
      </c>
      <c r="DU793" s="4">
        <v>0</v>
      </c>
      <c r="DV793" s="4">
        <v>0</v>
      </c>
      <c r="DW793" s="4">
        <v>0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C793" s="4">
        <v>0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>
        <v>0</v>
      </c>
      <c r="ER793" s="4">
        <v>0</v>
      </c>
      <c r="ES793" s="4">
        <v>0</v>
      </c>
      <c r="ET793" s="4">
        <v>0</v>
      </c>
      <c r="EU793" s="4">
        <v>0</v>
      </c>
      <c r="EV793" s="4">
        <v>0</v>
      </c>
      <c r="EW793" s="4">
        <v>0</v>
      </c>
      <c r="EX793" s="4">
        <v>0</v>
      </c>
      <c r="EY793" s="4">
        <v>0</v>
      </c>
      <c r="EZ793" s="4">
        <v>0</v>
      </c>
      <c r="FA793" s="4">
        <v>0</v>
      </c>
      <c r="FB793" s="4">
        <v>0</v>
      </c>
      <c r="FC793" s="4">
        <v>0</v>
      </c>
      <c r="FD793" s="4">
        <v>0</v>
      </c>
      <c r="FE793" s="4">
        <v>0</v>
      </c>
      <c r="FF793" s="4">
        <v>0</v>
      </c>
      <c r="FG793" s="4">
        <v>0</v>
      </c>
      <c r="FH793" s="4">
        <v>0</v>
      </c>
      <c r="FI793" s="4">
        <v>0</v>
      </c>
      <c r="FJ793" s="4">
        <v>0</v>
      </c>
      <c r="FK793" s="4">
        <v>0</v>
      </c>
      <c r="FL793" s="4">
        <v>0</v>
      </c>
      <c r="FM793" s="4">
        <v>0</v>
      </c>
      <c r="FN793" s="4">
        <v>0</v>
      </c>
      <c r="FO793" s="4">
        <v>0</v>
      </c>
      <c r="FP793" s="4">
        <v>0</v>
      </c>
      <c r="FQ793" s="4">
        <v>0</v>
      </c>
      <c r="FR793" s="4">
        <v>0</v>
      </c>
      <c r="FS793" s="4">
        <v>0</v>
      </c>
      <c r="FT793" s="4">
        <v>0</v>
      </c>
      <c r="FU793" s="4">
        <v>0</v>
      </c>
      <c r="FV793" s="4">
        <v>0</v>
      </c>
      <c r="FW793" s="4">
        <v>0</v>
      </c>
      <c r="FX793" s="4">
        <v>0</v>
      </c>
      <c r="FY793" s="4">
        <v>0</v>
      </c>
      <c r="FZ793" s="4">
        <v>0</v>
      </c>
      <c r="GA793" s="5">
        <v>0</v>
      </c>
    </row>
    <row r="794" spans="2:183">
      <c r="B794" s="126" t="s">
        <v>893</v>
      </c>
      <c r="C794" s="3" t="s">
        <v>151</v>
      </c>
      <c r="D794" s="35" t="s">
        <v>198</v>
      </c>
      <c r="E794" s="35" t="s">
        <v>218</v>
      </c>
      <c r="F794" s="35" t="s">
        <v>219</v>
      </c>
      <c r="G794" s="35" t="s">
        <v>220</v>
      </c>
      <c r="H794" s="3">
        <v>1.2658227848100001E-4</v>
      </c>
      <c r="I794" s="4">
        <v>0</v>
      </c>
      <c r="J794" s="4">
        <v>0</v>
      </c>
      <c r="K794" s="4">
        <v>1.7721518987299999E-3</v>
      </c>
      <c r="L794" s="4">
        <v>1.2658227848100001E-4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2.5316455696200002E-4</v>
      </c>
      <c r="S794" s="4">
        <v>0</v>
      </c>
      <c r="T794" s="4">
        <v>2.5316455696200002E-4</v>
      </c>
      <c r="U794" s="4">
        <v>0</v>
      </c>
      <c r="V794" s="4">
        <v>1.2658227848100001E-4</v>
      </c>
      <c r="W794" s="4">
        <v>0</v>
      </c>
      <c r="X794" s="4">
        <v>6.3291139240499999E-4</v>
      </c>
      <c r="Y794" s="4">
        <v>0</v>
      </c>
      <c r="Z794" s="4">
        <v>0</v>
      </c>
      <c r="AA794" s="4">
        <v>0</v>
      </c>
      <c r="AB794" s="4">
        <v>3.7974683544300002E-4</v>
      </c>
      <c r="AC794" s="4">
        <v>1.2658227848100001E-4</v>
      </c>
      <c r="AD794" s="4">
        <v>1.2658227848100001E-4</v>
      </c>
      <c r="AE794" s="4">
        <v>2.5316455696200002E-4</v>
      </c>
      <c r="AF794" s="4">
        <v>0</v>
      </c>
      <c r="AG794" s="4">
        <v>1.2658227848100001E-4</v>
      </c>
      <c r="AH794" s="4">
        <v>2.5316455696200002E-4</v>
      </c>
      <c r="AI794" s="4">
        <v>3.7974683544300002E-4</v>
      </c>
      <c r="AJ794" s="4">
        <v>1.2658227848100001E-4</v>
      </c>
      <c r="AK794" s="4">
        <v>0</v>
      </c>
      <c r="AL794" s="4">
        <v>0</v>
      </c>
      <c r="AM794" s="4">
        <v>0</v>
      </c>
      <c r="AN794" s="4">
        <v>3.5443037974700001E-3</v>
      </c>
      <c r="AO794" s="4">
        <v>3.7974683544300002E-4</v>
      </c>
      <c r="AP794" s="4">
        <v>0</v>
      </c>
      <c r="AQ794" s="4">
        <v>3.7974683544300002E-4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  <c r="CY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>
        <v>0</v>
      </c>
      <c r="DR794" s="4">
        <v>0</v>
      </c>
      <c r="DS794" s="4">
        <v>0</v>
      </c>
      <c r="DT794" s="4">
        <v>0</v>
      </c>
      <c r="DU794" s="4">
        <v>0</v>
      </c>
      <c r="DV794" s="4">
        <v>0</v>
      </c>
      <c r="DW794" s="4">
        <v>0</v>
      </c>
      <c r="DX794" s="4">
        <v>1.2658227848100001E-4</v>
      </c>
      <c r="DY794" s="4">
        <v>2.5316455696200002E-4</v>
      </c>
      <c r="DZ794" s="4">
        <v>0</v>
      </c>
      <c r="EA794" s="4">
        <v>0</v>
      </c>
      <c r="EB794" s="4">
        <v>0</v>
      </c>
      <c r="EC794" s="4">
        <v>0</v>
      </c>
      <c r="ED794" s="4">
        <v>0</v>
      </c>
      <c r="EE794" s="4">
        <v>2.5316455696200002E-4</v>
      </c>
      <c r="EF794" s="4">
        <v>0</v>
      </c>
      <c r="EG794" s="4">
        <v>0</v>
      </c>
      <c r="EH794" s="4">
        <v>0</v>
      </c>
      <c r="EI794" s="4">
        <v>0</v>
      </c>
      <c r="EJ794" s="4">
        <v>3.7974683544300002E-4</v>
      </c>
      <c r="EK794" s="4">
        <v>0</v>
      </c>
      <c r="EL794" s="4">
        <v>2.5316455696200002E-4</v>
      </c>
      <c r="EM794" s="4">
        <v>0</v>
      </c>
      <c r="EN794" s="4">
        <v>0</v>
      </c>
      <c r="EO794" s="4">
        <v>0</v>
      </c>
      <c r="EP794" s="4">
        <v>0</v>
      </c>
      <c r="EQ794" s="4">
        <v>0</v>
      </c>
      <c r="ER794" s="4">
        <v>0</v>
      </c>
      <c r="ES794" s="4">
        <v>0</v>
      </c>
      <c r="ET794" s="4">
        <v>0</v>
      </c>
      <c r="EU794" s="4">
        <v>0</v>
      </c>
      <c r="EV794" s="4">
        <v>2.5316455696200002E-4</v>
      </c>
      <c r="EW794" s="4">
        <v>0</v>
      </c>
      <c r="EX794" s="4">
        <v>0</v>
      </c>
      <c r="EY794" s="4">
        <v>0</v>
      </c>
      <c r="EZ794" s="4">
        <v>0</v>
      </c>
      <c r="FA794" s="4">
        <v>1.2658227848100001E-4</v>
      </c>
      <c r="FB794" s="4">
        <v>0</v>
      </c>
      <c r="FC794" s="4">
        <v>0</v>
      </c>
      <c r="FD794" s="4">
        <v>0</v>
      </c>
      <c r="FE794" s="4">
        <v>0</v>
      </c>
      <c r="FF794" s="4">
        <v>0</v>
      </c>
      <c r="FG794" s="4">
        <v>1.2658227848100001E-4</v>
      </c>
      <c r="FH794" s="4">
        <v>0</v>
      </c>
      <c r="FI794" s="4">
        <v>0</v>
      </c>
      <c r="FJ794" s="4">
        <v>0</v>
      </c>
      <c r="FK794" s="4">
        <v>0</v>
      </c>
      <c r="FL794" s="4">
        <v>0</v>
      </c>
      <c r="FM794" s="4">
        <v>0</v>
      </c>
      <c r="FN794" s="4">
        <v>0</v>
      </c>
      <c r="FO794" s="4">
        <v>0</v>
      </c>
      <c r="FP794" s="4">
        <v>0</v>
      </c>
      <c r="FQ794" s="4">
        <v>0</v>
      </c>
      <c r="FR794" s="4">
        <v>0</v>
      </c>
      <c r="FS794" s="4">
        <v>0</v>
      </c>
      <c r="FT794" s="4">
        <v>0</v>
      </c>
      <c r="FU794" s="4">
        <v>0</v>
      </c>
      <c r="FV794" s="4">
        <v>0</v>
      </c>
      <c r="FW794" s="4">
        <v>0</v>
      </c>
      <c r="FX794" s="4">
        <v>0</v>
      </c>
      <c r="FY794" s="4">
        <v>0</v>
      </c>
      <c r="FZ794" s="4">
        <v>0</v>
      </c>
      <c r="GA794" s="5">
        <v>0</v>
      </c>
    </row>
    <row r="795" spans="2:183">
      <c r="B795" s="126" t="s">
        <v>2522</v>
      </c>
      <c r="C795" s="3" t="s">
        <v>151</v>
      </c>
      <c r="D795" s="35" t="s">
        <v>198</v>
      </c>
      <c r="E795" s="35" t="s">
        <v>221</v>
      </c>
      <c r="F795" s="35" t="s">
        <v>222</v>
      </c>
      <c r="G795" s="35" t="s">
        <v>2436</v>
      </c>
      <c r="H795" s="3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Y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>
        <v>0</v>
      </c>
      <c r="DR795" s="4">
        <v>0</v>
      </c>
      <c r="DS795" s="4">
        <v>0</v>
      </c>
      <c r="DT795" s="4">
        <v>0</v>
      </c>
      <c r="DU795" s="4">
        <v>0</v>
      </c>
      <c r="DV795" s="4">
        <v>0</v>
      </c>
      <c r="DW795" s="4">
        <v>0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C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>
        <v>0</v>
      </c>
      <c r="ER795" s="4">
        <v>0</v>
      </c>
      <c r="ES795" s="4">
        <v>0</v>
      </c>
      <c r="ET795" s="4">
        <v>0</v>
      </c>
      <c r="EU795" s="4">
        <v>0</v>
      </c>
      <c r="EV795" s="4">
        <v>0</v>
      </c>
      <c r="EW795" s="4">
        <v>2.15189873418E-3</v>
      </c>
      <c r="EX795" s="4">
        <v>0</v>
      </c>
      <c r="EY795" s="4">
        <v>0</v>
      </c>
      <c r="EZ795" s="4">
        <v>0</v>
      </c>
      <c r="FA795" s="4">
        <v>0</v>
      </c>
      <c r="FB795" s="4">
        <v>0</v>
      </c>
      <c r="FC795" s="4">
        <v>0</v>
      </c>
      <c r="FD795" s="4">
        <v>0</v>
      </c>
      <c r="FE795" s="4">
        <v>0</v>
      </c>
      <c r="FF795" s="4">
        <v>0</v>
      </c>
      <c r="FG795" s="4">
        <v>0</v>
      </c>
      <c r="FH795" s="4">
        <v>0</v>
      </c>
      <c r="FI795" s="4">
        <v>0</v>
      </c>
      <c r="FJ795" s="4">
        <v>0</v>
      </c>
      <c r="FK795" s="4">
        <v>0</v>
      </c>
      <c r="FL795" s="4">
        <v>0</v>
      </c>
      <c r="FM795" s="4">
        <v>0</v>
      </c>
      <c r="FN795" s="4">
        <v>0</v>
      </c>
      <c r="FO795" s="4">
        <v>0</v>
      </c>
      <c r="FP795" s="4">
        <v>0</v>
      </c>
      <c r="FQ795" s="4">
        <v>0</v>
      </c>
      <c r="FR795" s="4">
        <v>0</v>
      </c>
      <c r="FS795" s="4">
        <v>0</v>
      </c>
      <c r="FT795" s="4">
        <v>0</v>
      </c>
      <c r="FU795" s="4">
        <v>0</v>
      </c>
      <c r="FV795" s="4">
        <v>0</v>
      </c>
      <c r="FW795" s="4">
        <v>0</v>
      </c>
      <c r="FX795" s="4">
        <v>0</v>
      </c>
      <c r="FY795" s="4">
        <v>0</v>
      </c>
      <c r="FZ795" s="4">
        <v>0</v>
      </c>
      <c r="GA795" s="5">
        <v>0</v>
      </c>
    </row>
    <row r="796" spans="2:183">
      <c r="B796" s="126" t="s">
        <v>904</v>
      </c>
      <c r="C796" s="3" t="s">
        <v>151</v>
      </c>
      <c r="D796" s="35" t="s">
        <v>198</v>
      </c>
      <c r="E796" s="35" t="s">
        <v>221</v>
      </c>
      <c r="F796" s="35" t="s">
        <v>222</v>
      </c>
      <c r="G796" s="35" t="s">
        <v>223</v>
      </c>
      <c r="H796" s="3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0</v>
      </c>
      <c r="CX796" s="4">
        <v>0</v>
      </c>
      <c r="CY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>
        <v>0</v>
      </c>
      <c r="DQ796" s="4">
        <v>0</v>
      </c>
      <c r="DR796" s="4">
        <v>0</v>
      </c>
      <c r="DS796" s="4">
        <v>0</v>
      </c>
      <c r="DT796" s="4">
        <v>0</v>
      </c>
      <c r="DU796" s="4">
        <v>0</v>
      </c>
      <c r="DV796" s="4">
        <v>0</v>
      </c>
      <c r="DW796" s="4">
        <v>0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C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>
        <v>0</v>
      </c>
      <c r="ER796" s="4">
        <v>0</v>
      </c>
      <c r="ES796" s="4">
        <v>0</v>
      </c>
      <c r="ET796" s="4">
        <v>0</v>
      </c>
      <c r="EU796" s="4">
        <v>0</v>
      </c>
      <c r="EV796" s="4">
        <v>0</v>
      </c>
      <c r="EW796" s="4">
        <v>0</v>
      </c>
      <c r="EX796" s="4">
        <v>0</v>
      </c>
      <c r="EY796" s="4">
        <v>0</v>
      </c>
      <c r="EZ796" s="4">
        <v>0</v>
      </c>
      <c r="FA796" s="4">
        <v>0</v>
      </c>
      <c r="FB796" s="4">
        <v>0</v>
      </c>
      <c r="FC796" s="4">
        <v>0</v>
      </c>
      <c r="FD796" s="4">
        <v>0</v>
      </c>
      <c r="FE796" s="4">
        <v>0</v>
      </c>
      <c r="FF796" s="4">
        <v>0</v>
      </c>
      <c r="FG796" s="4">
        <v>0</v>
      </c>
      <c r="FH796" s="4">
        <v>0</v>
      </c>
      <c r="FI796" s="4">
        <v>0</v>
      </c>
      <c r="FJ796" s="4">
        <v>0</v>
      </c>
      <c r="FK796" s="4">
        <v>0</v>
      </c>
      <c r="FL796" s="4">
        <v>0</v>
      </c>
      <c r="FM796" s="4">
        <v>0</v>
      </c>
      <c r="FN796" s="4">
        <v>0</v>
      </c>
      <c r="FO796" s="4">
        <v>0</v>
      </c>
      <c r="FP796" s="4">
        <v>0</v>
      </c>
      <c r="FQ796" s="4">
        <v>0</v>
      </c>
      <c r="FR796" s="4">
        <v>0</v>
      </c>
      <c r="FS796" s="4">
        <v>0</v>
      </c>
      <c r="FT796" s="4">
        <v>0</v>
      </c>
      <c r="FU796" s="4">
        <v>0</v>
      </c>
      <c r="FV796" s="4">
        <v>0</v>
      </c>
      <c r="FW796" s="4">
        <v>0</v>
      </c>
      <c r="FX796" s="4">
        <v>0</v>
      </c>
      <c r="FY796" s="4">
        <v>0</v>
      </c>
      <c r="FZ796" s="4">
        <v>0</v>
      </c>
      <c r="GA796" s="5">
        <v>0</v>
      </c>
    </row>
    <row r="797" spans="2:183">
      <c r="B797" s="126" t="s">
        <v>869</v>
      </c>
      <c r="C797" s="3" t="s">
        <v>151</v>
      </c>
      <c r="D797" s="35" t="s">
        <v>198</v>
      </c>
      <c r="E797" s="35" t="s">
        <v>221</v>
      </c>
      <c r="F797" s="35" t="s">
        <v>224</v>
      </c>
      <c r="G797" s="35" t="s">
        <v>995</v>
      </c>
      <c r="H797" s="3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Y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0</v>
      </c>
      <c r="DM797" s="4">
        <v>0</v>
      </c>
      <c r="DN797" s="4">
        <v>0</v>
      </c>
      <c r="DO797" s="4">
        <v>0</v>
      </c>
      <c r="DP797" s="4">
        <v>0</v>
      </c>
      <c r="DQ797" s="4">
        <v>0</v>
      </c>
      <c r="DR797" s="4">
        <v>0</v>
      </c>
      <c r="DS797" s="4">
        <v>0</v>
      </c>
      <c r="DT797" s="4">
        <v>0</v>
      </c>
      <c r="DU797" s="4">
        <v>0</v>
      </c>
      <c r="DV797" s="4">
        <v>0</v>
      </c>
      <c r="DW797" s="4">
        <v>0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2.5316455696200002E-4</v>
      </c>
      <c r="EK797" s="4">
        <v>0</v>
      </c>
      <c r="EL797" s="4">
        <v>0</v>
      </c>
      <c r="EM797" s="4">
        <v>0</v>
      </c>
      <c r="EN797" s="4">
        <v>0</v>
      </c>
      <c r="EO797" s="4">
        <v>1.7721518987299999E-3</v>
      </c>
      <c r="EP797" s="4">
        <v>0</v>
      </c>
      <c r="EQ797" s="4">
        <v>0</v>
      </c>
      <c r="ER797" s="4">
        <v>2.5316455696200002E-4</v>
      </c>
      <c r="ES797" s="4">
        <v>0</v>
      </c>
      <c r="ET797" s="4">
        <v>2.5316455696200002E-4</v>
      </c>
      <c r="EU797" s="4">
        <v>7.5949367088600005E-4</v>
      </c>
      <c r="EV797" s="4">
        <v>1.7721518987299999E-3</v>
      </c>
      <c r="EW797" s="4">
        <v>8.86075949367E-4</v>
      </c>
      <c r="EX797" s="4">
        <v>1.2658227848100001E-4</v>
      </c>
      <c r="EY797" s="4">
        <v>2.5316455696200002E-4</v>
      </c>
      <c r="EZ797" s="4">
        <v>0</v>
      </c>
      <c r="FA797" s="4">
        <v>1.2658227848100001E-4</v>
      </c>
      <c r="FB797" s="4">
        <v>1.2658227848100001E-4</v>
      </c>
      <c r="FC797" s="4">
        <v>0</v>
      </c>
      <c r="FD797" s="4">
        <v>0</v>
      </c>
      <c r="FE797" s="4">
        <v>0</v>
      </c>
      <c r="FF797" s="4">
        <v>0</v>
      </c>
      <c r="FG797" s="4">
        <v>0</v>
      </c>
      <c r="FH797" s="4">
        <v>0</v>
      </c>
      <c r="FI797" s="4">
        <v>0</v>
      </c>
      <c r="FJ797" s="4">
        <v>0</v>
      </c>
      <c r="FK797" s="4">
        <v>0</v>
      </c>
      <c r="FL797" s="4">
        <v>0</v>
      </c>
      <c r="FM797" s="4">
        <v>0</v>
      </c>
      <c r="FN797" s="4">
        <v>0</v>
      </c>
      <c r="FO797" s="4">
        <v>0</v>
      </c>
      <c r="FP797" s="4">
        <v>0</v>
      </c>
      <c r="FQ797" s="4">
        <v>0</v>
      </c>
      <c r="FR797" s="4">
        <v>0</v>
      </c>
      <c r="FS797" s="4">
        <v>0</v>
      </c>
      <c r="FT797" s="4">
        <v>0</v>
      </c>
      <c r="FU797" s="4">
        <v>0</v>
      </c>
      <c r="FV797" s="4">
        <v>0</v>
      </c>
      <c r="FW797" s="4">
        <v>0</v>
      </c>
      <c r="FX797" s="4">
        <v>0</v>
      </c>
      <c r="FY797" s="4">
        <v>0</v>
      </c>
      <c r="FZ797" s="4">
        <v>0</v>
      </c>
      <c r="GA797" s="5">
        <v>0</v>
      </c>
    </row>
    <row r="798" spans="2:183">
      <c r="B798" s="126" t="s">
        <v>834</v>
      </c>
      <c r="C798" s="3" t="s">
        <v>151</v>
      </c>
      <c r="D798" s="35" t="s">
        <v>198</v>
      </c>
      <c r="E798" s="35" t="s">
        <v>221</v>
      </c>
      <c r="F798" s="35" t="s">
        <v>224</v>
      </c>
      <c r="G798" s="35" t="s">
        <v>996</v>
      </c>
      <c r="H798" s="3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7.5949367088600005E-4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1.2658227848100001E-4</v>
      </c>
      <c r="AD798" s="4">
        <v>1.2658227848100001E-4</v>
      </c>
      <c r="AE798" s="4">
        <v>0</v>
      </c>
      <c r="AF798" s="4">
        <v>1.2658227848100001E-4</v>
      </c>
      <c r="AG798" s="4">
        <v>0</v>
      </c>
      <c r="AH798" s="4">
        <v>0</v>
      </c>
      <c r="AI798" s="4">
        <v>0</v>
      </c>
      <c r="AJ798" s="4">
        <v>0</v>
      </c>
      <c r="AK798" s="4">
        <v>1.2658227848100001E-4</v>
      </c>
      <c r="AL798" s="4">
        <v>0</v>
      </c>
      <c r="AM798" s="4">
        <v>0</v>
      </c>
      <c r="AN798" s="4">
        <v>2.5316455696200002E-4</v>
      </c>
      <c r="AO798" s="4">
        <v>0</v>
      </c>
      <c r="AP798" s="4">
        <v>0</v>
      </c>
      <c r="AQ798" s="4">
        <v>6.3291139240499999E-4</v>
      </c>
      <c r="AR798" s="4">
        <v>0</v>
      </c>
      <c r="AS798" s="4">
        <v>1.26582278481E-3</v>
      </c>
      <c r="AT798" s="4">
        <v>7.2151898734199998E-3</v>
      </c>
      <c r="AU798" s="4">
        <v>8.86075949367E-4</v>
      </c>
      <c r="AV798" s="4">
        <v>0</v>
      </c>
      <c r="AW798" s="4">
        <v>2.0253164557E-3</v>
      </c>
      <c r="AX798" s="4">
        <v>6.3291139240499999E-4</v>
      </c>
      <c r="AY798" s="4">
        <v>0</v>
      </c>
      <c r="AZ798" s="4">
        <v>0</v>
      </c>
      <c r="BA798" s="4">
        <v>0</v>
      </c>
      <c r="BB798" s="4">
        <v>3.7974683544300002E-4</v>
      </c>
      <c r="BC798" s="4">
        <v>0</v>
      </c>
      <c r="BD798" s="4">
        <v>0</v>
      </c>
      <c r="BE798" s="4">
        <v>0</v>
      </c>
      <c r="BF798" s="4">
        <v>5.0632911392400003E-4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1.2658227848100001E-4</v>
      </c>
      <c r="BM798" s="4">
        <v>2.5316455696200002E-4</v>
      </c>
      <c r="BN798" s="4">
        <v>0</v>
      </c>
      <c r="BO798" s="4">
        <v>0</v>
      </c>
      <c r="BP798" s="4">
        <v>0</v>
      </c>
      <c r="BQ798" s="4">
        <v>0</v>
      </c>
      <c r="BR798" s="4">
        <v>2.5316455696200002E-4</v>
      </c>
      <c r="BS798" s="4">
        <v>0</v>
      </c>
      <c r="BT798" s="4">
        <v>1.2658227848100001E-4</v>
      </c>
      <c r="BU798" s="4">
        <v>0</v>
      </c>
      <c r="BV798" s="4">
        <v>0</v>
      </c>
      <c r="BW798" s="4">
        <v>1.2658227848100001E-4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1.51898734177E-3</v>
      </c>
      <c r="CP798" s="4">
        <v>1.26582278481E-3</v>
      </c>
      <c r="CQ798" s="4">
        <v>6.3291139240499999E-4</v>
      </c>
      <c r="CR798" s="4">
        <v>0</v>
      </c>
      <c r="CS798" s="4">
        <v>0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Y798" s="4">
        <v>0</v>
      </c>
      <c r="CZ798" s="4">
        <v>0</v>
      </c>
      <c r="DA798" s="4">
        <v>0</v>
      </c>
      <c r="DB798" s="4">
        <v>0</v>
      </c>
      <c r="DC798" s="4">
        <v>1.2658227848100001E-4</v>
      </c>
      <c r="DD798" s="4">
        <v>0</v>
      </c>
      <c r="DE798" s="4">
        <v>0</v>
      </c>
      <c r="DF798" s="4">
        <v>0</v>
      </c>
      <c r="DG798" s="4">
        <v>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>
        <v>0</v>
      </c>
      <c r="DR798" s="4">
        <v>0</v>
      </c>
      <c r="DS798" s="4">
        <v>0</v>
      </c>
      <c r="DT798" s="4">
        <v>0</v>
      </c>
      <c r="DU798" s="4">
        <v>0</v>
      </c>
      <c r="DV798" s="4">
        <v>0</v>
      </c>
      <c r="DW798" s="4">
        <v>0</v>
      </c>
      <c r="DX798" s="4">
        <v>0</v>
      </c>
      <c r="DY798" s="4">
        <v>0</v>
      </c>
      <c r="DZ798" s="4">
        <v>0</v>
      </c>
      <c r="EA798" s="4">
        <v>0</v>
      </c>
      <c r="EB798" s="4">
        <v>2.5316455696200002E-4</v>
      </c>
      <c r="EC798" s="4">
        <v>1.2658227848100001E-4</v>
      </c>
      <c r="ED798" s="4">
        <v>2.5316455696200002E-4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1.13924050633E-3</v>
      </c>
      <c r="EP798" s="4">
        <v>3.7974683544300002E-4</v>
      </c>
      <c r="EQ798" s="4">
        <v>0</v>
      </c>
      <c r="ER798" s="4">
        <v>7.5949367088600005E-4</v>
      </c>
      <c r="ES798" s="4">
        <v>3.7974683544300002E-4</v>
      </c>
      <c r="ET798" s="4">
        <v>5.8227848101299997E-3</v>
      </c>
      <c r="EU798" s="4">
        <v>2.5316455696200002E-4</v>
      </c>
      <c r="EV798" s="4">
        <v>2.5316455696200002E-4</v>
      </c>
      <c r="EW798" s="4">
        <v>4.8101265822799999E-3</v>
      </c>
      <c r="EX798" s="4">
        <v>1.01265822785E-3</v>
      </c>
      <c r="EY798" s="4">
        <v>3.7974683544300002E-4</v>
      </c>
      <c r="EZ798" s="4">
        <v>5.0632911392400003E-4</v>
      </c>
      <c r="FA798" s="4">
        <v>1.2658227848100001E-4</v>
      </c>
      <c r="FB798" s="4">
        <v>0</v>
      </c>
      <c r="FC798" s="4">
        <v>8.86075949367E-4</v>
      </c>
      <c r="FD798" s="4">
        <v>0</v>
      </c>
      <c r="FE798" s="4">
        <v>0</v>
      </c>
      <c r="FF798" s="4">
        <v>1.2658227848100001E-4</v>
      </c>
      <c r="FG798" s="4">
        <v>0</v>
      </c>
      <c r="FH798" s="4">
        <v>0</v>
      </c>
      <c r="FI798" s="4">
        <v>0</v>
      </c>
      <c r="FJ798" s="4">
        <v>2.5316455696200002E-4</v>
      </c>
      <c r="FK798" s="4">
        <v>0</v>
      </c>
      <c r="FL798" s="4">
        <v>0</v>
      </c>
      <c r="FM798" s="4">
        <v>0</v>
      </c>
      <c r="FN798" s="4">
        <v>3.7974683544300002E-4</v>
      </c>
      <c r="FO798" s="4">
        <v>0</v>
      </c>
      <c r="FP798" s="4">
        <v>3.7974683544300002E-4</v>
      </c>
      <c r="FQ798" s="4">
        <v>2.5316455696200002E-4</v>
      </c>
      <c r="FR798" s="4">
        <v>0</v>
      </c>
      <c r="FS798" s="4">
        <v>0</v>
      </c>
      <c r="FT798" s="4">
        <v>0</v>
      </c>
      <c r="FU798" s="4">
        <v>0</v>
      </c>
      <c r="FV798" s="4">
        <v>0</v>
      </c>
      <c r="FW798" s="4">
        <v>0</v>
      </c>
      <c r="FX798" s="4">
        <v>0</v>
      </c>
      <c r="FY798" s="4">
        <v>0</v>
      </c>
      <c r="FZ798" s="4">
        <v>0</v>
      </c>
      <c r="GA798" s="5">
        <v>0</v>
      </c>
    </row>
    <row r="799" spans="2:183">
      <c r="B799" s="126" t="s">
        <v>835</v>
      </c>
      <c r="C799" s="3" t="s">
        <v>151</v>
      </c>
      <c r="D799" s="35" t="s">
        <v>198</v>
      </c>
      <c r="E799" s="35" t="s">
        <v>221</v>
      </c>
      <c r="F799" s="35" t="s">
        <v>224</v>
      </c>
      <c r="G799" s="35" t="s">
        <v>996</v>
      </c>
      <c r="H799" s="3">
        <v>7.5949367088600005E-4</v>
      </c>
      <c r="I799" s="4">
        <v>4.3037974683500001E-3</v>
      </c>
      <c r="J799" s="4">
        <v>1.89873417722E-3</v>
      </c>
      <c r="K799" s="4">
        <v>0</v>
      </c>
      <c r="L799" s="4">
        <v>7.5949367088600005E-4</v>
      </c>
      <c r="M799" s="4">
        <v>2.9113924050599999E-3</v>
      </c>
      <c r="N799" s="4">
        <v>3.7974683544300001E-3</v>
      </c>
      <c r="O799" s="4">
        <v>4.4303797468400003E-3</v>
      </c>
      <c r="P799" s="4">
        <v>3.2911392405100002E-3</v>
      </c>
      <c r="Q799" s="4">
        <v>1.2151898734200001E-2</v>
      </c>
      <c r="R799" s="4">
        <v>5.0632911392400003E-4</v>
      </c>
      <c r="S799" s="4">
        <v>7.5949367088600003E-3</v>
      </c>
      <c r="T799" s="4">
        <v>1.2658227848100001E-4</v>
      </c>
      <c r="U799" s="4">
        <v>1.51898734177E-3</v>
      </c>
      <c r="V799" s="4">
        <v>1.2658227848100001E-4</v>
      </c>
      <c r="W799" s="4">
        <v>2.7848101265799999E-3</v>
      </c>
      <c r="X799" s="4">
        <v>5.0632911392400003E-4</v>
      </c>
      <c r="Y799" s="4">
        <v>2.15189873418E-3</v>
      </c>
      <c r="Z799" s="4">
        <v>4.4303797468400003E-3</v>
      </c>
      <c r="AA799" s="4">
        <v>3.1645569620300002E-3</v>
      </c>
      <c r="AB799" s="4">
        <v>5.0632911392400003E-4</v>
      </c>
      <c r="AC799" s="4">
        <v>2.27848101266E-3</v>
      </c>
      <c r="AD799" s="4">
        <v>1.51898734177E-3</v>
      </c>
      <c r="AE799" s="4">
        <v>6.3291139240499999E-4</v>
      </c>
      <c r="AF799" s="4">
        <v>2.4050632911399999E-3</v>
      </c>
      <c r="AG799" s="4">
        <v>6.3291139240499999E-4</v>
      </c>
      <c r="AH799" s="4">
        <v>1.2658227848100001E-4</v>
      </c>
      <c r="AI799" s="4">
        <v>5.0632911392400003E-4</v>
      </c>
      <c r="AJ799" s="4">
        <v>1.13924050633E-3</v>
      </c>
      <c r="AK799" s="4">
        <v>1.13924050633E-3</v>
      </c>
      <c r="AL799" s="4">
        <v>6.3291139240499999E-4</v>
      </c>
      <c r="AM799" s="4">
        <v>1.2658227848100001E-4</v>
      </c>
      <c r="AN799" s="4">
        <v>1.7721518987299999E-3</v>
      </c>
      <c r="AO799" s="4">
        <v>6.3291139240499999E-4</v>
      </c>
      <c r="AP799" s="4">
        <v>2.15189873418E-3</v>
      </c>
      <c r="AQ799" s="4">
        <v>3.7974683544300002E-4</v>
      </c>
      <c r="AR799" s="4">
        <v>1.13924050633E-3</v>
      </c>
      <c r="AS799" s="4">
        <v>7.4683544303799998E-3</v>
      </c>
      <c r="AT799" s="4">
        <v>1.51898734177E-3</v>
      </c>
      <c r="AU799" s="4">
        <v>8.9873417721499996E-3</v>
      </c>
      <c r="AV799" s="4">
        <v>5.0632911392400003E-4</v>
      </c>
      <c r="AW799" s="4">
        <v>3.2911392405100002E-3</v>
      </c>
      <c r="AX799" s="4">
        <v>2.7848101265799999E-3</v>
      </c>
      <c r="AY799" s="4">
        <v>7.5949367088600005E-4</v>
      </c>
      <c r="AZ799" s="4">
        <v>2.9113924050599999E-3</v>
      </c>
      <c r="BA799" s="4">
        <v>1.64556962025E-3</v>
      </c>
      <c r="BB799" s="4">
        <v>3.4177215189900001E-3</v>
      </c>
      <c r="BC799" s="4">
        <v>1.89873417722E-3</v>
      </c>
      <c r="BD799" s="4">
        <v>1.89873417722E-3</v>
      </c>
      <c r="BE799" s="4">
        <v>1.39240506329E-3</v>
      </c>
      <c r="BF799" s="4">
        <v>6.3291139240499999E-4</v>
      </c>
      <c r="BG799" s="4">
        <v>8.86075949367E-4</v>
      </c>
      <c r="BH799" s="4">
        <v>2.5316455696200002E-4</v>
      </c>
      <c r="BI799" s="4">
        <v>1.2658227848100001E-4</v>
      </c>
      <c r="BJ799" s="4">
        <v>2.5316455696200002E-4</v>
      </c>
      <c r="BK799" s="4">
        <v>1.2658227848100001E-4</v>
      </c>
      <c r="BL799" s="4">
        <v>7.5949367088600005E-4</v>
      </c>
      <c r="BM799" s="4">
        <v>0</v>
      </c>
      <c r="BN799" s="4">
        <v>1.2658227848100001E-4</v>
      </c>
      <c r="BO799" s="4">
        <v>2.5316455696200002E-4</v>
      </c>
      <c r="BP799" s="4">
        <v>0</v>
      </c>
      <c r="BQ799" s="4">
        <v>0</v>
      </c>
      <c r="BR799" s="4">
        <v>0</v>
      </c>
      <c r="BS799" s="4">
        <v>3.7974683544300002E-4</v>
      </c>
      <c r="BT799" s="4">
        <v>0</v>
      </c>
      <c r="BU799" s="4">
        <v>0</v>
      </c>
      <c r="BV799" s="4">
        <v>2.5316455696200002E-4</v>
      </c>
      <c r="BW799" s="4">
        <v>1.2658227848100001E-4</v>
      </c>
      <c r="BX799" s="4">
        <v>2.5316455696200002E-4</v>
      </c>
      <c r="BY799" s="4">
        <v>3.7974683544300002E-4</v>
      </c>
      <c r="BZ799" s="4">
        <v>0</v>
      </c>
      <c r="CA799" s="4">
        <v>6.3291139240499999E-4</v>
      </c>
      <c r="CB799" s="4">
        <v>3.7974683544300002E-4</v>
      </c>
      <c r="CC799" s="4">
        <v>1.64556962025E-3</v>
      </c>
      <c r="CD799" s="4">
        <v>7.5949367088600005E-4</v>
      </c>
      <c r="CE799" s="4">
        <v>1.2658227848100001E-4</v>
      </c>
      <c r="CF799" s="4">
        <v>2.27848101266E-3</v>
      </c>
      <c r="CG799" s="4">
        <v>1.26582278481E-3</v>
      </c>
      <c r="CH799" s="4">
        <v>2.9113924050599999E-3</v>
      </c>
      <c r="CI799" s="4">
        <v>8.86075949367E-4</v>
      </c>
      <c r="CJ799" s="4">
        <v>1.01265822785E-3</v>
      </c>
      <c r="CK799" s="4">
        <v>1.2658227848100001E-4</v>
      </c>
      <c r="CL799" s="4">
        <v>1.2658227848100001E-4</v>
      </c>
      <c r="CM799" s="4">
        <v>2.5316455696200002E-4</v>
      </c>
      <c r="CN799" s="4">
        <v>0</v>
      </c>
      <c r="CO799" s="4">
        <v>1.7721518987299999E-3</v>
      </c>
      <c r="CP799" s="4">
        <v>2.5316455696200002E-4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Y799" s="4">
        <v>0</v>
      </c>
      <c r="CZ799" s="4">
        <v>0</v>
      </c>
      <c r="DA799" s="4">
        <v>0</v>
      </c>
      <c r="DB799" s="4">
        <v>0</v>
      </c>
      <c r="DC799" s="4">
        <v>1.2658227848100001E-4</v>
      </c>
      <c r="DD799" s="4">
        <v>0</v>
      </c>
      <c r="DE799" s="4">
        <v>0</v>
      </c>
      <c r="DF799" s="4">
        <v>1.2658227848100001E-4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1.2658227848100001E-4</v>
      </c>
      <c r="DN799" s="4">
        <v>0</v>
      </c>
      <c r="DO799" s="4">
        <v>0</v>
      </c>
      <c r="DP799" s="4">
        <v>0</v>
      </c>
      <c r="DQ799" s="4">
        <v>0</v>
      </c>
      <c r="DR799" s="4">
        <v>0</v>
      </c>
      <c r="DS799" s="4">
        <v>0</v>
      </c>
      <c r="DT799" s="4">
        <v>0</v>
      </c>
      <c r="DU799" s="4">
        <v>0</v>
      </c>
      <c r="DV799" s="4">
        <v>0</v>
      </c>
      <c r="DW799" s="4">
        <v>0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C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1.2658227848100001E-4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5.0632911392400003E-4</v>
      </c>
      <c r="EP799" s="4">
        <v>0</v>
      </c>
      <c r="EQ799" s="4">
        <v>0</v>
      </c>
      <c r="ER799" s="4">
        <v>0</v>
      </c>
      <c r="ES799" s="4">
        <v>0</v>
      </c>
      <c r="ET799" s="4">
        <v>0</v>
      </c>
      <c r="EU799" s="4">
        <v>0</v>
      </c>
      <c r="EV799" s="4">
        <v>0</v>
      </c>
      <c r="EW799" s="4">
        <v>0</v>
      </c>
      <c r="EX799" s="4">
        <v>0</v>
      </c>
      <c r="EY799" s="4">
        <v>0</v>
      </c>
      <c r="EZ799" s="4">
        <v>0</v>
      </c>
      <c r="FA799" s="4">
        <v>0</v>
      </c>
      <c r="FB799" s="4">
        <v>0</v>
      </c>
      <c r="FC799" s="4">
        <v>0</v>
      </c>
      <c r="FD799" s="4">
        <v>0</v>
      </c>
      <c r="FE799" s="4">
        <v>0</v>
      </c>
      <c r="FF799" s="4">
        <v>0</v>
      </c>
      <c r="FG799" s="4">
        <v>0</v>
      </c>
      <c r="FH799" s="4">
        <v>0</v>
      </c>
      <c r="FI799" s="4">
        <v>0</v>
      </c>
      <c r="FJ799" s="4">
        <v>0</v>
      </c>
      <c r="FK799" s="4">
        <v>0</v>
      </c>
      <c r="FL799" s="4">
        <v>0</v>
      </c>
      <c r="FM799" s="4">
        <v>0</v>
      </c>
      <c r="FN799" s="4">
        <v>0</v>
      </c>
      <c r="FO799" s="4">
        <v>0</v>
      </c>
      <c r="FP799" s="4">
        <v>0</v>
      </c>
      <c r="FQ799" s="4">
        <v>0</v>
      </c>
      <c r="FR799" s="4">
        <v>0</v>
      </c>
      <c r="FS799" s="4">
        <v>0</v>
      </c>
      <c r="FT799" s="4">
        <v>0</v>
      </c>
      <c r="FU799" s="4">
        <v>0</v>
      </c>
      <c r="FV799" s="4">
        <v>0</v>
      </c>
      <c r="FW799" s="4">
        <v>0</v>
      </c>
      <c r="FX799" s="4">
        <v>0</v>
      </c>
      <c r="FY799" s="4">
        <v>0</v>
      </c>
      <c r="FZ799" s="4">
        <v>0</v>
      </c>
      <c r="GA799" s="5">
        <v>0</v>
      </c>
    </row>
    <row r="800" spans="2:183">
      <c r="B800" s="126" t="s">
        <v>836</v>
      </c>
      <c r="C800" s="3" t="s">
        <v>151</v>
      </c>
      <c r="D800" s="35" t="s">
        <v>198</v>
      </c>
      <c r="E800" s="35" t="s">
        <v>221</v>
      </c>
      <c r="F800" s="35" t="s">
        <v>224</v>
      </c>
      <c r="G800" s="35" t="s">
        <v>996</v>
      </c>
      <c r="H800" s="3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1.2658227848100001E-4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7.5949367088600005E-4</v>
      </c>
      <c r="AO800" s="4">
        <v>0</v>
      </c>
      <c r="AP800" s="4">
        <v>0</v>
      </c>
      <c r="AQ800" s="4">
        <v>2.5316455696200002E-4</v>
      </c>
      <c r="AR800" s="4">
        <v>0</v>
      </c>
      <c r="AS800" s="4">
        <v>8.86075949367E-4</v>
      </c>
      <c r="AT800" s="4">
        <v>6.2025316455700001E-3</v>
      </c>
      <c r="AU800" s="4">
        <v>7.5949367088600005E-4</v>
      </c>
      <c r="AV800" s="4">
        <v>0</v>
      </c>
      <c r="AW800" s="4">
        <v>1.7721518987299999E-3</v>
      </c>
      <c r="AX800" s="4">
        <v>6.3291139240499999E-4</v>
      </c>
      <c r="AY800" s="4">
        <v>0</v>
      </c>
      <c r="AZ800" s="4">
        <v>0</v>
      </c>
      <c r="BA800" s="4">
        <v>1.2658227848100001E-4</v>
      </c>
      <c r="BB800" s="4">
        <v>5.0632911392400003E-4</v>
      </c>
      <c r="BC800" s="4">
        <v>8.86075949367E-4</v>
      </c>
      <c r="BD800" s="4">
        <v>0</v>
      </c>
      <c r="BE800" s="4">
        <v>1.39240506329E-3</v>
      </c>
      <c r="BF800" s="4">
        <v>0</v>
      </c>
      <c r="BG800" s="4">
        <v>0</v>
      </c>
      <c r="BH800" s="4">
        <v>0</v>
      </c>
      <c r="BI800" s="4">
        <v>0</v>
      </c>
      <c r="BJ800" s="4">
        <v>1.2658227848100001E-4</v>
      </c>
      <c r="BK800" s="4">
        <v>0</v>
      </c>
      <c r="BL800" s="4">
        <v>2.5316455696200002E-4</v>
      </c>
      <c r="BM800" s="4">
        <v>1.64556962025E-3</v>
      </c>
      <c r="BN800" s="4">
        <v>0</v>
      </c>
      <c r="BO800" s="4">
        <v>0</v>
      </c>
      <c r="BP800" s="4">
        <v>0</v>
      </c>
      <c r="BQ800" s="4">
        <v>0</v>
      </c>
      <c r="BR800" s="4">
        <v>1.2658227848100001E-4</v>
      </c>
      <c r="BS800" s="4">
        <v>0</v>
      </c>
      <c r="BT800" s="4">
        <v>0</v>
      </c>
      <c r="BU800" s="4">
        <v>0</v>
      </c>
      <c r="BV800" s="4">
        <v>0</v>
      </c>
      <c r="BW800" s="4">
        <v>1.2658227848100001E-4</v>
      </c>
      <c r="BX800" s="4">
        <v>0</v>
      </c>
      <c r="BY800" s="4">
        <v>0</v>
      </c>
      <c r="BZ800" s="4">
        <v>2.5316455696200002E-4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1.2658227848100001E-4</v>
      </c>
      <c r="CN800" s="4">
        <v>0</v>
      </c>
      <c r="CO800" s="4">
        <v>1.0506329113900001E-2</v>
      </c>
      <c r="CP800" s="4">
        <v>7.7215189873399998E-3</v>
      </c>
      <c r="CQ800" s="4">
        <v>4.3037974683500001E-3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Y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>
        <v>0</v>
      </c>
      <c r="DR800" s="4">
        <v>0</v>
      </c>
      <c r="DS800" s="4">
        <v>0</v>
      </c>
      <c r="DT800" s="4">
        <v>0</v>
      </c>
      <c r="DU800" s="4">
        <v>0</v>
      </c>
      <c r="DV800" s="4">
        <v>2.5316455696200002E-4</v>
      </c>
      <c r="DW800" s="4">
        <v>5.0632911392400003E-4</v>
      </c>
      <c r="DX800" s="4">
        <v>0</v>
      </c>
      <c r="DY800" s="4">
        <v>0</v>
      </c>
      <c r="DZ800" s="4">
        <v>5.0632911392400003E-4</v>
      </c>
      <c r="EA800" s="4">
        <v>0</v>
      </c>
      <c r="EB800" s="4">
        <v>1.2658227848100001E-4</v>
      </c>
      <c r="EC800" s="4">
        <v>2.5316455696200002E-4</v>
      </c>
      <c r="ED800" s="4">
        <v>0</v>
      </c>
      <c r="EE800" s="4">
        <v>0</v>
      </c>
      <c r="EF800" s="4">
        <v>0</v>
      </c>
      <c r="EG800" s="4">
        <v>1.2658227848100001E-4</v>
      </c>
      <c r="EH800" s="4">
        <v>0</v>
      </c>
      <c r="EI800" s="4">
        <v>0</v>
      </c>
      <c r="EJ800" s="4">
        <v>0</v>
      </c>
      <c r="EK800" s="4">
        <v>2.5316455696200002E-4</v>
      </c>
      <c r="EL800" s="4">
        <v>0</v>
      </c>
      <c r="EM800" s="4">
        <v>2.5316455696200002E-4</v>
      </c>
      <c r="EN800" s="4">
        <v>0</v>
      </c>
      <c r="EO800" s="4">
        <v>4.1772151898699997E-3</v>
      </c>
      <c r="EP800" s="4">
        <v>1.2658227848100001E-4</v>
      </c>
      <c r="EQ800" s="4">
        <v>0</v>
      </c>
      <c r="ER800" s="4">
        <v>2.5316455696200002E-4</v>
      </c>
      <c r="ES800" s="4">
        <v>3.5443037974700001E-3</v>
      </c>
      <c r="ET800" s="4">
        <v>7.4683544303799998E-3</v>
      </c>
      <c r="EU800" s="4">
        <v>2.5316455696200002E-4</v>
      </c>
      <c r="EV800" s="4">
        <v>3.7974683544300002E-4</v>
      </c>
      <c r="EW800" s="4">
        <v>6.2025316455700001E-3</v>
      </c>
      <c r="EX800" s="4">
        <v>1.13924050633E-3</v>
      </c>
      <c r="EY800" s="4">
        <v>1.2658227848100001E-4</v>
      </c>
      <c r="EZ800" s="4">
        <v>0</v>
      </c>
      <c r="FA800" s="4">
        <v>6.3291139240499999E-4</v>
      </c>
      <c r="FB800" s="4">
        <v>0</v>
      </c>
      <c r="FC800" s="4">
        <v>1.2658227848100001E-4</v>
      </c>
      <c r="FD800" s="4">
        <v>0</v>
      </c>
      <c r="FE800" s="4">
        <v>0</v>
      </c>
      <c r="FF800" s="4">
        <v>0</v>
      </c>
      <c r="FG800" s="4">
        <v>0</v>
      </c>
      <c r="FH800" s="4">
        <v>0</v>
      </c>
      <c r="FI800" s="4">
        <v>0</v>
      </c>
      <c r="FJ800" s="4">
        <v>0</v>
      </c>
      <c r="FK800" s="4">
        <v>0</v>
      </c>
      <c r="FL800" s="4">
        <v>0</v>
      </c>
      <c r="FM800" s="4">
        <v>0</v>
      </c>
      <c r="FN800" s="4">
        <v>3.7974683544300002E-4</v>
      </c>
      <c r="FO800" s="4">
        <v>0</v>
      </c>
      <c r="FP800" s="4">
        <v>5.0632911392400003E-4</v>
      </c>
      <c r="FQ800" s="4">
        <v>1.2658227848100001E-4</v>
      </c>
      <c r="FR800" s="4">
        <v>0</v>
      </c>
      <c r="FS800" s="4">
        <v>0</v>
      </c>
      <c r="FT800" s="4">
        <v>0</v>
      </c>
      <c r="FU800" s="4">
        <v>0</v>
      </c>
      <c r="FV800" s="4">
        <v>0</v>
      </c>
      <c r="FW800" s="4">
        <v>0</v>
      </c>
      <c r="FX800" s="4">
        <v>0</v>
      </c>
      <c r="FY800" s="4">
        <v>0</v>
      </c>
      <c r="FZ800" s="4">
        <v>0</v>
      </c>
      <c r="GA800" s="5">
        <v>0</v>
      </c>
    </row>
    <row r="801" spans="2:183">
      <c r="B801" s="126" t="s">
        <v>867</v>
      </c>
      <c r="C801" s="3" t="s">
        <v>151</v>
      </c>
      <c r="D801" s="35" t="s">
        <v>198</v>
      </c>
      <c r="E801" s="35" t="s">
        <v>221</v>
      </c>
      <c r="F801" s="35" t="s">
        <v>224</v>
      </c>
      <c r="G801" s="35" t="s">
        <v>26</v>
      </c>
      <c r="H801" s="3">
        <v>0</v>
      </c>
      <c r="I801" s="4">
        <v>2.5316455696200002E-4</v>
      </c>
      <c r="J801" s="4">
        <v>1.2658227848100001E-4</v>
      </c>
      <c r="K801" s="4">
        <v>0</v>
      </c>
      <c r="L801" s="4">
        <v>2.5316455696200002E-4</v>
      </c>
      <c r="M801" s="4">
        <v>3.7974683544300002E-4</v>
      </c>
      <c r="N801" s="4">
        <v>2.5316455696200002E-4</v>
      </c>
      <c r="O801" s="4">
        <v>5.0632911392400003E-4</v>
      </c>
      <c r="P801" s="4">
        <v>2.5316455696200002E-4</v>
      </c>
      <c r="Q801" s="4">
        <v>5.0632911392400003E-4</v>
      </c>
      <c r="R801" s="4">
        <v>0</v>
      </c>
      <c r="S801" s="4">
        <v>0</v>
      </c>
      <c r="T801" s="4">
        <v>0</v>
      </c>
      <c r="U801" s="4">
        <v>1.2658227848100001E-4</v>
      </c>
      <c r="V801" s="4">
        <v>0</v>
      </c>
      <c r="W801" s="4">
        <v>0</v>
      </c>
      <c r="X801" s="4">
        <v>0</v>
      </c>
      <c r="Y801" s="4">
        <v>0</v>
      </c>
      <c r="Z801" s="4">
        <v>1.2658227848100001E-4</v>
      </c>
      <c r="AA801" s="4">
        <v>2.5316455696200002E-4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2.5316455696200002E-4</v>
      </c>
      <c r="AH801" s="4">
        <v>0</v>
      </c>
      <c r="AI801" s="4">
        <v>0</v>
      </c>
      <c r="AJ801" s="4">
        <v>0</v>
      </c>
      <c r="AK801" s="4">
        <v>1.2658227848100001E-4</v>
      </c>
      <c r="AL801" s="4">
        <v>0</v>
      </c>
      <c r="AM801" s="4">
        <v>0</v>
      </c>
      <c r="AN801" s="4">
        <v>0</v>
      </c>
      <c r="AO801" s="4">
        <v>0</v>
      </c>
      <c r="AP801" s="4">
        <v>1.2658227848100001E-4</v>
      </c>
      <c r="AQ801" s="4">
        <v>0</v>
      </c>
      <c r="AR801" s="4">
        <v>0</v>
      </c>
      <c r="AS801" s="4">
        <v>3.7974683544300002E-4</v>
      </c>
      <c r="AT801" s="4">
        <v>0</v>
      </c>
      <c r="AU801" s="4">
        <v>6.3291139240499999E-4</v>
      </c>
      <c r="AV801" s="4">
        <v>0</v>
      </c>
      <c r="AW801" s="4">
        <v>2.5316455696200002E-4</v>
      </c>
      <c r="AX801" s="4">
        <v>0</v>
      </c>
      <c r="AY801" s="4">
        <v>0</v>
      </c>
      <c r="AZ801" s="4">
        <v>1.2658227848100001E-4</v>
      </c>
      <c r="BA801" s="4">
        <v>0</v>
      </c>
      <c r="BB801" s="4">
        <v>0</v>
      </c>
      <c r="BC801" s="4">
        <v>1.2658227848100001E-4</v>
      </c>
      <c r="BD801" s="4">
        <v>1.2658227848100001E-4</v>
      </c>
      <c r="BE801" s="4">
        <v>0</v>
      </c>
      <c r="BF801" s="4">
        <v>0</v>
      </c>
      <c r="BG801" s="4">
        <v>0</v>
      </c>
      <c r="BH801" s="4">
        <v>0</v>
      </c>
      <c r="BI801" s="4">
        <v>1.2658227848100001E-4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1.2658227848100001E-4</v>
      </c>
      <c r="CG801" s="4">
        <v>2.5316455696200002E-4</v>
      </c>
      <c r="CH801" s="4">
        <v>1.2658227848100001E-4</v>
      </c>
      <c r="CI801" s="4">
        <v>1.2658227848100001E-4</v>
      </c>
      <c r="CJ801" s="4">
        <v>5.0632911392400003E-4</v>
      </c>
      <c r="CK801" s="4">
        <v>0</v>
      </c>
      <c r="CL801" s="4">
        <v>0</v>
      </c>
      <c r="CM801" s="4">
        <v>0</v>
      </c>
      <c r="CN801" s="4">
        <v>0</v>
      </c>
      <c r="CO801" s="4">
        <v>1.2658227848100001E-4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Y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2.6582278480999999E-3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>
        <v>0</v>
      </c>
      <c r="DR801" s="4">
        <v>0</v>
      </c>
      <c r="DS801" s="4">
        <v>0</v>
      </c>
      <c r="DT801" s="4">
        <v>0</v>
      </c>
      <c r="DU801" s="4">
        <v>0</v>
      </c>
      <c r="DV801" s="4">
        <v>0</v>
      </c>
      <c r="DW801" s="4">
        <v>0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C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5.0632911392400003E-4</v>
      </c>
      <c r="EP801" s="4">
        <v>0</v>
      </c>
      <c r="EQ801" s="4">
        <v>0</v>
      </c>
      <c r="ER801" s="4">
        <v>0</v>
      </c>
      <c r="ES801" s="4">
        <v>1.01265822785E-3</v>
      </c>
      <c r="ET801" s="4">
        <v>3.7974683544300002E-4</v>
      </c>
      <c r="EU801" s="4">
        <v>1.2658227848100001E-4</v>
      </c>
      <c r="EV801" s="4">
        <v>5.0632911392400003E-4</v>
      </c>
      <c r="EW801" s="4">
        <v>0</v>
      </c>
      <c r="EX801" s="4">
        <v>0</v>
      </c>
      <c r="EY801" s="4">
        <v>0</v>
      </c>
      <c r="EZ801" s="4">
        <v>0</v>
      </c>
      <c r="FA801" s="4">
        <v>1.2658227848100001E-4</v>
      </c>
      <c r="FB801" s="4">
        <v>0</v>
      </c>
      <c r="FC801" s="4">
        <v>0</v>
      </c>
      <c r="FD801" s="4">
        <v>0</v>
      </c>
      <c r="FE801" s="4">
        <v>0</v>
      </c>
      <c r="FF801" s="4">
        <v>0</v>
      </c>
      <c r="FG801" s="4">
        <v>0</v>
      </c>
      <c r="FH801" s="4">
        <v>0</v>
      </c>
      <c r="FI801" s="4">
        <v>0</v>
      </c>
      <c r="FJ801" s="4">
        <v>0</v>
      </c>
      <c r="FK801" s="4">
        <v>0</v>
      </c>
      <c r="FL801" s="4">
        <v>0</v>
      </c>
      <c r="FM801" s="4">
        <v>1.2658227848100001E-4</v>
      </c>
      <c r="FN801" s="4">
        <v>0</v>
      </c>
      <c r="FO801" s="4">
        <v>0</v>
      </c>
      <c r="FP801" s="4">
        <v>0</v>
      </c>
      <c r="FQ801" s="4">
        <v>0</v>
      </c>
      <c r="FR801" s="4">
        <v>0</v>
      </c>
      <c r="FS801" s="4">
        <v>0</v>
      </c>
      <c r="FT801" s="4">
        <v>0</v>
      </c>
      <c r="FU801" s="4">
        <v>0</v>
      </c>
      <c r="FV801" s="4">
        <v>0</v>
      </c>
      <c r="FW801" s="4">
        <v>0</v>
      </c>
      <c r="FX801" s="4">
        <v>0</v>
      </c>
      <c r="FY801" s="4">
        <v>0</v>
      </c>
      <c r="FZ801" s="4">
        <v>0</v>
      </c>
      <c r="GA801" s="5">
        <v>0</v>
      </c>
    </row>
    <row r="802" spans="2:183">
      <c r="B802" s="126" t="s">
        <v>753</v>
      </c>
      <c r="C802" s="3" t="s">
        <v>151</v>
      </c>
      <c r="D802" s="35" t="s">
        <v>198</v>
      </c>
      <c r="E802" s="35" t="s">
        <v>26</v>
      </c>
      <c r="F802" s="35" t="s">
        <v>26</v>
      </c>
      <c r="G802" s="35" t="s">
        <v>26</v>
      </c>
      <c r="H802" s="3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1.2658227848100001E-4</v>
      </c>
      <c r="AR802" s="4">
        <v>0</v>
      </c>
      <c r="AS802" s="4">
        <v>0</v>
      </c>
      <c r="AT802" s="4">
        <v>2.9113924050599999E-3</v>
      </c>
      <c r="AU802" s="4">
        <v>0</v>
      </c>
      <c r="AV802" s="4">
        <v>0</v>
      </c>
      <c r="AW802" s="4">
        <v>1.2658227848100001E-4</v>
      </c>
      <c r="AX802" s="4">
        <v>0</v>
      </c>
      <c r="AY802" s="4">
        <v>1.2658227848100001E-4</v>
      </c>
      <c r="AZ802" s="4">
        <v>1.2658227848100001E-4</v>
      </c>
      <c r="BA802" s="4">
        <v>0</v>
      </c>
      <c r="BB802" s="4">
        <v>1.2658227848100001E-4</v>
      </c>
      <c r="BC802" s="4">
        <v>1.2658227848100001E-4</v>
      </c>
      <c r="BD802" s="4">
        <v>0</v>
      </c>
      <c r="BE802" s="4">
        <v>1.2658227848100001E-4</v>
      </c>
      <c r="BF802" s="4">
        <v>1.26582278481E-3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1.2658227848100001E-4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6.3291139240499999E-4</v>
      </c>
      <c r="CP802" s="4">
        <v>1.2658227848100001E-4</v>
      </c>
      <c r="CQ802" s="4">
        <v>1.2658227848100001E-4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Y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>
        <v>0</v>
      </c>
      <c r="DR802" s="4">
        <v>0</v>
      </c>
      <c r="DS802" s="4">
        <v>0</v>
      </c>
      <c r="DT802" s="4">
        <v>0</v>
      </c>
      <c r="DU802" s="4">
        <v>1.2658227848100001E-4</v>
      </c>
      <c r="DV802" s="4">
        <v>0</v>
      </c>
      <c r="DW802" s="4">
        <v>1.2658227848100001E-4</v>
      </c>
      <c r="DX802" s="4">
        <v>1.2658227848100001E-4</v>
      </c>
      <c r="DY802" s="4">
        <v>0</v>
      </c>
      <c r="DZ802" s="4">
        <v>2.5316455696200002E-4</v>
      </c>
      <c r="EA802" s="4">
        <v>0</v>
      </c>
      <c r="EB802" s="4">
        <v>0</v>
      </c>
      <c r="EC802" s="4">
        <v>0</v>
      </c>
      <c r="ED802" s="4">
        <v>0</v>
      </c>
      <c r="EE802" s="4">
        <v>1.26582278481E-3</v>
      </c>
      <c r="EF802" s="4">
        <v>5.0632911392400003E-4</v>
      </c>
      <c r="EG802" s="4">
        <v>5.0632911392400003E-4</v>
      </c>
      <c r="EH802" s="4">
        <v>0</v>
      </c>
      <c r="EI802" s="4">
        <v>0</v>
      </c>
      <c r="EJ802" s="4">
        <v>2.5316455696200002E-4</v>
      </c>
      <c r="EK802" s="4">
        <v>0</v>
      </c>
      <c r="EL802" s="4">
        <v>0</v>
      </c>
      <c r="EM802" s="4">
        <v>0</v>
      </c>
      <c r="EN802" s="4">
        <v>0</v>
      </c>
      <c r="EO802" s="4">
        <v>6.3291139240499999E-4</v>
      </c>
      <c r="EP802" s="4">
        <v>0</v>
      </c>
      <c r="EQ802" s="4">
        <v>0</v>
      </c>
      <c r="ER802" s="4">
        <v>0</v>
      </c>
      <c r="ES802" s="4">
        <v>0</v>
      </c>
      <c r="ET802" s="4">
        <v>0</v>
      </c>
      <c r="EU802" s="4">
        <v>0</v>
      </c>
      <c r="EV802" s="4">
        <v>1.64556962025E-3</v>
      </c>
      <c r="EW802" s="4">
        <v>2.6582278480999999E-3</v>
      </c>
      <c r="EX802" s="4">
        <v>1.13924050633E-3</v>
      </c>
      <c r="EY802" s="4">
        <v>1.39240506329E-3</v>
      </c>
      <c r="EZ802" s="4">
        <v>0</v>
      </c>
      <c r="FA802" s="4">
        <v>1.2658227848100001E-4</v>
      </c>
      <c r="FB802" s="4">
        <v>0</v>
      </c>
      <c r="FC802" s="4">
        <v>3.7974683544300002E-4</v>
      </c>
      <c r="FD802" s="4">
        <v>0</v>
      </c>
      <c r="FE802" s="4">
        <v>0</v>
      </c>
      <c r="FF802" s="4">
        <v>0</v>
      </c>
      <c r="FG802" s="4">
        <v>0</v>
      </c>
      <c r="FH802" s="4">
        <v>0</v>
      </c>
      <c r="FI802" s="4">
        <v>3.7974683544300002E-4</v>
      </c>
      <c r="FJ802" s="4">
        <v>0</v>
      </c>
      <c r="FK802" s="4">
        <v>1.2658227848100001E-4</v>
      </c>
      <c r="FL802" s="4">
        <v>2.5316455696200002E-4</v>
      </c>
      <c r="FM802" s="4">
        <v>0</v>
      </c>
      <c r="FN802" s="4">
        <v>0</v>
      </c>
      <c r="FO802" s="4">
        <v>2.5316455696200002E-4</v>
      </c>
      <c r="FP802" s="4">
        <v>3.7974683544300002E-4</v>
      </c>
      <c r="FQ802" s="4">
        <v>0</v>
      </c>
      <c r="FR802" s="4">
        <v>0</v>
      </c>
      <c r="FS802" s="4">
        <v>0</v>
      </c>
      <c r="FT802" s="4">
        <v>0</v>
      </c>
      <c r="FU802" s="4">
        <v>0</v>
      </c>
      <c r="FV802" s="4">
        <v>0</v>
      </c>
      <c r="FW802" s="4">
        <v>0</v>
      </c>
      <c r="FX802" s="4">
        <v>0</v>
      </c>
      <c r="FY802" s="4">
        <v>0</v>
      </c>
      <c r="FZ802" s="4">
        <v>0</v>
      </c>
      <c r="GA802" s="5">
        <v>0</v>
      </c>
    </row>
    <row r="803" spans="2:183">
      <c r="B803" s="126" t="s">
        <v>808</v>
      </c>
      <c r="C803" s="3" t="s">
        <v>151</v>
      </c>
      <c r="D803" s="35" t="s">
        <v>26</v>
      </c>
      <c r="E803" s="35" t="s">
        <v>26</v>
      </c>
      <c r="F803" s="35" t="s">
        <v>26</v>
      </c>
      <c r="G803" s="35" t="s">
        <v>26</v>
      </c>
      <c r="H803" s="3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1.2658227848100001E-4</v>
      </c>
      <c r="AK803" s="4">
        <v>0</v>
      </c>
      <c r="AL803" s="4">
        <v>0</v>
      </c>
      <c r="AM803" s="4">
        <v>0</v>
      </c>
      <c r="AN803" s="4">
        <v>6.3291139240499999E-4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1.2658227848100001E-4</v>
      </c>
      <c r="AW803" s="4">
        <v>0</v>
      </c>
      <c r="AX803" s="4">
        <v>0</v>
      </c>
      <c r="AY803" s="4">
        <v>8.86075949367E-4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1.2658227848100001E-4</v>
      </c>
      <c r="BG803" s="4">
        <v>2.5316455696200002E-4</v>
      </c>
      <c r="BH803" s="4">
        <v>1.2658227848100001E-4</v>
      </c>
      <c r="BI803" s="4">
        <v>1.2658227848100001E-4</v>
      </c>
      <c r="BJ803" s="4">
        <v>0</v>
      </c>
      <c r="BK803" s="4">
        <v>0</v>
      </c>
      <c r="BL803" s="4">
        <v>0</v>
      </c>
      <c r="BM803" s="4">
        <v>0</v>
      </c>
      <c r="BN803" s="4">
        <v>2.5316455696200002E-4</v>
      </c>
      <c r="BO803" s="4">
        <v>0</v>
      </c>
      <c r="BP803" s="4">
        <v>0</v>
      </c>
      <c r="BQ803" s="4">
        <v>0</v>
      </c>
      <c r="BR803" s="4">
        <v>2.5316455696200002E-4</v>
      </c>
      <c r="BS803" s="4">
        <v>0</v>
      </c>
      <c r="BT803" s="4">
        <v>0</v>
      </c>
      <c r="BU803" s="4">
        <v>0</v>
      </c>
      <c r="BV803" s="4">
        <v>2.5316455696200002E-4</v>
      </c>
      <c r="BW803" s="4">
        <v>0</v>
      </c>
      <c r="BX803" s="4">
        <v>6.3291139240499999E-4</v>
      </c>
      <c r="BY803" s="4">
        <v>0</v>
      </c>
      <c r="BZ803" s="4">
        <v>0</v>
      </c>
      <c r="CA803" s="4">
        <v>2.5316455696200002E-4</v>
      </c>
      <c r="CB803" s="4">
        <v>0</v>
      </c>
      <c r="CC803" s="4">
        <v>0</v>
      </c>
      <c r="CD803" s="4">
        <v>2.5316455696200002E-4</v>
      </c>
      <c r="CE803" s="4">
        <v>2.5316455696200002E-4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2.5316455696200002E-4</v>
      </c>
      <c r="CL803" s="4">
        <v>2.5316455696200002E-4</v>
      </c>
      <c r="CM803" s="4">
        <v>0</v>
      </c>
      <c r="CN803" s="4">
        <v>7.5949367088600005E-4</v>
      </c>
      <c r="CO803" s="4">
        <v>2.6582278480999999E-3</v>
      </c>
      <c r="CP803" s="4">
        <v>2.6582278480999999E-3</v>
      </c>
      <c r="CQ803" s="4">
        <v>2.15189873418E-3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Y803" s="4">
        <v>0</v>
      </c>
      <c r="CZ803" s="4">
        <v>2.5316455696200002E-4</v>
      </c>
      <c r="DA803" s="4">
        <v>1.2658227848100001E-4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1.2658227848100001E-4</v>
      </c>
      <c r="DP803" s="4">
        <v>1.2658227848100001E-4</v>
      </c>
      <c r="DQ803" s="4">
        <v>2.5316455696200002E-4</v>
      </c>
      <c r="DR803" s="4">
        <v>0</v>
      </c>
      <c r="DS803" s="4">
        <v>0</v>
      </c>
      <c r="DT803" s="4">
        <v>0</v>
      </c>
      <c r="DU803" s="4">
        <v>0</v>
      </c>
      <c r="DV803" s="4">
        <v>0</v>
      </c>
      <c r="DW803" s="4">
        <v>0</v>
      </c>
      <c r="DX803" s="4">
        <v>0</v>
      </c>
      <c r="DY803" s="4">
        <v>0</v>
      </c>
      <c r="DZ803" s="4">
        <v>0</v>
      </c>
      <c r="EA803" s="4">
        <v>0</v>
      </c>
      <c r="EB803" s="4">
        <v>1.2658227848100001E-4</v>
      </c>
      <c r="EC803" s="4">
        <v>0</v>
      </c>
      <c r="ED803" s="4">
        <v>0</v>
      </c>
      <c r="EE803" s="4">
        <v>3.7974683544300002E-4</v>
      </c>
      <c r="EF803" s="4">
        <v>0</v>
      </c>
      <c r="EG803" s="4">
        <v>0</v>
      </c>
      <c r="EH803" s="4">
        <v>0</v>
      </c>
      <c r="EI803" s="4">
        <v>3.7974683544300002E-4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3.0379746835399999E-3</v>
      </c>
      <c r="EP803" s="4">
        <v>0</v>
      </c>
      <c r="EQ803" s="4">
        <v>0</v>
      </c>
      <c r="ER803" s="4">
        <v>2.5316455696200002E-4</v>
      </c>
      <c r="ES803" s="4">
        <v>0</v>
      </c>
      <c r="ET803" s="4">
        <v>1.2658227848100001E-4</v>
      </c>
      <c r="EU803" s="4">
        <v>0</v>
      </c>
      <c r="EV803" s="4">
        <v>0</v>
      </c>
      <c r="EW803" s="4">
        <v>5.9493670886100001E-3</v>
      </c>
      <c r="EX803" s="4">
        <v>5.5696202531599999E-3</v>
      </c>
      <c r="EY803" s="4">
        <v>0</v>
      </c>
      <c r="EZ803" s="4">
        <v>0</v>
      </c>
      <c r="FA803" s="4">
        <v>0</v>
      </c>
      <c r="FB803" s="4">
        <v>0</v>
      </c>
      <c r="FC803" s="4">
        <v>0</v>
      </c>
      <c r="FD803" s="4">
        <v>0</v>
      </c>
      <c r="FE803" s="4">
        <v>0</v>
      </c>
      <c r="FF803" s="4">
        <v>0</v>
      </c>
      <c r="FG803" s="4">
        <v>0</v>
      </c>
      <c r="FH803" s="4">
        <v>0</v>
      </c>
      <c r="FI803" s="4">
        <v>0</v>
      </c>
      <c r="FJ803" s="4">
        <v>0</v>
      </c>
      <c r="FK803" s="4">
        <v>2.5316455696200002E-4</v>
      </c>
      <c r="FL803" s="4">
        <v>6.3291139240499999E-4</v>
      </c>
      <c r="FM803" s="4">
        <v>0</v>
      </c>
      <c r="FN803" s="4">
        <v>1.2658227848100001E-4</v>
      </c>
      <c r="FO803" s="4">
        <v>1.2658227848100001E-4</v>
      </c>
      <c r="FP803" s="4">
        <v>0</v>
      </c>
      <c r="FQ803" s="4">
        <v>2.5316455696200002E-4</v>
      </c>
      <c r="FR803" s="4">
        <v>0</v>
      </c>
      <c r="FS803" s="4">
        <v>0</v>
      </c>
      <c r="FT803" s="4">
        <v>0</v>
      </c>
      <c r="FU803" s="4">
        <v>0</v>
      </c>
      <c r="FV803" s="4">
        <v>0</v>
      </c>
      <c r="FW803" s="4">
        <v>0</v>
      </c>
      <c r="FX803" s="4">
        <v>0</v>
      </c>
      <c r="FY803" s="4">
        <v>0</v>
      </c>
      <c r="FZ803" s="4">
        <v>0</v>
      </c>
      <c r="GA803" s="5">
        <v>0</v>
      </c>
    </row>
    <row r="804" spans="2:183">
      <c r="B804" s="126" t="s">
        <v>335</v>
      </c>
      <c r="C804" s="3" t="s">
        <v>225</v>
      </c>
      <c r="D804" s="35" t="s">
        <v>226</v>
      </c>
      <c r="E804" s="35" t="s">
        <v>227</v>
      </c>
      <c r="F804" s="35" t="s">
        <v>228</v>
      </c>
      <c r="G804" s="35" t="s">
        <v>229</v>
      </c>
      <c r="H804" s="3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Y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0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>
        <v>0</v>
      </c>
      <c r="DR804" s="4">
        <v>0</v>
      </c>
      <c r="DS804" s="4">
        <v>0</v>
      </c>
      <c r="DT804" s="4">
        <v>0</v>
      </c>
      <c r="DU804" s="4">
        <v>0</v>
      </c>
      <c r="DV804" s="4">
        <v>0</v>
      </c>
      <c r="DW804" s="4">
        <v>0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C804" s="4">
        <v>0</v>
      </c>
      <c r="ED804" s="4">
        <v>0</v>
      </c>
      <c r="EE804" s="4">
        <v>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2.5316455696200002E-4</v>
      </c>
      <c r="EL804" s="4">
        <v>2.5316455696200002E-4</v>
      </c>
      <c r="EM804" s="4">
        <v>0</v>
      </c>
      <c r="EN804" s="4">
        <v>0</v>
      </c>
      <c r="EO804" s="4">
        <v>5.0632911392400003E-4</v>
      </c>
      <c r="EP804" s="4">
        <v>7.5949367088600005E-4</v>
      </c>
      <c r="EQ804" s="4">
        <v>8.86075949367E-4</v>
      </c>
      <c r="ER804" s="4">
        <v>6.3291139240499999E-4</v>
      </c>
      <c r="ES804" s="4">
        <v>1.51898734177E-3</v>
      </c>
      <c r="ET804" s="4">
        <v>1.01265822785E-3</v>
      </c>
      <c r="EU804" s="4">
        <v>1.51898734177E-3</v>
      </c>
      <c r="EV804" s="4">
        <v>3.7974683544300002E-4</v>
      </c>
      <c r="EW804" s="4">
        <v>3.7974683544300001E-3</v>
      </c>
      <c r="EX804" s="4">
        <v>1.13924050633E-3</v>
      </c>
      <c r="EY804" s="4">
        <v>3.7974683544300002E-4</v>
      </c>
      <c r="EZ804" s="4">
        <v>5.0632911392400003E-4</v>
      </c>
      <c r="FA804" s="4">
        <v>3.7974683544300002E-4</v>
      </c>
      <c r="FB804" s="4">
        <v>3.7974683544300002E-4</v>
      </c>
      <c r="FC804" s="4">
        <v>0</v>
      </c>
      <c r="FD804" s="4">
        <v>0</v>
      </c>
      <c r="FE804" s="4">
        <v>0</v>
      </c>
      <c r="FF804" s="4">
        <v>0</v>
      </c>
      <c r="FG804" s="4">
        <v>0</v>
      </c>
      <c r="FH804" s="4">
        <v>0</v>
      </c>
      <c r="FI804" s="4">
        <v>0</v>
      </c>
      <c r="FJ804" s="4">
        <v>0</v>
      </c>
      <c r="FK804" s="4">
        <v>0</v>
      </c>
      <c r="FL804" s="4">
        <v>0</v>
      </c>
      <c r="FM804" s="4">
        <v>0</v>
      </c>
      <c r="FN804" s="4">
        <v>0</v>
      </c>
      <c r="FO804" s="4">
        <v>0</v>
      </c>
      <c r="FP804" s="4">
        <v>0</v>
      </c>
      <c r="FQ804" s="4">
        <v>0</v>
      </c>
      <c r="FR804" s="4">
        <v>0</v>
      </c>
      <c r="FS804" s="4">
        <v>0</v>
      </c>
      <c r="FT804" s="4">
        <v>0</v>
      </c>
      <c r="FU804" s="4">
        <v>0</v>
      </c>
      <c r="FV804" s="4">
        <v>0</v>
      </c>
      <c r="FW804" s="4">
        <v>0</v>
      </c>
      <c r="FX804" s="4">
        <v>0</v>
      </c>
      <c r="FY804" s="4">
        <v>0</v>
      </c>
      <c r="FZ804" s="4">
        <v>0</v>
      </c>
      <c r="GA804" s="5">
        <v>0</v>
      </c>
    </row>
    <row r="805" spans="2:183">
      <c r="B805" s="126" t="s">
        <v>336</v>
      </c>
      <c r="C805" s="3" t="s">
        <v>225</v>
      </c>
      <c r="D805" s="35" t="s">
        <v>226</v>
      </c>
      <c r="E805" s="35" t="s">
        <v>227</v>
      </c>
      <c r="F805" s="35" t="s">
        <v>228</v>
      </c>
      <c r="G805" s="35" t="s">
        <v>229</v>
      </c>
      <c r="H805" s="3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Y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>
        <v>0</v>
      </c>
      <c r="DR805" s="4">
        <v>0</v>
      </c>
      <c r="DS805" s="4">
        <v>0</v>
      </c>
      <c r="DT805" s="4">
        <v>0</v>
      </c>
      <c r="DU805" s="4">
        <v>0</v>
      </c>
      <c r="DV805" s="4">
        <v>0</v>
      </c>
      <c r="DW805" s="4">
        <v>0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C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>
        <v>1.2658227848100001E-4</v>
      </c>
      <c r="ER805" s="4">
        <v>1.2658227848100001E-4</v>
      </c>
      <c r="ES805" s="4">
        <v>2.5316455696200002E-4</v>
      </c>
      <c r="ET805" s="4">
        <v>3.7974683544300002E-4</v>
      </c>
      <c r="EU805" s="4">
        <v>3.7974683544300002E-4</v>
      </c>
      <c r="EV805" s="4">
        <v>1.2658227848100001E-4</v>
      </c>
      <c r="EW805" s="4">
        <v>1.2658227848100001E-4</v>
      </c>
      <c r="EX805" s="4">
        <v>1.2658227848100001E-4</v>
      </c>
      <c r="EY805" s="4">
        <v>0</v>
      </c>
      <c r="EZ805" s="4">
        <v>1.2658227848100001E-4</v>
      </c>
      <c r="FA805" s="4">
        <v>3.7974683544300002E-4</v>
      </c>
      <c r="FB805" s="4">
        <v>0</v>
      </c>
      <c r="FC805" s="4">
        <v>1.2658227848100001E-4</v>
      </c>
      <c r="FD805" s="4">
        <v>0</v>
      </c>
      <c r="FE805" s="4">
        <v>0</v>
      </c>
      <c r="FF805" s="4">
        <v>0</v>
      </c>
      <c r="FG805" s="4">
        <v>0</v>
      </c>
      <c r="FH805" s="4">
        <v>0</v>
      </c>
      <c r="FI805" s="4">
        <v>0</v>
      </c>
      <c r="FJ805" s="4">
        <v>0</v>
      </c>
      <c r="FK805" s="4">
        <v>0</v>
      </c>
      <c r="FL805" s="4">
        <v>0</v>
      </c>
      <c r="FM805" s="4">
        <v>0</v>
      </c>
      <c r="FN805" s="4">
        <v>0</v>
      </c>
      <c r="FO805" s="4">
        <v>0</v>
      </c>
      <c r="FP805" s="4">
        <v>0</v>
      </c>
      <c r="FQ805" s="4">
        <v>0</v>
      </c>
      <c r="FR805" s="4">
        <v>0</v>
      </c>
      <c r="FS805" s="4">
        <v>0</v>
      </c>
      <c r="FT805" s="4">
        <v>0</v>
      </c>
      <c r="FU805" s="4">
        <v>0</v>
      </c>
      <c r="FV805" s="4">
        <v>0</v>
      </c>
      <c r="FW805" s="4">
        <v>0</v>
      </c>
      <c r="FX805" s="4">
        <v>0</v>
      </c>
      <c r="FY805" s="4">
        <v>0</v>
      </c>
      <c r="FZ805" s="4">
        <v>0</v>
      </c>
      <c r="GA805" s="5">
        <v>0</v>
      </c>
    </row>
    <row r="806" spans="2:183">
      <c r="B806" s="126" t="s">
        <v>2437</v>
      </c>
      <c r="C806" s="3" t="s">
        <v>225</v>
      </c>
      <c r="D806" s="35" t="s">
        <v>226</v>
      </c>
      <c r="E806" s="35" t="s">
        <v>227</v>
      </c>
      <c r="F806" s="35" t="s">
        <v>228</v>
      </c>
      <c r="G806" s="35" t="s">
        <v>229</v>
      </c>
      <c r="H806" s="3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Y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>
        <v>0</v>
      </c>
      <c r="DR806" s="4">
        <v>0</v>
      </c>
      <c r="DS806" s="4">
        <v>0</v>
      </c>
      <c r="DT806" s="4">
        <v>0</v>
      </c>
      <c r="DU806" s="4">
        <v>0</v>
      </c>
      <c r="DV806" s="4">
        <v>0</v>
      </c>
      <c r="DW806" s="4">
        <v>0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C806" s="4">
        <v>0</v>
      </c>
      <c r="ED806" s="4">
        <v>0</v>
      </c>
      <c r="EE806" s="4">
        <v>2.5316455696200002E-4</v>
      </c>
      <c r="EF806" s="4">
        <v>1.2658227848100001E-4</v>
      </c>
      <c r="EG806" s="4">
        <v>0</v>
      </c>
      <c r="EH806" s="4">
        <v>0</v>
      </c>
      <c r="EI806" s="4">
        <v>5.0632911392400003E-4</v>
      </c>
      <c r="EJ806" s="4">
        <v>0</v>
      </c>
      <c r="EK806" s="4">
        <v>0</v>
      </c>
      <c r="EL806" s="4">
        <v>3.7974683544300002E-4</v>
      </c>
      <c r="EM806" s="4">
        <v>0</v>
      </c>
      <c r="EN806" s="4">
        <v>0</v>
      </c>
      <c r="EO806" s="4">
        <v>0</v>
      </c>
      <c r="EP806" s="4">
        <v>2.5316455696200002E-4</v>
      </c>
      <c r="EQ806" s="4">
        <v>1.26582278481E-3</v>
      </c>
      <c r="ER806" s="4">
        <v>3.9240506329099997E-3</v>
      </c>
      <c r="ES806" s="4">
        <v>1.51898734177E-3</v>
      </c>
      <c r="ET806" s="4">
        <v>1.01265822785E-3</v>
      </c>
      <c r="EU806" s="4">
        <v>2.6582278480999999E-3</v>
      </c>
      <c r="EV806" s="4">
        <v>2.5316455696200002E-4</v>
      </c>
      <c r="EW806" s="4">
        <v>1.13924050633E-3</v>
      </c>
      <c r="EX806" s="4">
        <v>2.5316455696200002E-4</v>
      </c>
      <c r="EY806" s="4">
        <v>3.7974683544300002E-4</v>
      </c>
      <c r="EZ806" s="4">
        <v>2.5316455696200002E-4</v>
      </c>
      <c r="FA806" s="4">
        <v>2.5316455696200002E-4</v>
      </c>
      <c r="FB806" s="4">
        <v>0</v>
      </c>
      <c r="FC806" s="4">
        <v>0</v>
      </c>
      <c r="FD806" s="4">
        <v>5.0632911392400003E-4</v>
      </c>
      <c r="FE806" s="4">
        <v>0</v>
      </c>
      <c r="FF806" s="4">
        <v>0</v>
      </c>
      <c r="FG806" s="4">
        <v>0</v>
      </c>
      <c r="FH806" s="4">
        <v>0</v>
      </c>
      <c r="FI806" s="4">
        <v>0</v>
      </c>
      <c r="FJ806" s="4">
        <v>0</v>
      </c>
      <c r="FK806" s="4">
        <v>0</v>
      </c>
      <c r="FL806" s="4">
        <v>0</v>
      </c>
      <c r="FM806" s="4">
        <v>0</v>
      </c>
      <c r="FN806" s="4">
        <v>0</v>
      </c>
      <c r="FO806" s="4">
        <v>0</v>
      </c>
      <c r="FP806" s="4">
        <v>0</v>
      </c>
      <c r="FQ806" s="4">
        <v>0</v>
      </c>
      <c r="FR806" s="4">
        <v>0</v>
      </c>
      <c r="FS806" s="4">
        <v>0</v>
      </c>
      <c r="FT806" s="4">
        <v>0</v>
      </c>
      <c r="FU806" s="4">
        <v>0</v>
      </c>
      <c r="FV806" s="4">
        <v>0</v>
      </c>
      <c r="FW806" s="4">
        <v>0</v>
      </c>
      <c r="FX806" s="4">
        <v>0</v>
      </c>
      <c r="FY806" s="4">
        <v>0</v>
      </c>
      <c r="FZ806" s="4">
        <v>0</v>
      </c>
      <c r="GA806" s="5">
        <v>0</v>
      </c>
    </row>
    <row r="807" spans="2:183">
      <c r="B807" s="126" t="s">
        <v>911</v>
      </c>
      <c r="C807" s="3" t="s">
        <v>225</v>
      </c>
      <c r="D807" s="35" t="s">
        <v>226</v>
      </c>
      <c r="E807" s="35" t="s">
        <v>227</v>
      </c>
      <c r="F807" s="35" t="s">
        <v>997</v>
      </c>
      <c r="G807" s="35" t="s">
        <v>998</v>
      </c>
      <c r="H807" s="3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Y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>
        <v>0</v>
      </c>
      <c r="DR807" s="4">
        <v>0</v>
      </c>
      <c r="DS807" s="4">
        <v>0</v>
      </c>
      <c r="DT807" s="4">
        <v>0</v>
      </c>
      <c r="DU807" s="4">
        <v>0</v>
      </c>
      <c r="DV807" s="4">
        <v>0</v>
      </c>
      <c r="DW807" s="4">
        <v>0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C807" s="4">
        <v>0</v>
      </c>
      <c r="ED807" s="4">
        <v>0</v>
      </c>
      <c r="EE807" s="4">
        <v>0</v>
      </c>
      <c r="EF807" s="4">
        <v>0</v>
      </c>
      <c r="EG807" s="4">
        <v>0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>
        <v>0</v>
      </c>
      <c r="ER807" s="4">
        <v>0</v>
      </c>
      <c r="ES807" s="4">
        <v>0</v>
      </c>
      <c r="ET807" s="4">
        <v>0</v>
      </c>
      <c r="EU807" s="4">
        <v>0</v>
      </c>
      <c r="EV807" s="4">
        <v>0</v>
      </c>
      <c r="EW807" s="4">
        <v>0</v>
      </c>
      <c r="EX807" s="4">
        <v>0</v>
      </c>
      <c r="EY807" s="4">
        <v>0</v>
      </c>
      <c r="EZ807" s="4">
        <v>0</v>
      </c>
      <c r="FA807" s="4">
        <v>0</v>
      </c>
      <c r="FB807" s="4">
        <v>0</v>
      </c>
      <c r="FC807" s="4">
        <v>0</v>
      </c>
      <c r="FD807" s="4">
        <v>0</v>
      </c>
      <c r="FE807" s="4">
        <v>0</v>
      </c>
      <c r="FF807" s="4">
        <v>0</v>
      </c>
      <c r="FG807" s="4">
        <v>0</v>
      </c>
      <c r="FH807" s="4">
        <v>0</v>
      </c>
      <c r="FI807" s="4">
        <v>0</v>
      </c>
      <c r="FJ807" s="4">
        <v>0</v>
      </c>
      <c r="FK807" s="4">
        <v>0</v>
      </c>
      <c r="FL807" s="4">
        <v>0</v>
      </c>
      <c r="FM807" s="4">
        <v>0</v>
      </c>
      <c r="FN807" s="4">
        <v>0</v>
      </c>
      <c r="FO807" s="4">
        <v>0</v>
      </c>
      <c r="FP807" s="4">
        <v>0</v>
      </c>
      <c r="FQ807" s="4">
        <v>0</v>
      </c>
      <c r="FR807" s="4">
        <v>0</v>
      </c>
      <c r="FS807" s="4">
        <v>0</v>
      </c>
      <c r="FT807" s="4">
        <v>0</v>
      </c>
      <c r="FU807" s="4">
        <v>0</v>
      </c>
      <c r="FV807" s="4">
        <v>0</v>
      </c>
      <c r="FW807" s="4">
        <v>0</v>
      </c>
      <c r="FX807" s="4">
        <v>0</v>
      </c>
      <c r="FY807" s="4">
        <v>0</v>
      </c>
      <c r="FZ807" s="4">
        <v>0</v>
      </c>
      <c r="GA807" s="5">
        <v>0</v>
      </c>
    </row>
    <row r="808" spans="2:183">
      <c r="B808" s="126" t="s">
        <v>899</v>
      </c>
      <c r="C808" s="3" t="s">
        <v>225</v>
      </c>
      <c r="D808" s="35" t="s">
        <v>226</v>
      </c>
      <c r="E808" s="35" t="s">
        <v>227</v>
      </c>
      <c r="F808" s="35" t="s">
        <v>997</v>
      </c>
      <c r="G808" s="35" t="s">
        <v>998</v>
      </c>
      <c r="H808" s="3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>
        <v>0</v>
      </c>
      <c r="DR808" s="4">
        <v>0</v>
      </c>
      <c r="DS808" s="4">
        <v>0</v>
      </c>
      <c r="DT808" s="4">
        <v>0</v>
      </c>
      <c r="DU808" s="4">
        <v>0</v>
      </c>
      <c r="DV808" s="4">
        <v>0</v>
      </c>
      <c r="DW808" s="4">
        <v>0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C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>
        <v>0</v>
      </c>
      <c r="ER808" s="4">
        <v>0</v>
      </c>
      <c r="ES808" s="4">
        <v>0</v>
      </c>
      <c r="ET808" s="4">
        <v>0</v>
      </c>
      <c r="EU808" s="4">
        <v>0</v>
      </c>
      <c r="EV808" s="4">
        <v>0</v>
      </c>
      <c r="EW808" s="4">
        <v>0</v>
      </c>
      <c r="EX808" s="4">
        <v>0</v>
      </c>
      <c r="EY808" s="4">
        <v>0</v>
      </c>
      <c r="EZ808" s="4">
        <v>0</v>
      </c>
      <c r="FA808" s="4">
        <v>0</v>
      </c>
      <c r="FB808" s="4">
        <v>0</v>
      </c>
      <c r="FC808" s="4">
        <v>0</v>
      </c>
      <c r="FD808" s="4">
        <v>0</v>
      </c>
      <c r="FE808" s="4">
        <v>0</v>
      </c>
      <c r="FF808" s="4">
        <v>0</v>
      </c>
      <c r="FG808" s="4">
        <v>0</v>
      </c>
      <c r="FH808" s="4">
        <v>0</v>
      </c>
      <c r="FI808" s="4">
        <v>0</v>
      </c>
      <c r="FJ808" s="4">
        <v>0</v>
      </c>
      <c r="FK808" s="4">
        <v>0</v>
      </c>
      <c r="FL808" s="4">
        <v>0</v>
      </c>
      <c r="FM808" s="4">
        <v>0</v>
      </c>
      <c r="FN808" s="4">
        <v>0</v>
      </c>
      <c r="FO808" s="4">
        <v>0</v>
      </c>
      <c r="FP808" s="4">
        <v>0</v>
      </c>
      <c r="FQ808" s="4">
        <v>0</v>
      </c>
      <c r="FR808" s="4">
        <v>0</v>
      </c>
      <c r="FS808" s="4">
        <v>0</v>
      </c>
      <c r="FT808" s="4">
        <v>0</v>
      </c>
      <c r="FU808" s="4">
        <v>0</v>
      </c>
      <c r="FV808" s="4">
        <v>0</v>
      </c>
      <c r="FW808" s="4">
        <v>0</v>
      </c>
      <c r="FX808" s="4">
        <v>0</v>
      </c>
      <c r="FY808" s="4">
        <v>0</v>
      </c>
      <c r="FZ808" s="4">
        <v>0</v>
      </c>
      <c r="GA808" s="5">
        <v>0</v>
      </c>
    </row>
    <row r="809" spans="2:183">
      <c r="B809" s="126" t="s">
        <v>898</v>
      </c>
      <c r="C809" s="3" t="s">
        <v>999</v>
      </c>
      <c r="D809" s="35" t="s">
        <v>1000</v>
      </c>
      <c r="E809" s="35" t="s">
        <v>1001</v>
      </c>
      <c r="F809" s="35" t="s">
        <v>1002</v>
      </c>
      <c r="G809" s="35" t="s">
        <v>1003</v>
      </c>
      <c r="H809" s="3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  <c r="CX809" s="4">
        <v>0</v>
      </c>
      <c r="CY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>
        <v>0</v>
      </c>
      <c r="DR809" s="4">
        <v>0</v>
      </c>
      <c r="DS809" s="4">
        <v>0</v>
      </c>
      <c r="DT809" s="4">
        <v>0</v>
      </c>
      <c r="DU809" s="4">
        <v>0</v>
      </c>
      <c r="DV809" s="4">
        <v>0</v>
      </c>
      <c r="DW809" s="4">
        <v>0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C809" s="4">
        <v>0</v>
      </c>
      <c r="ED809" s="4">
        <v>0</v>
      </c>
      <c r="EE809" s="4">
        <v>0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>
        <v>0</v>
      </c>
      <c r="ER809" s="4">
        <v>0</v>
      </c>
      <c r="ES809" s="4">
        <v>0</v>
      </c>
      <c r="ET809" s="4">
        <v>0</v>
      </c>
      <c r="EU809" s="4">
        <v>0</v>
      </c>
      <c r="EV809" s="4">
        <v>0</v>
      </c>
      <c r="EW809" s="4">
        <v>0</v>
      </c>
      <c r="EX809" s="4">
        <v>0</v>
      </c>
      <c r="EY809" s="4">
        <v>0</v>
      </c>
      <c r="EZ809" s="4">
        <v>0</v>
      </c>
      <c r="FA809" s="4">
        <v>0</v>
      </c>
      <c r="FB809" s="4">
        <v>0</v>
      </c>
      <c r="FC809" s="4">
        <v>0</v>
      </c>
      <c r="FD809" s="4">
        <v>0</v>
      </c>
      <c r="FE809" s="4">
        <v>0</v>
      </c>
      <c r="FF809" s="4">
        <v>0</v>
      </c>
      <c r="FG809" s="4">
        <v>0</v>
      </c>
      <c r="FH809" s="4">
        <v>0</v>
      </c>
      <c r="FI809" s="4">
        <v>0</v>
      </c>
      <c r="FJ809" s="4">
        <v>0</v>
      </c>
      <c r="FK809" s="4">
        <v>0</v>
      </c>
      <c r="FL809" s="4">
        <v>0</v>
      </c>
      <c r="FM809" s="4">
        <v>0</v>
      </c>
      <c r="FN809" s="4">
        <v>0</v>
      </c>
      <c r="FO809" s="4">
        <v>0</v>
      </c>
      <c r="FP809" s="4">
        <v>0</v>
      </c>
      <c r="FQ809" s="4">
        <v>0</v>
      </c>
      <c r="FR809" s="4">
        <v>0</v>
      </c>
      <c r="FS809" s="4">
        <v>0</v>
      </c>
      <c r="FT809" s="4">
        <v>0</v>
      </c>
      <c r="FU809" s="4">
        <v>0</v>
      </c>
      <c r="FV809" s="4">
        <v>0</v>
      </c>
      <c r="FW809" s="4">
        <v>0</v>
      </c>
      <c r="FX809" s="4">
        <v>0</v>
      </c>
      <c r="FY809" s="4">
        <v>0</v>
      </c>
      <c r="FZ809" s="4">
        <v>0</v>
      </c>
      <c r="GA809" s="5">
        <v>0</v>
      </c>
    </row>
    <row r="810" spans="2:183">
      <c r="B810" s="126" t="s">
        <v>712</v>
      </c>
      <c r="C810" s="3" t="s">
        <v>230</v>
      </c>
      <c r="D810" s="35" t="s">
        <v>1004</v>
      </c>
      <c r="E810" s="35" t="s">
        <v>1005</v>
      </c>
      <c r="F810" s="35" t="s">
        <v>1006</v>
      </c>
      <c r="G810" s="35" t="s">
        <v>1007</v>
      </c>
      <c r="H810" s="3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>
        <v>0</v>
      </c>
      <c r="DR810" s="4">
        <v>0</v>
      </c>
      <c r="DS810" s="4">
        <v>0</v>
      </c>
      <c r="DT810" s="4">
        <v>0</v>
      </c>
      <c r="DU810" s="4">
        <v>0</v>
      </c>
      <c r="DV810" s="4">
        <v>0</v>
      </c>
      <c r="DW810" s="4">
        <v>0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C810" s="4">
        <v>0</v>
      </c>
      <c r="ED810" s="4">
        <v>0</v>
      </c>
      <c r="EE810" s="4">
        <v>0</v>
      </c>
      <c r="EF810" s="4">
        <v>0</v>
      </c>
      <c r="EG810" s="4">
        <v>0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>
        <v>0</v>
      </c>
      <c r="ER810" s="4">
        <v>0</v>
      </c>
      <c r="ES810" s="4">
        <v>0</v>
      </c>
      <c r="ET810" s="4">
        <v>0</v>
      </c>
      <c r="EU810" s="4">
        <v>0</v>
      </c>
      <c r="EV810" s="4">
        <v>0</v>
      </c>
      <c r="EW810" s="4">
        <v>0</v>
      </c>
      <c r="EX810" s="4">
        <v>0</v>
      </c>
      <c r="EY810" s="4">
        <v>0</v>
      </c>
      <c r="EZ810" s="4">
        <v>0</v>
      </c>
      <c r="FA810" s="4">
        <v>0</v>
      </c>
      <c r="FB810" s="4">
        <v>0</v>
      </c>
      <c r="FC810" s="4">
        <v>0</v>
      </c>
      <c r="FD810" s="4">
        <v>0</v>
      </c>
      <c r="FE810" s="4">
        <v>0</v>
      </c>
      <c r="FF810" s="4">
        <v>0</v>
      </c>
      <c r="FG810" s="4">
        <v>0</v>
      </c>
      <c r="FH810" s="4">
        <v>0</v>
      </c>
      <c r="FI810" s="4">
        <v>0</v>
      </c>
      <c r="FJ810" s="4">
        <v>0</v>
      </c>
      <c r="FK810" s="4">
        <v>0</v>
      </c>
      <c r="FL810" s="4">
        <v>0</v>
      </c>
      <c r="FM810" s="4">
        <v>0</v>
      </c>
      <c r="FN810" s="4">
        <v>0</v>
      </c>
      <c r="FO810" s="4">
        <v>0</v>
      </c>
      <c r="FP810" s="4">
        <v>0</v>
      </c>
      <c r="FQ810" s="4">
        <v>0</v>
      </c>
      <c r="FR810" s="4">
        <v>0</v>
      </c>
      <c r="FS810" s="4">
        <v>0</v>
      </c>
      <c r="FT810" s="4">
        <v>0</v>
      </c>
      <c r="FU810" s="4">
        <v>0</v>
      </c>
      <c r="FV810" s="4">
        <v>0</v>
      </c>
      <c r="FW810" s="4">
        <v>0</v>
      </c>
      <c r="FX810" s="4">
        <v>0</v>
      </c>
      <c r="FY810" s="4">
        <v>0</v>
      </c>
      <c r="FZ810" s="4">
        <v>0</v>
      </c>
      <c r="GA810" s="5">
        <v>0</v>
      </c>
    </row>
    <row r="811" spans="2:183">
      <c r="B811" s="126" t="s">
        <v>2523</v>
      </c>
      <c r="C811" s="3" t="s">
        <v>230</v>
      </c>
      <c r="D811" s="35" t="s">
        <v>231</v>
      </c>
      <c r="E811" s="35" t="s">
        <v>232</v>
      </c>
      <c r="F811" s="35" t="s">
        <v>233</v>
      </c>
      <c r="G811" s="35" t="s">
        <v>2438</v>
      </c>
      <c r="H811" s="3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Y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0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>
        <v>0</v>
      </c>
      <c r="DR811" s="4">
        <v>0</v>
      </c>
      <c r="DS811" s="4">
        <v>0</v>
      </c>
      <c r="DT811" s="4">
        <v>0</v>
      </c>
      <c r="DU811" s="4">
        <v>0</v>
      </c>
      <c r="DV811" s="4">
        <v>0</v>
      </c>
      <c r="DW811" s="4">
        <v>0</v>
      </c>
      <c r="DX811" s="4">
        <v>1.2658227848100001E-4</v>
      </c>
      <c r="DY811" s="4">
        <v>0</v>
      </c>
      <c r="DZ811" s="4">
        <v>0</v>
      </c>
      <c r="EA811" s="4">
        <v>0</v>
      </c>
      <c r="EB811" s="4">
        <v>0</v>
      </c>
      <c r="EC811" s="4">
        <v>0</v>
      </c>
      <c r="ED811" s="4">
        <v>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>
        <v>0</v>
      </c>
      <c r="ER811" s="4">
        <v>0</v>
      </c>
      <c r="ES811" s="4">
        <v>0</v>
      </c>
      <c r="ET811" s="4">
        <v>0</v>
      </c>
      <c r="EU811" s="4">
        <v>0</v>
      </c>
      <c r="EV811" s="4">
        <v>0</v>
      </c>
      <c r="EW811" s="4">
        <v>0</v>
      </c>
      <c r="EX811" s="4">
        <v>0</v>
      </c>
      <c r="EY811" s="4">
        <v>0</v>
      </c>
      <c r="EZ811" s="4">
        <v>0</v>
      </c>
      <c r="FA811" s="4">
        <v>0</v>
      </c>
      <c r="FB811" s="4">
        <v>0</v>
      </c>
      <c r="FC811" s="4">
        <v>0</v>
      </c>
      <c r="FD811" s="4">
        <v>0</v>
      </c>
      <c r="FE811" s="4">
        <v>0</v>
      </c>
      <c r="FF811" s="4">
        <v>0</v>
      </c>
      <c r="FG811" s="4">
        <v>0</v>
      </c>
      <c r="FH811" s="4">
        <v>0</v>
      </c>
      <c r="FI811" s="4">
        <v>0</v>
      </c>
      <c r="FJ811" s="4">
        <v>0</v>
      </c>
      <c r="FK811" s="4">
        <v>0</v>
      </c>
      <c r="FL811" s="4">
        <v>0</v>
      </c>
      <c r="FM811" s="4">
        <v>0</v>
      </c>
      <c r="FN811" s="4">
        <v>0</v>
      </c>
      <c r="FO811" s="4">
        <v>0</v>
      </c>
      <c r="FP811" s="4">
        <v>0</v>
      </c>
      <c r="FQ811" s="4">
        <v>0</v>
      </c>
      <c r="FR811" s="4">
        <v>0</v>
      </c>
      <c r="FS811" s="4">
        <v>0</v>
      </c>
      <c r="FT811" s="4">
        <v>0</v>
      </c>
      <c r="FU811" s="4">
        <v>0</v>
      </c>
      <c r="FV811" s="4">
        <v>0</v>
      </c>
      <c r="FW811" s="4">
        <v>0</v>
      </c>
      <c r="FX811" s="4">
        <v>0</v>
      </c>
      <c r="FY811" s="4">
        <v>0</v>
      </c>
      <c r="FZ811" s="4">
        <v>0</v>
      </c>
      <c r="GA811" s="5">
        <v>0</v>
      </c>
    </row>
    <row r="812" spans="2:183">
      <c r="B812" s="126" t="s">
        <v>872</v>
      </c>
      <c r="C812" s="3" t="s">
        <v>230</v>
      </c>
      <c r="D812" s="35" t="s">
        <v>231</v>
      </c>
      <c r="E812" s="35" t="s">
        <v>232</v>
      </c>
      <c r="F812" s="35" t="s">
        <v>233</v>
      </c>
      <c r="G812" s="35" t="s">
        <v>234</v>
      </c>
      <c r="H812" s="3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>
        <v>0</v>
      </c>
      <c r="DR812" s="4">
        <v>0</v>
      </c>
      <c r="DS812" s="4">
        <v>0</v>
      </c>
      <c r="DT812" s="4">
        <v>0</v>
      </c>
      <c r="DU812" s="4">
        <v>0</v>
      </c>
      <c r="DV812" s="4">
        <v>0</v>
      </c>
      <c r="DW812" s="4">
        <v>0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C812" s="4">
        <v>0</v>
      </c>
      <c r="ED812" s="4">
        <v>3.7974683544300002E-4</v>
      </c>
      <c r="EE812" s="4">
        <v>0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4">
        <v>0</v>
      </c>
      <c r="EV812" s="4">
        <v>0</v>
      </c>
      <c r="EW812" s="4">
        <v>0</v>
      </c>
      <c r="EX812" s="4">
        <v>0</v>
      </c>
      <c r="EY812" s="4">
        <v>0</v>
      </c>
      <c r="EZ812" s="4">
        <v>0</v>
      </c>
      <c r="FA812" s="4">
        <v>0</v>
      </c>
      <c r="FB812" s="4">
        <v>0</v>
      </c>
      <c r="FC812" s="4">
        <v>0</v>
      </c>
      <c r="FD812" s="4">
        <v>0</v>
      </c>
      <c r="FE812" s="4">
        <v>0</v>
      </c>
      <c r="FF812" s="4">
        <v>0</v>
      </c>
      <c r="FG812" s="4">
        <v>0</v>
      </c>
      <c r="FH812" s="4">
        <v>0</v>
      </c>
      <c r="FI812" s="4">
        <v>0</v>
      </c>
      <c r="FJ812" s="4">
        <v>0</v>
      </c>
      <c r="FK812" s="4">
        <v>0</v>
      </c>
      <c r="FL812" s="4">
        <v>0</v>
      </c>
      <c r="FM812" s="4">
        <v>0</v>
      </c>
      <c r="FN812" s="4">
        <v>0</v>
      </c>
      <c r="FO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0</v>
      </c>
      <c r="FU812" s="4">
        <v>0</v>
      </c>
      <c r="FV812" s="4">
        <v>0</v>
      </c>
      <c r="FW812" s="4">
        <v>0</v>
      </c>
      <c r="FX812" s="4">
        <v>0</v>
      </c>
      <c r="FY812" s="4">
        <v>0</v>
      </c>
      <c r="FZ812" s="4">
        <v>0</v>
      </c>
      <c r="GA812" s="5">
        <v>0</v>
      </c>
    </row>
    <row r="813" spans="2:183">
      <c r="B813" s="126" t="s">
        <v>337</v>
      </c>
      <c r="C813" s="3" t="s">
        <v>230</v>
      </c>
      <c r="D813" s="35" t="s">
        <v>231</v>
      </c>
      <c r="E813" s="35" t="s">
        <v>232</v>
      </c>
      <c r="F813" s="35" t="s">
        <v>233</v>
      </c>
      <c r="G813" s="35" t="s">
        <v>235</v>
      </c>
      <c r="H813" s="3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2.5316455696200002E-4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1.2658227848100001E-4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  <c r="CY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>
        <v>0</v>
      </c>
      <c r="DR813" s="4">
        <v>0</v>
      </c>
      <c r="DS813" s="4">
        <v>0</v>
      </c>
      <c r="DT813" s="4">
        <v>0</v>
      </c>
      <c r="DU813" s="4">
        <v>0</v>
      </c>
      <c r="DV813" s="4">
        <v>0</v>
      </c>
      <c r="DW813" s="4">
        <v>0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C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>
        <v>0</v>
      </c>
      <c r="ER813" s="4">
        <v>1.2658227848100001E-4</v>
      </c>
      <c r="ES813" s="4">
        <v>0</v>
      </c>
      <c r="ET813" s="4">
        <v>2.4050632911399999E-3</v>
      </c>
      <c r="EU813" s="4">
        <v>0</v>
      </c>
      <c r="EV813" s="4">
        <v>0</v>
      </c>
      <c r="EW813" s="4">
        <v>2.7848101265799999E-3</v>
      </c>
      <c r="EX813" s="4">
        <v>3.7974683544300002E-4</v>
      </c>
      <c r="EY813" s="4">
        <v>0</v>
      </c>
      <c r="EZ813" s="4">
        <v>0</v>
      </c>
      <c r="FA813" s="4">
        <v>0</v>
      </c>
      <c r="FB813" s="4">
        <v>0</v>
      </c>
      <c r="FC813" s="4">
        <v>0</v>
      </c>
      <c r="FD813" s="4">
        <v>0</v>
      </c>
      <c r="FE813" s="4">
        <v>0</v>
      </c>
      <c r="FF813" s="4">
        <v>0</v>
      </c>
      <c r="FG813" s="4">
        <v>0</v>
      </c>
      <c r="FH813" s="4">
        <v>0</v>
      </c>
      <c r="FI813" s="4">
        <v>0</v>
      </c>
      <c r="FJ813" s="4">
        <v>0</v>
      </c>
      <c r="FK813" s="4">
        <v>0</v>
      </c>
      <c r="FL813" s="4">
        <v>0</v>
      </c>
      <c r="FM813" s="4">
        <v>0</v>
      </c>
      <c r="FN813" s="4">
        <v>0</v>
      </c>
      <c r="FO813" s="4">
        <v>0</v>
      </c>
      <c r="FP813" s="4">
        <v>0</v>
      </c>
      <c r="FQ813" s="4">
        <v>0</v>
      </c>
      <c r="FR813" s="4">
        <v>0</v>
      </c>
      <c r="FS813" s="4">
        <v>0</v>
      </c>
      <c r="FT813" s="4">
        <v>0</v>
      </c>
      <c r="FU813" s="4">
        <v>0</v>
      </c>
      <c r="FV813" s="4">
        <v>0</v>
      </c>
      <c r="FW813" s="4">
        <v>0</v>
      </c>
      <c r="FX813" s="4">
        <v>0</v>
      </c>
      <c r="FY813" s="4">
        <v>0</v>
      </c>
      <c r="FZ813" s="4">
        <v>0</v>
      </c>
      <c r="GA813" s="5">
        <v>0</v>
      </c>
    </row>
    <row r="814" spans="2:183">
      <c r="B814" s="127" t="s">
        <v>26</v>
      </c>
      <c r="C814" s="9" t="s">
        <v>26</v>
      </c>
      <c r="D814" s="9" t="s">
        <v>26</v>
      </c>
      <c r="E814" s="9" t="s">
        <v>26</v>
      </c>
      <c r="F814" s="9" t="s">
        <v>26</v>
      </c>
      <c r="G814" s="9" t="s">
        <v>26</v>
      </c>
      <c r="H814" s="6">
        <v>1.16455696203E-2</v>
      </c>
      <c r="I814" s="7">
        <v>2.5316455696199999E-2</v>
      </c>
      <c r="J814" s="7">
        <v>1.55696202532E-2</v>
      </c>
      <c r="K814" s="7">
        <v>1.56962025316E-2</v>
      </c>
      <c r="L814" s="7">
        <v>1.26582278481E-3</v>
      </c>
      <c r="M814" s="7">
        <v>1.01265822785E-3</v>
      </c>
      <c r="N814" s="7">
        <v>2.7848101265799999E-3</v>
      </c>
      <c r="O814" s="7">
        <v>6.3291139240499999E-4</v>
      </c>
      <c r="P814" s="7">
        <v>2.15189873418E-3</v>
      </c>
      <c r="Q814" s="7">
        <v>9.4936708860800002E-3</v>
      </c>
      <c r="R814" s="7">
        <v>1.2658227848100001E-4</v>
      </c>
      <c r="S814" s="7">
        <v>7.5949367088600005E-4</v>
      </c>
      <c r="T814" s="7">
        <v>8.86075949367E-4</v>
      </c>
      <c r="U814" s="7">
        <v>4.8101265822799999E-3</v>
      </c>
      <c r="V814" s="7">
        <v>2.4050632911399999E-3</v>
      </c>
      <c r="W814" s="7">
        <v>8.86075949367E-3</v>
      </c>
      <c r="X814" s="7">
        <v>3.5443037974700001E-3</v>
      </c>
      <c r="Y814" s="7">
        <v>3.2911392405100002E-3</v>
      </c>
      <c r="Z814" s="7">
        <v>2.0253164557E-3</v>
      </c>
      <c r="AA814" s="7">
        <v>1.13924050633E-3</v>
      </c>
      <c r="AB814" s="7">
        <v>1.2658227848100001E-4</v>
      </c>
      <c r="AC814" s="7">
        <v>2.5316455696200002E-4</v>
      </c>
      <c r="AD814" s="7">
        <v>3.7974683544300002E-4</v>
      </c>
      <c r="AE814" s="7">
        <v>8.86075949367E-4</v>
      </c>
      <c r="AF814" s="7">
        <v>2.5316455696200002E-4</v>
      </c>
      <c r="AG814" s="7">
        <v>1.39240506329E-3</v>
      </c>
      <c r="AH814" s="7">
        <v>3.7974683544300002E-4</v>
      </c>
      <c r="AI814" s="7">
        <v>0</v>
      </c>
      <c r="AJ814" s="7">
        <v>3.7974683544300002E-4</v>
      </c>
      <c r="AK814" s="7">
        <v>3.7974683544300002E-4</v>
      </c>
      <c r="AL814" s="7">
        <v>7.5949367088600005E-4</v>
      </c>
      <c r="AM814" s="7">
        <v>2.5316455696200002E-4</v>
      </c>
      <c r="AN814" s="7">
        <v>6.3291139240499999E-4</v>
      </c>
      <c r="AO814" s="7">
        <v>6.3291139240499999E-4</v>
      </c>
      <c r="AP814" s="7">
        <v>1.26582278481E-3</v>
      </c>
      <c r="AQ814" s="7">
        <v>1.26582278481E-3</v>
      </c>
      <c r="AR814" s="7">
        <v>1.01265822785E-3</v>
      </c>
      <c r="AS814" s="7">
        <v>2.27848101266E-3</v>
      </c>
      <c r="AT814" s="7">
        <v>2.6582278480999999E-3</v>
      </c>
      <c r="AU814" s="7">
        <v>2.4050632911399999E-3</v>
      </c>
      <c r="AV814" s="7">
        <v>2.5316455696199999E-3</v>
      </c>
      <c r="AW814" s="7">
        <v>3.5443037974700001E-3</v>
      </c>
      <c r="AX814" s="7">
        <v>3.7974683544300001E-3</v>
      </c>
      <c r="AY814" s="7">
        <v>4.3037974683500001E-3</v>
      </c>
      <c r="AZ814" s="7">
        <v>3.4177215189900001E-3</v>
      </c>
      <c r="BA814" s="7">
        <v>2.27848101266E-3</v>
      </c>
      <c r="BB814" s="7">
        <v>1.26582278481E-3</v>
      </c>
      <c r="BC814" s="7">
        <v>2.27848101266E-3</v>
      </c>
      <c r="BD814" s="7">
        <v>3.2911392405100002E-3</v>
      </c>
      <c r="BE814" s="7">
        <v>4.5569620253199999E-3</v>
      </c>
      <c r="BF814" s="7">
        <v>4.4303797468400003E-3</v>
      </c>
      <c r="BG814" s="7">
        <v>1.89873417722E-3</v>
      </c>
      <c r="BH814" s="7">
        <v>3.1645569620300002E-3</v>
      </c>
      <c r="BI814" s="7">
        <v>3.0379746835399999E-3</v>
      </c>
      <c r="BJ814" s="7">
        <v>1.39240506329E-3</v>
      </c>
      <c r="BK814" s="7">
        <v>1.39240506329E-3</v>
      </c>
      <c r="BL814" s="7">
        <v>2.6582278480999999E-3</v>
      </c>
      <c r="BM814" s="7">
        <v>0</v>
      </c>
      <c r="BN814" s="7">
        <v>3.7974683544300002E-4</v>
      </c>
      <c r="BO814" s="7">
        <v>1.13924050633E-3</v>
      </c>
      <c r="BP814" s="7">
        <v>1.13924050633E-3</v>
      </c>
      <c r="BQ814" s="7">
        <v>5.0632911392400003E-4</v>
      </c>
      <c r="BR814" s="7">
        <v>8.86075949367E-4</v>
      </c>
      <c r="BS814" s="7">
        <v>5.0632911392400003E-4</v>
      </c>
      <c r="BT814" s="7">
        <v>7.5949367088600005E-4</v>
      </c>
      <c r="BU814" s="7">
        <v>1.2658227848100001E-4</v>
      </c>
      <c r="BV814" s="7">
        <v>2.5316455696200002E-4</v>
      </c>
      <c r="BW814" s="7">
        <v>2.5316455696200002E-4</v>
      </c>
      <c r="BX814" s="7">
        <v>0</v>
      </c>
      <c r="BY814" s="7">
        <v>3.7974683544300002E-4</v>
      </c>
      <c r="BZ814" s="7">
        <v>3.7974683544300002E-4</v>
      </c>
      <c r="CA814" s="7">
        <v>2.5316455696200002E-4</v>
      </c>
      <c r="CB814" s="7">
        <v>0</v>
      </c>
      <c r="CC814" s="7">
        <v>5.0632911392400003E-4</v>
      </c>
      <c r="CD814" s="7">
        <v>0</v>
      </c>
      <c r="CE814" s="7">
        <v>1.2658227848100001E-4</v>
      </c>
      <c r="CF814" s="7">
        <v>1.2658227848100001E-4</v>
      </c>
      <c r="CG814" s="7">
        <v>1.2658227848100001E-4</v>
      </c>
      <c r="CH814" s="7">
        <v>6.3291139240499999E-4</v>
      </c>
      <c r="CI814" s="7">
        <v>3.7974683544300002E-4</v>
      </c>
      <c r="CJ814" s="7">
        <v>2.5316455696200002E-4</v>
      </c>
      <c r="CK814" s="7">
        <v>1.2658227848100001E-4</v>
      </c>
      <c r="CL814" s="7">
        <v>1.2658227848100001E-4</v>
      </c>
      <c r="CM814" s="7">
        <v>2.5316455696200002E-4</v>
      </c>
      <c r="CN814" s="7">
        <v>2.0253164557E-3</v>
      </c>
      <c r="CO814" s="7">
        <v>6.3291139240499999E-4</v>
      </c>
      <c r="CP814" s="7">
        <v>5.0632911392400003E-4</v>
      </c>
      <c r="CQ814" s="7">
        <v>7.5949367088600005E-4</v>
      </c>
      <c r="CR814" s="7">
        <v>0</v>
      </c>
      <c r="CS814" s="7">
        <v>7.5949367088600005E-4</v>
      </c>
      <c r="CT814" s="7">
        <v>2.5316455696200002E-4</v>
      </c>
      <c r="CU814" s="7">
        <v>1.2658227848100001E-4</v>
      </c>
      <c r="CV814" s="7">
        <v>1.2658227848100001E-4</v>
      </c>
      <c r="CW814" s="7">
        <v>5.0632911392400003E-4</v>
      </c>
      <c r="CX814" s="7">
        <v>6.3291139240499999E-4</v>
      </c>
      <c r="CY814" s="7">
        <v>3.7974683544300002E-4</v>
      </c>
      <c r="CZ814" s="7">
        <v>5.0632911392400003E-4</v>
      </c>
      <c r="DA814" s="7">
        <v>7.5949367088600005E-4</v>
      </c>
      <c r="DB814" s="7">
        <v>3.7974683544300002E-4</v>
      </c>
      <c r="DC814" s="7">
        <v>3.7974683544300002E-4</v>
      </c>
      <c r="DD814" s="7">
        <v>1.01265822785E-3</v>
      </c>
      <c r="DE814" s="7">
        <v>2.2025316455700002E-2</v>
      </c>
      <c r="DF814" s="7">
        <v>9.1139240506299991E-3</v>
      </c>
      <c r="DG814" s="7">
        <v>3.5443037974700001E-3</v>
      </c>
      <c r="DH814" s="7">
        <v>5.0632911392400003E-4</v>
      </c>
      <c r="DI814" s="7">
        <v>0</v>
      </c>
      <c r="DJ814" s="7">
        <v>0</v>
      </c>
      <c r="DK814" s="7">
        <v>2.0253164557E-3</v>
      </c>
      <c r="DL814" s="7">
        <v>2.5316455696200002E-4</v>
      </c>
      <c r="DM814" s="7">
        <v>5.0632911392400003E-4</v>
      </c>
      <c r="DN814" s="7">
        <v>1.39240506329E-3</v>
      </c>
      <c r="DO814" s="7">
        <v>2.5316455696200002E-4</v>
      </c>
      <c r="DP814" s="7">
        <v>1.89873417722E-3</v>
      </c>
      <c r="DQ814" s="7">
        <v>4.0506329113900001E-3</v>
      </c>
      <c r="DR814" s="7">
        <v>2.5316455696200002E-4</v>
      </c>
      <c r="DS814" s="7">
        <v>8.2278481012700005E-3</v>
      </c>
      <c r="DT814" s="7">
        <v>1.2658227848100001E-4</v>
      </c>
      <c r="DU814" s="7">
        <v>0</v>
      </c>
      <c r="DV814" s="7">
        <v>1.2658227848100001E-4</v>
      </c>
      <c r="DW814" s="7">
        <v>1.2658227848100001E-4</v>
      </c>
      <c r="DX814" s="7">
        <v>0</v>
      </c>
      <c r="DY814" s="7">
        <v>0</v>
      </c>
      <c r="DZ814" s="7">
        <v>0</v>
      </c>
      <c r="EA814" s="7">
        <v>7.5949367088600005E-4</v>
      </c>
      <c r="EB814" s="7">
        <v>3.4303797468400003E-2</v>
      </c>
      <c r="EC814" s="7">
        <v>2.27848101266E-2</v>
      </c>
      <c r="ED814" s="7">
        <v>0</v>
      </c>
      <c r="EE814" s="7">
        <v>0</v>
      </c>
      <c r="EF814" s="7">
        <v>0</v>
      </c>
      <c r="EG814" s="7">
        <v>1.2658227848100001E-4</v>
      </c>
      <c r="EH814" s="7">
        <v>0</v>
      </c>
      <c r="EI814" s="7">
        <v>0</v>
      </c>
      <c r="EJ814" s="7">
        <v>0</v>
      </c>
      <c r="EK814" s="7">
        <v>1.2658227848100001E-4</v>
      </c>
      <c r="EL814" s="7">
        <v>2.5316455696200002E-4</v>
      </c>
      <c r="EM814" s="7">
        <v>8.86075949367E-4</v>
      </c>
      <c r="EN814" s="7">
        <v>8.86075949367E-4</v>
      </c>
      <c r="EO814" s="7">
        <v>1.7721518987299999E-3</v>
      </c>
      <c r="EP814" s="7">
        <v>0</v>
      </c>
      <c r="EQ814" s="7">
        <v>3.0379746835399999E-3</v>
      </c>
      <c r="ER814" s="7">
        <v>8.86075949367E-4</v>
      </c>
      <c r="ES814" s="7">
        <v>2.5316455696200002E-4</v>
      </c>
      <c r="ET814" s="7">
        <v>7.5949367088600005E-4</v>
      </c>
      <c r="EU814" s="7">
        <v>6.3291139240499999E-4</v>
      </c>
      <c r="EV814" s="7">
        <v>5.0632911392400003E-4</v>
      </c>
      <c r="EW814" s="7">
        <v>0</v>
      </c>
      <c r="EX814" s="7">
        <v>8.86075949367E-4</v>
      </c>
      <c r="EY814" s="7">
        <v>1.39240506329E-3</v>
      </c>
      <c r="EZ814" s="7">
        <v>7.5949367088600005E-4</v>
      </c>
      <c r="FA814" s="7">
        <v>6.3291139240499999E-4</v>
      </c>
      <c r="FB814" s="7">
        <v>1.26582278481E-3</v>
      </c>
      <c r="FC814" s="7">
        <v>1.4303797468399999E-2</v>
      </c>
      <c r="FD814" s="7">
        <v>1.62025316456E-2</v>
      </c>
      <c r="FE814" s="7">
        <v>2.0253164557E-3</v>
      </c>
      <c r="FF814" s="7">
        <v>3.5443037974700001E-3</v>
      </c>
      <c r="FG814" s="7">
        <v>2.3164556962E-2</v>
      </c>
      <c r="FH814" s="7">
        <v>1.03797468354E-2</v>
      </c>
      <c r="FI814" s="7">
        <v>3.7974683544300001E-3</v>
      </c>
      <c r="FJ814" s="7">
        <v>1.26582278481E-3</v>
      </c>
      <c r="FK814" s="7">
        <v>3.2911392405100002E-3</v>
      </c>
      <c r="FL814" s="7">
        <v>7.5949367088600005E-4</v>
      </c>
      <c r="FM814" s="7">
        <v>4.4303797468400003E-3</v>
      </c>
      <c r="FN814" s="7">
        <v>2.5316455696199999E-3</v>
      </c>
      <c r="FO814" s="7">
        <v>1.2658227848100001E-4</v>
      </c>
      <c r="FP814" s="7">
        <v>5.0632911392400003E-4</v>
      </c>
      <c r="FQ814" s="7">
        <v>0</v>
      </c>
      <c r="FR814" s="7">
        <v>1.2658227848100001E-4</v>
      </c>
      <c r="FS814" s="7">
        <v>5.0632911392400003E-4</v>
      </c>
      <c r="FT814" s="7">
        <v>1.2658227848100001E-4</v>
      </c>
      <c r="FU814" s="7">
        <v>0</v>
      </c>
      <c r="FV814" s="7">
        <v>3.7974683544300002E-4</v>
      </c>
      <c r="FW814" s="7">
        <v>2.5316455696200002E-4</v>
      </c>
      <c r="FX814" s="7">
        <v>2.5316455696200002E-4</v>
      </c>
      <c r="FY814" s="7">
        <v>1.2658227848100001E-4</v>
      </c>
      <c r="FZ814" s="7">
        <v>0</v>
      </c>
      <c r="GA814" s="43">
        <v>0</v>
      </c>
    </row>
    <row r="816" spans="2:183">
      <c r="B816" s="13" t="s">
        <v>2538</v>
      </c>
    </row>
    <row r="817" spans="2:11">
      <c r="B817" s="100"/>
      <c r="D817" s="364" t="s">
        <v>2526</v>
      </c>
      <c r="E817" s="365"/>
      <c r="F817" s="364" t="s">
        <v>2527</v>
      </c>
      <c r="G817" s="365"/>
    </row>
    <row r="818" spans="2:11" ht="15" thickBot="1">
      <c r="B818" s="162"/>
      <c r="C818" s="155" t="s">
        <v>5</v>
      </c>
      <c r="D818" s="161" t="s">
        <v>9</v>
      </c>
      <c r="E818" s="157" t="s">
        <v>11</v>
      </c>
      <c r="F818" s="156" t="s">
        <v>9</v>
      </c>
      <c r="G818" s="156" t="s">
        <v>11</v>
      </c>
    </row>
    <row r="819" spans="2:11" ht="15" thickTop="1">
      <c r="B819" s="366" t="s">
        <v>2535</v>
      </c>
      <c r="C819" s="367"/>
      <c r="D819" s="158">
        <v>158</v>
      </c>
      <c r="E819" s="158">
        <v>207</v>
      </c>
      <c r="F819" s="158">
        <v>83</v>
      </c>
      <c r="G819" s="158">
        <v>139</v>
      </c>
    </row>
    <row r="820" spans="2:11">
      <c r="B820" s="366" t="s">
        <v>2536</v>
      </c>
      <c r="C820" s="366"/>
      <c r="D820" s="160">
        <v>21</v>
      </c>
      <c r="E820" s="160">
        <v>39</v>
      </c>
      <c r="F820" s="160">
        <v>37</v>
      </c>
      <c r="G820" s="160">
        <v>26</v>
      </c>
    </row>
    <row r="821" spans="2:11">
      <c r="B821" s="366" t="s">
        <v>2537</v>
      </c>
      <c r="C821" s="366"/>
      <c r="D821" s="160">
        <v>125</v>
      </c>
      <c r="E821" s="160">
        <v>105</v>
      </c>
      <c r="F821" s="160">
        <v>107</v>
      </c>
      <c r="G821" s="160">
        <v>93</v>
      </c>
    </row>
    <row r="822" spans="2:11" ht="29.25" customHeight="1">
      <c r="B822" s="363" t="s">
        <v>2532</v>
      </c>
      <c r="C822" s="363"/>
      <c r="D822" s="159">
        <v>67</v>
      </c>
      <c r="E822" s="159">
        <v>91</v>
      </c>
    </row>
    <row r="823" spans="2:11" ht="29.25" customHeight="1">
      <c r="B823" s="363" t="s">
        <v>2533</v>
      </c>
      <c r="C823" s="363"/>
      <c r="D823" s="160">
        <v>5</v>
      </c>
      <c r="E823" s="160">
        <v>6</v>
      </c>
    </row>
    <row r="824" spans="2:11" ht="29.25" customHeight="1">
      <c r="B824" s="363" t="s">
        <v>2534</v>
      </c>
      <c r="C824" s="363"/>
      <c r="D824" s="160">
        <v>10</v>
      </c>
      <c r="E824" s="160">
        <v>6</v>
      </c>
    </row>
    <row r="825" spans="2:11">
      <c r="B825" s="163"/>
      <c r="C825" s="163"/>
      <c r="D825" s="163"/>
      <c r="E825" s="111"/>
      <c r="F825" s="111"/>
    </row>
    <row r="826" spans="2:11">
      <c r="B826" s="13" t="s">
        <v>2575</v>
      </c>
      <c r="C826" s="111"/>
      <c r="D826" s="111"/>
      <c r="E826" s="111"/>
      <c r="F826" s="111"/>
    </row>
    <row r="827" spans="2:11">
      <c r="C827" s="111"/>
      <c r="D827" s="111"/>
      <c r="E827" s="111"/>
      <c r="F827" s="111"/>
    </row>
    <row r="828" spans="2:11" ht="73.5" customHeight="1" thickBot="1">
      <c r="B828" s="31" t="s">
        <v>914</v>
      </c>
      <c r="C828" s="31" t="s">
        <v>2557</v>
      </c>
      <c r="D828" s="31" t="s">
        <v>2558</v>
      </c>
      <c r="E828" s="31" t="s">
        <v>2615</v>
      </c>
      <c r="F828" s="31" t="s">
        <v>2616</v>
      </c>
      <c r="G828" s="1"/>
      <c r="H828" s="1"/>
      <c r="I828" s="1"/>
      <c r="J828" s="1"/>
    </row>
    <row r="829" spans="2:11" ht="15" thickTop="1">
      <c r="B829" s="191" t="s">
        <v>840</v>
      </c>
      <c r="C829" s="35">
        <v>-0.51251179559289095</v>
      </c>
      <c r="D829" s="35">
        <v>-5.0103401419804197E-2</v>
      </c>
      <c r="E829" s="200">
        <v>2.26317305621639E-16</v>
      </c>
      <c r="F829" s="241">
        <v>0.17337686148311299</v>
      </c>
      <c r="G829" s="190"/>
      <c r="H829" s="190"/>
      <c r="I829" s="190"/>
      <c r="J829" s="182"/>
      <c r="K829" s="189"/>
    </row>
    <row r="830" spans="2:11">
      <c r="B830" s="191" t="s">
        <v>842</v>
      </c>
      <c r="C830" s="35">
        <v>-0.456793855530714</v>
      </c>
      <c r="D830" s="35">
        <v>-2.32062632437782E-2</v>
      </c>
      <c r="E830" s="200">
        <v>5.1193674979484495E-13</v>
      </c>
      <c r="F830" s="241">
        <v>0.52433731817013396</v>
      </c>
      <c r="G830" s="190"/>
      <c r="H830" s="190"/>
      <c r="I830" s="190"/>
      <c r="J830" s="182"/>
      <c r="K830" s="189"/>
    </row>
    <row r="831" spans="2:11">
      <c r="B831" s="191" t="s">
        <v>833</v>
      </c>
      <c r="C831" s="35">
        <v>-0.37091233552268499</v>
      </c>
      <c r="D831" s="35">
        <v>-0.42741082848647299</v>
      </c>
      <c r="E831" s="200">
        <v>1.0209977358120201E-8</v>
      </c>
      <c r="F831" s="201">
        <v>1.33502446065068E-34</v>
      </c>
      <c r="G831" s="190"/>
      <c r="H831" s="190"/>
      <c r="I831" s="190"/>
      <c r="J831" s="182"/>
      <c r="K831" s="189"/>
    </row>
    <row r="832" spans="2:11">
      <c r="B832" s="191" t="s">
        <v>272</v>
      </c>
      <c r="C832" s="35">
        <v>-0.34227355463173897</v>
      </c>
      <c r="D832" s="35">
        <v>-0.30200388825330599</v>
      </c>
      <c r="E832" s="200">
        <v>1.5027682763855601E-7</v>
      </c>
      <c r="F832" s="201">
        <v>3.5005087803808199E-17</v>
      </c>
      <c r="G832" s="190"/>
      <c r="H832" s="190"/>
      <c r="I832" s="190"/>
      <c r="J832" s="182"/>
      <c r="K832" s="189"/>
    </row>
    <row r="833" spans="2:11">
      <c r="B833" s="191" t="s">
        <v>2556</v>
      </c>
      <c r="C833" s="35">
        <v>-0.341788561064231</v>
      </c>
      <c r="D833" s="35">
        <v>0.485691395434867</v>
      </c>
      <c r="E833" s="200">
        <v>1.5027682763855601E-7</v>
      </c>
      <c r="F833" s="201">
        <v>1.6145108581011499E-45</v>
      </c>
      <c r="G833" s="182"/>
      <c r="H833" s="190"/>
      <c r="I833" s="182"/>
      <c r="J833" s="182"/>
      <c r="K833" s="189"/>
    </row>
    <row r="834" spans="2:11">
      <c r="B834" s="191" t="s">
        <v>737</v>
      </c>
      <c r="C834" s="35">
        <v>-0.10122611784976</v>
      </c>
      <c r="D834" s="35">
        <v>-0.101736034024052</v>
      </c>
      <c r="E834" s="242">
        <v>0.13350866767368899</v>
      </c>
      <c r="F834" s="201">
        <v>5.4116549845266999E-3</v>
      </c>
      <c r="G834" s="182"/>
      <c r="H834" s="190"/>
      <c r="I834" s="182"/>
      <c r="J834" s="182"/>
      <c r="K834" s="189"/>
    </row>
    <row r="835" spans="2:11">
      <c r="B835" s="191" t="s">
        <v>738</v>
      </c>
      <c r="C835" s="35">
        <v>-5.1171254767940898E-2</v>
      </c>
      <c r="D835" s="35">
        <v>-0.29129068829104299</v>
      </c>
      <c r="E835" s="242">
        <v>0.44964412528058101</v>
      </c>
      <c r="F835" s="201">
        <v>4.8079365260202003E-16</v>
      </c>
      <c r="G835" s="190"/>
      <c r="H835" s="190"/>
      <c r="I835" s="190"/>
      <c r="J835" s="182"/>
      <c r="K835" s="189"/>
    </row>
    <row r="836" spans="2:11">
      <c r="B836" s="191" t="s">
        <v>864</v>
      </c>
      <c r="C836" s="35">
        <v>-5.0569847349088502E-2</v>
      </c>
      <c r="D836" s="35">
        <v>0.267047127232313</v>
      </c>
      <c r="E836" s="242">
        <v>0.44964412528058101</v>
      </c>
      <c r="F836" s="201">
        <v>1.222165283159E-13</v>
      </c>
      <c r="G836" s="190"/>
      <c r="H836" s="190"/>
      <c r="I836" s="190"/>
      <c r="J836" s="182"/>
      <c r="K836" s="189"/>
    </row>
    <row r="837" spans="2:11">
      <c r="B837" s="191" t="s">
        <v>301</v>
      </c>
      <c r="C837" s="35">
        <v>-1.12933564348258E-2</v>
      </c>
      <c r="D837" s="35">
        <v>0.57673202790534495</v>
      </c>
      <c r="E837" s="242">
        <v>0.86269441085388598</v>
      </c>
      <c r="F837" s="201">
        <v>2.1616528675042E-67</v>
      </c>
      <c r="G837" s="182"/>
      <c r="H837" s="182"/>
      <c r="I837" s="182"/>
      <c r="J837" s="182"/>
      <c r="K837" s="189"/>
    </row>
    <row r="838" spans="2:11">
      <c r="B838" s="191" t="s">
        <v>267</v>
      </c>
      <c r="C838" s="35">
        <v>6.7644949097224294E-2</v>
      </c>
      <c r="D838" s="35">
        <v>-0.105616124601065</v>
      </c>
      <c r="E838" s="242">
        <v>0.32400691141927601</v>
      </c>
      <c r="F838" s="201">
        <v>3.9656980681739501E-3</v>
      </c>
      <c r="G838" s="182"/>
      <c r="H838" s="182"/>
      <c r="I838" s="182"/>
      <c r="J838" s="182"/>
      <c r="K838" s="189"/>
    </row>
    <row r="839" spans="2:11">
      <c r="B839" s="191" t="s">
        <v>2555</v>
      </c>
      <c r="C839" s="35">
        <v>0.108009697557877</v>
      </c>
      <c r="D839" s="35">
        <v>-0.122581565660146</v>
      </c>
      <c r="E839" s="242">
        <v>0.11102329208032601</v>
      </c>
      <c r="F839" s="201">
        <v>8.1909498560380303E-4</v>
      </c>
      <c r="G839" s="182"/>
      <c r="H839" s="190"/>
      <c r="I839" s="182"/>
      <c r="J839" s="182"/>
      <c r="K839" s="189"/>
    </row>
    <row r="840" spans="2:11">
      <c r="B840" s="191" t="s">
        <v>307</v>
      </c>
      <c r="C840" s="35">
        <v>0.14039172039029901</v>
      </c>
      <c r="D840" s="35">
        <v>0.124957471738432</v>
      </c>
      <c r="E840" s="200">
        <v>3.61496340185221E-2</v>
      </c>
      <c r="F840" s="201">
        <v>6.6163725371674398E-4</v>
      </c>
      <c r="G840" s="182"/>
      <c r="H840" s="182"/>
      <c r="I840" s="182"/>
      <c r="J840" s="182"/>
      <c r="K840" s="189"/>
    </row>
    <row r="841" spans="2:11">
      <c r="B841" s="191" t="s">
        <v>733</v>
      </c>
      <c r="C841" s="35">
        <v>0.145288931858784</v>
      </c>
      <c r="D841" s="35">
        <v>0.525226373604323</v>
      </c>
      <c r="E841" s="200">
        <v>3.0669875647012901E-2</v>
      </c>
      <c r="F841" s="201">
        <v>3.0690181121526597E-54</v>
      </c>
      <c r="G841" s="190"/>
      <c r="H841" s="190"/>
      <c r="I841" s="190"/>
      <c r="J841" s="182"/>
      <c r="K841" s="189"/>
    </row>
    <row r="842" spans="2:11">
      <c r="B842" s="191" t="s">
        <v>875</v>
      </c>
      <c r="C842" s="35">
        <v>0.16500708858794599</v>
      </c>
      <c r="D842" s="35">
        <v>-0.279516195935884</v>
      </c>
      <c r="E842" s="200">
        <v>1.36876912179129E-2</v>
      </c>
      <c r="F842" s="201">
        <v>7.5753946188969407E-15</v>
      </c>
      <c r="G842" s="190"/>
      <c r="H842" s="190"/>
      <c r="I842" s="190"/>
      <c r="J842" s="182"/>
      <c r="K842" s="189"/>
    </row>
    <row r="843" spans="2:11">
      <c r="B843" s="191" t="s">
        <v>269</v>
      </c>
      <c r="C843" s="35">
        <v>0.17574808289808699</v>
      </c>
      <c r="D843" s="35">
        <v>0.205831988326828</v>
      </c>
      <c r="E843" s="200">
        <v>8.6178666660285605E-3</v>
      </c>
      <c r="F843" s="201">
        <v>1.5281611467088801E-8</v>
      </c>
      <c r="G843" s="182"/>
      <c r="H843" s="190"/>
      <c r="I843" s="182"/>
      <c r="J843" s="182"/>
      <c r="K843" s="189"/>
    </row>
    <row r="844" spans="2:11">
      <c r="B844" s="191" t="s">
        <v>348</v>
      </c>
      <c r="C844" s="35">
        <v>0.184787499549916</v>
      </c>
      <c r="D844" s="35">
        <v>0.64477049792398999</v>
      </c>
      <c r="E844" s="200">
        <v>5.7500135488062097E-3</v>
      </c>
      <c r="F844" s="201">
        <v>6.0741496027340099E-89</v>
      </c>
      <c r="G844" s="190"/>
      <c r="H844" s="182"/>
      <c r="I844" s="190"/>
      <c r="J844" s="182"/>
      <c r="K844" s="189"/>
    </row>
    <row r="845" spans="2:11">
      <c r="B845" s="191" t="s">
        <v>252</v>
      </c>
      <c r="C845" s="35">
        <v>0.20211507888966099</v>
      </c>
      <c r="D845" s="35">
        <v>0.16716864828024799</v>
      </c>
      <c r="E845" s="200">
        <v>2.4324599256145699E-3</v>
      </c>
      <c r="F845" s="201">
        <v>4.6905229815396003E-6</v>
      </c>
      <c r="G845" s="190"/>
      <c r="H845" s="182"/>
      <c r="I845" s="190"/>
      <c r="J845" s="182"/>
      <c r="K845" s="189"/>
    </row>
    <row r="846" spans="2:11">
      <c r="B846" s="191" t="s">
        <v>292</v>
      </c>
      <c r="C846" s="35">
        <v>0.20731788925578201</v>
      </c>
      <c r="D846" s="35">
        <v>0.64232404683932798</v>
      </c>
      <c r="E846" s="200">
        <v>1.8982762099521301E-3</v>
      </c>
      <c r="F846" s="201">
        <v>3.6903286169299199E-88</v>
      </c>
      <c r="G846" s="190"/>
      <c r="H846" s="190"/>
      <c r="I846" s="190"/>
      <c r="J846" s="182"/>
      <c r="K846" s="189"/>
    </row>
    <row r="847" spans="2:11">
      <c r="B847" s="191" t="s">
        <v>806</v>
      </c>
      <c r="C847" s="35">
        <v>0.23997896747514399</v>
      </c>
      <c r="D847" s="35">
        <v>0.52965529720251103</v>
      </c>
      <c r="E847" s="200">
        <v>2.8418914694723499E-4</v>
      </c>
      <c r="F847" s="201">
        <v>2.9027607949921799E-55</v>
      </c>
      <c r="G847" s="190"/>
      <c r="H847" s="190"/>
      <c r="I847" s="190"/>
      <c r="J847" s="182"/>
      <c r="K847" s="189"/>
    </row>
    <row r="848" spans="2:11">
      <c r="B848" s="191" t="s">
        <v>740</v>
      </c>
      <c r="C848" s="35">
        <v>0.256993011175843</v>
      </c>
      <c r="D848" s="35">
        <v>0.61267819971724402</v>
      </c>
      <c r="E848" s="200">
        <v>9.6272281697478199E-5</v>
      </c>
      <c r="F848" s="201">
        <v>3.5475095391117298E-78</v>
      </c>
      <c r="G848" s="190"/>
      <c r="H848" s="190"/>
      <c r="I848" s="190"/>
      <c r="J848" s="182"/>
      <c r="K848" s="189"/>
    </row>
    <row r="849" spans="2:11">
      <c r="B849" s="191" t="s">
        <v>299</v>
      </c>
      <c r="C849" s="35">
        <v>0.27297969365443803</v>
      </c>
      <c r="D849" s="35">
        <v>0.53836358546057494</v>
      </c>
      <c r="E849" s="200">
        <v>3.2494501469954297E-5</v>
      </c>
      <c r="F849" s="201">
        <v>2.6027021612994001E-57</v>
      </c>
      <c r="G849" s="190"/>
      <c r="H849" s="190"/>
      <c r="I849" s="190"/>
      <c r="J849" s="182"/>
      <c r="K849" s="189"/>
    </row>
    <row r="850" spans="2:11">
      <c r="B850" s="191" t="s">
        <v>775</v>
      </c>
      <c r="C850" s="35">
        <v>0.28033965572064601</v>
      </c>
      <c r="D850" s="35">
        <v>0.262466460806557</v>
      </c>
      <c r="E850" s="200">
        <v>1.9677871091464201E-5</v>
      </c>
      <c r="F850" s="201">
        <v>3.2036337028731601E-13</v>
      </c>
      <c r="G850" s="190"/>
      <c r="H850" s="190"/>
      <c r="I850" s="190"/>
      <c r="J850" s="182"/>
      <c r="K850" s="189"/>
    </row>
    <row r="851" spans="2:11">
      <c r="B851" s="191" t="s">
        <v>248</v>
      </c>
      <c r="C851" s="35">
        <v>0.30417296522423398</v>
      </c>
      <c r="D851" s="35">
        <v>0.202363768111291</v>
      </c>
      <c r="E851" s="200">
        <v>3.1806854902610399E-6</v>
      </c>
      <c r="F851" s="201">
        <v>2.6208777672189099E-8</v>
      </c>
      <c r="G851" s="190"/>
      <c r="H851" s="190"/>
      <c r="I851" s="190"/>
      <c r="J851" s="182"/>
      <c r="K851" s="189"/>
    </row>
    <row r="852" spans="2:11">
      <c r="B852" s="191" t="s">
        <v>249</v>
      </c>
      <c r="C852" s="35">
        <v>0.30774301673142601</v>
      </c>
      <c r="D852" s="35">
        <v>0.43232111862546302</v>
      </c>
      <c r="E852" s="200">
        <v>2.4782857706906401E-6</v>
      </c>
      <c r="F852" s="201">
        <v>1.9726232367261599E-35</v>
      </c>
      <c r="G852" s="190"/>
      <c r="H852" s="190"/>
      <c r="I852" s="190"/>
      <c r="J852" s="182"/>
      <c r="K852" s="189"/>
    </row>
    <row r="853" spans="2:11">
      <c r="B853" s="191" t="s">
        <v>258</v>
      </c>
      <c r="C853" s="35">
        <v>0.31630362290480302</v>
      </c>
      <c r="D853" s="35">
        <v>0.54417701893818204</v>
      </c>
      <c r="E853" s="200">
        <v>1.2626766152160899E-6</v>
      </c>
      <c r="F853" s="201">
        <v>1.0150785717485901E-58</v>
      </c>
      <c r="G853" s="182"/>
      <c r="H853" s="190"/>
      <c r="I853" s="182"/>
      <c r="J853" s="182"/>
      <c r="K853" s="189"/>
    </row>
    <row r="854" spans="2:11">
      <c r="B854" s="191" t="s">
        <v>778</v>
      </c>
      <c r="C854" s="35">
        <v>0.33380257595832002</v>
      </c>
      <c r="D854" s="35">
        <v>0.16447059667320599</v>
      </c>
      <c r="E854" s="200">
        <v>2.8283272947336801E-7</v>
      </c>
      <c r="F854" s="201">
        <v>6.53440933296123E-6</v>
      </c>
      <c r="G854" s="182"/>
      <c r="H854" s="190"/>
      <c r="I854" s="182"/>
      <c r="J854" s="182"/>
      <c r="K854" s="189"/>
    </row>
    <row r="855" spans="2:11">
      <c r="B855" s="191" t="s">
        <v>270</v>
      </c>
      <c r="C855" s="35">
        <v>0.333863733653323</v>
      </c>
      <c r="D855" s="35">
        <v>0.53521556055487296</v>
      </c>
      <c r="E855" s="200">
        <v>2.8283272947336801E-7</v>
      </c>
      <c r="F855" s="201">
        <v>1.40764653392683E-56</v>
      </c>
      <c r="G855" s="190"/>
      <c r="H855" s="190"/>
      <c r="I855" s="190"/>
      <c r="J855" s="182"/>
      <c r="K855" s="189"/>
    </row>
    <row r="856" spans="2:11">
      <c r="B856" s="191" t="s">
        <v>823</v>
      </c>
      <c r="C856" s="35">
        <v>0.35402581592578303</v>
      </c>
      <c r="D856" s="35">
        <v>0.66192888638830205</v>
      </c>
      <c r="E856" s="200">
        <v>5.2399771267289799E-8</v>
      </c>
      <c r="F856" s="201">
        <v>3.1543491033860997E-95</v>
      </c>
      <c r="G856" s="190"/>
      <c r="H856" s="190"/>
      <c r="I856" s="190"/>
      <c r="J856" s="182"/>
      <c r="K856" s="189"/>
    </row>
    <row r="857" spans="2:11">
      <c r="B857" s="191" t="s">
        <v>304</v>
      </c>
      <c r="C857" s="35">
        <v>0.38468380090086302</v>
      </c>
      <c r="D857" s="35">
        <v>0.503762040161995</v>
      </c>
      <c r="E857" s="200">
        <v>2.5383094012597E-9</v>
      </c>
      <c r="F857" s="201">
        <v>2.24205280096915E-49</v>
      </c>
      <c r="G857" s="190"/>
      <c r="H857" s="190"/>
      <c r="I857" s="190"/>
      <c r="J857" s="182"/>
      <c r="K857" s="189"/>
    </row>
    <row r="858" spans="2:11">
      <c r="B858" s="191" t="s">
        <v>880</v>
      </c>
      <c r="C858" s="35">
        <v>0.40008889145788801</v>
      </c>
      <c r="D858" s="35">
        <v>0.171080852944891</v>
      </c>
      <c r="E858" s="200">
        <v>4.9120406755159797E-10</v>
      </c>
      <c r="F858" s="201">
        <v>2.8350599431398899E-6</v>
      </c>
      <c r="G858" s="190"/>
      <c r="H858" s="190"/>
      <c r="I858" s="190"/>
      <c r="J858" s="182"/>
      <c r="K858" s="189"/>
    </row>
    <row r="859" spans="2:11">
      <c r="B859" s="191" t="s">
        <v>284</v>
      </c>
      <c r="C859" s="35">
        <v>0.44316226886566001</v>
      </c>
      <c r="D859" s="35">
        <v>0.442782454248276</v>
      </c>
      <c r="E859" s="200">
        <v>2.6773633380839E-12</v>
      </c>
      <c r="F859" s="201">
        <v>3.1911197178352999E-37</v>
      </c>
      <c r="G859" s="190"/>
      <c r="H859" s="190"/>
      <c r="I859" s="190"/>
      <c r="J859" s="182"/>
      <c r="K859" s="189"/>
    </row>
    <row r="860" spans="2:11">
      <c r="B860" s="191" t="s">
        <v>820</v>
      </c>
      <c r="C860" s="35">
        <v>0.44997124333331701</v>
      </c>
      <c r="D860" s="35">
        <v>0.43309218413096101</v>
      </c>
      <c r="E860" s="200">
        <v>1.1789527839789401E-12</v>
      </c>
      <c r="F860" s="201">
        <v>1.52164007229041E-35</v>
      </c>
      <c r="G860" s="182"/>
      <c r="H860" s="190"/>
      <c r="I860" s="182"/>
      <c r="J860" s="182"/>
      <c r="K860" s="189"/>
    </row>
    <row r="861" spans="2:11">
      <c r="B861" s="191" t="s">
        <v>721</v>
      </c>
      <c r="C861" s="35">
        <v>0.47408634254344301</v>
      </c>
      <c r="D861" s="35">
        <v>0.50484376832635902</v>
      </c>
      <c r="E861" s="200">
        <v>4.90555078034668E-14</v>
      </c>
      <c r="F861" s="201">
        <v>1.38888552666544E-49</v>
      </c>
      <c r="G861" s="190"/>
      <c r="H861" s="190"/>
      <c r="I861" s="190"/>
      <c r="J861" s="182"/>
      <c r="K861" s="189"/>
    </row>
    <row r="862" spans="2:11">
      <c r="B862" s="191" t="s">
        <v>296</v>
      </c>
      <c r="C862" s="35">
        <v>0.48196234075972499</v>
      </c>
      <c r="D862" s="35">
        <v>0.71072789842913298</v>
      </c>
      <c r="E862" s="200">
        <v>1.7252998095659699E-14</v>
      </c>
      <c r="F862" s="201">
        <v>1.5407521004140601E-115</v>
      </c>
      <c r="G862" s="182"/>
      <c r="H862" s="182"/>
      <c r="I862" s="182"/>
      <c r="J862" s="182"/>
      <c r="K862" s="189"/>
    </row>
    <row r="863" spans="2:11">
      <c r="B863" s="191" t="s">
        <v>711</v>
      </c>
      <c r="C863" s="35">
        <v>0.50223989671238101</v>
      </c>
      <c r="D863" s="35">
        <v>0.44117374095946399</v>
      </c>
      <c r="E863" s="200">
        <v>8.5792261364885203E-16</v>
      </c>
      <c r="F863" s="201">
        <v>5.8836529046277801E-37</v>
      </c>
      <c r="G863" s="182"/>
      <c r="H863" s="190"/>
      <c r="I863" s="182"/>
      <c r="J863" s="182"/>
      <c r="K863" s="189"/>
    </row>
    <row r="864" spans="2:11">
      <c r="B864" s="191" t="s">
        <v>710</v>
      </c>
      <c r="C864" s="35">
        <v>0.50233587933345103</v>
      </c>
      <c r="D864" s="35">
        <v>0.69700384195596699</v>
      </c>
      <c r="E864" s="200">
        <v>8.5792261364885203E-16</v>
      </c>
      <c r="F864" s="201">
        <v>1.4363049428168799E-109</v>
      </c>
      <c r="G864" s="190"/>
      <c r="H864" s="190"/>
      <c r="I864" s="190"/>
      <c r="J864" s="182"/>
      <c r="K864" s="189"/>
    </row>
    <row r="865" spans="2:11">
      <c r="B865" s="191" t="s">
        <v>715</v>
      </c>
      <c r="C865" s="35">
        <v>0.56242124378761504</v>
      </c>
      <c r="D865" s="35">
        <v>0.36642252550086701</v>
      </c>
      <c r="E865" s="200">
        <v>3.6090698423378498E-20</v>
      </c>
      <c r="F865" s="201">
        <v>3.64309291218253E-25</v>
      </c>
      <c r="G865" s="190"/>
      <c r="H865" s="190"/>
      <c r="I865" s="190"/>
      <c r="J865" s="182"/>
      <c r="K865" s="189"/>
    </row>
    <row r="866" spans="2:11">
      <c r="B866" s="191" t="s">
        <v>2554</v>
      </c>
      <c r="C866" s="35">
        <v>0.61428592157709205</v>
      </c>
      <c r="D866" s="35">
        <v>-0.45519724292736702</v>
      </c>
      <c r="E866" s="200">
        <v>7.4720217027603702E-25</v>
      </c>
      <c r="F866" s="201">
        <v>1.7184691105424899E-39</v>
      </c>
      <c r="G866" s="182"/>
      <c r="H866" s="190"/>
      <c r="I866" s="182"/>
      <c r="J866" s="182"/>
      <c r="K866" s="189"/>
    </row>
    <row r="867" spans="2:11">
      <c r="B867" s="191" t="s">
        <v>274</v>
      </c>
      <c r="C867" s="35">
        <v>0.62158328788419404</v>
      </c>
      <c r="D867" s="35">
        <v>0.33550057772539099</v>
      </c>
      <c r="E867" s="200">
        <v>1.9951953161715999E-25</v>
      </c>
      <c r="F867" s="201">
        <v>4.2593872271530501E-21</v>
      </c>
      <c r="G867" s="182"/>
      <c r="H867" s="190"/>
      <c r="I867" s="182"/>
      <c r="J867" s="182"/>
      <c r="K867" s="189"/>
    </row>
    <row r="868" spans="2:11">
      <c r="B868" s="192" t="s">
        <v>699</v>
      </c>
      <c r="C868" s="181">
        <v>0.68361997757609305</v>
      </c>
      <c r="D868" s="181">
        <v>0.36898786886554602</v>
      </c>
      <c r="E868" s="203">
        <v>2.18457509381665E-32</v>
      </c>
      <c r="F868" s="202">
        <v>1.66377268234479E-25</v>
      </c>
      <c r="G868" s="190"/>
      <c r="H868" s="190"/>
      <c r="I868" s="190"/>
      <c r="J868" s="182"/>
      <c r="K868" s="189"/>
    </row>
    <row r="870" spans="2:11">
      <c r="B870" s="204" t="s">
        <v>2576</v>
      </c>
    </row>
    <row r="872" spans="2:11">
      <c r="B872" s="13" t="s">
        <v>2612</v>
      </c>
    </row>
    <row r="873" spans="2:11">
      <c r="B873" s="4">
        <v>1</v>
      </c>
    </row>
    <row r="874" spans="2:11">
      <c r="B874" s="4">
        <v>0</v>
      </c>
    </row>
    <row r="875" spans="2:11">
      <c r="B875" s="4">
        <v>-1</v>
      </c>
    </row>
    <row r="876" spans="2:11">
      <c r="B876" s="184"/>
    </row>
  </sheetData>
  <sortState ref="B829:F868">
    <sortCondition ref="C829"/>
  </sortState>
  <mergeCells count="8">
    <mergeCell ref="B823:C823"/>
    <mergeCell ref="B824:C824"/>
    <mergeCell ref="D817:E817"/>
    <mergeCell ref="F817:G817"/>
    <mergeCell ref="B819:C819"/>
    <mergeCell ref="B820:C820"/>
    <mergeCell ref="B821:C821"/>
    <mergeCell ref="B822:C822"/>
  </mergeCells>
  <conditionalFormatting sqref="H829:I868">
    <cfRule type="colorScale" priority="6">
      <colorScale>
        <cfvo type="min"/>
        <cfvo type="num" val="0.05"/>
        <cfvo type="num" val="1"/>
        <color rgb="FFFF0000"/>
        <color theme="0"/>
        <color theme="1"/>
      </colorScale>
    </cfRule>
  </conditionalFormatting>
  <conditionalFormatting sqref="C829:D868">
    <cfRule type="colorScale" priority="5">
      <colorScale>
        <cfvo type="num" val="-1"/>
        <cfvo type="num" val="0"/>
        <cfvo type="num" val="1"/>
        <color rgb="FFFF0000"/>
        <color theme="0" tint="-0.14999847407452621"/>
        <color rgb="FF00B050"/>
      </colorScale>
    </cfRule>
  </conditionalFormatting>
  <conditionalFormatting sqref="J829:J868">
    <cfRule type="colorScale" priority="4">
      <colorScale>
        <cfvo type="num" val="-1"/>
        <cfvo type="num" val="0"/>
        <cfvo type="num" val="1"/>
        <color rgb="FFFF0000"/>
        <color theme="1"/>
        <color rgb="FF00B050"/>
      </colorScale>
    </cfRule>
  </conditionalFormatting>
  <conditionalFormatting sqref="B873:B875">
    <cfRule type="colorScale" priority="1">
      <colorScale>
        <cfvo type="num" val="-1"/>
        <cfvo type="num" val="0"/>
        <cfvo type="num" val="1"/>
        <color rgb="FFFF0000"/>
        <color theme="0" tint="-0.14999847407452621"/>
        <color rgb="FF00B050"/>
      </colorScale>
    </cfRule>
  </conditionalFormatting>
  <pageMargins left="0.7" right="0.7" top="0.75" bottom="0.75" header="0.3" footer="0.3"/>
  <pageSetup scale="50"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A357"/>
  <sheetViews>
    <sheetView workbookViewId="0"/>
  </sheetViews>
  <sheetFormatPr baseColWidth="10" defaultColWidth="8.83203125" defaultRowHeight="14" x14ac:dyDescent="0"/>
  <cols>
    <col min="2" max="2" width="38.1640625" bestFit="1" customWidth="1"/>
    <col min="3" max="9" width="7.5" customWidth="1"/>
    <col min="10" max="10" width="14.6640625" customWidth="1"/>
    <col min="11" max="17" width="7.5" customWidth="1"/>
    <col min="18" max="18" width="24.1640625" bestFit="1" customWidth="1"/>
  </cols>
  <sheetData>
    <row r="1" spans="1:27" s="22" customFormat="1">
      <c r="A1" s="21" t="s">
        <v>5115</v>
      </c>
    </row>
    <row r="4" spans="1:27">
      <c r="C4" s="368" t="s">
        <v>3996</v>
      </c>
      <c r="D4" s="368"/>
      <c r="E4" s="368"/>
      <c r="F4" s="368"/>
      <c r="G4" s="368"/>
      <c r="H4" s="368"/>
      <c r="I4" s="368"/>
      <c r="J4" s="368"/>
      <c r="K4" s="368" t="s">
        <v>3997</v>
      </c>
      <c r="L4" s="368"/>
      <c r="M4" s="368"/>
      <c r="N4" s="368"/>
      <c r="O4" s="368"/>
      <c r="P4" s="368"/>
      <c r="Q4" s="368"/>
      <c r="R4" s="368"/>
    </row>
    <row r="5" spans="1:27">
      <c r="C5" s="369" t="s">
        <v>669</v>
      </c>
      <c r="D5" s="369"/>
      <c r="E5" s="369"/>
      <c r="F5" s="369"/>
      <c r="G5" s="369"/>
      <c r="H5" s="369"/>
      <c r="I5" s="369"/>
      <c r="J5" s="369"/>
      <c r="K5" s="369" t="s">
        <v>669</v>
      </c>
      <c r="L5" s="369"/>
      <c r="M5" s="369"/>
      <c r="N5" s="369"/>
      <c r="O5" s="369"/>
      <c r="P5" s="369"/>
      <c r="Q5" s="369"/>
      <c r="R5" s="368"/>
    </row>
    <row r="6" spans="1:27" s="17" customFormat="1" ht="57" customHeight="1">
      <c r="B6" s="47" t="s">
        <v>914</v>
      </c>
      <c r="C6" s="49" t="s">
        <v>8</v>
      </c>
      <c r="D6" s="50" t="s">
        <v>7</v>
      </c>
      <c r="E6" s="50" t="s">
        <v>9</v>
      </c>
      <c r="F6" s="50" t="s">
        <v>12</v>
      </c>
      <c r="G6" s="50" t="s">
        <v>11</v>
      </c>
      <c r="H6" s="50" t="s">
        <v>6</v>
      </c>
      <c r="I6" s="50" t="s">
        <v>10</v>
      </c>
      <c r="J6" s="49" t="s">
        <v>2579</v>
      </c>
      <c r="K6" s="49" t="s">
        <v>8</v>
      </c>
      <c r="L6" s="50" t="s">
        <v>7</v>
      </c>
      <c r="M6" s="50" t="s">
        <v>9</v>
      </c>
      <c r="N6" s="50" t="s">
        <v>12</v>
      </c>
      <c r="O6" s="50" t="s">
        <v>11</v>
      </c>
      <c r="P6" s="50" t="s">
        <v>6</v>
      </c>
      <c r="Q6" s="51" t="s">
        <v>10</v>
      </c>
      <c r="R6" s="48" t="s">
        <v>2578</v>
      </c>
      <c r="T6" s="1"/>
      <c r="U6" s="1"/>
      <c r="V6" s="1"/>
      <c r="W6" s="1"/>
      <c r="X6" s="1"/>
      <c r="Y6" s="1"/>
      <c r="Z6" s="1"/>
      <c r="AA6" s="1"/>
    </row>
    <row r="7" spans="1:27">
      <c r="B7" s="134" t="s">
        <v>670</v>
      </c>
      <c r="C7" s="236" t="s">
        <v>338</v>
      </c>
      <c r="D7" s="236" t="s">
        <v>338</v>
      </c>
      <c r="E7" s="236" t="s">
        <v>338</v>
      </c>
      <c r="F7" s="236" t="s">
        <v>338</v>
      </c>
      <c r="G7" s="236" t="s">
        <v>338</v>
      </c>
      <c r="H7" s="236" t="s">
        <v>338</v>
      </c>
      <c r="I7" s="236" t="s">
        <v>338</v>
      </c>
      <c r="J7" s="227" t="s">
        <v>338</v>
      </c>
      <c r="K7" s="224">
        <v>0.17100000000000001</v>
      </c>
      <c r="L7" s="225" t="s">
        <v>338</v>
      </c>
      <c r="M7" s="225">
        <v>0.478614457831325</v>
      </c>
      <c r="N7" s="225" t="s">
        <v>338</v>
      </c>
      <c r="O7" s="225" t="s">
        <v>338</v>
      </c>
      <c r="P7" s="225" t="s">
        <v>338</v>
      </c>
      <c r="Q7" s="226" t="s">
        <v>338</v>
      </c>
      <c r="R7" s="227" t="s">
        <v>2038</v>
      </c>
      <c r="T7" s="189"/>
      <c r="U7" s="182"/>
      <c r="V7" s="182"/>
      <c r="W7" s="182"/>
      <c r="X7" s="190"/>
      <c r="Y7" s="190"/>
      <c r="Z7" s="190"/>
      <c r="AA7" s="190"/>
    </row>
    <row r="8" spans="1:27">
      <c r="B8" s="126" t="s">
        <v>671</v>
      </c>
      <c r="C8" s="236">
        <v>0.4375000000000005</v>
      </c>
      <c r="D8" s="236" t="s">
        <v>338</v>
      </c>
      <c r="E8" s="236" t="s">
        <v>338</v>
      </c>
      <c r="F8" s="236" t="s">
        <v>338</v>
      </c>
      <c r="G8" s="236" t="s">
        <v>338</v>
      </c>
      <c r="H8" s="236" t="s">
        <v>338</v>
      </c>
      <c r="I8" s="236" t="s">
        <v>338</v>
      </c>
      <c r="J8" s="231">
        <v>9.9295782034343125E-2</v>
      </c>
      <c r="K8" s="228">
        <v>1.28571428571429E-2</v>
      </c>
      <c r="L8" s="229">
        <v>0.34082840236686401</v>
      </c>
      <c r="M8" s="229">
        <v>1</v>
      </c>
      <c r="N8" s="229" t="s">
        <v>338</v>
      </c>
      <c r="O8" s="229" t="s">
        <v>338</v>
      </c>
      <c r="P8" s="229" t="s">
        <v>338</v>
      </c>
      <c r="Q8" s="230" t="s">
        <v>338</v>
      </c>
      <c r="R8" s="231">
        <v>2.62557476309785E-3</v>
      </c>
      <c r="T8" s="189"/>
      <c r="U8" s="182"/>
      <c r="V8" s="182"/>
      <c r="W8" s="182"/>
      <c r="X8" s="190"/>
      <c r="Y8" s="190"/>
      <c r="Z8" s="190"/>
      <c r="AA8" s="190"/>
    </row>
    <row r="9" spans="1:27">
      <c r="B9" s="126" t="s">
        <v>851</v>
      </c>
      <c r="C9" s="236" t="s">
        <v>338</v>
      </c>
      <c r="D9" s="236" t="s">
        <v>338</v>
      </c>
      <c r="E9" s="236" t="s">
        <v>338</v>
      </c>
      <c r="F9" s="236" t="s">
        <v>338</v>
      </c>
      <c r="G9" s="236" t="s">
        <v>338</v>
      </c>
      <c r="H9" s="236" t="s">
        <v>338</v>
      </c>
      <c r="I9" s="236" t="s">
        <v>338</v>
      </c>
      <c r="J9" s="231" t="s">
        <v>338</v>
      </c>
      <c r="K9" s="228" t="s">
        <v>338</v>
      </c>
      <c r="L9" s="229" t="s">
        <v>338</v>
      </c>
      <c r="M9" s="229" t="s">
        <v>338</v>
      </c>
      <c r="N9" s="229">
        <v>0.210929203539823</v>
      </c>
      <c r="O9" s="229">
        <v>1</v>
      </c>
      <c r="P9" s="229" t="s">
        <v>338</v>
      </c>
      <c r="Q9" s="230" t="s">
        <v>338</v>
      </c>
      <c r="R9" s="231" t="s">
        <v>2038</v>
      </c>
      <c r="T9" s="189"/>
      <c r="U9" s="182"/>
      <c r="V9" s="182"/>
      <c r="W9" s="182"/>
      <c r="X9" s="190"/>
      <c r="Y9" s="190"/>
      <c r="Z9" s="190"/>
      <c r="AA9" s="190"/>
    </row>
    <row r="10" spans="1:27">
      <c r="B10" s="126" t="s">
        <v>331</v>
      </c>
      <c r="C10" s="236" t="s">
        <v>338</v>
      </c>
      <c r="D10" s="236" t="s">
        <v>338</v>
      </c>
      <c r="E10" s="236" t="s">
        <v>338</v>
      </c>
      <c r="F10" s="236">
        <v>-0.76496691780193671</v>
      </c>
      <c r="G10" s="236">
        <v>-0.92857142857142938</v>
      </c>
      <c r="H10" s="236">
        <v>-0.69114653006263083</v>
      </c>
      <c r="I10" s="236">
        <v>-0.5882352941176463</v>
      </c>
      <c r="J10" s="231">
        <v>-0.47811049875447553</v>
      </c>
      <c r="K10" s="228">
        <v>0.394758620689655</v>
      </c>
      <c r="L10" s="229">
        <v>0.34082840236686401</v>
      </c>
      <c r="M10" s="229">
        <v>5.4047619047618997E-2</v>
      </c>
      <c r="N10" s="229">
        <v>4.3653846153846099E-2</v>
      </c>
      <c r="O10" s="229">
        <v>2.4339622641509399E-2</v>
      </c>
      <c r="P10" s="229">
        <v>1.2346938775510199E-2</v>
      </c>
      <c r="Q10" s="230">
        <v>1.05785123966942E-2</v>
      </c>
      <c r="R10" s="231">
        <v>2.06605845439552E-4</v>
      </c>
      <c r="T10" s="189"/>
      <c r="U10" s="182"/>
      <c r="V10" s="182"/>
      <c r="W10" s="182"/>
      <c r="X10" s="190"/>
      <c r="Y10" s="182"/>
      <c r="Z10" s="190"/>
      <c r="AA10" s="182"/>
    </row>
    <row r="11" spans="1:27">
      <c r="B11" s="126" t="s">
        <v>672</v>
      </c>
      <c r="C11" s="236" t="s">
        <v>338</v>
      </c>
      <c r="D11" s="236" t="s">
        <v>338</v>
      </c>
      <c r="E11" s="236" t="s">
        <v>338</v>
      </c>
      <c r="F11" s="236" t="s">
        <v>338</v>
      </c>
      <c r="G11" s="236" t="s">
        <v>338</v>
      </c>
      <c r="H11" s="236" t="s">
        <v>338</v>
      </c>
      <c r="I11" s="236">
        <v>-0.52941176470588247</v>
      </c>
      <c r="J11" s="231">
        <v>-0.21014492753623157</v>
      </c>
      <c r="K11" s="228" t="s">
        <v>338</v>
      </c>
      <c r="L11" s="229">
        <v>1</v>
      </c>
      <c r="M11" s="229">
        <v>0.129714285714286</v>
      </c>
      <c r="N11" s="229" t="s">
        <v>338</v>
      </c>
      <c r="O11" s="229">
        <v>0.1209375</v>
      </c>
      <c r="P11" s="229">
        <v>0.57155778894472398</v>
      </c>
      <c r="Q11" s="230">
        <v>1.05785123966942E-2</v>
      </c>
      <c r="R11" s="231">
        <v>2.06605845439552E-4</v>
      </c>
      <c r="T11" s="189"/>
      <c r="U11" s="182"/>
      <c r="V11" s="182"/>
      <c r="W11" s="182"/>
      <c r="X11" s="190"/>
      <c r="Y11" s="182"/>
      <c r="Z11" s="190"/>
      <c r="AA11" s="182"/>
    </row>
    <row r="12" spans="1:27">
      <c r="B12" s="126" t="s">
        <v>332</v>
      </c>
      <c r="C12" s="236" t="s">
        <v>338</v>
      </c>
      <c r="D12" s="236">
        <v>-0.33333333333333354</v>
      </c>
      <c r="E12" s="236" t="s">
        <v>338</v>
      </c>
      <c r="F12" s="236" t="s">
        <v>338</v>
      </c>
      <c r="G12" s="236">
        <v>-0.78571428571428514</v>
      </c>
      <c r="H12" s="236" t="s">
        <v>338</v>
      </c>
      <c r="I12" s="236">
        <v>-0.5882352941176463</v>
      </c>
      <c r="J12" s="231">
        <v>-0.38808557539787719</v>
      </c>
      <c r="K12" s="228">
        <v>9.9082568807339497E-2</v>
      </c>
      <c r="L12" s="229">
        <v>3.8787878787878802E-2</v>
      </c>
      <c r="M12" s="229">
        <v>7.6689189189189197E-2</v>
      </c>
      <c r="N12" s="229">
        <v>1</v>
      </c>
      <c r="O12" s="229">
        <v>4.09523809523809E-2</v>
      </c>
      <c r="P12" s="229">
        <v>0.21717948717948701</v>
      </c>
      <c r="Q12" s="230">
        <v>1.05785123966942E-2</v>
      </c>
      <c r="R12" s="231">
        <v>2.06605845439552E-4</v>
      </c>
      <c r="T12" s="189"/>
      <c r="U12" s="182"/>
      <c r="V12" s="182"/>
      <c r="W12" s="182"/>
      <c r="X12" s="182"/>
      <c r="Y12" s="182"/>
      <c r="Z12" s="182"/>
      <c r="AA12" s="182"/>
    </row>
    <row r="13" spans="1:27">
      <c r="B13" s="126" t="s">
        <v>673</v>
      </c>
      <c r="C13" s="236" t="s">
        <v>338</v>
      </c>
      <c r="D13" s="236" t="s">
        <v>338</v>
      </c>
      <c r="E13" s="236" t="s">
        <v>338</v>
      </c>
      <c r="F13" s="236" t="s">
        <v>338</v>
      </c>
      <c r="G13" s="236">
        <v>-0.85714285714285621</v>
      </c>
      <c r="H13" s="236">
        <v>-0.69501086090877895</v>
      </c>
      <c r="I13" s="236">
        <v>-0.70588235294117663</v>
      </c>
      <c r="J13" s="231">
        <v>-0.42784577353598396</v>
      </c>
      <c r="K13" s="228">
        <v>0.16336134453781501</v>
      </c>
      <c r="L13" s="229">
        <v>8.5333333333333303E-2</v>
      </c>
      <c r="M13" s="229">
        <v>0.57078034682080903</v>
      </c>
      <c r="N13" s="229">
        <v>0.39766423357664199</v>
      </c>
      <c r="O13" s="229">
        <v>2.4339622641509399E-2</v>
      </c>
      <c r="P13" s="229">
        <v>1.2346938775510199E-2</v>
      </c>
      <c r="Q13" s="230">
        <v>1.05785123966942E-2</v>
      </c>
      <c r="R13" s="231">
        <v>2.06605845439552E-4</v>
      </c>
      <c r="T13" s="189"/>
      <c r="U13" s="182"/>
      <c r="V13" s="182"/>
      <c r="W13" s="182"/>
      <c r="X13" s="182"/>
      <c r="Y13" s="182"/>
      <c r="Z13" s="182"/>
      <c r="AA13" s="182"/>
    </row>
    <row r="14" spans="1:27">
      <c r="B14" s="126" t="s">
        <v>674</v>
      </c>
      <c r="C14" s="236" t="s">
        <v>338</v>
      </c>
      <c r="D14" s="236" t="s">
        <v>338</v>
      </c>
      <c r="E14" s="236" t="s">
        <v>338</v>
      </c>
      <c r="F14" s="236" t="s">
        <v>338</v>
      </c>
      <c r="G14" s="236">
        <v>-0.92857142857142938</v>
      </c>
      <c r="H14" s="236">
        <v>-0.48148148148148151</v>
      </c>
      <c r="I14" s="236">
        <v>-0.7647058823529409</v>
      </c>
      <c r="J14" s="231">
        <v>-0.44913698053153739</v>
      </c>
      <c r="K14" s="228">
        <v>0.222595419847328</v>
      </c>
      <c r="L14" s="229">
        <v>9.0708661417322797E-2</v>
      </c>
      <c r="M14" s="229">
        <v>9.5722891566265095E-2</v>
      </c>
      <c r="N14" s="229">
        <v>0.26705882352941201</v>
      </c>
      <c r="O14" s="229">
        <v>2.4339622641509399E-2</v>
      </c>
      <c r="P14" s="229">
        <v>2.3495145631067998E-2</v>
      </c>
      <c r="Q14" s="230">
        <v>1.05785123966942E-2</v>
      </c>
      <c r="R14" s="231">
        <v>2.06605845439552E-4</v>
      </c>
      <c r="T14" s="189"/>
      <c r="U14" s="182"/>
      <c r="V14" s="182"/>
      <c r="W14" s="182"/>
      <c r="X14" s="182"/>
      <c r="Y14" s="182"/>
      <c r="Z14" s="182"/>
      <c r="AA14" s="182"/>
    </row>
    <row r="15" spans="1:27">
      <c r="B15" s="126" t="s">
        <v>675</v>
      </c>
      <c r="C15" s="236" t="s">
        <v>338</v>
      </c>
      <c r="D15" s="236" t="s">
        <v>338</v>
      </c>
      <c r="E15" s="236" t="s">
        <v>338</v>
      </c>
      <c r="F15" s="236">
        <v>-0.55212448628258104</v>
      </c>
      <c r="G15" s="236" t="s">
        <v>338</v>
      </c>
      <c r="H15" s="236">
        <v>-0.33333333333333354</v>
      </c>
      <c r="I15" s="236" t="s">
        <v>338</v>
      </c>
      <c r="J15" s="231">
        <v>-0.23025591773683252</v>
      </c>
      <c r="K15" s="228">
        <v>0.42164383561643798</v>
      </c>
      <c r="L15" s="229" t="s">
        <v>338</v>
      </c>
      <c r="M15" s="229">
        <v>0.12485</v>
      </c>
      <c r="N15" s="229">
        <v>2.57954545454545E-2</v>
      </c>
      <c r="O15" s="229" t="s">
        <v>338</v>
      </c>
      <c r="P15" s="229">
        <v>4.1016949152542399E-2</v>
      </c>
      <c r="Q15" s="230">
        <v>0.127251461988304</v>
      </c>
      <c r="R15" s="231">
        <v>2.06605845439552E-4</v>
      </c>
      <c r="T15" s="189"/>
      <c r="U15" s="182"/>
      <c r="V15" s="182"/>
      <c r="W15" s="182"/>
      <c r="X15" s="182"/>
      <c r="Y15" s="190"/>
      <c r="Z15" s="182"/>
      <c r="AA15" s="190"/>
    </row>
    <row r="16" spans="1:27">
      <c r="B16" s="126" t="s">
        <v>850</v>
      </c>
      <c r="C16" s="236" t="s">
        <v>338</v>
      </c>
      <c r="D16" s="236" t="s">
        <v>338</v>
      </c>
      <c r="E16" s="236" t="s">
        <v>338</v>
      </c>
      <c r="F16" s="236" t="s">
        <v>338</v>
      </c>
      <c r="G16" s="236" t="s">
        <v>338</v>
      </c>
      <c r="H16" s="236" t="s">
        <v>338</v>
      </c>
      <c r="I16" s="236" t="s">
        <v>338</v>
      </c>
      <c r="J16" s="231" t="s">
        <v>338</v>
      </c>
      <c r="K16" s="228" t="s">
        <v>338</v>
      </c>
      <c r="L16" s="229" t="s">
        <v>338</v>
      </c>
      <c r="M16" s="229" t="s">
        <v>338</v>
      </c>
      <c r="N16" s="229" t="s">
        <v>338</v>
      </c>
      <c r="O16" s="229">
        <v>0.56952127659574503</v>
      </c>
      <c r="P16" s="229" t="s">
        <v>338</v>
      </c>
      <c r="Q16" s="230">
        <v>0.13289617486338801</v>
      </c>
      <c r="R16" s="231" t="s">
        <v>2038</v>
      </c>
      <c r="T16" s="189"/>
      <c r="U16" s="182"/>
      <c r="V16" s="182"/>
      <c r="W16" s="182"/>
      <c r="X16" s="182"/>
      <c r="Y16" s="190"/>
      <c r="Z16" s="182"/>
      <c r="AA16" s="190"/>
    </row>
    <row r="17" spans="2:27">
      <c r="B17" s="126" t="s">
        <v>241</v>
      </c>
      <c r="C17" s="236" t="s">
        <v>338</v>
      </c>
      <c r="D17" s="236" t="s">
        <v>338</v>
      </c>
      <c r="E17" s="236" t="s">
        <v>338</v>
      </c>
      <c r="F17" s="236" t="s">
        <v>338</v>
      </c>
      <c r="G17" s="236">
        <v>-0.85714285714285621</v>
      </c>
      <c r="H17" s="236" t="s">
        <v>338</v>
      </c>
      <c r="I17" s="236">
        <v>-0.70300942011593648</v>
      </c>
      <c r="J17" s="231">
        <v>-0.3801987894355352</v>
      </c>
      <c r="K17" s="228">
        <v>0.107027027027027</v>
      </c>
      <c r="L17" s="229">
        <v>0.211920529801325</v>
      </c>
      <c r="M17" s="229">
        <v>0.19401709401709399</v>
      </c>
      <c r="N17" s="229">
        <v>0.59962264150943401</v>
      </c>
      <c r="O17" s="229">
        <v>2.4339622641509399E-2</v>
      </c>
      <c r="P17" s="229">
        <v>0.11</v>
      </c>
      <c r="Q17" s="230">
        <v>1.05785123966942E-2</v>
      </c>
      <c r="R17" s="231">
        <v>2.06605845439552E-4</v>
      </c>
      <c r="T17" s="189"/>
      <c r="U17" s="182"/>
      <c r="V17" s="182"/>
      <c r="W17" s="182"/>
      <c r="X17" s="182"/>
      <c r="Y17" s="182"/>
      <c r="Z17" s="182"/>
      <c r="AA17" s="182"/>
    </row>
    <row r="18" spans="2:27">
      <c r="B18" s="126" t="s">
        <v>676</v>
      </c>
      <c r="C18" s="236" t="s">
        <v>338</v>
      </c>
      <c r="D18" s="236" t="s">
        <v>338</v>
      </c>
      <c r="E18" s="236" t="s">
        <v>338</v>
      </c>
      <c r="F18" s="236" t="s">
        <v>338</v>
      </c>
      <c r="G18" s="236" t="s">
        <v>338</v>
      </c>
      <c r="H18" s="236" t="s">
        <v>338</v>
      </c>
      <c r="I18" s="236">
        <v>-0.91668018750343871</v>
      </c>
      <c r="J18" s="231">
        <v>-0.512232460054034</v>
      </c>
      <c r="K18" s="228">
        <v>0.70701030927835096</v>
      </c>
      <c r="L18" s="229">
        <v>0.62423645320196997</v>
      </c>
      <c r="M18" s="229">
        <v>9.5722891566265095E-2</v>
      </c>
      <c r="N18" s="229">
        <v>0.79067415730337098</v>
      </c>
      <c r="O18" s="229">
        <v>0.32917241379310302</v>
      </c>
      <c r="P18" s="229">
        <v>8.1268656716417906E-2</v>
      </c>
      <c r="Q18" s="230">
        <v>1.05785123966942E-2</v>
      </c>
      <c r="R18" s="231">
        <v>2.06605845439552E-4</v>
      </c>
      <c r="T18" s="189"/>
      <c r="U18" s="182"/>
      <c r="V18" s="182"/>
      <c r="W18" s="182"/>
      <c r="X18" s="190"/>
      <c r="Y18" s="190"/>
      <c r="Z18" s="190"/>
      <c r="AA18" s="190"/>
    </row>
    <row r="19" spans="2:27">
      <c r="B19" s="126" t="s">
        <v>242</v>
      </c>
      <c r="C19" s="236" t="s">
        <v>338</v>
      </c>
      <c r="D19" s="236" t="s">
        <v>338</v>
      </c>
      <c r="E19" s="236" t="s">
        <v>338</v>
      </c>
      <c r="F19" s="236" t="s">
        <v>338</v>
      </c>
      <c r="G19" s="236" t="s">
        <v>338</v>
      </c>
      <c r="H19" s="236" t="s">
        <v>338</v>
      </c>
      <c r="I19" s="236">
        <v>-0.70228822306063177</v>
      </c>
      <c r="J19" s="231">
        <v>-0.31504368038280367</v>
      </c>
      <c r="K19" s="228">
        <v>0.26802919708029199</v>
      </c>
      <c r="L19" s="229">
        <v>0.97848888888888896</v>
      </c>
      <c r="M19" s="229">
        <v>0.62362637362637396</v>
      </c>
      <c r="N19" s="229">
        <v>1</v>
      </c>
      <c r="O19" s="229">
        <v>0.201913043478261</v>
      </c>
      <c r="P19" s="229">
        <v>0.40994535519125702</v>
      </c>
      <c r="Q19" s="230">
        <v>1.05785123966942E-2</v>
      </c>
      <c r="R19" s="231">
        <v>8.7491250874912501E-4</v>
      </c>
      <c r="T19" s="189"/>
      <c r="U19" s="182"/>
      <c r="V19" s="182"/>
      <c r="W19" s="182"/>
      <c r="X19" s="190"/>
      <c r="Y19" s="182"/>
      <c r="Z19" s="190"/>
      <c r="AA19" s="182"/>
    </row>
    <row r="20" spans="2:27">
      <c r="B20" s="126" t="s">
        <v>677</v>
      </c>
      <c r="C20" s="236" t="s">
        <v>338</v>
      </c>
      <c r="D20" s="236" t="s">
        <v>338</v>
      </c>
      <c r="E20" s="236" t="s">
        <v>338</v>
      </c>
      <c r="F20" s="236" t="s">
        <v>338</v>
      </c>
      <c r="G20" s="236" t="s">
        <v>338</v>
      </c>
      <c r="H20" s="236" t="s">
        <v>338</v>
      </c>
      <c r="I20" s="236" t="s">
        <v>338</v>
      </c>
      <c r="J20" s="231">
        <v>9.1501207851506089E-2</v>
      </c>
      <c r="K20" s="228" t="s">
        <v>338</v>
      </c>
      <c r="L20" s="229" t="s">
        <v>338</v>
      </c>
      <c r="M20" s="229" t="s">
        <v>338</v>
      </c>
      <c r="N20" s="229">
        <v>7.7739726027397302E-2</v>
      </c>
      <c r="O20" s="229">
        <v>1</v>
      </c>
      <c r="P20" s="229" t="s">
        <v>338</v>
      </c>
      <c r="Q20" s="230" t="s">
        <v>338</v>
      </c>
      <c r="R20" s="231">
        <v>7.0430456954304601E-3</v>
      </c>
      <c r="T20" s="189"/>
      <c r="U20" s="182"/>
      <c r="V20" s="182"/>
      <c r="W20" s="182"/>
      <c r="X20" s="190"/>
      <c r="Y20" s="190"/>
      <c r="Z20" s="190"/>
      <c r="AA20" s="190"/>
    </row>
    <row r="21" spans="2:27">
      <c r="B21" s="126" t="s">
        <v>678</v>
      </c>
      <c r="C21" s="236" t="s">
        <v>338</v>
      </c>
      <c r="D21" s="236">
        <v>-0.44444444444444486</v>
      </c>
      <c r="E21" s="236">
        <v>-0.56521739130434745</v>
      </c>
      <c r="F21" s="236" t="s">
        <v>338</v>
      </c>
      <c r="G21" s="236">
        <v>-0.85714285714285621</v>
      </c>
      <c r="H21" s="236" t="s">
        <v>338</v>
      </c>
      <c r="I21" s="236">
        <v>-0.52941176470588247</v>
      </c>
      <c r="J21" s="231">
        <v>-0.34782608695652228</v>
      </c>
      <c r="K21" s="228" t="s">
        <v>338</v>
      </c>
      <c r="L21" s="229">
        <v>2.8131868131868101E-2</v>
      </c>
      <c r="M21" s="229">
        <v>3.9824561403508797E-2</v>
      </c>
      <c r="N21" s="229" t="s">
        <v>338</v>
      </c>
      <c r="O21" s="229">
        <v>2.4339622641509399E-2</v>
      </c>
      <c r="P21" s="229">
        <v>0.126041666666667</v>
      </c>
      <c r="Q21" s="230">
        <v>1.05785123966942E-2</v>
      </c>
      <c r="R21" s="231">
        <v>2.06605845439552E-4</v>
      </c>
      <c r="T21" s="189"/>
      <c r="U21" s="182"/>
      <c r="V21" s="182"/>
      <c r="W21" s="182"/>
      <c r="X21" s="190"/>
      <c r="Y21" s="190"/>
      <c r="Z21" s="190"/>
      <c r="AA21" s="190"/>
    </row>
    <row r="22" spans="2:27">
      <c r="B22" s="126" t="s">
        <v>679</v>
      </c>
      <c r="C22" s="236" t="s">
        <v>338</v>
      </c>
      <c r="D22" s="236" t="s">
        <v>338</v>
      </c>
      <c r="E22" s="236" t="s">
        <v>338</v>
      </c>
      <c r="F22" s="236" t="s">
        <v>338</v>
      </c>
      <c r="G22" s="236">
        <v>-0.99993380077208571</v>
      </c>
      <c r="H22" s="236">
        <v>-0.6868486631629438</v>
      </c>
      <c r="I22" s="236">
        <v>-0.81372464894357355</v>
      </c>
      <c r="J22" s="231">
        <v>-0.44165568685010248</v>
      </c>
      <c r="K22" s="228">
        <v>0.61280898876404499</v>
      </c>
      <c r="L22" s="229">
        <v>0.16575539568345299</v>
      </c>
      <c r="M22" s="229">
        <v>0.25410447761193999</v>
      </c>
      <c r="N22" s="229">
        <v>0.96754098360655705</v>
      </c>
      <c r="O22" s="229">
        <v>2.4339622641509399E-2</v>
      </c>
      <c r="P22" s="229">
        <v>1.2346938775510199E-2</v>
      </c>
      <c r="Q22" s="230">
        <v>1.05785123966942E-2</v>
      </c>
      <c r="R22" s="231">
        <v>2.06605845439552E-4</v>
      </c>
      <c r="T22" s="189"/>
      <c r="U22" s="182"/>
      <c r="V22" s="182"/>
      <c r="W22" s="182"/>
      <c r="X22" s="190"/>
      <c r="Y22" s="182"/>
      <c r="Z22" s="190"/>
      <c r="AA22" s="182"/>
    </row>
    <row r="23" spans="2:27">
      <c r="B23" s="126" t="s">
        <v>883</v>
      </c>
      <c r="C23" s="236" t="s">
        <v>338</v>
      </c>
      <c r="D23" s="236" t="s">
        <v>338</v>
      </c>
      <c r="E23" s="236" t="s">
        <v>338</v>
      </c>
      <c r="F23" s="236" t="s">
        <v>338</v>
      </c>
      <c r="G23" s="236" t="s">
        <v>338</v>
      </c>
      <c r="H23" s="236" t="s">
        <v>338</v>
      </c>
      <c r="I23" s="236" t="s">
        <v>338</v>
      </c>
      <c r="J23" s="231" t="s">
        <v>338</v>
      </c>
      <c r="K23" s="228" t="s">
        <v>338</v>
      </c>
      <c r="L23" s="229">
        <v>1</v>
      </c>
      <c r="M23" s="229">
        <v>1</v>
      </c>
      <c r="N23" s="229">
        <v>8.5125000000000006E-2</v>
      </c>
      <c r="O23" s="229">
        <v>0.19580357142857099</v>
      </c>
      <c r="P23" s="229" t="s">
        <v>338</v>
      </c>
      <c r="Q23" s="230">
        <v>0.136898395721925</v>
      </c>
      <c r="R23" s="231" t="s">
        <v>2038</v>
      </c>
      <c r="T23" s="189"/>
      <c r="U23" s="182"/>
      <c r="V23" s="182"/>
      <c r="W23" s="182"/>
      <c r="X23" s="190"/>
      <c r="Y23" s="190"/>
      <c r="Z23" s="190"/>
      <c r="AA23" s="190"/>
    </row>
    <row r="24" spans="2:27">
      <c r="B24" s="126" t="s">
        <v>680</v>
      </c>
      <c r="C24" s="236" t="s">
        <v>338</v>
      </c>
      <c r="D24" s="236" t="s">
        <v>338</v>
      </c>
      <c r="E24" s="236" t="s">
        <v>338</v>
      </c>
      <c r="F24" s="236">
        <v>-0.88137634338071791</v>
      </c>
      <c r="G24" s="236" t="s">
        <v>338</v>
      </c>
      <c r="H24" s="236">
        <v>-0.59259259259259267</v>
      </c>
      <c r="I24" s="236" t="s">
        <v>338</v>
      </c>
      <c r="J24" s="231">
        <v>-0.28830117483136974</v>
      </c>
      <c r="K24" s="228">
        <v>1</v>
      </c>
      <c r="L24" s="229">
        <v>0.78678899082568798</v>
      </c>
      <c r="M24" s="229">
        <v>0.31393617021276599</v>
      </c>
      <c r="N24" s="229">
        <v>2.57954545454545E-2</v>
      </c>
      <c r="O24" s="229">
        <v>0.445925925925926</v>
      </c>
      <c r="P24" s="229">
        <v>1.2346938775510199E-2</v>
      </c>
      <c r="Q24" s="230">
        <v>0.15917098445595901</v>
      </c>
      <c r="R24" s="231">
        <v>2.06605845439552E-4</v>
      </c>
      <c r="T24" s="189"/>
      <c r="U24" s="182"/>
      <c r="V24" s="182"/>
      <c r="W24" s="182"/>
      <c r="X24" s="190"/>
      <c r="Y24" s="182"/>
      <c r="Z24" s="190"/>
      <c r="AA24" s="182"/>
    </row>
    <row r="25" spans="2:27">
      <c r="B25" s="126" t="s">
        <v>874</v>
      </c>
      <c r="C25" s="236" t="s">
        <v>338</v>
      </c>
      <c r="D25" s="236" t="s">
        <v>338</v>
      </c>
      <c r="E25" s="236" t="s">
        <v>338</v>
      </c>
      <c r="F25" s="236" t="s">
        <v>338</v>
      </c>
      <c r="G25" s="236">
        <v>-0.92857142857142938</v>
      </c>
      <c r="H25" s="236" t="s">
        <v>338</v>
      </c>
      <c r="I25" s="236">
        <v>-0.35294117647058876</v>
      </c>
      <c r="J25" s="231" t="s">
        <v>338</v>
      </c>
      <c r="K25" s="228" t="s">
        <v>338</v>
      </c>
      <c r="L25" s="229" t="s">
        <v>338</v>
      </c>
      <c r="M25" s="229">
        <v>0.63729946524064196</v>
      </c>
      <c r="N25" s="229">
        <v>0.16814814814814799</v>
      </c>
      <c r="O25" s="229">
        <v>4.09523809523809E-2</v>
      </c>
      <c r="P25" s="229" t="s">
        <v>338</v>
      </c>
      <c r="Q25" s="230">
        <v>1.9393939393939401E-2</v>
      </c>
      <c r="R25" s="231" t="s">
        <v>2038</v>
      </c>
      <c r="T25" s="189"/>
      <c r="U25" s="182"/>
      <c r="V25" s="182"/>
      <c r="W25" s="182"/>
      <c r="X25" s="190"/>
      <c r="Y25" s="190"/>
      <c r="Z25" s="190"/>
      <c r="AA25" s="190"/>
    </row>
    <row r="26" spans="2:27">
      <c r="B26" s="126" t="s">
        <v>681</v>
      </c>
      <c r="C26" s="236" t="s">
        <v>338</v>
      </c>
      <c r="D26" s="236" t="s">
        <v>338</v>
      </c>
      <c r="E26" s="236" t="s">
        <v>338</v>
      </c>
      <c r="F26" s="236" t="s">
        <v>338</v>
      </c>
      <c r="G26" s="236" t="s">
        <v>338</v>
      </c>
      <c r="H26" s="236" t="s">
        <v>338</v>
      </c>
      <c r="I26" s="236" t="s">
        <v>338</v>
      </c>
      <c r="J26" s="231">
        <v>-0.11072327904633038</v>
      </c>
      <c r="K26" s="228" t="s">
        <v>338</v>
      </c>
      <c r="L26" s="229">
        <v>0.16575539568345299</v>
      </c>
      <c r="M26" s="229">
        <v>0.64434895833333306</v>
      </c>
      <c r="N26" s="229">
        <v>0.42157142857142899</v>
      </c>
      <c r="O26" s="229">
        <v>0.1209375</v>
      </c>
      <c r="P26" s="229">
        <v>1</v>
      </c>
      <c r="Q26" s="230">
        <v>1</v>
      </c>
      <c r="R26" s="231">
        <v>9.3132928086501702E-3</v>
      </c>
      <c r="T26" s="189"/>
      <c r="U26" s="182"/>
      <c r="V26" s="182"/>
      <c r="W26" s="182"/>
      <c r="X26" s="190"/>
      <c r="Y26" s="190"/>
      <c r="Z26" s="190"/>
      <c r="AA26" s="190"/>
    </row>
    <row r="27" spans="2:27">
      <c r="B27" s="126" t="s">
        <v>682</v>
      </c>
      <c r="C27" s="236" t="s">
        <v>338</v>
      </c>
      <c r="D27" s="236" t="s">
        <v>338</v>
      </c>
      <c r="E27" s="236" t="s">
        <v>338</v>
      </c>
      <c r="F27" s="236" t="s">
        <v>338</v>
      </c>
      <c r="G27" s="236" t="s">
        <v>338</v>
      </c>
      <c r="H27" s="236">
        <v>0.25</v>
      </c>
      <c r="I27" s="236" t="s">
        <v>338</v>
      </c>
      <c r="J27" s="231">
        <v>4.0816326530612186E-2</v>
      </c>
      <c r="K27" s="228" t="s">
        <v>338</v>
      </c>
      <c r="L27" s="229" t="s">
        <v>338</v>
      </c>
      <c r="M27" s="229" t="s">
        <v>338</v>
      </c>
      <c r="N27" s="229" t="s">
        <v>338</v>
      </c>
      <c r="O27" s="229" t="s">
        <v>338</v>
      </c>
      <c r="P27" s="229">
        <v>4.1016949152542399E-2</v>
      </c>
      <c r="Q27" s="230" t="s">
        <v>338</v>
      </c>
      <c r="R27" s="231">
        <v>2.0747307985250901E-2</v>
      </c>
      <c r="T27" s="189"/>
      <c r="U27" s="182"/>
      <c r="V27" s="182"/>
      <c r="W27" s="182"/>
      <c r="X27" s="190"/>
      <c r="Y27" s="190"/>
      <c r="Z27" s="190"/>
      <c r="AA27" s="190"/>
    </row>
    <row r="28" spans="2:27">
      <c r="B28" s="126" t="s">
        <v>261</v>
      </c>
      <c r="C28" s="236" t="s">
        <v>338</v>
      </c>
      <c r="D28" s="236" t="s">
        <v>338</v>
      </c>
      <c r="E28" s="236" t="s">
        <v>338</v>
      </c>
      <c r="F28" s="236" t="s">
        <v>338</v>
      </c>
      <c r="G28" s="236" t="s">
        <v>338</v>
      </c>
      <c r="H28" s="236">
        <v>0.25</v>
      </c>
      <c r="I28" s="236">
        <v>0.5625</v>
      </c>
      <c r="J28" s="231">
        <v>0.18367346938775547</v>
      </c>
      <c r="K28" s="228" t="s">
        <v>338</v>
      </c>
      <c r="L28" s="229">
        <v>7.8596491228070206E-2</v>
      </c>
      <c r="M28" s="229">
        <v>0.478614457831325</v>
      </c>
      <c r="N28" s="229" t="s">
        <v>338</v>
      </c>
      <c r="O28" s="229" t="s">
        <v>338</v>
      </c>
      <c r="P28" s="229">
        <v>4.1016949152542399E-2</v>
      </c>
      <c r="Q28" s="230">
        <v>1.05785123966942E-2</v>
      </c>
      <c r="R28" s="231">
        <v>2.06605845439552E-4</v>
      </c>
      <c r="T28" s="189"/>
      <c r="U28" s="182"/>
      <c r="V28" s="182"/>
      <c r="W28" s="182"/>
      <c r="X28" s="190"/>
      <c r="Y28" s="190"/>
      <c r="Z28" s="190"/>
      <c r="AA28" s="190"/>
    </row>
    <row r="29" spans="2:27">
      <c r="B29" s="126" t="s">
        <v>262</v>
      </c>
      <c r="C29" s="236" t="s">
        <v>338</v>
      </c>
      <c r="D29" s="236" t="s">
        <v>338</v>
      </c>
      <c r="E29" s="236" t="s">
        <v>338</v>
      </c>
      <c r="F29" s="236" t="s">
        <v>338</v>
      </c>
      <c r="G29" s="236" t="s">
        <v>338</v>
      </c>
      <c r="H29" s="236">
        <v>0.37499999999999939</v>
      </c>
      <c r="I29" s="236" t="s">
        <v>338</v>
      </c>
      <c r="J29" s="231">
        <v>9.1836734693877431E-2</v>
      </c>
      <c r="K29" s="228" t="s">
        <v>338</v>
      </c>
      <c r="L29" s="229">
        <v>0.18537931034482799</v>
      </c>
      <c r="M29" s="229" t="s">
        <v>338</v>
      </c>
      <c r="N29" s="229" t="s">
        <v>338</v>
      </c>
      <c r="O29" s="229" t="s">
        <v>338</v>
      </c>
      <c r="P29" s="229">
        <v>1.2346938775510199E-2</v>
      </c>
      <c r="Q29" s="230" t="s">
        <v>338</v>
      </c>
      <c r="R29" s="231">
        <v>3.8753186828209801E-4</v>
      </c>
      <c r="T29" s="189"/>
      <c r="U29" s="182"/>
      <c r="V29" s="182"/>
      <c r="W29" s="182"/>
      <c r="X29" s="190"/>
      <c r="Y29" s="190"/>
      <c r="Z29" s="190"/>
      <c r="AA29" s="190"/>
    </row>
    <row r="30" spans="2:27">
      <c r="B30" s="126" t="s">
        <v>311</v>
      </c>
      <c r="C30" s="236">
        <v>0.4375000000000005</v>
      </c>
      <c r="D30" s="236" t="s">
        <v>338</v>
      </c>
      <c r="E30" s="236" t="s">
        <v>338</v>
      </c>
      <c r="F30" s="236" t="s">
        <v>338</v>
      </c>
      <c r="G30" s="236" t="s">
        <v>338</v>
      </c>
      <c r="H30" s="236" t="s">
        <v>338</v>
      </c>
      <c r="I30" s="236" t="s">
        <v>338</v>
      </c>
      <c r="J30" s="231">
        <v>0.17745843394447608</v>
      </c>
      <c r="K30" s="228">
        <v>1.28571428571429E-2</v>
      </c>
      <c r="L30" s="229">
        <v>9.0708661417322797E-2</v>
      </c>
      <c r="M30" s="229">
        <v>1</v>
      </c>
      <c r="N30" s="229">
        <v>1</v>
      </c>
      <c r="O30" s="229" t="s">
        <v>338</v>
      </c>
      <c r="P30" s="229">
        <v>0.17629139072847699</v>
      </c>
      <c r="Q30" s="230">
        <v>1</v>
      </c>
      <c r="R30" s="231">
        <v>1.19440792239184E-3</v>
      </c>
      <c r="T30" s="189"/>
      <c r="U30" s="182"/>
      <c r="V30" s="182"/>
      <c r="W30" s="182"/>
      <c r="X30" s="190"/>
      <c r="Y30" s="190"/>
      <c r="Z30" s="190"/>
      <c r="AA30" s="190"/>
    </row>
    <row r="31" spans="2:27">
      <c r="B31" s="126" t="s">
        <v>330</v>
      </c>
      <c r="C31" s="236" t="s">
        <v>338</v>
      </c>
      <c r="D31" s="236" t="s">
        <v>338</v>
      </c>
      <c r="E31" s="236" t="s">
        <v>338</v>
      </c>
      <c r="F31" s="236" t="s">
        <v>338</v>
      </c>
      <c r="G31" s="236" t="s">
        <v>338</v>
      </c>
      <c r="H31" s="236" t="s">
        <v>338</v>
      </c>
      <c r="I31" s="236" t="s">
        <v>338</v>
      </c>
      <c r="J31" s="231" t="s">
        <v>338</v>
      </c>
      <c r="K31" s="228">
        <v>0.54620689655172405</v>
      </c>
      <c r="L31" s="229" t="s">
        <v>338</v>
      </c>
      <c r="M31" s="229" t="s">
        <v>338</v>
      </c>
      <c r="N31" s="229">
        <v>1</v>
      </c>
      <c r="O31" s="229" t="s">
        <v>338</v>
      </c>
      <c r="P31" s="229" t="s">
        <v>338</v>
      </c>
      <c r="Q31" s="230" t="s">
        <v>338</v>
      </c>
      <c r="R31" s="231" t="s">
        <v>2038</v>
      </c>
      <c r="T31" s="189"/>
      <c r="U31" s="182"/>
      <c r="V31" s="182"/>
      <c r="W31" s="182"/>
      <c r="X31" s="190"/>
      <c r="Y31" s="190"/>
      <c r="Z31" s="190"/>
      <c r="AA31" s="190"/>
    </row>
    <row r="32" spans="2:27">
      <c r="B32" s="126" t="s">
        <v>279</v>
      </c>
      <c r="C32" s="236" t="s">
        <v>338</v>
      </c>
      <c r="D32" s="236">
        <v>0.56077631038559594</v>
      </c>
      <c r="E32" s="236" t="s">
        <v>338</v>
      </c>
      <c r="F32" s="236" t="s">
        <v>338</v>
      </c>
      <c r="G32" s="236" t="s">
        <v>338</v>
      </c>
      <c r="H32" s="236" t="s">
        <v>338</v>
      </c>
      <c r="I32" s="236" t="s">
        <v>338</v>
      </c>
      <c r="J32" s="231">
        <v>8.8257196056837781E-2</v>
      </c>
      <c r="K32" s="228">
        <v>1</v>
      </c>
      <c r="L32" s="229">
        <v>2.8131868131868101E-2</v>
      </c>
      <c r="M32" s="229" t="s">
        <v>338</v>
      </c>
      <c r="N32" s="229" t="s">
        <v>338</v>
      </c>
      <c r="O32" s="229" t="s">
        <v>338</v>
      </c>
      <c r="P32" s="229" t="s">
        <v>338</v>
      </c>
      <c r="Q32" s="230" t="s">
        <v>338</v>
      </c>
      <c r="R32" s="231">
        <v>8.3869342323409594E-3</v>
      </c>
      <c r="T32" s="189"/>
      <c r="U32" s="182"/>
      <c r="V32" s="182"/>
      <c r="W32" s="182"/>
      <c r="X32" s="190"/>
      <c r="Y32" s="190"/>
      <c r="Z32" s="190"/>
      <c r="AA32" s="190"/>
    </row>
    <row r="33" spans="2:27">
      <c r="B33" s="126" t="s">
        <v>280</v>
      </c>
      <c r="C33" s="236" t="s">
        <v>338</v>
      </c>
      <c r="D33" s="236" t="s">
        <v>338</v>
      </c>
      <c r="E33" s="236" t="s">
        <v>338</v>
      </c>
      <c r="F33" s="236" t="s">
        <v>338</v>
      </c>
      <c r="G33" s="236" t="s">
        <v>338</v>
      </c>
      <c r="H33" s="236" t="s">
        <v>338</v>
      </c>
      <c r="I33" s="236">
        <v>-0.41176470588235298</v>
      </c>
      <c r="J33" s="231">
        <v>-0.13043478260869595</v>
      </c>
      <c r="K33" s="228" t="s">
        <v>338</v>
      </c>
      <c r="L33" s="229" t="s">
        <v>338</v>
      </c>
      <c r="M33" s="229">
        <v>0.35716783216783199</v>
      </c>
      <c r="N33" s="229">
        <v>0.64761764705882396</v>
      </c>
      <c r="O33" s="229">
        <v>0.32917241379310302</v>
      </c>
      <c r="P33" s="229" t="s">
        <v>338</v>
      </c>
      <c r="Q33" s="230">
        <v>1.05785123966942E-2</v>
      </c>
      <c r="R33" s="231">
        <v>3.8753186828209801E-4</v>
      </c>
      <c r="T33" s="189"/>
      <c r="U33" s="182"/>
      <c r="V33" s="182"/>
      <c r="W33" s="182"/>
      <c r="X33" s="190"/>
      <c r="Y33" s="190"/>
      <c r="Z33" s="190"/>
      <c r="AA33" s="190"/>
    </row>
    <row r="34" spans="2:27">
      <c r="B34" s="126" t="s">
        <v>683</v>
      </c>
      <c r="C34" s="236" t="s">
        <v>338</v>
      </c>
      <c r="D34" s="236" t="s">
        <v>338</v>
      </c>
      <c r="E34" s="236" t="s">
        <v>338</v>
      </c>
      <c r="F34" s="236" t="s">
        <v>338</v>
      </c>
      <c r="G34" s="236" t="s">
        <v>338</v>
      </c>
      <c r="H34" s="236" t="s">
        <v>338</v>
      </c>
      <c r="I34" s="236" t="s">
        <v>338</v>
      </c>
      <c r="J34" s="231">
        <v>-6.4080798722451038E-2</v>
      </c>
      <c r="K34" s="228" t="s">
        <v>338</v>
      </c>
      <c r="L34" s="229">
        <v>1</v>
      </c>
      <c r="M34" s="229" t="s">
        <v>338</v>
      </c>
      <c r="N34" s="229" t="s">
        <v>338</v>
      </c>
      <c r="O34" s="229">
        <v>0.62602941176470595</v>
      </c>
      <c r="P34" s="229" t="s">
        <v>338</v>
      </c>
      <c r="Q34" s="230">
        <v>7.8527607361963195E-2</v>
      </c>
      <c r="R34" s="231">
        <v>3.6072886735230902E-2</v>
      </c>
      <c r="T34" s="189"/>
      <c r="U34" s="182"/>
      <c r="V34" s="182"/>
      <c r="W34" s="182"/>
      <c r="X34" s="190"/>
      <c r="Y34" s="190"/>
      <c r="Z34" s="190"/>
      <c r="AA34" s="190"/>
    </row>
    <row r="35" spans="2:27">
      <c r="B35" s="126" t="s">
        <v>328</v>
      </c>
      <c r="C35" s="236" t="s">
        <v>338</v>
      </c>
      <c r="D35" s="236" t="s">
        <v>338</v>
      </c>
      <c r="E35" s="236" t="s">
        <v>338</v>
      </c>
      <c r="F35" s="236" t="s">
        <v>338</v>
      </c>
      <c r="G35" s="236" t="s">
        <v>338</v>
      </c>
      <c r="H35" s="236" t="s">
        <v>338</v>
      </c>
      <c r="I35" s="236">
        <v>-0.47058823529411725</v>
      </c>
      <c r="J35" s="231">
        <v>-7.246376811594217E-2</v>
      </c>
      <c r="K35" s="228" t="s">
        <v>338</v>
      </c>
      <c r="L35" s="229" t="s">
        <v>338</v>
      </c>
      <c r="M35" s="229" t="s">
        <v>338</v>
      </c>
      <c r="N35" s="229" t="s">
        <v>338</v>
      </c>
      <c r="O35" s="229" t="s">
        <v>338</v>
      </c>
      <c r="P35" s="229">
        <v>0.64299516908212595</v>
      </c>
      <c r="Q35" s="230">
        <v>1.05785123966942E-2</v>
      </c>
      <c r="R35" s="231">
        <v>2.0802837749011999E-2</v>
      </c>
      <c r="T35" s="189"/>
      <c r="U35" s="182"/>
      <c r="V35" s="182"/>
      <c r="W35" s="182"/>
      <c r="X35" s="190"/>
      <c r="Y35" s="182"/>
      <c r="Z35" s="190"/>
      <c r="AA35" s="182"/>
    </row>
    <row r="36" spans="2:27">
      <c r="B36" s="126" t="s">
        <v>684</v>
      </c>
      <c r="C36" s="236" t="s">
        <v>338</v>
      </c>
      <c r="D36" s="236" t="s">
        <v>338</v>
      </c>
      <c r="E36" s="236" t="s">
        <v>338</v>
      </c>
      <c r="F36" s="236" t="s">
        <v>338</v>
      </c>
      <c r="G36" s="236">
        <v>-0.74971316262042598</v>
      </c>
      <c r="H36" s="236" t="s">
        <v>338</v>
      </c>
      <c r="I36" s="236">
        <v>-0.75679588727341618</v>
      </c>
      <c r="J36" s="231">
        <v>-0.3871965616479236</v>
      </c>
      <c r="K36" s="228">
        <v>0.67135135135135104</v>
      </c>
      <c r="L36" s="229">
        <v>0.62423645320196997</v>
      </c>
      <c r="M36" s="229">
        <v>0.47042763157894701</v>
      </c>
      <c r="N36" s="229">
        <v>0.59962264150943401</v>
      </c>
      <c r="O36" s="229">
        <v>4.09523809523809E-2</v>
      </c>
      <c r="P36" s="229">
        <v>8.1268656716417906E-2</v>
      </c>
      <c r="Q36" s="230">
        <v>1.05785123966942E-2</v>
      </c>
      <c r="R36" s="231">
        <v>2.06605845439552E-4</v>
      </c>
      <c r="T36" s="189"/>
      <c r="U36" s="182"/>
      <c r="V36" s="182"/>
      <c r="W36" s="182"/>
      <c r="X36" s="190"/>
      <c r="Y36" s="182"/>
      <c r="Z36" s="190"/>
      <c r="AA36" s="182"/>
    </row>
    <row r="37" spans="2:27">
      <c r="B37" s="126" t="s">
        <v>685</v>
      </c>
      <c r="C37" s="236" t="s">
        <v>338</v>
      </c>
      <c r="D37" s="236" t="s">
        <v>338</v>
      </c>
      <c r="E37" s="236" t="s">
        <v>338</v>
      </c>
      <c r="F37" s="236" t="s">
        <v>338</v>
      </c>
      <c r="G37" s="236" t="s">
        <v>338</v>
      </c>
      <c r="H37" s="236" t="s">
        <v>338</v>
      </c>
      <c r="I37" s="236" t="s">
        <v>338</v>
      </c>
      <c r="J37" s="231">
        <v>-5.0724637681159236E-2</v>
      </c>
      <c r="K37" s="228" t="s">
        <v>338</v>
      </c>
      <c r="L37" s="229" t="s">
        <v>338</v>
      </c>
      <c r="M37" s="229" t="s">
        <v>338</v>
      </c>
      <c r="N37" s="229" t="s">
        <v>338</v>
      </c>
      <c r="O37" s="229">
        <v>0.223884297520661</v>
      </c>
      <c r="P37" s="229" t="s">
        <v>338</v>
      </c>
      <c r="Q37" s="230">
        <v>1</v>
      </c>
      <c r="R37" s="231">
        <v>4.0034907015135103E-2</v>
      </c>
      <c r="T37" s="189"/>
      <c r="U37" s="182"/>
      <c r="V37" s="182"/>
      <c r="W37" s="182"/>
      <c r="X37" s="190"/>
      <c r="Y37" s="190"/>
      <c r="Z37" s="190"/>
      <c r="AA37" s="190"/>
    </row>
    <row r="38" spans="2:27">
      <c r="B38" s="126" t="s">
        <v>868</v>
      </c>
      <c r="C38" s="236" t="s">
        <v>338</v>
      </c>
      <c r="D38" s="236" t="s">
        <v>338</v>
      </c>
      <c r="E38" s="236" t="s">
        <v>338</v>
      </c>
      <c r="F38" s="236" t="s">
        <v>338</v>
      </c>
      <c r="G38" s="236" t="s">
        <v>338</v>
      </c>
      <c r="H38" s="236" t="s">
        <v>338</v>
      </c>
      <c r="I38" s="236" t="s">
        <v>338</v>
      </c>
      <c r="J38" s="231" t="s">
        <v>338</v>
      </c>
      <c r="K38" s="228" t="s">
        <v>338</v>
      </c>
      <c r="L38" s="229">
        <v>0.40269662921348298</v>
      </c>
      <c r="M38" s="229" t="s">
        <v>338</v>
      </c>
      <c r="N38" s="229" t="s">
        <v>338</v>
      </c>
      <c r="O38" s="229">
        <v>1</v>
      </c>
      <c r="P38" s="229" t="s">
        <v>338</v>
      </c>
      <c r="Q38" s="230" t="s">
        <v>338</v>
      </c>
      <c r="R38" s="231" t="s">
        <v>2038</v>
      </c>
      <c r="T38" s="189"/>
      <c r="U38" s="182"/>
      <c r="V38" s="182"/>
      <c r="W38" s="182"/>
      <c r="X38" s="190"/>
      <c r="Y38" s="190"/>
      <c r="Z38" s="190"/>
      <c r="AA38" s="190"/>
    </row>
    <row r="39" spans="2:27">
      <c r="B39" s="126" t="s">
        <v>892</v>
      </c>
      <c r="C39" s="236" t="s">
        <v>338</v>
      </c>
      <c r="D39" s="236" t="s">
        <v>338</v>
      </c>
      <c r="E39" s="236" t="s">
        <v>338</v>
      </c>
      <c r="F39" s="236" t="s">
        <v>338</v>
      </c>
      <c r="G39" s="236" t="s">
        <v>338</v>
      </c>
      <c r="H39" s="236" t="s">
        <v>338</v>
      </c>
      <c r="I39" s="236" t="s">
        <v>338</v>
      </c>
      <c r="J39" s="231" t="s">
        <v>338</v>
      </c>
      <c r="K39" s="228">
        <v>0.43590361445783099</v>
      </c>
      <c r="L39" s="229">
        <v>0.68740740740740702</v>
      </c>
      <c r="M39" s="229" t="s">
        <v>338</v>
      </c>
      <c r="N39" s="229" t="s">
        <v>338</v>
      </c>
      <c r="O39" s="229" t="s">
        <v>338</v>
      </c>
      <c r="P39" s="229" t="s">
        <v>338</v>
      </c>
      <c r="Q39" s="230" t="s">
        <v>338</v>
      </c>
      <c r="R39" s="231" t="s">
        <v>2038</v>
      </c>
      <c r="T39" s="189"/>
      <c r="U39" s="182"/>
      <c r="V39" s="182"/>
      <c r="W39" s="182"/>
      <c r="X39" s="190"/>
      <c r="Y39" s="190"/>
      <c r="Z39" s="190"/>
      <c r="AA39" s="190"/>
    </row>
    <row r="40" spans="2:27">
      <c r="B40" s="126" t="s">
        <v>686</v>
      </c>
      <c r="C40" s="236" t="s">
        <v>338</v>
      </c>
      <c r="D40" s="236">
        <v>-0.50000000000000067</v>
      </c>
      <c r="E40" s="236">
        <v>-1</v>
      </c>
      <c r="F40" s="236" t="s">
        <v>338</v>
      </c>
      <c r="G40" s="236">
        <v>-0.85714285714285621</v>
      </c>
      <c r="H40" s="236">
        <v>-0.59259259259259267</v>
      </c>
      <c r="I40" s="236">
        <v>-0.57190108036168741</v>
      </c>
      <c r="J40" s="231">
        <v>-0.52947637996335462</v>
      </c>
      <c r="K40" s="228">
        <v>1</v>
      </c>
      <c r="L40" s="229">
        <v>1.52380952380952E-2</v>
      </c>
      <c r="M40" s="229">
        <v>2.6395348837209301E-2</v>
      </c>
      <c r="N40" s="229">
        <v>0.129714285714286</v>
      </c>
      <c r="O40" s="229">
        <v>4.09523809523809E-2</v>
      </c>
      <c r="P40" s="229">
        <v>1.2346938775510199E-2</v>
      </c>
      <c r="Q40" s="230">
        <v>1.05785123966942E-2</v>
      </c>
      <c r="R40" s="231">
        <v>2.06605845439552E-4</v>
      </c>
      <c r="T40" s="189"/>
      <c r="U40" s="182"/>
      <c r="V40" s="182"/>
      <c r="W40" s="182"/>
      <c r="X40" s="190"/>
      <c r="Y40" s="182"/>
      <c r="Z40" s="190"/>
      <c r="AA40" s="182"/>
    </row>
    <row r="41" spans="2:27">
      <c r="B41" s="126" t="s">
        <v>687</v>
      </c>
      <c r="C41" s="236" t="s">
        <v>338</v>
      </c>
      <c r="D41" s="236" t="s">
        <v>338</v>
      </c>
      <c r="E41" s="236" t="s">
        <v>338</v>
      </c>
      <c r="F41" s="236" t="s">
        <v>338</v>
      </c>
      <c r="G41" s="236" t="s">
        <v>338</v>
      </c>
      <c r="H41" s="236">
        <v>-0.66666666666666663</v>
      </c>
      <c r="I41" s="236" t="s">
        <v>338</v>
      </c>
      <c r="J41" s="231">
        <v>-0.27410432741120638</v>
      </c>
      <c r="K41" s="228">
        <v>0.43590361445783099</v>
      </c>
      <c r="L41" s="229">
        <v>0.83199999999999996</v>
      </c>
      <c r="M41" s="229">
        <v>0.56090116279069802</v>
      </c>
      <c r="N41" s="229">
        <v>0.5675</v>
      </c>
      <c r="O41" s="229">
        <v>0.21864406779661</v>
      </c>
      <c r="P41" s="229">
        <v>1.2346938775510199E-2</v>
      </c>
      <c r="Q41" s="230">
        <v>0.13289617486338801</v>
      </c>
      <c r="R41" s="231">
        <v>3.8753186828209801E-4</v>
      </c>
      <c r="T41" s="189"/>
      <c r="U41" s="182"/>
      <c r="V41" s="182"/>
      <c r="W41" s="182"/>
      <c r="X41" s="190"/>
      <c r="Y41" s="190"/>
      <c r="Z41" s="190"/>
      <c r="AA41" s="190"/>
    </row>
    <row r="42" spans="2:27">
      <c r="B42" s="126" t="s">
        <v>688</v>
      </c>
      <c r="C42" s="236" t="s">
        <v>338</v>
      </c>
      <c r="D42" s="236" t="s">
        <v>338</v>
      </c>
      <c r="E42" s="236" t="s">
        <v>338</v>
      </c>
      <c r="F42" s="236">
        <v>-0.9491840020286163</v>
      </c>
      <c r="G42" s="236" t="s">
        <v>338</v>
      </c>
      <c r="H42" s="236">
        <v>-0.96199365662389524</v>
      </c>
      <c r="I42" s="236">
        <v>-0.87673816882679445</v>
      </c>
      <c r="J42" s="231">
        <v>-0.66684695845478992</v>
      </c>
      <c r="K42" s="228">
        <v>6.4799999999999996E-2</v>
      </c>
      <c r="L42" s="229">
        <v>0.12702290076335901</v>
      </c>
      <c r="M42" s="229">
        <v>0.308071428571429</v>
      </c>
      <c r="N42" s="229">
        <v>2.57954545454545E-2</v>
      </c>
      <c r="O42" s="229">
        <v>0.103793103448276</v>
      </c>
      <c r="P42" s="229">
        <v>1.2346938775510199E-2</v>
      </c>
      <c r="Q42" s="230">
        <v>1.05785123966942E-2</v>
      </c>
      <c r="R42" s="231">
        <v>2.06605845439552E-4</v>
      </c>
      <c r="T42" s="189"/>
      <c r="U42" s="182"/>
      <c r="V42" s="182"/>
      <c r="W42" s="182"/>
      <c r="X42" s="190"/>
      <c r="Y42" s="182"/>
      <c r="Z42" s="190"/>
      <c r="AA42" s="182"/>
    </row>
    <row r="43" spans="2:27">
      <c r="B43" s="126" t="s">
        <v>689</v>
      </c>
      <c r="C43" s="236" t="s">
        <v>338</v>
      </c>
      <c r="D43" s="236" t="s">
        <v>338</v>
      </c>
      <c r="E43" s="236" t="s">
        <v>338</v>
      </c>
      <c r="F43" s="236" t="s">
        <v>338</v>
      </c>
      <c r="G43" s="236" t="s">
        <v>338</v>
      </c>
      <c r="H43" s="236" t="s">
        <v>338</v>
      </c>
      <c r="I43" s="236">
        <v>-0.47058823529411725</v>
      </c>
      <c r="J43" s="231">
        <v>-0.19565217391304315</v>
      </c>
      <c r="K43" s="228" t="s">
        <v>338</v>
      </c>
      <c r="L43" s="229">
        <v>0.41474860335195501</v>
      </c>
      <c r="M43" s="229">
        <v>0.614530386740331</v>
      </c>
      <c r="N43" s="229" t="s">
        <v>338</v>
      </c>
      <c r="O43" s="229">
        <v>6.9729729729729698E-2</v>
      </c>
      <c r="P43" s="229">
        <v>0.55279187817258901</v>
      </c>
      <c r="Q43" s="230">
        <v>1.05785123966942E-2</v>
      </c>
      <c r="R43" s="231">
        <v>2.06605845439552E-4</v>
      </c>
      <c r="T43" s="189"/>
      <c r="U43" s="182"/>
      <c r="V43" s="182"/>
      <c r="W43" s="182"/>
      <c r="X43" s="190"/>
      <c r="Y43" s="182"/>
      <c r="Z43" s="190"/>
      <c r="AA43" s="182"/>
    </row>
    <row r="44" spans="2:27">
      <c r="B44" s="126" t="s">
        <v>690</v>
      </c>
      <c r="C44" s="236">
        <v>0.80259350586648781</v>
      </c>
      <c r="D44" s="236">
        <v>0.78556968355047929</v>
      </c>
      <c r="E44" s="236">
        <v>0.5740564376252224</v>
      </c>
      <c r="F44" s="236" t="s">
        <v>338</v>
      </c>
      <c r="G44" s="236" t="s">
        <v>338</v>
      </c>
      <c r="H44" s="236">
        <v>0.87532934019078079</v>
      </c>
      <c r="I44" s="236">
        <v>0.56655272897810205</v>
      </c>
      <c r="J44" s="231">
        <v>0.67189451141347201</v>
      </c>
      <c r="K44" s="228">
        <v>1.28571428571429E-2</v>
      </c>
      <c r="L44" s="229">
        <v>1.52380952380952E-2</v>
      </c>
      <c r="M44" s="229">
        <v>3.9824561403508797E-2</v>
      </c>
      <c r="N44" s="229">
        <v>6.7761194029850702E-2</v>
      </c>
      <c r="O44" s="229">
        <v>0.129</v>
      </c>
      <c r="P44" s="229">
        <v>1.2346938775510199E-2</v>
      </c>
      <c r="Q44" s="230">
        <v>1.05785123966942E-2</v>
      </c>
      <c r="R44" s="231">
        <v>2.06605845439552E-4</v>
      </c>
      <c r="T44" s="189"/>
      <c r="U44" s="182"/>
      <c r="V44" s="182"/>
      <c r="W44" s="182"/>
      <c r="X44" s="190"/>
      <c r="Y44" s="190"/>
      <c r="Z44" s="190"/>
      <c r="AA44" s="190"/>
    </row>
    <row r="45" spans="2:27">
      <c r="B45" s="126" t="s">
        <v>324</v>
      </c>
      <c r="C45" s="236" t="s">
        <v>338</v>
      </c>
      <c r="D45" s="236" t="s">
        <v>338</v>
      </c>
      <c r="E45" s="236" t="s">
        <v>338</v>
      </c>
      <c r="F45" s="236" t="s">
        <v>338</v>
      </c>
      <c r="G45" s="236" t="s">
        <v>338</v>
      </c>
      <c r="H45" s="236" t="s">
        <v>338</v>
      </c>
      <c r="I45" s="236" t="s">
        <v>338</v>
      </c>
      <c r="J45" s="231">
        <v>-6.5217391304348032E-2</v>
      </c>
      <c r="K45" s="228" t="s">
        <v>338</v>
      </c>
      <c r="L45" s="229">
        <v>0.29599999999999999</v>
      </c>
      <c r="M45" s="229">
        <v>1</v>
      </c>
      <c r="N45" s="229" t="s">
        <v>338</v>
      </c>
      <c r="O45" s="229">
        <v>0.35260000000000002</v>
      </c>
      <c r="P45" s="229" t="s">
        <v>338</v>
      </c>
      <c r="Q45" s="230">
        <v>1</v>
      </c>
      <c r="R45" s="231">
        <v>2.6659682209916699E-2</v>
      </c>
      <c r="T45" s="189"/>
      <c r="U45" s="182"/>
      <c r="V45" s="182"/>
      <c r="W45" s="182"/>
      <c r="X45" s="190"/>
      <c r="Y45" s="190"/>
      <c r="Z45" s="190"/>
      <c r="AA45" s="190"/>
    </row>
    <row r="46" spans="2:27">
      <c r="B46" s="126" t="s">
        <v>325</v>
      </c>
      <c r="C46" s="236" t="s">
        <v>338</v>
      </c>
      <c r="D46" s="236" t="s">
        <v>338</v>
      </c>
      <c r="E46" s="236" t="s">
        <v>338</v>
      </c>
      <c r="F46" s="236" t="s">
        <v>338</v>
      </c>
      <c r="G46" s="236" t="s">
        <v>338</v>
      </c>
      <c r="H46" s="236" t="s">
        <v>338</v>
      </c>
      <c r="I46" s="236" t="s">
        <v>338</v>
      </c>
      <c r="J46" s="231" t="s">
        <v>338</v>
      </c>
      <c r="K46" s="228" t="s">
        <v>338</v>
      </c>
      <c r="L46" s="229">
        <v>0.68307692307692303</v>
      </c>
      <c r="M46" s="229" t="s">
        <v>338</v>
      </c>
      <c r="N46" s="229" t="s">
        <v>338</v>
      </c>
      <c r="O46" s="229">
        <v>0.656944444444444</v>
      </c>
      <c r="P46" s="229" t="s">
        <v>338</v>
      </c>
      <c r="Q46" s="230" t="s">
        <v>338</v>
      </c>
      <c r="R46" s="231" t="s">
        <v>2038</v>
      </c>
      <c r="T46" s="189"/>
      <c r="U46" s="182"/>
      <c r="V46" s="182"/>
      <c r="W46" s="182"/>
      <c r="X46" s="190"/>
      <c r="Y46" s="190"/>
      <c r="Z46" s="190"/>
      <c r="AA46" s="190"/>
    </row>
    <row r="47" spans="2:27">
      <c r="B47" s="126" t="s">
        <v>691</v>
      </c>
      <c r="C47" s="236">
        <v>0.42222034572383182</v>
      </c>
      <c r="D47" s="236">
        <v>0.99921570615632194</v>
      </c>
      <c r="E47" s="236">
        <v>0.49965418401605005</v>
      </c>
      <c r="F47" s="236" t="s">
        <v>338</v>
      </c>
      <c r="G47" s="236" t="s">
        <v>338</v>
      </c>
      <c r="H47" s="236">
        <v>0.911364960454083</v>
      </c>
      <c r="I47" s="236">
        <v>0.92048983351629388</v>
      </c>
      <c r="J47" s="231">
        <v>0.69968187780028146</v>
      </c>
      <c r="K47" s="228">
        <v>1.28571428571429E-2</v>
      </c>
      <c r="L47" s="229">
        <v>1.52380952380952E-2</v>
      </c>
      <c r="M47" s="229">
        <v>3.9824561403508797E-2</v>
      </c>
      <c r="N47" s="229">
        <v>0.64761764705882396</v>
      </c>
      <c r="O47" s="229">
        <v>0.56952127659574503</v>
      </c>
      <c r="P47" s="229">
        <v>1.2346938775510199E-2</v>
      </c>
      <c r="Q47" s="230">
        <v>1.05785123966942E-2</v>
      </c>
      <c r="R47" s="231">
        <v>2.06605845439552E-4</v>
      </c>
    </row>
    <row r="48" spans="2:27">
      <c r="B48" s="126" t="s">
        <v>342</v>
      </c>
      <c r="C48" s="236" t="s">
        <v>338</v>
      </c>
      <c r="D48" s="236" t="s">
        <v>338</v>
      </c>
      <c r="E48" s="236" t="s">
        <v>338</v>
      </c>
      <c r="F48" s="236" t="s">
        <v>338</v>
      </c>
      <c r="G48" s="236" t="s">
        <v>338</v>
      </c>
      <c r="H48" s="236" t="s">
        <v>338</v>
      </c>
      <c r="I48" s="236" t="s">
        <v>338</v>
      </c>
      <c r="J48" s="231">
        <v>0.14271244103127964</v>
      </c>
      <c r="K48" s="228">
        <v>0.46928571428571397</v>
      </c>
      <c r="L48" s="229">
        <v>5.9259259259259303E-2</v>
      </c>
      <c r="M48" s="229" t="s">
        <v>338</v>
      </c>
      <c r="N48" s="229">
        <v>1</v>
      </c>
      <c r="O48" s="229">
        <v>0.15672897196261701</v>
      </c>
      <c r="P48" s="229">
        <v>0.231543209876543</v>
      </c>
      <c r="Q48" s="230">
        <v>0.261224489795918</v>
      </c>
      <c r="R48" s="231">
        <v>2.06605845439552E-4</v>
      </c>
    </row>
    <row r="49" spans="2:18">
      <c r="B49" s="126" t="s">
        <v>252</v>
      </c>
      <c r="C49" s="236">
        <v>0.62465105824724498</v>
      </c>
      <c r="D49" s="236" t="s">
        <v>338</v>
      </c>
      <c r="E49" s="236">
        <v>0.43988925867372974</v>
      </c>
      <c r="F49" s="236">
        <v>0.67584051805237055</v>
      </c>
      <c r="G49" s="236" t="s">
        <v>338</v>
      </c>
      <c r="H49" s="236" t="s">
        <v>338</v>
      </c>
      <c r="I49" s="236" t="s">
        <v>338</v>
      </c>
      <c r="J49" s="231">
        <v>0.44454644977844271</v>
      </c>
      <c r="K49" s="228">
        <v>1.28571428571429E-2</v>
      </c>
      <c r="L49" s="229">
        <v>0.78904109589041105</v>
      </c>
      <c r="M49" s="229">
        <v>3.9824561403508797E-2</v>
      </c>
      <c r="N49" s="229">
        <v>2.57954545454545E-2</v>
      </c>
      <c r="O49" s="229">
        <v>0.61242424242424198</v>
      </c>
      <c r="P49" s="229">
        <v>0.98210762331838597</v>
      </c>
      <c r="Q49" s="230">
        <v>1</v>
      </c>
      <c r="R49" s="231">
        <v>7.2585334059186704E-4</v>
      </c>
    </row>
    <row r="50" spans="2:18">
      <c r="B50" s="126" t="s">
        <v>692</v>
      </c>
      <c r="C50" s="236">
        <v>0.5625</v>
      </c>
      <c r="D50" s="236" t="s">
        <v>338</v>
      </c>
      <c r="E50" s="236">
        <v>0.83440643953624627</v>
      </c>
      <c r="F50" s="236">
        <v>0.92857142857142938</v>
      </c>
      <c r="G50" s="236" t="s">
        <v>338</v>
      </c>
      <c r="H50" s="236">
        <v>0.67373472199633866</v>
      </c>
      <c r="I50" s="236">
        <v>0.42144980775377283</v>
      </c>
      <c r="J50" s="231">
        <v>0.54691268155078732</v>
      </c>
      <c r="K50" s="228">
        <v>1.28571428571429E-2</v>
      </c>
      <c r="L50" s="229">
        <v>1</v>
      </c>
      <c r="M50" s="229">
        <v>2.6395348837209301E-2</v>
      </c>
      <c r="N50" s="229">
        <v>2.57954545454545E-2</v>
      </c>
      <c r="O50" s="229">
        <v>0.471067415730337</v>
      </c>
      <c r="P50" s="229">
        <v>1.2346938775510199E-2</v>
      </c>
      <c r="Q50" s="230">
        <v>1.9393939393939401E-2</v>
      </c>
      <c r="R50" s="231">
        <v>2.06605845439552E-4</v>
      </c>
    </row>
    <row r="51" spans="2:18">
      <c r="B51" s="126" t="s">
        <v>343</v>
      </c>
      <c r="C51" s="236">
        <v>0.4375000000000005</v>
      </c>
      <c r="D51" s="236">
        <v>0.8333333349014338</v>
      </c>
      <c r="E51" s="236" t="s">
        <v>338</v>
      </c>
      <c r="F51" s="236" t="s">
        <v>338</v>
      </c>
      <c r="G51" s="236">
        <v>0.71237747202144996</v>
      </c>
      <c r="H51" s="236" t="s">
        <v>338</v>
      </c>
      <c r="I51" s="236">
        <v>0.73616139959089688</v>
      </c>
      <c r="J51" s="231">
        <v>0.45958472042404985</v>
      </c>
      <c r="K51" s="228">
        <v>1.28571428571429E-2</v>
      </c>
      <c r="L51" s="229">
        <v>1.52380952380952E-2</v>
      </c>
      <c r="M51" s="229">
        <v>0.129714285714286</v>
      </c>
      <c r="N51" s="229">
        <v>0.98078804347826098</v>
      </c>
      <c r="O51" s="229">
        <v>2.4339622641509399E-2</v>
      </c>
      <c r="P51" s="229">
        <v>0.51144329896907204</v>
      </c>
      <c r="Q51" s="230">
        <v>1.05785123966942E-2</v>
      </c>
      <c r="R51" s="231">
        <v>2.06605845439552E-4</v>
      </c>
    </row>
    <row r="52" spans="2:18">
      <c r="B52" s="126" t="s">
        <v>253</v>
      </c>
      <c r="C52" s="236">
        <v>0.25</v>
      </c>
      <c r="D52" s="236">
        <v>0.43081225713328553</v>
      </c>
      <c r="E52" s="236" t="s">
        <v>338</v>
      </c>
      <c r="F52" s="236">
        <v>0.78441290203782199</v>
      </c>
      <c r="G52" s="236">
        <v>0.7126672888672001</v>
      </c>
      <c r="H52" s="236">
        <v>0.82993530134453297</v>
      </c>
      <c r="I52" s="236">
        <v>0.93655645074097138</v>
      </c>
      <c r="J52" s="231">
        <v>0.60013858613824245</v>
      </c>
      <c r="K52" s="228">
        <v>3.4838709677419401E-2</v>
      </c>
      <c r="L52" s="229">
        <v>3.8787878787878802E-2</v>
      </c>
      <c r="M52" s="229">
        <v>0.117010309278351</v>
      </c>
      <c r="N52" s="229">
        <v>2.57954545454545E-2</v>
      </c>
      <c r="O52" s="229">
        <v>2.4339622641509399E-2</v>
      </c>
      <c r="P52" s="229">
        <v>1.2346938775510199E-2</v>
      </c>
      <c r="Q52" s="230">
        <v>1.05785123966942E-2</v>
      </c>
      <c r="R52" s="231">
        <v>2.06605845439552E-4</v>
      </c>
    </row>
    <row r="53" spans="2:18">
      <c r="B53" s="126" t="s">
        <v>693</v>
      </c>
      <c r="C53" s="236" t="s">
        <v>338</v>
      </c>
      <c r="D53" s="236" t="s">
        <v>338</v>
      </c>
      <c r="E53" s="236" t="s">
        <v>338</v>
      </c>
      <c r="F53" s="236" t="s">
        <v>338</v>
      </c>
      <c r="G53" s="236" t="s">
        <v>338</v>
      </c>
      <c r="H53" s="236">
        <v>0.49556353518996038</v>
      </c>
      <c r="I53" s="236" t="s">
        <v>338</v>
      </c>
      <c r="J53" s="231">
        <v>0.11194669320859725</v>
      </c>
      <c r="K53" s="228" t="s">
        <v>338</v>
      </c>
      <c r="L53" s="229" t="s">
        <v>338</v>
      </c>
      <c r="M53" s="229" t="s">
        <v>338</v>
      </c>
      <c r="N53" s="229">
        <v>0.54083892617449703</v>
      </c>
      <c r="O53" s="229" t="s">
        <v>338</v>
      </c>
      <c r="P53" s="229">
        <v>1.2346938775510199E-2</v>
      </c>
      <c r="Q53" s="230" t="s">
        <v>338</v>
      </c>
      <c r="R53" s="231">
        <v>5.65328082576358E-4</v>
      </c>
    </row>
    <row r="54" spans="2:18">
      <c r="B54" s="126" t="s">
        <v>694</v>
      </c>
      <c r="C54" s="236">
        <v>0.25</v>
      </c>
      <c r="D54" s="236" t="s">
        <v>338</v>
      </c>
      <c r="E54" s="236" t="s">
        <v>338</v>
      </c>
      <c r="F54" s="236" t="s">
        <v>338</v>
      </c>
      <c r="G54" s="236">
        <v>0.57142857142857062</v>
      </c>
      <c r="H54" s="236" t="s">
        <v>338</v>
      </c>
      <c r="I54" s="236" t="s">
        <v>338</v>
      </c>
      <c r="J54" s="231">
        <v>0.20756260372086238</v>
      </c>
      <c r="K54" s="228">
        <v>4.4999999999999998E-2</v>
      </c>
      <c r="L54" s="229">
        <v>1</v>
      </c>
      <c r="M54" s="229" t="s">
        <v>338</v>
      </c>
      <c r="N54" s="229">
        <v>5.4919354838709702E-2</v>
      </c>
      <c r="O54" s="229">
        <v>2.4339622641509399E-2</v>
      </c>
      <c r="P54" s="229">
        <v>0.95150000000000001</v>
      </c>
      <c r="Q54" s="230">
        <v>0.14743455497382199</v>
      </c>
      <c r="R54" s="231">
        <v>5.65328082576358E-4</v>
      </c>
    </row>
    <row r="55" spans="2:18">
      <c r="B55" s="126" t="s">
        <v>345</v>
      </c>
      <c r="C55" s="236" t="s">
        <v>338</v>
      </c>
      <c r="D55" s="236" t="s">
        <v>338</v>
      </c>
      <c r="E55" s="236" t="s">
        <v>338</v>
      </c>
      <c r="F55" s="236" t="s">
        <v>338</v>
      </c>
      <c r="G55" s="236" t="s">
        <v>338</v>
      </c>
      <c r="H55" s="236">
        <v>0.25</v>
      </c>
      <c r="I55" s="236" t="s">
        <v>338</v>
      </c>
      <c r="J55" s="231">
        <v>8.6584619778156374E-2</v>
      </c>
      <c r="K55" s="228" t="s">
        <v>338</v>
      </c>
      <c r="L55" s="229">
        <v>0.33357575757575803</v>
      </c>
      <c r="M55" s="229">
        <v>0.478614457831325</v>
      </c>
      <c r="N55" s="229" t="s">
        <v>338</v>
      </c>
      <c r="O55" s="229" t="s">
        <v>338</v>
      </c>
      <c r="P55" s="229">
        <v>4.1016949152542399E-2</v>
      </c>
      <c r="Q55" s="230" t="s">
        <v>338</v>
      </c>
      <c r="R55" s="231">
        <v>4.1474922275214297E-3</v>
      </c>
    </row>
    <row r="56" spans="2:18">
      <c r="B56" s="126" t="s">
        <v>254</v>
      </c>
      <c r="C56" s="236" t="s">
        <v>338</v>
      </c>
      <c r="D56" s="236" t="s">
        <v>338</v>
      </c>
      <c r="E56" s="236" t="s">
        <v>338</v>
      </c>
      <c r="F56" s="236" t="s">
        <v>338</v>
      </c>
      <c r="G56" s="236" t="s">
        <v>338</v>
      </c>
      <c r="H56" s="236">
        <v>0.45007774547988855</v>
      </c>
      <c r="I56" s="236" t="s">
        <v>338</v>
      </c>
      <c r="J56" s="231">
        <v>0.12732142418372988</v>
      </c>
      <c r="K56" s="228">
        <v>0.43590361445783099</v>
      </c>
      <c r="L56" s="229">
        <v>6.9189189189189204E-2</v>
      </c>
      <c r="M56" s="229" t="s">
        <v>338</v>
      </c>
      <c r="N56" s="229" t="s">
        <v>338</v>
      </c>
      <c r="O56" s="229" t="s">
        <v>338</v>
      </c>
      <c r="P56" s="229">
        <v>1.2346938775510199E-2</v>
      </c>
      <c r="Q56" s="230" t="s">
        <v>338</v>
      </c>
      <c r="R56" s="231">
        <v>2.06605845439552E-4</v>
      </c>
    </row>
    <row r="57" spans="2:18">
      <c r="B57" s="126" t="s">
        <v>695</v>
      </c>
      <c r="C57" s="236">
        <v>0.30178499691779204</v>
      </c>
      <c r="D57" s="236">
        <v>0.93736677026173421</v>
      </c>
      <c r="E57" s="236" t="s">
        <v>338</v>
      </c>
      <c r="F57" s="236">
        <v>0.78357120720145246</v>
      </c>
      <c r="G57" s="236" t="s">
        <v>338</v>
      </c>
      <c r="H57" s="236" t="s">
        <v>338</v>
      </c>
      <c r="I57" s="236">
        <v>0.49829411941705559</v>
      </c>
      <c r="J57" s="231">
        <v>0.54876148340624931</v>
      </c>
      <c r="K57" s="228">
        <v>4.4999999999999998E-2</v>
      </c>
      <c r="L57" s="229">
        <v>1.52380952380952E-2</v>
      </c>
      <c r="M57" s="229">
        <v>8.8441558441558404E-2</v>
      </c>
      <c r="N57" s="229">
        <v>4.3653846153846099E-2</v>
      </c>
      <c r="O57" s="229" t="s">
        <v>338</v>
      </c>
      <c r="P57" s="229">
        <v>9.5071428571428598E-2</v>
      </c>
      <c r="Q57" s="230">
        <v>1.05785123966942E-2</v>
      </c>
      <c r="R57" s="231">
        <v>2.06605845439552E-4</v>
      </c>
    </row>
    <row r="58" spans="2:18">
      <c r="B58" s="126" t="s">
        <v>696</v>
      </c>
      <c r="C58" s="236" t="s">
        <v>338</v>
      </c>
      <c r="D58" s="236">
        <v>0.93749999999999967</v>
      </c>
      <c r="E58" s="236" t="s">
        <v>338</v>
      </c>
      <c r="F58" s="236" t="s">
        <v>338</v>
      </c>
      <c r="G58" s="236" t="s">
        <v>338</v>
      </c>
      <c r="H58" s="236" t="s">
        <v>338</v>
      </c>
      <c r="I58" s="236">
        <v>0.61791071585992574</v>
      </c>
      <c r="J58" s="231">
        <v>0.3768821720988807</v>
      </c>
      <c r="K58" s="228">
        <v>0.43590361445783099</v>
      </c>
      <c r="L58" s="229">
        <v>1.52380952380952E-2</v>
      </c>
      <c r="M58" s="229">
        <v>0.64434895833333306</v>
      </c>
      <c r="N58" s="229">
        <v>0.40300724637681201</v>
      </c>
      <c r="O58" s="229">
        <v>0.656944444444444</v>
      </c>
      <c r="P58" s="229">
        <v>0.95814479638009098</v>
      </c>
      <c r="Q58" s="230">
        <v>1.9393939393939401E-2</v>
      </c>
      <c r="R58" s="231">
        <v>2.06605845439552E-4</v>
      </c>
    </row>
    <row r="59" spans="2:18">
      <c r="B59" s="126" t="s">
        <v>697</v>
      </c>
      <c r="C59" s="236" t="s">
        <v>338</v>
      </c>
      <c r="D59" s="236" t="s">
        <v>338</v>
      </c>
      <c r="E59" s="236" t="s">
        <v>338</v>
      </c>
      <c r="F59" s="236" t="s">
        <v>338</v>
      </c>
      <c r="G59" s="236" t="s">
        <v>338</v>
      </c>
      <c r="H59" s="236" t="s">
        <v>338</v>
      </c>
      <c r="I59" s="236" t="s">
        <v>338</v>
      </c>
      <c r="J59" s="231">
        <v>9.1836734693877431E-2</v>
      </c>
      <c r="K59" s="228" t="s">
        <v>338</v>
      </c>
      <c r="L59" s="229" t="s">
        <v>338</v>
      </c>
      <c r="M59" s="229" t="s">
        <v>338</v>
      </c>
      <c r="N59" s="229">
        <v>5.4919354838709702E-2</v>
      </c>
      <c r="O59" s="229" t="s">
        <v>338</v>
      </c>
      <c r="P59" s="229" t="s">
        <v>338</v>
      </c>
      <c r="Q59" s="230" t="s">
        <v>338</v>
      </c>
      <c r="R59" s="231">
        <v>2.9257737733335699E-3</v>
      </c>
    </row>
    <row r="60" spans="2:18">
      <c r="B60" s="126" t="s">
        <v>863</v>
      </c>
      <c r="C60" s="236" t="s">
        <v>338</v>
      </c>
      <c r="D60" s="236" t="s">
        <v>338</v>
      </c>
      <c r="E60" s="236" t="s">
        <v>338</v>
      </c>
      <c r="F60" s="236" t="s">
        <v>338</v>
      </c>
      <c r="G60" s="236" t="s">
        <v>338</v>
      </c>
      <c r="H60" s="236" t="s">
        <v>338</v>
      </c>
      <c r="I60" s="236" t="s">
        <v>338</v>
      </c>
      <c r="J60" s="231" t="s">
        <v>338</v>
      </c>
      <c r="K60" s="228" t="s">
        <v>338</v>
      </c>
      <c r="L60" s="229" t="s">
        <v>338</v>
      </c>
      <c r="M60" s="229" t="s">
        <v>338</v>
      </c>
      <c r="N60" s="229" t="s">
        <v>338</v>
      </c>
      <c r="O60" s="229">
        <v>0.471067415730337</v>
      </c>
      <c r="P60" s="229" t="s">
        <v>338</v>
      </c>
      <c r="Q60" s="230" t="s">
        <v>338</v>
      </c>
      <c r="R60" s="231" t="s">
        <v>2038</v>
      </c>
    </row>
    <row r="61" spans="2:18">
      <c r="B61" s="126" t="s">
        <v>248</v>
      </c>
      <c r="C61" s="236" t="s">
        <v>338</v>
      </c>
      <c r="D61" s="236" t="s">
        <v>338</v>
      </c>
      <c r="E61" s="236">
        <v>0.4615384615384609</v>
      </c>
      <c r="F61" s="236">
        <v>0.71428571428571508</v>
      </c>
      <c r="G61" s="236" t="s">
        <v>338</v>
      </c>
      <c r="H61" s="236">
        <v>0.30105152449094413</v>
      </c>
      <c r="I61" s="236" t="s">
        <v>338</v>
      </c>
      <c r="J61" s="231">
        <v>0.27507133213463414</v>
      </c>
      <c r="K61" s="228">
        <v>0.43590361445783099</v>
      </c>
      <c r="L61" s="229">
        <v>8.5333333333333303E-2</v>
      </c>
      <c r="M61" s="229">
        <v>2.6395348837209301E-2</v>
      </c>
      <c r="N61" s="229">
        <v>4.3653846153846099E-2</v>
      </c>
      <c r="O61" s="229">
        <v>0.86565789473684196</v>
      </c>
      <c r="P61" s="229">
        <v>4.1016949152542399E-2</v>
      </c>
      <c r="Q61" s="230">
        <v>1</v>
      </c>
      <c r="R61" s="231">
        <v>2.06605845439552E-4</v>
      </c>
    </row>
    <row r="62" spans="2:18">
      <c r="B62" s="126" t="s">
        <v>698</v>
      </c>
      <c r="C62" s="236" t="s">
        <v>338</v>
      </c>
      <c r="D62" s="236" t="s">
        <v>338</v>
      </c>
      <c r="E62" s="236" t="s">
        <v>338</v>
      </c>
      <c r="F62" s="236" t="s">
        <v>338</v>
      </c>
      <c r="G62" s="236">
        <v>-0.9230791082977311</v>
      </c>
      <c r="H62" s="236" t="s">
        <v>338</v>
      </c>
      <c r="I62" s="236" t="s">
        <v>338</v>
      </c>
      <c r="J62" s="231">
        <v>-0.15805389414212276</v>
      </c>
      <c r="K62" s="228">
        <v>0.32400000000000001</v>
      </c>
      <c r="L62" s="229">
        <v>1</v>
      </c>
      <c r="M62" s="229">
        <v>0.129714285714286</v>
      </c>
      <c r="N62" s="229">
        <v>0.127397959183673</v>
      </c>
      <c r="O62" s="229">
        <v>2.4339622641509399E-2</v>
      </c>
      <c r="P62" s="229" t="s">
        <v>338</v>
      </c>
      <c r="Q62" s="230">
        <v>6.4810126582278499E-2</v>
      </c>
      <c r="R62" s="231">
        <v>4.1209057388834798E-2</v>
      </c>
    </row>
    <row r="63" spans="2:18">
      <c r="B63" s="126" t="s">
        <v>699</v>
      </c>
      <c r="C63" s="236">
        <v>0.95397763304259919</v>
      </c>
      <c r="D63" s="236">
        <v>0.98053377867541003</v>
      </c>
      <c r="E63" s="236">
        <v>0.99535985309448427</v>
      </c>
      <c r="F63" s="236">
        <v>0.99901649399863157</v>
      </c>
      <c r="G63" s="236">
        <v>0.98110492289142537</v>
      </c>
      <c r="H63" s="236">
        <v>0.98480757939006502</v>
      </c>
      <c r="I63" s="236">
        <v>0.9976154566191654</v>
      </c>
      <c r="J63" s="231">
        <v>0.98686977002004328</v>
      </c>
      <c r="K63" s="228">
        <v>1.28571428571429E-2</v>
      </c>
      <c r="L63" s="229">
        <v>1.52380952380952E-2</v>
      </c>
      <c r="M63" s="229">
        <v>2.6395348837209301E-2</v>
      </c>
      <c r="N63" s="229">
        <v>2.57954545454545E-2</v>
      </c>
      <c r="O63" s="229">
        <v>2.4339622641509399E-2</v>
      </c>
      <c r="P63" s="229">
        <v>1.2346938775510199E-2</v>
      </c>
      <c r="Q63" s="230">
        <v>1.05785123966942E-2</v>
      </c>
      <c r="R63" s="231">
        <v>2.06605845439552E-4</v>
      </c>
    </row>
    <row r="64" spans="2:18">
      <c r="B64" s="126" t="s">
        <v>327</v>
      </c>
      <c r="C64" s="236" t="s">
        <v>338</v>
      </c>
      <c r="D64" s="236">
        <v>0.93749999999999967</v>
      </c>
      <c r="E64" s="236" t="s">
        <v>338</v>
      </c>
      <c r="F64" s="236" t="s">
        <v>338</v>
      </c>
      <c r="G64" s="236" t="s">
        <v>338</v>
      </c>
      <c r="H64" s="236" t="s">
        <v>338</v>
      </c>
      <c r="I64" s="236">
        <v>0.7350056977157402</v>
      </c>
      <c r="J64" s="231">
        <v>0.3124213226913517</v>
      </c>
      <c r="K64" s="228" t="s">
        <v>338</v>
      </c>
      <c r="L64" s="229">
        <v>1.52380952380952E-2</v>
      </c>
      <c r="M64" s="229">
        <v>0.478614457831325</v>
      </c>
      <c r="N64" s="229" t="s">
        <v>338</v>
      </c>
      <c r="O64" s="229">
        <v>1</v>
      </c>
      <c r="P64" s="229">
        <v>0.102253521126761</v>
      </c>
      <c r="Q64" s="230">
        <v>1.05785123966942E-2</v>
      </c>
      <c r="R64" s="231">
        <v>2.06605845439552E-4</v>
      </c>
    </row>
    <row r="65" spans="2:18">
      <c r="B65" s="126" t="s">
        <v>303</v>
      </c>
      <c r="C65" s="236" t="s">
        <v>338</v>
      </c>
      <c r="D65" s="236">
        <v>0.57070106472438764</v>
      </c>
      <c r="E65" s="236" t="s">
        <v>338</v>
      </c>
      <c r="F65" s="236" t="s">
        <v>338</v>
      </c>
      <c r="G65" s="236">
        <v>0.85714285714285621</v>
      </c>
      <c r="H65" s="236">
        <v>0.31249999999999956</v>
      </c>
      <c r="I65" s="236" t="s">
        <v>338</v>
      </c>
      <c r="J65" s="231">
        <v>0.33745003552160507</v>
      </c>
      <c r="K65" s="228">
        <v>0.12315789473684199</v>
      </c>
      <c r="L65" s="229">
        <v>1.52380952380952E-2</v>
      </c>
      <c r="M65" s="229">
        <v>0.18752173913043499</v>
      </c>
      <c r="N65" s="229">
        <v>6.7761194029850702E-2</v>
      </c>
      <c r="O65" s="229">
        <v>2.4339622641509399E-2</v>
      </c>
      <c r="P65" s="229">
        <v>3.3302752293578E-2</v>
      </c>
      <c r="Q65" s="230">
        <v>9.9047619047619107E-2</v>
      </c>
      <c r="R65" s="231">
        <v>3.8753186828209801E-4</v>
      </c>
    </row>
    <row r="66" spans="2:18">
      <c r="B66" s="126" t="s">
        <v>700</v>
      </c>
      <c r="C66" s="236" t="s">
        <v>338</v>
      </c>
      <c r="D66" s="236" t="s">
        <v>338</v>
      </c>
      <c r="E66" s="236" t="s">
        <v>338</v>
      </c>
      <c r="F66" s="236" t="s">
        <v>338</v>
      </c>
      <c r="G66" s="236" t="s">
        <v>338</v>
      </c>
      <c r="H66" s="236" t="s">
        <v>338</v>
      </c>
      <c r="I66" s="236">
        <v>-0.35294117647058876</v>
      </c>
      <c r="J66" s="231" t="s">
        <v>338</v>
      </c>
      <c r="K66" s="228" t="s">
        <v>338</v>
      </c>
      <c r="L66" s="229" t="s">
        <v>338</v>
      </c>
      <c r="M66" s="229" t="s">
        <v>338</v>
      </c>
      <c r="N66" s="229" t="s">
        <v>338</v>
      </c>
      <c r="O66" s="229" t="s">
        <v>338</v>
      </c>
      <c r="P66" s="229">
        <v>8.8321167883211704E-2</v>
      </c>
      <c r="Q66" s="230">
        <v>3.6056338028169002E-2</v>
      </c>
      <c r="R66" s="231" t="s">
        <v>2038</v>
      </c>
    </row>
    <row r="67" spans="2:18">
      <c r="B67" s="126" t="s">
        <v>701</v>
      </c>
      <c r="C67" s="236">
        <v>0.53718341487422705</v>
      </c>
      <c r="D67" s="236">
        <v>0.67594283813699174</v>
      </c>
      <c r="E67" s="236">
        <v>-0.84517624188603602</v>
      </c>
      <c r="F67" s="236">
        <v>0.84762288623662263</v>
      </c>
      <c r="G67" s="236">
        <v>0.85680360270406941</v>
      </c>
      <c r="H67" s="236">
        <v>0.89004975165597777</v>
      </c>
      <c r="I67" s="236" t="s">
        <v>338</v>
      </c>
      <c r="J67" s="231">
        <v>0.66944339232637595</v>
      </c>
      <c r="K67" s="228">
        <v>1.28571428571429E-2</v>
      </c>
      <c r="L67" s="229">
        <v>1.52380952380952E-2</v>
      </c>
      <c r="M67" s="229">
        <v>2.6395348837209301E-2</v>
      </c>
      <c r="N67" s="229">
        <v>2.57954545454545E-2</v>
      </c>
      <c r="O67" s="229">
        <v>2.4339622641509399E-2</v>
      </c>
      <c r="P67" s="229">
        <v>1.2346938775510199E-2</v>
      </c>
      <c r="Q67" s="230">
        <v>0.83502145922746795</v>
      </c>
      <c r="R67" s="231">
        <v>2.06605845439552E-4</v>
      </c>
    </row>
    <row r="68" spans="2:18">
      <c r="B68" s="126" t="s">
        <v>246</v>
      </c>
      <c r="C68" s="236" t="s">
        <v>338</v>
      </c>
      <c r="D68" s="236" t="s">
        <v>338</v>
      </c>
      <c r="E68" s="236" t="s">
        <v>338</v>
      </c>
      <c r="F68" s="236" t="s">
        <v>338</v>
      </c>
      <c r="G68" s="236" t="s">
        <v>338</v>
      </c>
      <c r="H68" s="236" t="s">
        <v>338</v>
      </c>
      <c r="I68" s="236" t="s">
        <v>338</v>
      </c>
      <c r="J68" s="231">
        <v>-0.10869565217391271</v>
      </c>
      <c r="K68" s="228">
        <v>1</v>
      </c>
      <c r="L68" s="229">
        <v>0.62423645320196997</v>
      </c>
      <c r="M68" s="229">
        <v>1</v>
      </c>
      <c r="N68" s="229" t="s">
        <v>338</v>
      </c>
      <c r="O68" s="229">
        <v>0.250298507462687</v>
      </c>
      <c r="P68" s="229">
        <v>1</v>
      </c>
      <c r="Q68" s="230">
        <v>0.28374384236453198</v>
      </c>
      <c r="R68" s="231">
        <v>1.0340674475266E-3</v>
      </c>
    </row>
    <row r="69" spans="2:18">
      <c r="B69" s="126" t="s">
        <v>702</v>
      </c>
      <c r="C69" s="236" t="s">
        <v>338</v>
      </c>
      <c r="D69" s="236" t="s">
        <v>338</v>
      </c>
      <c r="E69" s="236" t="s">
        <v>338</v>
      </c>
      <c r="F69" s="236" t="s">
        <v>338</v>
      </c>
      <c r="G69" s="236" t="s">
        <v>338</v>
      </c>
      <c r="H69" s="236" t="s">
        <v>338</v>
      </c>
      <c r="I69" s="236" t="s">
        <v>338</v>
      </c>
      <c r="J69" s="231">
        <v>-0.11436235486028877</v>
      </c>
      <c r="K69" s="228" t="s">
        <v>338</v>
      </c>
      <c r="L69" s="229">
        <v>1</v>
      </c>
      <c r="M69" s="229">
        <v>0.59019999999999995</v>
      </c>
      <c r="N69" s="229">
        <v>1</v>
      </c>
      <c r="O69" s="229">
        <v>0.1209375</v>
      </c>
      <c r="P69" s="229">
        <v>1</v>
      </c>
      <c r="Q69" s="230">
        <v>1</v>
      </c>
      <c r="R69" s="231">
        <v>3.8753186828209801E-4</v>
      </c>
    </row>
    <row r="70" spans="2:18">
      <c r="B70" s="126" t="s">
        <v>335</v>
      </c>
      <c r="C70" s="236" t="s">
        <v>338</v>
      </c>
      <c r="D70" s="236" t="s">
        <v>338</v>
      </c>
      <c r="E70" s="236" t="s">
        <v>338</v>
      </c>
      <c r="F70" s="236" t="s">
        <v>338</v>
      </c>
      <c r="G70" s="236">
        <v>-1</v>
      </c>
      <c r="H70" s="236" t="s">
        <v>338</v>
      </c>
      <c r="I70" s="236" t="s">
        <v>338</v>
      </c>
      <c r="J70" s="231">
        <v>-0.10144927536231881</v>
      </c>
      <c r="K70" s="228" t="s">
        <v>338</v>
      </c>
      <c r="L70" s="229" t="s">
        <v>338</v>
      </c>
      <c r="M70" s="229" t="s">
        <v>338</v>
      </c>
      <c r="N70" s="229" t="s">
        <v>338</v>
      </c>
      <c r="O70" s="229">
        <v>2.4339622641509399E-2</v>
      </c>
      <c r="P70" s="229" t="s">
        <v>338</v>
      </c>
      <c r="Q70" s="230" t="s">
        <v>338</v>
      </c>
      <c r="R70" s="231">
        <v>2.06605845439552E-4</v>
      </c>
    </row>
    <row r="71" spans="2:18">
      <c r="B71" s="126" t="s">
        <v>336</v>
      </c>
      <c r="C71" s="236" t="s">
        <v>338</v>
      </c>
      <c r="D71" s="236" t="s">
        <v>338</v>
      </c>
      <c r="E71" s="236" t="s">
        <v>338</v>
      </c>
      <c r="F71" s="236" t="s">
        <v>338</v>
      </c>
      <c r="G71" s="236">
        <v>-0.85714285714285621</v>
      </c>
      <c r="H71" s="236" t="s">
        <v>338</v>
      </c>
      <c r="I71" s="236">
        <v>-0.5882352941176463</v>
      </c>
      <c r="J71" s="231">
        <v>-0.15820969814770972</v>
      </c>
      <c r="K71" s="228" t="s">
        <v>338</v>
      </c>
      <c r="L71" s="229" t="s">
        <v>338</v>
      </c>
      <c r="M71" s="229" t="s">
        <v>338</v>
      </c>
      <c r="N71" s="229">
        <v>1</v>
      </c>
      <c r="O71" s="229">
        <v>2.4339622641509399E-2</v>
      </c>
      <c r="P71" s="229" t="s">
        <v>338</v>
      </c>
      <c r="Q71" s="230">
        <v>1.05785123966942E-2</v>
      </c>
      <c r="R71" s="231">
        <v>2.06605845439552E-4</v>
      </c>
    </row>
    <row r="72" spans="2:18">
      <c r="B72" s="126" t="s">
        <v>855</v>
      </c>
      <c r="C72" s="236" t="s">
        <v>338</v>
      </c>
      <c r="D72" s="236" t="s">
        <v>338</v>
      </c>
      <c r="E72" s="236" t="s">
        <v>338</v>
      </c>
      <c r="F72" s="236" t="s">
        <v>338</v>
      </c>
      <c r="G72" s="236" t="s">
        <v>338</v>
      </c>
      <c r="H72" s="236" t="s">
        <v>338</v>
      </c>
      <c r="I72" s="236" t="s">
        <v>338</v>
      </c>
      <c r="J72" s="231" t="s">
        <v>338</v>
      </c>
      <c r="K72" s="228" t="s">
        <v>338</v>
      </c>
      <c r="L72" s="229" t="s">
        <v>338</v>
      </c>
      <c r="M72" s="229">
        <v>0.64434895833333306</v>
      </c>
      <c r="N72" s="229">
        <v>8.5125000000000006E-2</v>
      </c>
      <c r="O72" s="229">
        <v>0.58015873015872998</v>
      </c>
      <c r="P72" s="229" t="s">
        <v>338</v>
      </c>
      <c r="Q72" s="230" t="s">
        <v>338</v>
      </c>
      <c r="R72" s="231" t="s">
        <v>2038</v>
      </c>
    </row>
    <row r="73" spans="2:18">
      <c r="B73" s="126" t="s">
        <v>703</v>
      </c>
      <c r="C73" s="236" t="s">
        <v>338</v>
      </c>
      <c r="D73" s="236" t="s">
        <v>338</v>
      </c>
      <c r="E73" s="236" t="s">
        <v>338</v>
      </c>
      <c r="F73" s="236" t="s">
        <v>338</v>
      </c>
      <c r="G73" s="236" t="s">
        <v>338</v>
      </c>
      <c r="H73" s="236" t="s">
        <v>338</v>
      </c>
      <c r="I73" s="236">
        <v>-0.52941176470588247</v>
      </c>
      <c r="J73" s="231">
        <v>-0.22111198087927084</v>
      </c>
      <c r="K73" s="228" t="s">
        <v>338</v>
      </c>
      <c r="L73" s="229">
        <v>1</v>
      </c>
      <c r="M73" s="229">
        <v>0.117010309278351</v>
      </c>
      <c r="N73" s="229">
        <v>0.43350694444444399</v>
      </c>
      <c r="O73" s="229">
        <v>6.9729729729729698E-2</v>
      </c>
      <c r="P73" s="229">
        <v>0.64572115384615403</v>
      </c>
      <c r="Q73" s="230">
        <v>1.05785123966942E-2</v>
      </c>
      <c r="R73" s="231">
        <v>2.06605845439552E-4</v>
      </c>
    </row>
    <row r="74" spans="2:18">
      <c r="B74" s="126" t="s">
        <v>318</v>
      </c>
      <c r="C74" s="236" t="s">
        <v>338</v>
      </c>
      <c r="D74" s="236" t="s">
        <v>338</v>
      </c>
      <c r="E74" s="236" t="s">
        <v>338</v>
      </c>
      <c r="F74" s="236" t="s">
        <v>338</v>
      </c>
      <c r="G74" s="236" t="s">
        <v>338</v>
      </c>
      <c r="H74" s="236" t="s">
        <v>338</v>
      </c>
      <c r="I74" s="236">
        <v>-0.5882352941176463</v>
      </c>
      <c r="J74" s="231">
        <v>-0.24093053314270346</v>
      </c>
      <c r="K74" s="228">
        <v>1</v>
      </c>
      <c r="L74" s="229">
        <v>0.211920529801325</v>
      </c>
      <c r="M74" s="229">
        <v>0.117010309278351</v>
      </c>
      <c r="N74" s="229">
        <v>0.64761764705882396</v>
      </c>
      <c r="O74" s="229">
        <v>0.13911764705882401</v>
      </c>
      <c r="P74" s="229">
        <v>0.581039603960396</v>
      </c>
      <c r="Q74" s="230">
        <v>1.05785123966942E-2</v>
      </c>
      <c r="R74" s="231">
        <v>2.06605845439552E-4</v>
      </c>
    </row>
    <row r="75" spans="2:18">
      <c r="B75" s="126" t="s">
        <v>319</v>
      </c>
      <c r="C75" s="236" t="s">
        <v>338</v>
      </c>
      <c r="D75" s="236" t="s">
        <v>338</v>
      </c>
      <c r="E75" s="236" t="s">
        <v>338</v>
      </c>
      <c r="F75" s="236" t="s">
        <v>338</v>
      </c>
      <c r="G75" s="236" t="s">
        <v>338</v>
      </c>
      <c r="H75" s="236" t="s">
        <v>338</v>
      </c>
      <c r="I75" s="236">
        <v>-0.64705882352941213</v>
      </c>
      <c r="J75" s="231">
        <v>-0.20167954002279362</v>
      </c>
      <c r="K75" s="228">
        <v>1</v>
      </c>
      <c r="L75" s="229">
        <v>1</v>
      </c>
      <c r="M75" s="229">
        <v>0.20029411764705901</v>
      </c>
      <c r="N75" s="229">
        <v>1</v>
      </c>
      <c r="O75" s="229">
        <v>0.223884297520661</v>
      </c>
      <c r="P75" s="229">
        <v>0.61975609756097605</v>
      </c>
      <c r="Q75" s="230">
        <v>1.05785123966942E-2</v>
      </c>
      <c r="R75" s="231">
        <v>3.8753186828209801E-4</v>
      </c>
    </row>
    <row r="76" spans="2:18">
      <c r="B76" s="126" t="s">
        <v>320</v>
      </c>
      <c r="C76" s="236" t="s">
        <v>338</v>
      </c>
      <c r="D76" s="236" t="s">
        <v>338</v>
      </c>
      <c r="E76" s="236" t="s">
        <v>338</v>
      </c>
      <c r="F76" s="236" t="s">
        <v>338</v>
      </c>
      <c r="G76" s="236" t="s">
        <v>338</v>
      </c>
      <c r="H76" s="236" t="s">
        <v>338</v>
      </c>
      <c r="I76" s="236" t="s">
        <v>338</v>
      </c>
      <c r="J76" s="231">
        <v>-0.16666666666666666</v>
      </c>
      <c r="K76" s="228" t="s">
        <v>338</v>
      </c>
      <c r="L76" s="229">
        <v>0.11906976744186</v>
      </c>
      <c r="M76" s="229">
        <v>0.63729946524064196</v>
      </c>
      <c r="N76" s="229" t="s">
        <v>338</v>
      </c>
      <c r="O76" s="229">
        <v>0.103793103448276</v>
      </c>
      <c r="P76" s="229">
        <v>0.39661111111111103</v>
      </c>
      <c r="Q76" s="230">
        <v>7.1552795031055896E-2</v>
      </c>
      <c r="R76" s="231">
        <v>2.06605845439552E-4</v>
      </c>
    </row>
    <row r="77" spans="2:18">
      <c r="B77" s="126" t="s">
        <v>704</v>
      </c>
      <c r="C77" s="236" t="s">
        <v>338</v>
      </c>
      <c r="D77" s="236" t="s">
        <v>338</v>
      </c>
      <c r="E77" s="236" t="s">
        <v>338</v>
      </c>
      <c r="F77" s="236" t="s">
        <v>338</v>
      </c>
      <c r="G77" s="236" t="s">
        <v>338</v>
      </c>
      <c r="H77" s="236" t="s">
        <v>338</v>
      </c>
      <c r="I77" s="236" t="s">
        <v>338</v>
      </c>
      <c r="J77" s="231">
        <v>-8.5839221025933402E-2</v>
      </c>
      <c r="K77" s="228" t="s">
        <v>338</v>
      </c>
      <c r="L77" s="229">
        <v>1</v>
      </c>
      <c r="M77" s="229" t="s">
        <v>338</v>
      </c>
      <c r="N77" s="229">
        <v>1</v>
      </c>
      <c r="O77" s="229">
        <v>0.1209375</v>
      </c>
      <c r="P77" s="229" t="s">
        <v>338</v>
      </c>
      <c r="Q77" s="230">
        <v>0.313846153846154</v>
      </c>
      <c r="R77" s="231">
        <v>8.9082000890820003E-3</v>
      </c>
    </row>
    <row r="78" spans="2:18">
      <c r="B78" s="126" t="s">
        <v>288</v>
      </c>
      <c r="C78" s="236" t="s">
        <v>338</v>
      </c>
      <c r="D78" s="236">
        <v>0.8395730910946595</v>
      </c>
      <c r="E78" s="236" t="s">
        <v>338</v>
      </c>
      <c r="F78" s="236" t="s">
        <v>338</v>
      </c>
      <c r="G78" s="236" t="s">
        <v>338</v>
      </c>
      <c r="H78" s="236" t="s">
        <v>338</v>
      </c>
      <c r="I78" s="236" t="s">
        <v>338</v>
      </c>
      <c r="J78" s="231">
        <v>0.27323439445247677</v>
      </c>
      <c r="K78" s="228" t="s">
        <v>338</v>
      </c>
      <c r="L78" s="229">
        <v>1.52380952380952E-2</v>
      </c>
      <c r="M78" s="229" t="s">
        <v>338</v>
      </c>
      <c r="N78" s="229" t="s">
        <v>338</v>
      </c>
      <c r="O78" s="229" t="s">
        <v>338</v>
      </c>
      <c r="P78" s="229">
        <v>6.7222222222222197E-2</v>
      </c>
      <c r="Q78" s="230">
        <v>0.22317948717948699</v>
      </c>
      <c r="R78" s="231">
        <v>3.8753186828209801E-4</v>
      </c>
    </row>
    <row r="79" spans="2:18">
      <c r="B79" s="126" t="s">
        <v>705</v>
      </c>
      <c r="C79" s="236">
        <v>0.73661367737457184</v>
      </c>
      <c r="D79" s="236" t="s">
        <v>338</v>
      </c>
      <c r="E79" s="236" t="s">
        <v>338</v>
      </c>
      <c r="F79" s="236">
        <v>-0.88732331943144449</v>
      </c>
      <c r="G79" s="236" t="s">
        <v>338</v>
      </c>
      <c r="H79" s="236" t="s">
        <v>338</v>
      </c>
      <c r="I79" s="236">
        <v>-0.99855617673836994</v>
      </c>
      <c r="J79" s="231">
        <v>-0.68555455619089656</v>
      </c>
      <c r="K79" s="228">
        <v>1.28571428571429E-2</v>
      </c>
      <c r="L79" s="229">
        <v>0.172482269503546</v>
      </c>
      <c r="M79" s="229">
        <v>0.83158415841584199</v>
      </c>
      <c r="N79" s="229">
        <v>4.3653846153846099E-2</v>
      </c>
      <c r="O79" s="229">
        <v>0.18935779816513801</v>
      </c>
      <c r="P79" s="229">
        <v>0.78227906976744199</v>
      </c>
      <c r="Q79" s="230">
        <v>1.05785123966942E-2</v>
      </c>
      <c r="R79" s="231">
        <v>1.3515889790331301E-3</v>
      </c>
    </row>
    <row r="80" spans="2:18">
      <c r="B80" s="126" t="s">
        <v>329</v>
      </c>
      <c r="C80" s="236" t="s">
        <v>338</v>
      </c>
      <c r="D80" s="236" t="s">
        <v>338</v>
      </c>
      <c r="E80" s="236" t="s">
        <v>338</v>
      </c>
      <c r="F80" s="236">
        <v>-0.88856658330155069</v>
      </c>
      <c r="G80" s="236" t="s">
        <v>338</v>
      </c>
      <c r="H80" s="236">
        <v>-0.4813822958197147</v>
      </c>
      <c r="I80" s="236" t="s">
        <v>338</v>
      </c>
      <c r="J80" s="231">
        <v>-0.20256832962352764</v>
      </c>
      <c r="K80" s="228">
        <v>0.55542857142857105</v>
      </c>
      <c r="L80" s="229" t="s">
        <v>338</v>
      </c>
      <c r="M80" s="229">
        <v>0.478614457831325</v>
      </c>
      <c r="N80" s="229">
        <v>2.57954545454545E-2</v>
      </c>
      <c r="O80" s="229">
        <v>1</v>
      </c>
      <c r="P80" s="229">
        <v>3.3302752293578E-2</v>
      </c>
      <c r="Q80" s="230">
        <v>5.7435897435897401E-2</v>
      </c>
      <c r="R80" s="231">
        <v>5.65328082576358E-4</v>
      </c>
    </row>
    <row r="81" spans="2:18">
      <c r="B81" s="126" t="s">
        <v>706</v>
      </c>
      <c r="C81" s="236">
        <v>-0.93998415074320141</v>
      </c>
      <c r="D81" s="236" t="s">
        <v>338</v>
      </c>
      <c r="E81" s="236" t="s">
        <v>338</v>
      </c>
      <c r="F81" s="236">
        <v>-0.77777777777777801</v>
      </c>
      <c r="G81" s="236" t="s">
        <v>338</v>
      </c>
      <c r="H81" s="236" t="s">
        <v>338</v>
      </c>
      <c r="I81" s="236">
        <v>-0.70588235294117663</v>
      </c>
      <c r="J81" s="231">
        <v>-0.47627564709772086</v>
      </c>
      <c r="K81" s="228">
        <v>1.28571428571429E-2</v>
      </c>
      <c r="L81" s="229">
        <v>0.62423645320196997</v>
      </c>
      <c r="M81" s="229" t="s">
        <v>338</v>
      </c>
      <c r="N81" s="229">
        <v>2.57954545454545E-2</v>
      </c>
      <c r="O81" s="229">
        <v>0.103793103448276</v>
      </c>
      <c r="P81" s="229">
        <v>0.76897196261682299</v>
      </c>
      <c r="Q81" s="230">
        <v>1.05785123966942E-2</v>
      </c>
      <c r="R81" s="231">
        <v>2.06605845439552E-4</v>
      </c>
    </row>
    <row r="82" spans="2:18">
      <c r="B82" s="126" t="s">
        <v>304</v>
      </c>
      <c r="C82" s="236">
        <v>0.74546662666815167</v>
      </c>
      <c r="D82" s="236">
        <v>0.8946424260533602</v>
      </c>
      <c r="E82" s="236">
        <v>0.7761903249095089</v>
      </c>
      <c r="F82" s="236" t="s">
        <v>338</v>
      </c>
      <c r="G82" s="236" t="s">
        <v>338</v>
      </c>
      <c r="H82" s="236" t="s">
        <v>338</v>
      </c>
      <c r="I82" s="236">
        <v>0.99408312118092979</v>
      </c>
      <c r="J82" s="231">
        <v>0.79125346463118551</v>
      </c>
      <c r="K82" s="228">
        <v>1.28571428571429E-2</v>
      </c>
      <c r="L82" s="229">
        <v>1.52380952380952E-2</v>
      </c>
      <c r="M82" s="229">
        <v>2.6395348837209301E-2</v>
      </c>
      <c r="N82" s="229">
        <v>1</v>
      </c>
      <c r="O82" s="229">
        <v>0.524505494505495</v>
      </c>
      <c r="P82" s="229">
        <v>0.51502564102564097</v>
      </c>
      <c r="Q82" s="230">
        <v>1.05785123966942E-2</v>
      </c>
      <c r="R82" s="231">
        <v>2.06605845439552E-4</v>
      </c>
    </row>
    <row r="83" spans="2:18">
      <c r="B83" s="126" t="s">
        <v>712</v>
      </c>
      <c r="C83" s="236" t="s">
        <v>338</v>
      </c>
      <c r="D83" s="236" t="s">
        <v>338</v>
      </c>
      <c r="E83" s="236" t="s">
        <v>338</v>
      </c>
      <c r="F83" s="236" t="s">
        <v>338</v>
      </c>
      <c r="G83" s="236" t="s">
        <v>338</v>
      </c>
      <c r="H83" s="236" t="s">
        <v>338</v>
      </c>
      <c r="I83" s="236" t="s">
        <v>338</v>
      </c>
      <c r="J83" s="231" t="s">
        <v>338</v>
      </c>
      <c r="K83" s="228" t="s">
        <v>338</v>
      </c>
      <c r="L83" s="229">
        <v>0.61333333333333295</v>
      </c>
      <c r="M83" s="229" t="s">
        <v>338</v>
      </c>
      <c r="N83" s="229" t="s">
        <v>338</v>
      </c>
      <c r="O83" s="229" t="s">
        <v>338</v>
      </c>
      <c r="P83" s="229" t="s">
        <v>338</v>
      </c>
      <c r="Q83" s="230">
        <v>0.56637168141592897</v>
      </c>
      <c r="R83" s="231" t="s">
        <v>2038</v>
      </c>
    </row>
    <row r="84" spans="2:18">
      <c r="B84" s="126" t="s">
        <v>315</v>
      </c>
      <c r="C84" s="236">
        <v>0.62500000000000022</v>
      </c>
      <c r="D84" s="236" t="s">
        <v>338</v>
      </c>
      <c r="E84" s="236" t="s">
        <v>338</v>
      </c>
      <c r="F84" s="236" t="s">
        <v>338</v>
      </c>
      <c r="G84" s="236" t="s">
        <v>338</v>
      </c>
      <c r="H84" s="236">
        <v>-0.68412400896499126</v>
      </c>
      <c r="I84" s="236" t="s">
        <v>338</v>
      </c>
      <c r="J84" s="231" t="s">
        <v>338</v>
      </c>
      <c r="K84" s="228">
        <v>1.28571428571429E-2</v>
      </c>
      <c r="L84" s="229">
        <v>0.211920529801325</v>
      </c>
      <c r="M84" s="229">
        <v>0.65189743589743598</v>
      </c>
      <c r="N84" s="229">
        <v>0.43350694444444399</v>
      </c>
      <c r="O84" s="229">
        <v>1</v>
      </c>
      <c r="P84" s="229">
        <v>1.2346938775510199E-2</v>
      </c>
      <c r="Q84" s="230">
        <v>1</v>
      </c>
      <c r="R84" s="231" t="s">
        <v>2038</v>
      </c>
    </row>
    <row r="85" spans="2:18">
      <c r="B85" s="126" t="s">
        <v>707</v>
      </c>
      <c r="C85" s="236" t="s">
        <v>338</v>
      </c>
      <c r="D85" s="236" t="s">
        <v>338</v>
      </c>
      <c r="E85" s="236" t="s">
        <v>338</v>
      </c>
      <c r="F85" s="236" t="s">
        <v>338</v>
      </c>
      <c r="G85" s="236" t="s">
        <v>338</v>
      </c>
      <c r="H85" s="236" t="s">
        <v>338</v>
      </c>
      <c r="I85" s="236" t="s">
        <v>338</v>
      </c>
      <c r="J85" s="231">
        <v>-0.12318840579710147</v>
      </c>
      <c r="K85" s="228" t="s">
        <v>338</v>
      </c>
      <c r="L85" s="229" t="s">
        <v>338</v>
      </c>
      <c r="M85" s="229">
        <v>0.64434895833333306</v>
      </c>
      <c r="N85" s="229">
        <v>0.59962264150943401</v>
      </c>
      <c r="O85" s="229">
        <v>0.248076923076923</v>
      </c>
      <c r="P85" s="229">
        <v>0.18980392156862699</v>
      </c>
      <c r="Q85" s="230">
        <v>1</v>
      </c>
      <c r="R85" s="231">
        <v>8.7491250874912501E-4</v>
      </c>
    </row>
    <row r="86" spans="2:18">
      <c r="B86" s="126" t="s">
        <v>708</v>
      </c>
      <c r="C86" s="236" t="s">
        <v>338</v>
      </c>
      <c r="D86" s="236" t="s">
        <v>338</v>
      </c>
      <c r="E86" s="236" t="s">
        <v>338</v>
      </c>
      <c r="F86" s="236" t="s">
        <v>338</v>
      </c>
      <c r="G86" s="236" t="s">
        <v>338</v>
      </c>
      <c r="H86" s="236" t="s">
        <v>338</v>
      </c>
      <c r="I86" s="236" t="s">
        <v>338</v>
      </c>
      <c r="J86" s="231">
        <v>6.1224489795918491E-2</v>
      </c>
      <c r="K86" s="228" t="s">
        <v>338</v>
      </c>
      <c r="L86" s="229" t="s">
        <v>338</v>
      </c>
      <c r="M86" s="229" t="s">
        <v>338</v>
      </c>
      <c r="N86" s="229">
        <v>0.16814814814814799</v>
      </c>
      <c r="O86" s="229" t="s">
        <v>338</v>
      </c>
      <c r="P86" s="229" t="s">
        <v>338</v>
      </c>
      <c r="Q86" s="230" t="s">
        <v>338</v>
      </c>
      <c r="R86" s="231">
        <v>4.0034907015135103E-2</v>
      </c>
    </row>
    <row r="87" spans="2:18">
      <c r="B87" s="126" t="s">
        <v>709</v>
      </c>
      <c r="C87" s="236">
        <v>0.43096552829960416</v>
      </c>
      <c r="D87" s="236">
        <v>0.8050858478236973</v>
      </c>
      <c r="E87" s="236">
        <v>0.92307692307692335</v>
      </c>
      <c r="F87" s="236" t="s">
        <v>338</v>
      </c>
      <c r="G87" s="236">
        <v>0.85714285714285621</v>
      </c>
      <c r="H87" s="236">
        <v>0.37262695711804239</v>
      </c>
      <c r="I87" s="236">
        <v>0.81249999999999933</v>
      </c>
      <c r="J87" s="231">
        <v>0.6409567554128881</v>
      </c>
      <c r="K87" s="228">
        <v>1.28571428571429E-2</v>
      </c>
      <c r="L87" s="229">
        <v>1.52380952380952E-2</v>
      </c>
      <c r="M87" s="229">
        <v>2.6395348837209301E-2</v>
      </c>
      <c r="N87" s="229">
        <v>0.127397959183673</v>
      </c>
      <c r="O87" s="229">
        <v>2.4339622641509399E-2</v>
      </c>
      <c r="P87" s="229">
        <v>1.2346938775510199E-2</v>
      </c>
      <c r="Q87" s="230">
        <v>1.05785123966942E-2</v>
      </c>
      <c r="R87" s="231">
        <v>2.06605845439552E-4</v>
      </c>
    </row>
    <row r="88" spans="2:18">
      <c r="B88" s="126" t="s">
        <v>710</v>
      </c>
      <c r="C88" s="236">
        <v>0.97233197136459393</v>
      </c>
      <c r="D88" s="236">
        <v>0.82455339511523329</v>
      </c>
      <c r="E88" s="236" t="s">
        <v>338</v>
      </c>
      <c r="F88" s="236" t="s">
        <v>338</v>
      </c>
      <c r="G88" s="236">
        <v>0.99606318076554756</v>
      </c>
      <c r="H88" s="236">
        <v>0.69528633262794148</v>
      </c>
      <c r="I88" s="236">
        <v>0.85189150075915099</v>
      </c>
      <c r="J88" s="231">
        <v>0.83216967266921227</v>
      </c>
      <c r="K88" s="228">
        <v>1.28571428571429E-2</v>
      </c>
      <c r="L88" s="229">
        <v>1.52380952380952E-2</v>
      </c>
      <c r="M88" s="229">
        <v>0.79054726368159201</v>
      </c>
      <c r="N88" s="229">
        <v>0.35468749999999999</v>
      </c>
      <c r="O88" s="229">
        <v>2.4339622641509399E-2</v>
      </c>
      <c r="P88" s="229">
        <v>1.2346938775510199E-2</v>
      </c>
      <c r="Q88" s="230">
        <v>1.05785123966942E-2</v>
      </c>
      <c r="R88" s="231">
        <v>2.06605845439552E-4</v>
      </c>
    </row>
    <row r="89" spans="2:18">
      <c r="B89" s="126" t="s">
        <v>711</v>
      </c>
      <c r="C89" s="236">
        <v>0.87499999999999933</v>
      </c>
      <c r="D89" s="236">
        <v>0.9026970393889675</v>
      </c>
      <c r="E89" s="236" t="s">
        <v>338</v>
      </c>
      <c r="F89" s="236">
        <v>1</v>
      </c>
      <c r="G89" s="236">
        <v>0.85714285714285621</v>
      </c>
      <c r="H89" s="236" t="s">
        <v>338</v>
      </c>
      <c r="I89" s="236" t="s">
        <v>338</v>
      </c>
      <c r="J89" s="231">
        <v>0.34052257803655361</v>
      </c>
      <c r="K89" s="228">
        <v>1.28571428571429E-2</v>
      </c>
      <c r="L89" s="229">
        <v>1.52380952380952E-2</v>
      </c>
      <c r="M89" s="229">
        <v>0.60533333333333295</v>
      </c>
      <c r="N89" s="229">
        <v>2.57954545454545E-2</v>
      </c>
      <c r="O89" s="229">
        <v>2.4339622641509399E-2</v>
      </c>
      <c r="P89" s="229">
        <v>0.53091836734693898</v>
      </c>
      <c r="Q89" s="230">
        <v>1</v>
      </c>
      <c r="R89" s="231">
        <v>6.9208325804190904E-3</v>
      </c>
    </row>
    <row r="90" spans="2:18">
      <c r="B90" s="126" t="s">
        <v>713</v>
      </c>
      <c r="C90" s="236" t="s">
        <v>338</v>
      </c>
      <c r="D90" s="236" t="s">
        <v>338</v>
      </c>
      <c r="E90" s="236" t="s">
        <v>338</v>
      </c>
      <c r="F90" s="236" t="s">
        <v>338</v>
      </c>
      <c r="G90" s="236" t="s">
        <v>338</v>
      </c>
      <c r="H90" s="236" t="s">
        <v>338</v>
      </c>
      <c r="I90" s="236" t="s">
        <v>338</v>
      </c>
      <c r="J90" s="231" t="s">
        <v>338</v>
      </c>
      <c r="K90" s="228">
        <v>0.43590361445783099</v>
      </c>
      <c r="L90" s="229" t="s">
        <v>338</v>
      </c>
      <c r="M90" s="229" t="s">
        <v>338</v>
      </c>
      <c r="N90" s="229" t="s">
        <v>338</v>
      </c>
      <c r="O90" s="229" t="s">
        <v>338</v>
      </c>
      <c r="P90" s="229" t="s">
        <v>338</v>
      </c>
      <c r="Q90" s="230">
        <v>0.142222222222222</v>
      </c>
      <c r="R90" s="231" t="s">
        <v>2038</v>
      </c>
    </row>
    <row r="91" spans="2:18">
      <c r="B91" s="126" t="s">
        <v>714</v>
      </c>
      <c r="C91" s="236" t="s">
        <v>338</v>
      </c>
      <c r="D91" s="236" t="s">
        <v>338</v>
      </c>
      <c r="E91" s="236" t="s">
        <v>338</v>
      </c>
      <c r="F91" s="236" t="s">
        <v>338</v>
      </c>
      <c r="G91" s="236" t="s">
        <v>338</v>
      </c>
      <c r="H91" s="236" t="s">
        <v>338</v>
      </c>
      <c r="I91" s="236">
        <v>0.79591833090691289</v>
      </c>
      <c r="J91" s="231">
        <v>0.27764380353742629</v>
      </c>
      <c r="K91" s="228">
        <v>0.20735999999999999</v>
      </c>
      <c r="L91" s="229">
        <v>0.11</v>
      </c>
      <c r="M91" s="229">
        <v>0.478614457831325</v>
      </c>
      <c r="N91" s="229">
        <v>0.66648255813953505</v>
      </c>
      <c r="O91" s="229">
        <v>0.24187500000000001</v>
      </c>
      <c r="P91" s="229">
        <v>0.29706586826347298</v>
      </c>
      <c r="Q91" s="230">
        <v>1.05785123966942E-2</v>
      </c>
      <c r="R91" s="231">
        <v>2.06605845439552E-4</v>
      </c>
    </row>
    <row r="92" spans="2:18">
      <c r="B92" s="126" t="s">
        <v>273</v>
      </c>
      <c r="C92" s="236">
        <v>0.49596876627528436</v>
      </c>
      <c r="D92" s="236">
        <v>0.55346347609807012</v>
      </c>
      <c r="E92" s="236" t="s">
        <v>338</v>
      </c>
      <c r="F92" s="236">
        <v>-0.88835443742338871</v>
      </c>
      <c r="G92" s="236">
        <v>0.85651082476218621</v>
      </c>
      <c r="H92" s="236" t="s">
        <v>338</v>
      </c>
      <c r="I92" s="236">
        <v>0.96305849333532478</v>
      </c>
      <c r="J92" s="231">
        <v>0.33403750961739892</v>
      </c>
      <c r="K92" s="228">
        <v>1.28571428571429E-2</v>
      </c>
      <c r="L92" s="229">
        <v>3.8787878787878802E-2</v>
      </c>
      <c r="M92" s="229">
        <v>0.77596938775510205</v>
      </c>
      <c r="N92" s="229">
        <v>2.57954545454545E-2</v>
      </c>
      <c r="O92" s="229">
        <v>2.4339622641509399E-2</v>
      </c>
      <c r="P92" s="229">
        <v>0.705355450236967</v>
      </c>
      <c r="Q92" s="230">
        <v>1.05785123966942E-2</v>
      </c>
      <c r="R92" s="231">
        <v>5.5063301009348597E-3</v>
      </c>
    </row>
    <row r="93" spans="2:18">
      <c r="B93" s="126" t="s">
        <v>715</v>
      </c>
      <c r="C93" s="236">
        <v>0.74887005229036663</v>
      </c>
      <c r="D93" s="236">
        <v>0.96598453851383237</v>
      </c>
      <c r="E93" s="236">
        <v>0.92300239691773689</v>
      </c>
      <c r="F93" s="236">
        <v>0.99935305395055252</v>
      </c>
      <c r="G93" s="236">
        <v>0.99872605269922221</v>
      </c>
      <c r="H93" s="236">
        <v>0.55116863860847753</v>
      </c>
      <c r="I93" s="236" t="s">
        <v>338</v>
      </c>
      <c r="J93" s="231">
        <v>0.69915649749756892</v>
      </c>
      <c r="K93" s="228">
        <v>1.28571428571429E-2</v>
      </c>
      <c r="L93" s="229">
        <v>1.52380952380952E-2</v>
      </c>
      <c r="M93" s="229">
        <v>2.6395348837209301E-2</v>
      </c>
      <c r="N93" s="229">
        <v>2.57954545454545E-2</v>
      </c>
      <c r="O93" s="229">
        <v>2.4339622641509399E-2</v>
      </c>
      <c r="P93" s="229">
        <v>1.2346938775510199E-2</v>
      </c>
      <c r="Q93" s="230">
        <v>0.28374384236453198</v>
      </c>
      <c r="R93" s="231">
        <v>2.06605845439552E-4</v>
      </c>
    </row>
    <row r="94" spans="2:18">
      <c r="B94" s="126" t="s">
        <v>274</v>
      </c>
      <c r="C94" s="236">
        <v>0.5625</v>
      </c>
      <c r="D94" s="236">
        <v>0.75000000000000067</v>
      </c>
      <c r="E94" s="236">
        <v>0.4615384615384609</v>
      </c>
      <c r="F94" s="236">
        <v>0.64285714285714257</v>
      </c>
      <c r="G94" s="236">
        <v>0.85714285714285621</v>
      </c>
      <c r="H94" s="236">
        <v>0.50000000000000067</v>
      </c>
      <c r="I94" s="236">
        <v>0.75000000000000067</v>
      </c>
      <c r="J94" s="231">
        <v>0.63265306122448906</v>
      </c>
      <c r="K94" s="228">
        <v>1.28571428571429E-2</v>
      </c>
      <c r="L94" s="229">
        <v>1.52380952380952E-2</v>
      </c>
      <c r="M94" s="229">
        <v>2.6395348837209301E-2</v>
      </c>
      <c r="N94" s="229">
        <v>4.3653846153846099E-2</v>
      </c>
      <c r="O94" s="229">
        <v>2.4339622641509399E-2</v>
      </c>
      <c r="P94" s="229">
        <v>1.2346938775510199E-2</v>
      </c>
      <c r="Q94" s="230">
        <v>1.05785123966942E-2</v>
      </c>
      <c r="R94" s="231">
        <v>2.06605845439552E-4</v>
      </c>
    </row>
    <row r="95" spans="2:18">
      <c r="B95" s="126" t="s">
        <v>889</v>
      </c>
      <c r="C95" s="236" t="s">
        <v>338</v>
      </c>
      <c r="D95" s="236" t="s">
        <v>338</v>
      </c>
      <c r="E95" s="236">
        <v>-0.68049985650852574</v>
      </c>
      <c r="F95" s="236" t="s">
        <v>338</v>
      </c>
      <c r="G95" s="236">
        <v>0.71428571428571508</v>
      </c>
      <c r="H95" s="236">
        <v>0.48873501091887861</v>
      </c>
      <c r="I95" s="236" t="s">
        <v>338</v>
      </c>
      <c r="J95" s="231" t="s">
        <v>338</v>
      </c>
      <c r="K95" s="228" t="s">
        <v>338</v>
      </c>
      <c r="L95" s="229">
        <v>0.63687804878048804</v>
      </c>
      <c r="M95" s="229">
        <v>2.6395348837209301E-2</v>
      </c>
      <c r="N95" s="229">
        <v>5.4919354838709702E-2</v>
      </c>
      <c r="O95" s="229">
        <v>2.4339622641509399E-2</v>
      </c>
      <c r="P95" s="229">
        <v>1.2346938775510199E-2</v>
      </c>
      <c r="Q95" s="230">
        <v>0.136898395721925</v>
      </c>
      <c r="R95" s="231" t="s">
        <v>2038</v>
      </c>
    </row>
    <row r="96" spans="2:18">
      <c r="B96" s="126" t="s">
        <v>716</v>
      </c>
      <c r="C96" s="236" t="s">
        <v>338</v>
      </c>
      <c r="D96" s="236">
        <v>0.37393951640663342</v>
      </c>
      <c r="E96" s="236" t="s">
        <v>338</v>
      </c>
      <c r="F96" s="236" t="s">
        <v>338</v>
      </c>
      <c r="G96" s="236" t="s">
        <v>338</v>
      </c>
      <c r="H96" s="236" t="s">
        <v>338</v>
      </c>
      <c r="I96" s="236">
        <v>0.87499999999999933</v>
      </c>
      <c r="J96" s="231">
        <v>0.23441618194165897</v>
      </c>
      <c r="K96" s="228">
        <v>0.43590361445783099</v>
      </c>
      <c r="L96" s="229">
        <v>3.8787878787878802E-2</v>
      </c>
      <c r="M96" s="229" t="s">
        <v>338</v>
      </c>
      <c r="N96" s="229">
        <v>1</v>
      </c>
      <c r="O96" s="229">
        <v>0.445925925925926</v>
      </c>
      <c r="P96" s="229" t="s">
        <v>338</v>
      </c>
      <c r="Q96" s="230">
        <v>1.05785123966942E-2</v>
      </c>
      <c r="R96" s="231">
        <v>2.06605845439552E-4</v>
      </c>
    </row>
    <row r="97" spans="2:18">
      <c r="B97" s="126" t="s">
        <v>718</v>
      </c>
      <c r="C97" s="236" t="s">
        <v>338</v>
      </c>
      <c r="D97" s="236" t="s">
        <v>338</v>
      </c>
      <c r="E97" s="236" t="s">
        <v>338</v>
      </c>
      <c r="F97" s="236" t="s">
        <v>338</v>
      </c>
      <c r="G97" s="236" t="s">
        <v>338</v>
      </c>
      <c r="H97" s="236" t="s">
        <v>338</v>
      </c>
      <c r="I97" s="236" t="s">
        <v>338</v>
      </c>
      <c r="J97" s="231" t="s">
        <v>338</v>
      </c>
      <c r="K97" s="228" t="s">
        <v>338</v>
      </c>
      <c r="L97" s="229" t="s">
        <v>338</v>
      </c>
      <c r="M97" s="229">
        <v>0.51713017751479295</v>
      </c>
      <c r="N97" s="229" t="s">
        <v>338</v>
      </c>
      <c r="O97" s="229" t="s">
        <v>338</v>
      </c>
      <c r="P97" s="229" t="s">
        <v>338</v>
      </c>
      <c r="Q97" s="230" t="s">
        <v>338</v>
      </c>
      <c r="R97" s="231" t="s">
        <v>2038</v>
      </c>
    </row>
    <row r="98" spans="2:18">
      <c r="B98" s="126" t="s">
        <v>717</v>
      </c>
      <c r="C98" s="236" t="s">
        <v>338</v>
      </c>
      <c r="D98" s="236" t="s">
        <v>338</v>
      </c>
      <c r="E98" s="236" t="s">
        <v>338</v>
      </c>
      <c r="F98" s="236" t="s">
        <v>338</v>
      </c>
      <c r="G98" s="236" t="s">
        <v>338</v>
      </c>
      <c r="H98" s="236" t="s">
        <v>338</v>
      </c>
      <c r="I98" s="236" t="s">
        <v>338</v>
      </c>
      <c r="J98" s="231">
        <v>6.1224489795918491E-2</v>
      </c>
      <c r="K98" s="228" t="s">
        <v>338</v>
      </c>
      <c r="L98" s="229" t="s">
        <v>338</v>
      </c>
      <c r="M98" s="229" t="s">
        <v>338</v>
      </c>
      <c r="N98" s="229">
        <v>0.127397959183673</v>
      </c>
      <c r="O98" s="229" t="s">
        <v>338</v>
      </c>
      <c r="P98" s="229" t="s">
        <v>338</v>
      </c>
      <c r="Q98" s="230" t="s">
        <v>338</v>
      </c>
      <c r="R98" s="231">
        <v>3.64741303647413E-2</v>
      </c>
    </row>
    <row r="99" spans="2:18">
      <c r="B99" s="126" t="s">
        <v>882</v>
      </c>
      <c r="C99" s="236" t="s">
        <v>338</v>
      </c>
      <c r="D99" s="236" t="s">
        <v>338</v>
      </c>
      <c r="E99" s="236" t="s">
        <v>338</v>
      </c>
      <c r="F99" s="236" t="s">
        <v>338</v>
      </c>
      <c r="G99" s="236" t="s">
        <v>338</v>
      </c>
      <c r="H99" s="236" t="s">
        <v>338</v>
      </c>
      <c r="I99" s="236" t="s">
        <v>338</v>
      </c>
      <c r="J99" s="231" t="s">
        <v>338</v>
      </c>
      <c r="K99" s="228" t="s">
        <v>338</v>
      </c>
      <c r="L99" s="229" t="s">
        <v>338</v>
      </c>
      <c r="M99" s="229" t="s">
        <v>338</v>
      </c>
      <c r="N99" s="229" t="s">
        <v>338</v>
      </c>
      <c r="O99" s="229" t="s">
        <v>338</v>
      </c>
      <c r="P99" s="229" t="s">
        <v>338</v>
      </c>
      <c r="Q99" s="230">
        <v>0.47559633027522902</v>
      </c>
      <c r="R99" s="231" t="s">
        <v>2038</v>
      </c>
    </row>
    <row r="100" spans="2:18">
      <c r="B100" s="126" t="s">
        <v>719</v>
      </c>
      <c r="C100" s="236">
        <v>0.25</v>
      </c>
      <c r="D100" s="236" t="s">
        <v>338</v>
      </c>
      <c r="E100" s="236" t="s">
        <v>338</v>
      </c>
      <c r="F100" s="236" t="s">
        <v>338</v>
      </c>
      <c r="G100" s="236" t="s">
        <v>338</v>
      </c>
      <c r="H100" s="236" t="s">
        <v>338</v>
      </c>
      <c r="I100" s="236" t="s">
        <v>338</v>
      </c>
      <c r="J100" s="231">
        <v>0.23296079920887469</v>
      </c>
      <c r="K100" s="228">
        <v>1.28571428571429E-2</v>
      </c>
      <c r="L100" s="229">
        <v>0.31006211180124199</v>
      </c>
      <c r="M100" s="229" t="s">
        <v>338</v>
      </c>
      <c r="N100" s="229">
        <v>0.64761764705882396</v>
      </c>
      <c r="O100" s="229" t="s">
        <v>338</v>
      </c>
      <c r="P100" s="229">
        <v>0.85148148148148195</v>
      </c>
      <c r="Q100" s="230">
        <v>0.13289617486338801</v>
      </c>
      <c r="R100" s="231">
        <v>7.8564830741595405E-3</v>
      </c>
    </row>
    <row r="101" spans="2:18">
      <c r="B101" s="126" t="s">
        <v>720</v>
      </c>
      <c r="C101" s="236">
        <v>0.98257265397928206</v>
      </c>
      <c r="D101" s="236" t="s">
        <v>338</v>
      </c>
      <c r="E101" s="236">
        <v>0.87355132287355775</v>
      </c>
      <c r="F101" s="236" t="s">
        <v>338</v>
      </c>
      <c r="G101" s="236">
        <v>0.99926653263263365</v>
      </c>
      <c r="H101" s="236">
        <v>0.47242568886230057</v>
      </c>
      <c r="I101" s="236" t="s">
        <v>338</v>
      </c>
      <c r="J101" s="231">
        <v>0.5210184060924834</v>
      </c>
      <c r="K101" s="228">
        <v>1.28571428571429E-2</v>
      </c>
      <c r="L101" s="229">
        <v>0.62423645320196997</v>
      </c>
      <c r="M101" s="229">
        <v>2.6395348837209301E-2</v>
      </c>
      <c r="N101" s="229">
        <v>0.59660256410256396</v>
      </c>
      <c r="O101" s="229">
        <v>2.4339622641509399E-2</v>
      </c>
      <c r="P101" s="229">
        <v>3.3302752293578E-2</v>
      </c>
      <c r="Q101" s="230">
        <v>7.1552795031055896E-2</v>
      </c>
      <c r="R101" s="231">
        <v>2.06605845439552E-4</v>
      </c>
    </row>
    <row r="102" spans="2:18">
      <c r="B102" s="126" t="s">
        <v>275</v>
      </c>
      <c r="C102" s="236" t="s">
        <v>338</v>
      </c>
      <c r="D102" s="236">
        <v>0.31249999999999956</v>
      </c>
      <c r="E102" s="236" t="s">
        <v>338</v>
      </c>
      <c r="F102" s="236">
        <v>0.71428571428571508</v>
      </c>
      <c r="G102" s="236" t="s">
        <v>338</v>
      </c>
      <c r="H102" s="236" t="s">
        <v>338</v>
      </c>
      <c r="I102" s="236" t="s">
        <v>338</v>
      </c>
      <c r="J102" s="231">
        <v>0.28571428571428598</v>
      </c>
      <c r="K102" s="228">
        <v>0.217674418604651</v>
      </c>
      <c r="L102" s="229">
        <v>4.9230769230769203E-2</v>
      </c>
      <c r="M102" s="229">
        <v>5.4047619047618997E-2</v>
      </c>
      <c r="N102" s="229">
        <v>2.57954545454545E-2</v>
      </c>
      <c r="O102" s="229">
        <v>8.3766233766233794E-2</v>
      </c>
      <c r="P102" s="229">
        <v>5.9508196721311503E-2</v>
      </c>
      <c r="Q102" s="230" t="s">
        <v>338</v>
      </c>
      <c r="R102" s="231">
        <v>2.06605845439552E-4</v>
      </c>
    </row>
    <row r="103" spans="2:18">
      <c r="B103" s="126" t="s">
        <v>307</v>
      </c>
      <c r="C103" s="236">
        <v>0.25</v>
      </c>
      <c r="D103" s="236" t="s">
        <v>338</v>
      </c>
      <c r="E103" s="236" t="s">
        <v>338</v>
      </c>
      <c r="F103" s="236">
        <v>0.78571428571428514</v>
      </c>
      <c r="G103" s="236" t="s">
        <v>338</v>
      </c>
      <c r="H103" s="236" t="s">
        <v>338</v>
      </c>
      <c r="I103" s="236" t="s">
        <v>338</v>
      </c>
      <c r="J103" s="231">
        <v>0.24743471059596961</v>
      </c>
      <c r="K103" s="228">
        <v>3.4838709677419401E-2</v>
      </c>
      <c r="L103" s="229">
        <v>0.14014598540146</v>
      </c>
      <c r="M103" s="229">
        <v>0.117010309278351</v>
      </c>
      <c r="N103" s="229">
        <v>2.57954545454545E-2</v>
      </c>
      <c r="O103" s="229" t="s">
        <v>338</v>
      </c>
      <c r="P103" s="229">
        <v>0.50782383419689103</v>
      </c>
      <c r="Q103" s="230">
        <v>0.57572052401746698</v>
      </c>
      <c r="R103" s="231">
        <v>7.2585334059186704E-4</v>
      </c>
    </row>
    <row r="104" spans="2:18">
      <c r="B104" s="126" t="s">
        <v>276</v>
      </c>
      <c r="C104" s="236" t="s">
        <v>338</v>
      </c>
      <c r="D104" s="236" t="s">
        <v>338</v>
      </c>
      <c r="E104" s="236" t="s">
        <v>338</v>
      </c>
      <c r="F104" s="236">
        <v>0.78571428571428514</v>
      </c>
      <c r="G104" s="236" t="s">
        <v>338</v>
      </c>
      <c r="H104" s="236" t="s">
        <v>338</v>
      </c>
      <c r="I104" s="236" t="s">
        <v>338</v>
      </c>
      <c r="J104" s="231">
        <v>0.24162749617595958</v>
      </c>
      <c r="K104" s="228">
        <v>0.43590361445783099</v>
      </c>
      <c r="L104" s="229">
        <v>0.41955555555555601</v>
      </c>
      <c r="M104" s="229">
        <v>1</v>
      </c>
      <c r="N104" s="229">
        <v>2.57954545454545E-2</v>
      </c>
      <c r="O104" s="229">
        <v>9.4390243902438997E-2</v>
      </c>
      <c r="P104" s="229">
        <v>0.23609756097560999</v>
      </c>
      <c r="Q104" s="230">
        <v>5.7435897435897401E-2</v>
      </c>
      <c r="R104" s="231">
        <v>6.3627121450750904E-3</v>
      </c>
    </row>
    <row r="105" spans="2:18">
      <c r="B105" s="126" t="s">
        <v>277</v>
      </c>
      <c r="C105" s="236" t="s">
        <v>338</v>
      </c>
      <c r="D105" s="236">
        <v>0.5625</v>
      </c>
      <c r="E105" s="236" t="s">
        <v>338</v>
      </c>
      <c r="F105" s="236" t="s">
        <v>338</v>
      </c>
      <c r="G105" s="236" t="s">
        <v>338</v>
      </c>
      <c r="H105" s="236" t="s">
        <v>338</v>
      </c>
      <c r="I105" s="236" t="s">
        <v>338</v>
      </c>
      <c r="J105" s="231">
        <v>0.12244897959183702</v>
      </c>
      <c r="K105" s="228">
        <v>0.43590361445783099</v>
      </c>
      <c r="L105" s="229">
        <v>1.52380952380952E-2</v>
      </c>
      <c r="M105" s="229" t="s">
        <v>338</v>
      </c>
      <c r="N105" s="229" t="s">
        <v>338</v>
      </c>
      <c r="O105" s="229" t="s">
        <v>338</v>
      </c>
      <c r="P105" s="229">
        <v>0.231543209876543</v>
      </c>
      <c r="Q105" s="230" t="s">
        <v>338</v>
      </c>
      <c r="R105" s="231">
        <v>2.06605845439552E-4</v>
      </c>
    </row>
    <row r="106" spans="2:18">
      <c r="B106" s="126" t="s">
        <v>721</v>
      </c>
      <c r="C106" s="236" t="s">
        <v>338</v>
      </c>
      <c r="D106" s="236">
        <v>0.68110871650284621</v>
      </c>
      <c r="E106" s="236" t="s">
        <v>338</v>
      </c>
      <c r="F106" s="236" t="s">
        <v>338</v>
      </c>
      <c r="G106" s="236" t="s">
        <v>338</v>
      </c>
      <c r="H106" s="236">
        <v>0.68057087261103799</v>
      </c>
      <c r="I106" s="236">
        <v>0.82000592291317165</v>
      </c>
      <c r="J106" s="231">
        <v>0.38697346688441742</v>
      </c>
      <c r="K106" s="228">
        <v>0.67853403141361301</v>
      </c>
      <c r="L106" s="229">
        <v>1.52380952380952E-2</v>
      </c>
      <c r="M106" s="229">
        <v>0.16360360360360399</v>
      </c>
      <c r="N106" s="229">
        <v>1</v>
      </c>
      <c r="O106" s="229" t="s">
        <v>338</v>
      </c>
      <c r="P106" s="229">
        <v>1.2346938775510199E-2</v>
      </c>
      <c r="Q106" s="230">
        <v>1.05785123966942E-2</v>
      </c>
      <c r="R106" s="231">
        <v>2.06605845439552E-4</v>
      </c>
    </row>
    <row r="107" spans="2:18">
      <c r="B107" s="126" t="s">
        <v>249</v>
      </c>
      <c r="C107" s="236">
        <v>0.91798995763605917</v>
      </c>
      <c r="D107" s="236">
        <v>0.88335334889591022</v>
      </c>
      <c r="E107" s="236">
        <v>0.89037425378033441</v>
      </c>
      <c r="F107" s="236" t="s">
        <v>338</v>
      </c>
      <c r="G107" s="236" t="s">
        <v>338</v>
      </c>
      <c r="H107" s="236">
        <v>0.5245344979348644</v>
      </c>
      <c r="I107" s="236" t="s">
        <v>338</v>
      </c>
      <c r="J107" s="231">
        <v>0.58350368503093253</v>
      </c>
      <c r="K107" s="228">
        <v>1.28571428571429E-2</v>
      </c>
      <c r="L107" s="229">
        <v>1.52380952380952E-2</v>
      </c>
      <c r="M107" s="229">
        <v>2.6395348837209301E-2</v>
      </c>
      <c r="N107" s="229">
        <v>9.4583333333333394E-2</v>
      </c>
      <c r="O107" s="229">
        <v>0.58215384615384602</v>
      </c>
      <c r="P107" s="229">
        <v>1.2346938775510199E-2</v>
      </c>
      <c r="Q107" s="230">
        <v>0.142222222222222</v>
      </c>
      <c r="R107" s="231">
        <v>2.06605845439552E-4</v>
      </c>
    </row>
    <row r="108" spans="2:18">
      <c r="B108" s="126" t="s">
        <v>722</v>
      </c>
      <c r="C108" s="236">
        <v>0.4375000000000005</v>
      </c>
      <c r="D108" s="236">
        <v>0.70319044871953951</v>
      </c>
      <c r="E108" s="236">
        <v>0.53846153846153866</v>
      </c>
      <c r="F108" s="236" t="s">
        <v>338</v>
      </c>
      <c r="G108" s="236" t="s">
        <v>338</v>
      </c>
      <c r="H108" s="236" t="s">
        <v>338</v>
      </c>
      <c r="I108" s="236">
        <v>0.91956800329275346</v>
      </c>
      <c r="J108" s="231">
        <v>0.43777687211877725</v>
      </c>
      <c r="K108" s="228">
        <v>1.28571428571429E-2</v>
      </c>
      <c r="L108" s="229">
        <v>1.52380952380952E-2</v>
      </c>
      <c r="M108" s="229">
        <v>2.6395348837209301E-2</v>
      </c>
      <c r="N108" s="229" t="s">
        <v>338</v>
      </c>
      <c r="O108" s="229" t="s">
        <v>338</v>
      </c>
      <c r="P108" s="229">
        <v>0.102253521126761</v>
      </c>
      <c r="Q108" s="230">
        <v>1.05785123966942E-2</v>
      </c>
      <c r="R108" s="231">
        <v>2.06605845439552E-4</v>
      </c>
    </row>
    <row r="109" spans="2:18">
      <c r="B109" s="126" t="s">
        <v>884</v>
      </c>
      <c r="C109" s="236" t="s">
        <v>338</v>
      </c>
      <c r="D109" s="236" t="s">
        <v>338</v>
      </c>
      <c r="E109" s="236" t="s">
        <v>338</v>
      </c>
      <c r="F109" s="236" t="s">
        <v>338</v>
      </c>
      <c r="G109" s="236" t="s">
        <v>338</v>
      </c>
      <c r="H109" s="236">
        <v>-0.7037037037037035</v>
      </c>
      <c r="I109" s="236">
        <v>-0.82352941176470562</v>
      </c>
      <c r="J109" s="231" t="s">
        <v>338</v>
      </c>
      <c r="K109" s="228">
        <v>1</v>
      </c>
      <c r="L109" s="229">
        <v>0.63687804878048804</v>
      </c>
      <c r="M109" s="229">
        <v>0.59300561797752804</v>
      </c>
      <c r="N109" s="229">
        <v>5.4919354838709702E-2</v>
      </c>
      <c r="O109" s="229">
        <v>9.4390243902438997E-2</v>
      </c>
      <c r="P109" s="229">
        <v>1.2346938775510199E-2</v>
      </c>
      <c r="Q109" s="230">
        <v>1.05785123966942E-2</v>
      </c>
      <c r="R109" s="231" t="s">
        <v>2038</v>
      </c>
    </row>
    <row r="110" spans="2:18">
      <c r="B110" s="126" t="s">
        <v>723</v>
      </c>
      <c r="C110" s="236" t="s">
        <v>338</v>
      </c>
      <c r="D110" s="236" t="s">
        <v>338</v>
      </c>
      <c r="E110" s="236" t="s">
        <v>338</v>
      </c>
      <c r="F110" s="236" t="s">
        <v>338</v>
      </c>
      <c r="G110" s="236" t="s">
        <v>338</v>
      </c>
      <c r="H110" s="236">
        <v>-0.37037037037037096</v>
      </c>
      <c r="I110" s="236">
        <v>-0.7647058823529409</v>
      </c>
      <c r="J110" s="231">
        <v>-0.34301700459760348</v>
      </c>
      <c r="K110" s="228">
        <v>0.657391304347826</v>
      </c>
      <c r="L110" s="229">
        <v>0.231225806451613</v>
      </c>
      <c r="M110" s="229">
        <v>0.117010309278351</v>
      </c>
      <c r="N110" s="229">
        <v>0.64761764705882396</v>
      </c>
      <c r="O110" s="229">
        <v>6.9729729729729698E-2</v>
      </c>
      <c r="P110" s="229">
        <v>4.1016949152542399E-2</v>
      </c>
      <c r="Q110" s="230">
        <v>1.05785123966942E-2</v>
      </c>
      <c r="R110" s="231">
        <v>2.06605845439552E-4</v>
      </c>
    </row>
    <row r="111" spans="2:18">
      <c r="B111" s="126" t="s">
        <v>724</v>
      </c>
      <c r="C111" s="236" t="s">
        <v>338</v>
      </c>
      <c r="D111" s="236" t="s">
        <v>338</v>
      </c>
      <c r="E111" s="236" t="s">
        <v>338</v>
      </c>
      <c r="F111" s="236" t="s">
        <v>338</v>
      </c>
      <c r="G111" s="236" t="s">
        <v>338</v>
      </c>
      <c r="H111" s="236" t="s">
        <v>338</v>
      </c>
      <c r="I111" s="236" t="s">
        <v>338</v>
      </c>
      <c r="J111" s="231">
        <v>8.1632653061224636E-2</v>
      </c>
      <c r="K111" s="228" t="s">
        <v>338</v>
      </c>
      <c r="L111" s="229" t="s">
        <v>338</v>
      </c>
      <c r="M111" s="229" t="s">
        <v>338</v>
      </c>
      <c r="N111" s="229">
        <v>7.7739726027397302E-2</v>
      </c>
      <c r="O111" s="229" t="s">
        <v>338</v>
      </c>
      <c r="P111" s="229" t="s">
        <v>338</v>
      </c>
      <c r="Q111" s="230" t="s">
        <v>338</v>
      </c>
      <c r="R111" s="231">
        <v>8.3869342323409594E-3</v>
      </c>
    </row>
    <row r="112" spans="2:18">
      <c r="B112" s="126" t="s">
        <v>289</v>
      </c>
      <c r="C112" s="236" t="s">
        <v>338</v>
      </c>
      <c r="D112" s="236">
        <v>0.95017823180498051</v>
      </c>
      <c r="E112" s="236" t="s">
        <v>338</v>
      </c>
      <c r="F112" s="236">
        <v>-0.77777777777777801</v>
      </c>
      <c r="G112" s="236">
        <v>0.83481748134446965</v>
      </c>
      <c r="H112" s="236" t="s">
        <v>338</v>
      </c>
      <c r="I112" s="236">
        <v>0.77187631338285545</v>
      </c>
      <c r="J112" s="231">
        <v>0.19925243086498473</v>
      </c>
      <c r="K112" s="228">
        <v>0.83755102040816298</v>
      </c>
      <c r="L112" s="229">
        <v>1.52380952380952E-2</v>
      </c>
      <c r="M112" s="229">
        <v>5.4047619047618997E-2</v>
      </c>
      <c r="N112" s="229">
        <v>2.57954545454545E-2</v>
      </c>
      <c r="O112" s="229">
        <v>2.4339622641509399E-2</v>
      </c>
      <c r="P112" s="229">
        <v>0.90059360730593596</v>
      </c>
      <c r="Q112" s="230">
        <v>1.05785123966942E-2</v>
      </c>
      <c r="R112" s="231">
        <v>2.2585546323416399E-2</v>
      </c>
    </row>
    <row r="113" spans="2:18">
      <c r="B113" s="126" t="s">
        <v>290</v>
      </c>
      <c r="C113" s="236" t="s">
        <v>338</v>
      </c>
      <c r="D113" s="236">
        <v>0.62705488062928905</v>
      </c>
      <c r="E113" s="236" t="s">
        <v>338</v>
      </c>
      <c r="F113" s="236">
        <v>-0.77777777777777801</v>
      </c>
      <c r="G113" s="236" t="s">
        <v>338</v>
      </c>
      <c r="H113" s="236">
        <v>0.65152905047424936</v>
      </c>
      <c r="I113" s="236">
        <v>0.74490670756973087</v>
      </c>
      <c r="J113" s="231">
        <v>0.37817841129361462</v>
      </c>
      <c r="K113" s="228">
        <v>8.1509433962264094E-2</v>
      </c>
      <c r="L113" s="229">
        <v>1.52380952380952E-2</v>
      </c>
      <c r="M113" s="229">
        <v>0.15477272727272701</v>
      </c>
      <c r="N113" s="229">
        <v>2.57954545454545E-2</v>
      </c>
      <c r="O113" s="229">
        <v>1</v>
      </c>
      <c r="P113" s="229">
        <v>1.2346938775510199E-2</v>
      </c>
      <c r="Q113" s="230">
        <v>1.05785123966942E-2</v>
      </c>
      <c r="R113" s="231">
        <v>2.06605845439552E-4</v>
      </c>
    </row>
    <row r="114" spans="2:18">
      <c r="B114" s="126" t="s">
        <v>291</v>
      </c>
      <c r="C114" s="236">
        <v>0.37499999999999939</v>
      </c>
      <c r="D114" s="236">
        <v>0.81249999999999933</v>
      </c>
      <c r="E114" s="236" t="s">
        <v>338</v>
      </c>
      <c r="F114" s="236" t="s">
        <v>338</v>
      </c>
      <c r="G114" s="236" t="s">
        <v>338</v>
      </c>
      <c r="H114" s="236">
        <v>0.74698174722062749</v>
      </c>
      <c r="I114" s="236">
        <v>0.85124598692593811</v>
      </c>
      <c r="J114" s="231">
        <v>0.52577226287337719</v>
      </c>
      <c r="K114" s="228">
        <v>1.28571428571429E-2</v>
      </c>
      <c r="L114" s="229">
        <v>1.52380952380952E-2</v>
      </c>
      <c r="M114" s="229" t="s">
        <v>338</v>
      </c>
      <c r="N114" s="229">
        <v>0.129714285714286</v>
      </c>
      <c r="O114" s="229">
        <v>0.471067415730337</v>
      </c>
      <c r="P114" s="229">
        <v>1.2346938775510199E-2</v>
      </c>
      <c r="Q114" s="230">
        <v>1.05785123966942E-2</v>
      </c>
      <c r="R114" s="231">
        <v>2.06605845439552E-4</v>
      </c>
    </row>
    <row r="115" spans="2:18">
      <c r="B115" s="126" t="s">
        <v>725</v>
      </c>
      <c r="C115" s="236">
        <v>0.25</v>
      </c>
      <c r="D115" s="236">
        <v>0.62500000000000022</v>
      </c>
      <c r="E115" s="236" t="s">
        <v>338</v>
      </c>
      <c r="F115" s="236" t="s">
        <v>338</v>
      </c>
      <c r="G115" s="236" t="s">
        <v>338</v>
      </c>
      <c r="H115" s="236">
        <v>0.62500000000000022</v>
      </c>
      <c r="I115" s="236">
        <v>0.86886624734471374</v>
      </c>
      <c r="J115" s="231">
        <v>0.43767208182885359</v>
      </c>
      <c r="K115" s="228">
        <v>1.28571428571429E-2</v>
      </c>
      <c r="L115" s="229">
        <v>1.52380952380952E-2</v>
      </c>
      <c r="M115" s="229" t="s">
        <v>338</v>
      </c>
      <c r="N115" s="229">
        <v>0.20267857142857101</v>
      </c>
      <c r="O115" s="229" t="s">
        <v>338</v>
      </c>
      <c r="P115" s="229">
        <v>1.2346938775510199E-2</v>
      </c>
      <c r="Q115" s="230">
        <v>1.05785123966942E-2</v>
      </c>
      <c r="R115" s="231">
        <v>2.06605845439552E-4</v>
      </c>
    </row>
    <row r="116" spans="2:18">
      <c r="B116" s="126" t="s">
        <v>726</v>
      </c>
      <c r="C116" s="236">
        <v>0.49946439076759225</v>
      </c>
      <c r="D116" s="236">
        <v>0.95610973593415327</v>
      </c>
      <c r="E116" s="236">
        <v>0.79947853893955523</v>
      </c>
      <c r="F116" s="236" t="s">
        <v>338</v>
      </c>
      <c r="G116" s="236" t="s">
        <v>338</v>
      </c>
      <c r="H116" s="236">
        <v>0.63112895788310441</v>
      </c>
      <c r="I116" s="236">
        <v>0.54481676245339605</v>
      </c>
      <c r="J116" s="231">
        <v>0.6000716471970815</v>
      </c>
      <c r="K116" s="228">
        <v>1.28571428571429E-2</v>
      </c>
      <c r="L116" s="229">
        <v>1.52380952380952E-2</v>
      </c>
      <c r="M116" s="229">
        <v>2.6395348837209301E-2</v>
      </c>
      <c r="N116" s="229">
        <v>0.124725274725275</v>
      </c>
      <c r="O116" s="229">
        <v>0.58215384615384602</v>
      </c>
      <c r="P116" s="229">
        <v>1.2346938775510199E-2</v>
      </c>
      <c r="Q116" s="230">
        <v>1.05785123966942E-2</v>
      </c>
      <c r="R116" s="231">
        <v>2.06605845439552E-4</v>
      </c>
    </row>
    <row r="117" spans="2:18">
      <c r="B117" s="126" t="s">
        <v>727</v>
      </c>
      <c r="C117" s="236" t="s">
        <v>338</v>
      </c>
      <c r="D117" s="236" t="s">
        <v>338</v>
      </c>
      <c r="E117" s="236" t="s">
        <v>338</v>
      </c>
      <c r="F117" s="236" t="s">
        <v>338</v>
      </c>
      <c r="G117" s="236" t="s">
        <v>338</v>
      </c>
      <c r="H117" s="236" t="s">
        <v>338</v>
      </c>
      <c r="I117" s="236" t="s">
        <v>338</v>
      </c>
      <c r="J117" s="231">
        <v>-0.16356138650045898</v>
      </c>
      <c r="K117" s="228" t="s">
        <v>338</v>
      </c>
      <c r="L117" s="229">
        <v>0.68740740740740702</v>
      </c>
      <c r="M117" s="229">
        <v>0.21223577235772401</v>
      </c>
      <c r="N117" s="229">
        <v>1</v>
      </c>
      <c r="O117" s="229">
        <v>0.15672897196261701</v>
      </c>
      <c r="P117" s="229">
        <v>0.13993197278911601</v>
      </c>
      <c r="Q117" s="230">
        <v>1</v>
      </c>
      <c r="R117" s="231">
        <v>2.06605845439552E-4</v>
      </c>
    </row>
    <row r="118" spans="2:18">
      <c r="B118" s="126" t="s">
        <v>243</v>
      </c>
      <c r="C118" s="236" t="s">
        <v>338</v>
      </c>
      <c r="D118" s="236" t="s">
        <v>338</v>
      </c>
      <c r="E118" s="236" t="s">
        <v>338</v>
      </c>
      <c r="F118" s="236" t="s">
        <v>338</v>
      </c>
      <c r="G118" s="236" t="s">
        <v>338</v>
      </c>
      <c r="H118" s="236" t="s">
        <v>338</v>
      </c>
      <c r="I118" s="236">
        <v>-0.58404817999822456</v>
      </c>
      <c r="J118" s="231">
        <v>-0.24531985046084881</v>
      </c>
      <c r="K118" s="228">
        <v>1</v>
      </c>
      <c r="L118" s="229">
        <v>0.62423645320196997</v>
      </c>
      <c r="M118" s="229">
        <v>0.63729946524064196</v>
      </c>
      <c r="N118" s="229">
        <v>0.72227272727272696</v>
      </c>
      <c r="O118" s="229">
        <v>0.48733333333333301</v>
      </c>
      <c r="P118" s="229">
        <v>0.65685714285714303</v>
      </c>
      <c r="Q118" s="230">
        <v>1.05785123966942E-2</v>
      </c>
      <c r="R118" s="231">
        <v>1.8233619676007101E-2</v>
      </c>
    </row>
    <row r="119" spans="2:18">
      <c r="B119" s="126" t="s">
        <v>244</v>
      </c>
      <c r="C119" s="236" t="s">
        <v>338</v>
      </c>
      <c r="D119" s="236" t="s">
        <v>338</v>
      </c>
      <c r="E119" s="236" t="s">
        <v>338</v>
      </c>
      <c r="F119" s="236" t="s">
        <v>338</v>
      </c>
      <c r="G119" s="236" t="s">
        <v>338</v>
      </c>
      <c r="H119" s="236" t="s">
        <v>338</v>
      </c>
      <c r="I119" s="236">
        <v>-0.41176470588235298</v>
      </c>
      <c r="J119" s="231">
        <v>-0.21739130434782619</v>
      </c>
      <c r="K119" s="228" t="s">
        <v>338</v>
      </c>
      <c r="L119" s="229">
        <v>0.13274074074074099</v>
      </c>
      <c r="M119" s="229">
        <v>7.6689189189189197E-2</v>
      </c>
      <c r="N119" s="229" t="s">
        <v>338</v>
      </c>
      <c r="O119" s="229">
        <v>0.129</v>
      </c>
      <c r="P119" s="229" t="s">
        <v>338</v>
      </c>
      <c r="Q119" s="230">
        <v>1.9393939393939401E-2</v>
      </c>
      <c r="R119" s="231">
        <v>2.06605845439552E-4</v>
      </c>
    </row>
    <row r="120" spans="2:18">
      <c r="B120" s="126" t="s">
        <v>728</v>
      </c>
      <c r="C120" s="236" t="s">
        <v>338</v>
      </c>
      <c r="D120" s="236" t="s">
        <v>338</v>
      </c>
      <c r="E120" s="236" t="s">
        <v>338</v>
      </c>
      <c r="F120" s="236" t="s">
        <v>338</v>
      </c>
      <c r="G120" s="236" t="s">
        <v>338</v>
      </c>
      <c r="H120" s="236" t="s">
        <v>338</v>
      </c>
      <c r="I120" s="236">
        <v>-0.64105683967343774</v>
      </c>
      <c r="J120" s="231">
        <v>-0.31071637621458797</v>
      </c>
      <c r="K120" s="228">
        <v>5.5670103092783502E-2</v>
      </c>
      <c r="L120" s="229" t="s">
        <v>338</v>
      </c>
      <c r="M120" s="229">
        <v>0.129714285714286</v>
      </c>
      <c r="N120" s="229">
        <v>0.129714285714286</v>
      </c>
      <c r="O120" s="229">
        <v>0.36857142857142899</v>
      </c>
      <c r="P120" s="229">
        <v>0.183092105263158</v>
      </c>
      <c r="Q120" s="230">
        <v>1.05785123966942E-2</v>
      </c>
      <c r="R120" s="231">
        <v>2.06605845439552E-4</v>
      </c>
    </row>
    <row r="121" spans="2:18">
      <c r="B121" s="126" t="s">
        <v>245</v>
      </c>
      <c r="C121" s="236" t="s">
        <v>338</v>
      </c>
      <c r="D121" s="236" t="s">
        <v>338</v>
      </c>
      <c r="E121" s="236" t="s">
        <v>338</v>
      </c>
      <c r="F121" s="236" t="s">
        <v>338</v>
      </c>
      <c r="G121" s="236" t="s">
        <v>338</v>
      </c>
      <c r="H121" s="236">
        <v>-0.51851851851851916</v>
      </c>
      <c r="I121" s="236" t="s">
        <v>338</v>
      </c>
      <c r="J121" s="231">
        <v>-0.32608695652173947</v>
      </c>
      <c r="K121" s="228">
        <v>0.63</v>
      </c>
      <c r="L121" s="229">
        <v>0.68740740740740702</v>
      </c>
      <c r="M121" s="229">
        <v>6.5797101449275405E-2</v>
      </c>
      <c r="N121" s="229">
        <v>0.57496710526315797</v>
      </c>
      <c r="O121" s="229">
        <v>5.6086956521739097E-2</v>
      </c>
      <c r="P121" s="229">
        <v>1.2346938775510199E-2</v>
      </c>
      <c r="Q121" s="230">
        <v>5.1891891891891903E-2</v>
      </c>
      <c r="R121" s="231">
        <v>2.06605845439552E-4</v>
      </c>
    </row>
    <row r="122" spans="2:18">
      <c r="B122" s="126" t="s">
        <v>729</v>
      </c>
      <c r="C122" s="236" t="s">
        <v>338</v>
      </c>
      <c r="D122" s="236" t="s">
        <v>338</v>
      </c>
      <c r="E122" s="236" t="s">
        <v>338</v>
      </c>
      <c r="F122" s="236" t="s">
        <v>338</v>
      </c>
      <c r="G122" s="236" t="s">
        <v>338</v>
      </c>
      <c r="H122" s="236" t="s">
        <v>338</v>
      </c>
      <c r="I122" s="236">
        <v>-0.64705882352941213</v>
      </c>
      <c r="J122" s="231">
        <v>-0.49156699328632664</v>
      </c>
      <c r="K122" s="228">
        <v>0.24</v>
      </c>
      <c r="L122" s="229">
        <v>0.62423645320196997</v>
      </c>
      <c r="M122" s="229">
        <v>6.5797101449275405E-2</v>
      </c>
      <c r="N122" s="229">
        <v>6.7761194029850702E-2</v>
      </c>
      <c r="O122" s="229">
        <v>5.6086956521739097E-2</v>
      </c>
      <c r="P122" s="229">
        <v>8.1268656716417906E-2</v>
      </c>
      <c r="Q122" s="230">
        <v>1.05785123966942E-2</v>
      </c>
      <c r="R122" s="231">
        <v>2.06605845439552E-4</v>
      </c>
    </row>
    <row r="123" spans="2:18">
      <c r="B123" s="126" t="s">
        <v>730</v>
      </c>
      <c r="C123" s="236">
        <v>-0.29999999999999982</v>
      </c>
      <c r="D123" s="236" t="s">
        <v>338</v>
      </c>
      <c r="E123" s="236">
        <v>-0.69454563396231195</v>
      </c>
      <c r="F123" s="236" t="s">
        <v>338</v>
      </c>
      <c r="G123" s="236" t="s">
        <v>338</v>
      </c>
      <c r="H123" s="236">
        <v>-0.48148148148148151</v>
      </c>
      <c r="I123" s="236">
        <v>-0.70588235294117663</v>
      </c>
      <c r="J123" s="231">
        <v>-0.4875359794764349</v>
      </c>
      <c r="K123" s="228">
        <v>4.4999999999999998E-2</v>
      </c>
      <c r="L123" s="229">
        <v>9.0708661417322797E-2</v>
      </c>
      <c r="M123" s="229">
        <v>2.6395348837209301E-2</v>
      </c>
      <c r="N123" s="229">
        <v>5.4919354838709702E-2</v>
      </c>
      <c r="O123" s="229">
        <v>0.471067415730337</v>
      </c>
      <c r="P123" s="229">
        <v>1.2346938775510199E-2</v>
      </c>
      <c r="Q123" s="230">
        <v>1.05785123966942E-2</v>
      </c>
      <c r="R123" s="231">
        <v>2.06605845439552E-4</v>
      </c>
    </row>
    <row r="124" spans="2:18">
      <c r="B124" s="126" t="s">
        <v>900</v>
      </c>
      <c r="C124" s="236" t="s">
        <v>338</v>
      </c>
      <c r="D124" s="236" t="s">
        <v>338</v>
      </c>
      <c r="E124" s="236" t="s">
        <v>338</v>
      </c>
      <c r="F124" s="236" t="s">
        <v>338</v>
      </c>
      <c r="G124" s="236" t="s">
        <v>338</v>
      </c>
      <c r="H124" s="236" t="s">
        <v>338</v>
      </c>
      <c r="I124" s="236" t="s">
        <v>338</v>
      </c>
      <c r="J124" s="231" t="s">
        <v>338</v>
      </c>
      <c r="K124" s="228" t="s">
        <v>338</v>
      </c>
      <c r="L124" s="229" t="s">
        <v>338</v>
      </c>
      <c r="M124" s="229" t="s">
        <v>338</v>
      </c>
      <c r="N124" s="229" t="s">
        <v>338</v>
      </c>
      <c r="O124" s="229">
        <v>1</v>
      </c>
      <c r="P124" s="229" t="s">
        <v>338</v>
      </c>
      <c r="Q124" s="230" t="s">
        <v>338</v>
      </c>
      <c r="R124" s="231" t="s">
        <v>2038</v>
      </c>
    </row>
    <row r="125" spans="2:18">
      <c r="B125" s="126" t="s">
        <v>731</v>
      </c>
      <c r="C125" s="236">
        <v>0.4375000000000005</v>
      </c>
      <c r="D125" s="236" t="s">
        <v>338</v>
      </c>
      <c r="E125" s="236" t="s">
        <v>338</v>
      </c>
      <c r="F125" s="236" t="s">
        <v>338</v>
      </c>
      <c r="G125" s="236" t="s">
        <v>338</v>
      </c>
      <c r="H125" s="236" t="s">
        <v>338</v>
      </c>
      <c r="I125" s="236">
        <v>0.86001064896191837</v>
      </c>
      <c r="J125" s="231">
        <v>0.27431469051558355</v>
      </c>
      <c r="K125" s="228">
        <v>1.28571428571429E-2</v>
      </c>
      <c r="L125" s="229">
        <v>9.0708661417322797E-2</v>
      </c>
      <c r="M125" s="229">
        <v>0.478614457831325</v>
      </c>
      <c r="N125" s="229" t="s">
        <v>338</v>
      </c>
      <c r="O125" s="229" t="s">
        <v>338</v>
      </c>
      <c r="P125" s="229">
        <v>0.97563063063063105</v>
      </c>
      <c r="Q125" s="230">
        <v>1.05785123966942E-2</v>
      </c>
      <c r="R125" s="231">
        <v>2.06605845439552E-4</v>
      </c>
    </row>
    <row r="126" spans="2:18">
      <c r="B126" s="126" t="s">
        <v>894</v>
      </c>
      <c r="C126" s="236" t="s">
        <v>338</v>
      </c>
      <c r="D126" s="236" t="s">
        <v>338</v>
      </c>
      <c r="E126" s="236" t="s">
        <v>338</v>
      </c>
      <c r="F126" s="236" t="s">
        <v>338</v>
      </c>
      <c r="G126" s="236" t="s">
        <v>338</v>
      </c>
      <c r="H126" s="236" t="s">
        <v>338</v>
      </c>
      <c r="I126" s="236" t="s">
        <v>338</v>
      </c>
      <c r="J126" s="231" t="s">
        <v>338</v>
      </c>
      <c r="K126" s="228">
        <v>1</v>
      </c>
      <c r="L126" s="229">
        <v>0.38545454545454499</v>
      </c>
      <c r="M126" s="229">
        <v>1</v>
      </c>
      <c r="N126" s="229" t="s">
        <v>338</v>
      </c>
      <c r="O126" s="229">
        <v>1</v>
      </c>
      <c r="P126" s="229">
        <v>1</v>
      </c>
      <c r="Q126" s="230">
        <v>0.13289617486338801</v>
      </c>
      <c r="R126" s="231" t="s">
        <v>2038</v>
      </c>
    </row>
    <row r="127" spans="2:18">
      <c r="B127" s="126" t="s">
        <v>732</v>
      </c>
      <c r="C127" s="236">
        <v>0.74883687111575004</v>
      </c>
      <c r="D127" s="236" t="s">
        <v>338</v>
      </c>
      <c r="E127" s="236" t="s">
        <v>338</v>
      </c>
      <c r="F127" s="236" t="s">
        <v>338</v>
      </c>
      <c r="G127" s="236" t="s">
        <v>338</v>
      </c>
      <c r="H127" s="236">
        <v>0.55085921121498538</v>
      </c>
      <c r="I127" s="236" t="s">
        <v>338</v>
      </c>
      <c r="J127" s="231">
        <v>0.40043530781166337</v>
      </c>
      <c r="K127" s="228">
        <v>1.28571428571429E-2</v>
      </c>
      <c r="L127" s="229">
        <v>8.5333333333333303E-2</v>
      </c>
      <c r="M127" s="229">
        <v>9.5722891566265095E-2</v>
      </c>
      <c r="N127" s="229">
        <v>1</v>
      </c>
      <c r="O127" s="229">
        <v>0.69461538461538497</v>
      </c>
      <c r="P127" s="229">
        <v>4.1016949152542399E-2</v>
      </c>
      <c r="Q127" s="230">
        <v>1</v>
      </c>
      <c r="R127" s="231">
        <v>7.2585334059186704E-4</v>
      </c>
    </row>
    <row r="128" spans="2:18">
      <c r="B128" s="126" t="s">
        <v>733</v>
      </c>
      <c r="C128" s="236" t="s">
        <v>338</v>
      </c>
      <c r="D128" s="236" t="s">
        <v>338</v>
      </c>
      <c r="E128" s="236" t="s">
        <v>338</v>
      </c>
      <c r="F128" s="236" t="s">
        <v>338</v>
      </c>
      <c r="G128" s="236" t="s">
        <v>338</v>
      </c>
      <c r="H128" s="236" t="s">
        <v>338</v>
      </c>
      <c r="I128" s="236">
        <v>-0.35294117647058876</v>
      </c>
      <c r="J128" s="231">
        <v>-0.10869565217391271</v>
      </c>
      <c r="K128" s="228" t="s">
        <v>338</v>
      </c>
      <c r="L128" s="229">
        <v>1</v>
      </c>
      <c r="M128" s="229">
        <v>1</v>
      </c>
      <c r="N128" s="229">
        <v>0.32688</v>
      </c>
      <c r="O128" s="229">
        <v>0.62602941176470595</v>
      </c>
      <c r="P128" s="229">
        <v>0.429354838709677</v>
      </c>
      <c r="Q128" s="230">
        <v>1.9393939393939401E-2</v>
      </c>
      <c r="R128" s="231">
        <v>2.7763890277638899E-3</v>
      </c>
    </row>
    <row r="129" spans="2:18">
      <c r="B129" s="126" t="s">
        <v>885</v>
      </c>
      <c r="C129" s="236" t="s">
        <v>338</v>
      </c>
      <c r="D129" s="236" t="s">
        <v>338</v>
      </c>
      <c r="E129" s="236" t="s">
        <v>338</v>
      </c>
      <c r="F129" s="236" t="s">
        <v>338</v>
      </c>
      <c r="G129" s="236" t="s">
        <v>338</v>
      </c>
      <c r="H129" s="236" t="s">
        <v>338</v>
      </c>
      <c r="I129" s="236" t="s">
        <v>338</v>
      </c>
      <c r="J129" s="231" t="s">
        <v>338</v>
      </c>
      <c r="K129" s="228" t="s">
        <v>338</v>
      </c>
      <c r="L129" s="229" t="s">
        <v>338</v>
      </c>
      <c r="M129" s="229" t="s">
        <v>338</v>
      </c>
      <c r="N129" s="229" t="s">
        <v>338</v>
      </c>
      <c r="O129" s="229">
        <v>0.69190909090909103</v>
      </c>
      <c r="P129" s="229" t="s">
        <v>338</v>
      </c>
      <c r="Q129" s="230" t="s">
        <v>338</v>
      </c>
      <c r="R129" s="231" t="s">
        <v>2038</v>
      </c>
    </row>
    <row r="130" spans="2:18">
      <c r="B130" s="126" t="s">
        <v>292</v>
      </c>
      <c r="C130" s="236">
        <v>0.52204489168696744</v>
      </c>
      <c r="D130" s="236">
        <v>0.76470766942019885</v>
      </c>
      <c r="E130" s="236" t="s">
        <v>338</v>
      </c>
      <c r="F130" s="236">
        <v>-0.83616218648106555</v>
      </c>
      <c r="G130" s="236">
        <v>0.99848084931398595</v>
      </c>
      <c r="H130" s="236">
        <v>0.51256885008445341</v>
      </c>
      <c r="I130" s="236">
        <v>0.90913518779077829</v>
      </c>
      <c r="J130" s="231">
        <v>0.49355324074693308</v>
      </c>
      <c r="K130" s="228">
        <v>1.28571428571429E-2</v>
      </c>
      <c r="L130" s="229">
        <v>1.52380952380952E-2</v>
      </c>
      <c r="M130" s="229">
        <v>0.478614457831325</v>
      </c>
      <c r="N130" s="229">
        <v>2.57954545454545E-2</v>
      </c>
      <c r="O130" s="229">
        <v>2.4339622641509399E-2</v>
      </c>
      <c r="P130" s="229">
        <v>1.2346938775510199E-2</v>
      </c>
      <c r="Q130" s="230">
        <v>1.05785123966942E-2</v>
      </c>
      <c r="R130" s="231">
        <v>2.06605845439552E-4</v>
      </c>
    </row>
    <row r="131" spans="2:18">
      <c r="B131" s="126" t="s">
        <v>348</v>
      </c>
      <c r="C131" s="236">
        <v>0.65573871061945099</v>
      </c>
      <c r="D131" s="236">
        <v>0.62396408094575573</v>
      </c>
      <c r="E131" s="236">
        <v>0.70164438234880944</v>
      </c>
      <c r="F131" s="236">
        <v>-0.75083682296809373</v>
      </c>
      <c r="G131" s="236">
        <v>0.85481633005611746</v>
      </c>
      <c r="H131" s="236" t="s">
        <v>338</v>
      </c>
      <c r="I131" s="236" t="s">
        <v>338</v>
      </c>
      <c r="J131" s="231">
        <v>0.35798061232674128</v>
      </c>
      <c r="K131" s="228">
        <v>1.28571428571429E-2</v>
      </c>
      <c r="L131" s="229">
        <v>1.52380952380952E-2</v>
      </c>
      <c r="M131" s="229">
        <v>3.9824561403508797E-2</v>
      </c>
      <c r="N131" s="229">
        <v>4.3653846153846099E-2</v>
      </c>
      <c r="O131" s="229">
        <v>2.4339622641509399E-2</v>
      </c>
      <c r="P131" s="229">
        <v>0.86428571428571399</v>
      </c>
      <c r="Q131" s="230">
        <v>1</v>
      </c>
      <c r="R131" s="231">
        <v>2.06605845439552E-4</v>
      </c>
    </row>
    <row r="132" spans="2:18">
      <c r="B132" s="126" t="s">
        <v>736</v>
      </c>
      <c r="C132" s="236" t="s">
        <v>338</v>
      </c>
      <c r="D132" s="236" t="s">
        <v>338</v>
      </c>
      <c r="E132" s="236" t="s">
        <v>338</v>
      </c>
      <c r="F132" s="236" t="s">
        <v>338</v>
      </c>
      <c r="G132" s="236" t="s">
        <v>338</v>
      </c>
      <c r="H132" s="236" t="s">
        <v>338</v>
      </c>
      <c r="I132" s="236" t="s">
        <v>338</v>
      </c>
      <c r="J132" s="231" t="s">
        <v>338</v>
      </c>
      <c r="K132" s="228" t="s">
        <v>338</v>
      </c>
      <c r="L132" s="229" t="s">
        <v>338</v>
      </c>
      <c r="M132" s="229" t="s">
        <v>338</v>
      </c>
      <c r="N132" s="229">
        <v>0.57125827814569496</v>
      </c>
      <c r="O132" s="229" t="s">
        <v>338</v>
      </c>
      <c r="P132" s="229" t="s">
        <v>338</v>
      </c>
      <c r="Q132" s="230" t="s">
        <v>338</v>
      </c>
      <c r="R132" s="231" t="s">
        <v>2038</v>
      </c>
    </row>
    <row r="133" spans="2:18">
      <c r="B133" s="126" t="s">
        <v>250</v>
      </c>
      <c r="C133" s="236" t="s">
        <v>338</v>
      </c>
      <c r="D133" s="236" t="s">
        <v>338</v>
      </c>
      <c r="E133" s="236" t="s">
        <v>338</v>
      </c>
      <c r="F133" s="236" t="s">
        <v>338</v>
      </c>
      <c r="G133" s="236" t="s">
        <v>338</v>
      </c>
      <c r="H133" s="236" t="s">
        <v>338</v>
      </c>
      <c r="I133" s="236">
        <v>0.50000000000000067</v>
      </c>
      <c r="J133" s="231">
        <v>0.22722840087742732</v>
      </c>
      <c r="K133" s="228" t="s">
        <v>338</v>
      </c>
      <c r="L133" s="229">
        <v>0.314110429447853</v>
      </c>
      <c r="M133" s="229" t="s">
        <v>338</v>
      </c>
      <c r="N133" s="229">
        <v>7.7739726027397302E-2</v>
      </c>
      <c r="O133" s="229">
        <v>0.471067415730337</v>
      </c>
      <c r="P133" s="229">
        <v>0.20428571428571399</v>
      </c>
      <c r="Q133" s="230">
        <v>1.05785123966942E-2</v>
      </c>
      <c r="R133" s="231">
        <v>2.06605845439552E-4</v>
      </c>
    </row>
    <row r="134" spans="2:18">
      <c r="B134" s="126" t="s">
        <v>265</v>
      </c>
      <c r="C134" s="236" t="s">
        <v>338</v>
      </c>
      <c r="D134" s="236" t="s">
        <v>338</v>
      </c>
      <c r="E134" s="236" t="s">
        <v>338</v>
      </c>
      <c r="F134" s="236" t="s">
        <v>338</v>
      </c>
      <c r="G134" s="236" t="s">
        <v>338</v>
      </c>
      <c r="H134" s="236" t="s">
        <v>338</v>
      </c>
      <c r="I134" s="236">
        <v>-0.70588235294117663</v>
      </c>
      <c r="J134" s="231" t="s">
        <v>338</v>
      </c>
      <c r="K134" s="228">
        <v>0.43590361445783099</v>
      </c>
      <c r="L134" s="229">
        <v>0.61333333333333295</v>
      </c>
      <c r="M134" s="229" t="s">
        <v>338</v>
      </c>
      <c r="N134" s="229" t="s">
        <v>338</v>
      </c>
      <c r="O134" s="229" t="s">
        <v>338</v>
      </c>
      <c r="P134" s="229" t="s">
        <v>338</v>
      </c>
      <c r="Q134" s="230">
        <v>1.05785123966942E-2</v>
      </c>
      <c r="R134" s="231" t="s">
        <v>2038</v>
      </c>
    </row>
    <row r="135" spans="2:18">
      <c r="B135" s="126" t="s">
        <v>875</v>
      </c>
      <c r="C135" s="236">
        <v>0.47041511221738835</v>
      </c>
      <c r="D135" s="236" t="s">
        <v>338</v>
      </c>
      <c r="E135" s="236" t="s">
        <v>338</v>
      </c>
      <c r="F135" s="236" t="s">
        <v>338</v>
      </c>
      <c r="G135" s="236" t="s">
        <v>338</v>
      </c>
      <c r="H135" s="236">
        <v>-0.50987594776813472</v>
      </c>
      <c r="I135" s="236">
        <v>0.73658098210258383</v>
      </c>
      <c r="J135" s="231" t="s">
        <v>338</v>
      </c>
      <c r="K135" s="228">
        <v>1.28571428571429E-2</v>
      </c>
      <c r="L135" s="229">
        <v>0.33724550898203598</v>
      </c>
      <c r="M135" s="229">
        <v>0.112252747252747</v>
      </c>
      <c r="N135" s="229">
        <v>7.7739726027397302E-2</v>
      </c>
      <c r="O135" s="229">
        <v>0.72054054054054095</v>
      </c>
      <c r="P135" s="229">
        <v>3.3302752293578E-2</v>
      </c>
      <c r="Q135" s="230">
        <v>1.9393939393939401E-2</v>
      </c>
      <c r="R135" s="231" t="s">
        <v>2038</v>
      </c>
    </row>
    <row r="136" spans="2:18">
      <c r="B136" s="126" t="s">
        <v>734</v>
      </c>
      <c r="C136" s="236" t="s">
        <v>338</v>
      </c>
      <c r="D136" s="236" t="s">
        <v>338</v>
      </c>
      <c r="E136" s="236" t="s">
        <v>338</v>
      </c>
      <c r="F136" s="236" t="s">
        <v>338</v>
      </c>
      <c r="G136" s="236" t="s">
        <v>338</v>
      </c>
      <c r="H136" s="236" t="s">
        <v>338</v>
      </c>
      <c r="I136" s="236" t="s">
        <v>338</v>
      </c>
      <c r="J136" s="231">
        <v>-0.17733326906629834</v>
      </c>
      <c r="K136" s="228" t="s">
        <v>338</v>
      </c>
      <c r="L136" s="229" t="s">
        <v>338</v>
      </c>
      <c r="M136" s="229">
        <v>9.5722891566265095E-2</v>
      </c>
      <c r="N136" s="229">
        <v>0.25660869565217398</v>
      </c>
      <c r="O136" s="229">
        <v>0.129</v>
      </c>
      <c r="P136" s="229">
        <v>0.556111111111111</v>
      </c>
      <c r="Q136" s="230">
        <v>0.13289617486338801</v>
      </c>
      <c r="R136" s="231">
        <v>2.06605845439552E-4</v>
      </c>
    </row>
    <row r="137" spans="2:18">
      <c r="B137" s="126" t="s">
        <v>735</v>
      </c>
      <c r="C137" s="236" t="s">
        <v>338</v>
      </c>
      <c r="D137" s="236">
        <v>0.62944688985421293</v>
      </c>
      <c r="E137" s="236" t="s">
        <v>338</v>
      </c>
      <c r="F137" s="236" t="s">
        <v>338</v>
      </c>
      <c r="G137" s="236" t="s">
        <v>338</v>
      </c>
      <c r="H137" s="236" t="s">
        <v>338</v>
      </c>
      <c r="I137" s="236" t="s">
        <v>338</v>
      </c>
      <c r="J137" s="231">
        <v>0.11572172647942069</v>
      </c>
      <c r="K137" s="228">
        <v>0.217674418604651</v>
      </c>
      <c r="L137" s="229">
        <v>2.8131868131868101E-2</v>
      </c>
      <c r="M137" s="229">
        <v>0.37045138888888901</v>
      </c>
      <c r="N137" s="229">
        <v>0.42663120567375901</v>
      </c>
      <c r="O137" s="229" t="s">
        <v>338</v>
      </c>
      <c r="P137" s="229">
        <v>7.5624999999999998E-2</v>
      </c>
      <c r="Q137" s="230" t="s">
        <v>338</v>
      </c>
      <c r="R137" s="231">
        <v>4.1447206630688301E-2</v>
      </c>
    </row>
    <row r="138" spans="2:18">
      <c r="B138" s="126" t="s">
        <v>267</v>
      </c>
      <c r="C138" s="236" t="s">
        <v>338</v>
      </c>
      <c r="D138" s="236" t="s">
        <v>338</v>
      </c>
      <c r="E138" s="236" t="s">
        <v>338</v>
      </c>
      <c r="F138" s="236" t="s">
        <v>338</v>
      </c>
      <c r="G138" s="236" t="s">
        <v>338</v>
      </c>
      <c r="H138" s="236" t="s">
        <v>338</v>
      </c>
      <c r="I138" s="236" t="s">
        <v>338</v>
      </c>
      <c r="J138" s="231" t="s">
        <v>338</v>
      </c>
      <c r="K138" s="228">
        <v>7.3398058252427206E-2</v>
      </c>
      <c r="L138" s="229">
        <v>0.18537931034482799</v>
      </c>
      <c r="M138" s="229">
        <v>0.99174757281553405</v>
      </c>
      <c r="N138" s="229">
        <v>6.7761194029850702E-2</v>
      </c>
      <c r="O138" s="229">
        <v>0.30887323943661998</v>
      </c>
      <c r="P138" s="229">
        <v>9.5071428571428598E-2</v>
      </c>
      <c r="Q138" s="230">
        <v>8.4819277108433705E-2</v>
      </c>
      <c r="R138" s="231" t="s">
        <v>2038</v>
      </c>
    </row>
    <row r="139" spans="2:18">
      <c r="B139" s="126" t="s">
        <v>737</v>
      </c>
      <c r="C139" s="236" t="s">
        <v>338</v>
      </c>
      <c r="D139" s="236" t="s">
        <v>338</v>
      </c>
      <c r="E139" s="236">
        <v>-0.75334296869173756</v>
      </c>
      <c r="F139" s="236" t="s">
        <v>338</v>
      </c>
      <c r="G139" s="236">
        <v>-0.52536256544509952</v>
      </c>
      <c r="H139" s="236">
        <v>-0.7652529290473421</v>
      </c>
      <c r="I139" s="236">
        <v>-0.74970699395039964</v>
      </c>
      <c r="J139" s="231">
        <v>-0.45956653144235793</v>
      </c>
      <c r="K139" s="228">
        <v>0.14896551724137899</v>
      </c>
      <c r="L139" s="229">
        <v>0.314110429447853</v>
      </c>
      <c r="M139" s="229">
        <v>2.6395348837209301E-2</v>
      </c>
      <c r="N139" s="229">
        <v>1</v>
      </c>
      <c r="O139" s="229">
        <v>4.09523809523809E-2</v>
      </c>
      <c r="P139" s="229">
        <v>1.2346938775510199E-2</v>
      </c>
      <c r="Q139" s="230">
        <v>1.05785123966942E-2</v>
      </c>
      <c r="R139" s="231">
        <v>2.06605845439552E-4</v>
      </c>
    </row>
    <row r="140" spans="2:18">
      <c r="B140" s="126" t="s">
        <v>865</v>
      </c>
      <c r="C140" s="236" t="s">
        <v>338</v>
      </c>
      <c r="D140" s="236" t="s">
        <v>338</v>
      </c>
      <c r="E140" s="236" t="s">
        <v>338</v>
      </c>
      <c r="F140" s="236" t="s">
        <v>338</v>
      </c>
      <c r="G140" s="236" t="s">
        <v>338</v>
      </c>
      <c r="H140" s="236" t="s">
        <v>338</v>
      </c>
      <c r="I140" s="236" t="s">
        <v>338</v>
      </c>
      <c r="J140" s="231" t="s">
        <v>338</v>
      </c>
      <c r="K140" s="228">
        <v>0.20735999999999999</v>
      </c>
      <c r="L140" s="229">
        <v>0.61333333333333295</v>
      </c>
      <c r="M140" s="229">
        <v>9.5722891566265095E-2</v>
      </c>
      <c r="N140" s="229">
        <v>0.92920329670329704</v>
      </c>
      <c r="O140" s="229">
        <v>1</v>
      </c>
      <c r="P140" s="229">
        <v>0.13993197278911601</v>
      </c>
      <c r="Q140" s="230">
        <v>0.127251461988304</v>
      </c>
      <c r="R140" s="231" t="s">
        <v>2038</v>
      </c>
    </row>
    <row r="141" spans="2:18">
      <c r="B141" s="126" t="s">
        <v>881</v>
      </c>
      <c r="C141" s="236" t="s">
        <v>338</v>
      </c>
      <c r="D141" s="236" t="s">
        <v>338</v>
      </c>
      <c r="E141" s="236" t="s">
        <v>338</v>
      </c>
      <c r="F141" s="236" t="s">
        <v>338</v>
      </c>
      <c r="G141" s="236" t="s">
        <v>338</v>
      </c>
      <c r="H141" s="236" t="s">
        <v>338</v>
      </c>
      <c r="I141" s="236" t="s">
        <v>338</v>
      </c>
      <c r="J141" s="231" t="s">
        <v>338</v>
      </c>
      <c r="K141" s="228" t="s">
        <v>338</v>
      </c>
      <c r="L141" s="229" t="s">
        <v>338</v>
      </c>
      <c r="M141" s="229" t="s">
        <v>338</v>
      </c>
      <c r="N141" s="229">
        <v>1</v>
      </c>
      <c r="O141" s="229" t="s">
        <v>338</v>
      </c>
      <c r="P141" s="229">
        <v>0.35348314606741599</v>
      </c>
      <c r="Q141" s="230" t="s">
        <v>338</v>
      </c>
      <c r="R141" s="231" t="s">
        <v>2038</v>
      </c>
    </row>
    <row r="142" spans="2:18">
      <c r="B142" s="126" t="s">
        <v>738</v>
      </c>
      <c r="C142" s="236">
        <v>-0.51838320737831411</v>
      </c>
      <c r="D142" s="236">
        <v>-0.40942775447061247</v>
      </c>
      <c r="E142" s="236" t="s">
        <v>338</v>
      </c>
      <c r="F142" s="236" t="s">
        <v>338</v>
      </c>
      <c r="G142" s="236" t="s">
        <v>338</v>
      </c>
      <c r="H142" s="236">
        <v>-0.36089220246235032</v>
      </c>
      <c r="I142" s="236">
        <v>0.95059851538447482</v>
      </c>
      <c r="J142" s="231">
        <v>-0.34494941405952279</v>
      </c>
      <c r="K142" s="228">
        <v>2.4545454545454499E-2</v>
      </c>
      <c r="L142" s="229">
        <v>4.9230769230769203E-2</v>
      </c>
      <c r="M142" s="229">
        <v>0.53763157894736802</v>
      </c>
      <c r="N142" s="229">
        <v>1</v>
      </c>
      <c r="O142" s="229">
        <v>0.82143497757847495</v>
      </c>
      <c r="P142" s="229">
        <v>1.2346938775510199E-2</v>
      </c>
      <c r="Q142" s="230">
        <v>1.05785123966942E-2</v>
      </c>
      <c r="R142" s="231">
        <v>2.06605845439552E-4</v>
      </c>
    </row>
    <row r="143" spans="2:18">
      <c r="B143" s="126" t="s">
        <v>739</v>
      </c>
      <c r="C143" s="236" t="s">
        <v>338</v>
      </c>
      <c r="D143" s="236" t="s">
        <v>338</v>
      </c>
      <c r="E143" s="236" t="s">
        <v>338</v>
      </c>
      <c r="F143" s="236" t="s">
        <v>338</v>
      </c>
      <c r="G143" s="236" t="s">
        <v>338</v>
      </c>
      <c r="H143" s="236">
        <v>-0.4281368093319205</v>
      </c>
      <c r="I143" s="236">
        <v>0.88950328253876099</v>
      </c>
      <c r="J143" s="231">
        <v>-0.2559523415954425</v>
      </c>
      <c r="K143" s="228">
        <v>0.38250000000000001</v>
      </c>
      <c r="L143" s="229">
        <v>8.5333333333333303E-2</v>
      </c>
      <c r="M143" s="229">
        <v>0.79054726368159201</v>
      </c>
      <c r="N143" s="229">
        <v>0.71342857142857197</v>
      </c>
      <c r="O143" s="229">
        <v>0.656944444444444</v>
      </c>
      <c r="P143" s="229">
        <v>1.2346938775510199E-2</v>
      </c>
      <c r="Q143" s="230">
        <v>1.05785123966942E-2</v>
      </c>
      <c r="R143" s="231">
        <v>6.1076084172404701E-3</v>
      </c>
    </row>
    <row r="144" spans="2:18">
      <c r="B144" s="126" t="s">
        <v>308</v>
      </c>
      <c r="C144" s="236">
        <v>0.86369962220287722</v>
      </c>
      <c r="D144" s="236" t="s">
        <v>338</v>
      </c>
      <c r="E144" s="236">
        <v>0.77405572676296075</v>
      </c>
      <c r="F144" s="236" t="s">
        <v>338</v>
      </c>
      <c r="G144" s="236">
        <v>0.99641076135448248</v>
      </c>
      <c r="H144" s="236">
        <v>0.58261480954346101</v>
      </c>
      <c r="I144" s="236">
        <v>0.45934759960360322</v>
      </c>
      <c r="J144" s="231">
        <v>0.71185863736535548</v>
      </c>
      <c r="K144" s="228">
        <v>1.28571428571429E-2</v>
      </c>
      <c r="L144" s="229">
        <v>1</v>
      </c>
      <c r="M144" s="229">
        <v>3.9824561403508797E-2</v>
      </c>
      <c r="N144" s="229">
        <v>0.26418103448275898</v>
      </c>
      <c r="O144" s="229">
        <v>2.4339622641509399E-2</v>
      </c>
      <c r="P144" s="229">
        <v>1.2346938775510199E-2</v>
      </c>
      <c r="Q144" s="230">
        <v>1.05785123966942E-2</v>
      </c>
      <c r="R144" s="231">
        <v>2.06605845439552E-4</v>
      </c>
    </row>
    <row r="145" spans="2:18">
      <c r="B145" s="126" t="s">
        <v>283</v>
      </c>
      <c r="C145" s="236">
        <v>0.5625</v>
      </c>
      <c r="D145" s="236">
        <v>0.81249999999999933</v>
      </c>
      <c r="E145" s="236" t="s">
        <v>338</v>
      </c>
      <c r="F145" s="236" t="s">
        <v>338</v>
      </c>
      <c r="G145" s="236" t="s">
        <v>338</v>
      </c>
      <c r="H145" s="236">
        <v>0.87331045901720905</v>
      </c>
      <c r="I145" s="236">
        <v>0.87417733444419743</v>
      </c>
      <c r="J145" s="231">
        <v>0.53007956309949611</v>
      </c>
      <c r="K145" s="228">
        <v>1.28571428571429E-2</v>
      </c>
      <c r="L145" s="229">
        <v>1.52380952380952E-2</v>
      </c>
      <c r="M145" s="229">
        <v>0.478614457831325</v>
      </c>
      <c r="N145" s="229" t="s">
        <v>338</v>
      </c>
      <c r="O145" s="229">
        <v>0.471067415730337</v>
      </c>
      <c r="P145" s="229">
        <v>1.2346938775510199E-2</v>
      </c>
      <c r="Q145" s="230">
        <v>1.05785123966942E-2</v>
      </c>
      <c r="R145" s="231">
        <v>2.06605845439552E-4</v>
      </c>
    </row>
    <row r="146" spans="2:18">
      <c r="B146" s="126" t="s">
        <v>740</v>
      </c>
      <c r="C146" s="236" t="s">
        <v>338</v>
      </c>
      <c r="D146" s="236">
        <v>0.81867525204503955</v>
      </c>
      <c r="E146" s="236" t="s">
        <v>338</v>
      </c>
      <c r="F146" s="236" t="s">
        <v>338</v>
      </c>
      <c r="G146" s="236">
        <v>0.85573430776367276</v>
      </c>
      <c r="H146" s="236">
        <v>0.58892432539465678</v>
      </c>
      <c r="I146" s="236">
        <v>0.59071916898672294</v>
      </c>
      <c r="J146" s="231">
        <v>0.25832821178926119</v>
      </c>
      <c r="K146" s="228">
        <v>0.16336134453781501</v>
      </c>
      <c r="L146" s="229">
        <v>1.52380952380952E-2</v>
      </c>
      <c r="M146" s="229">
        <v>0.78708542713567797</v>
      </c>
      <c r="N146" s="229">
        <v>0.89671270718231999</v>
      </c>
      <c r="O146" s="229">
        <v>2.4339622641509399E-2</v>
      </c>
      <c r="P146" s="229">
        <v>1.2346938775510199E-2</v>
      </c>
      <c r="Q146" s="230">
        <v>1.05785123966942E-2</v>
      </c>
      <c r="R146" s="231">
        <v>7.8564830741595405E-3</v>
      </c>
    </row>
    <row r="147" spans="2:18">
      <c r="B147" s="126" t="s">
        <v>741</v>
      </c>
      <c r="C147" s="236">
        <v>0.87495129012998174</v>
      </c>
      <c r="D147" s="236">
        <v>0.98147596226208256</v>
      </c>
      <c r="E147" s="236" t="s">
        <v>338</v>
      </c>
      <c r="F147" s="236">
        <v>0.78571428571428514</v>
      </c>
      <c r="G147" s="236">
        <v>0.42857142857142833</v>
      </c>
      <c r="H147" s="236">
        <v>0.84538355950318544</v>
      </c>
      <c r="I147" s="236" t="s">
        <v>338</v>
      </c>
      <c r="J147" s="231">
        <v>0.69573552875431754</v>
      </c>
      <c r="K147" s="228">
        <v>1.28571428571429E-2</v>
      </c>
      <c r="L147" s="229">
        <v>1.52380952380952E-2</v>
      </c>
      <c r="M147" s="229">
        <v>0.12485</v>
      </c>
      <c r="N147" s="229">
        <v>2.57954545454545E-2</v>
      </c>
      <c r="O147" s="229">
        <v>4.09523809523809E-2</v>
      </c>
      <c r="P147" s="229">
        <v>1.2346938775510199E-2</v>
      </c>
      <c r="Q147" s="230">
        <v>0.424672897196262</v>
      </c>
      <c r="R147" s="231">
        <v>2.06605845439552E-4</v>
      </c>
    </row>
    <row r="148" spans="2:18">
      <c r="B148" s="126" t="s">
        <v>284</v>
      </c>
      <c r="C148" s="236">
        <v>0.5484900560809437</v>
      </c>
      <c r="D148" s="236">
        <v>0.99322924322842521</v>
      </c>
      <c r="E148" s="236" t="s">
        <v>338</v>
      </c>
      <c r="F148" s="236" t="s">
        <v>338</v>
      </c>
      <c r="G148" s="236" t="s">
        <v>338</v>
      </c>
      <c r="H148" s="236">
        <v>0.98850866478536781</v>
      </c>
      <c r="I148" s="236">
        <v>0.96933219516345626</v>
      </c>
      <c r="J148" s="231">
        <v>0.67300692119483341</v>
      </c>
      <c r="K148" s="228">
        <v>1.28571428571429E-2</v>
      </c>
      <c r="L148" s="229">
        <v>1.52380952380952E-2</v>
      </c>
      <c r="M148" s="229">
        <v>0.12485</v>
      </c>
      <c r="N148" s="229">
        <v>0.81162011173184401</v>
      </c>
      <c r="O148" s="229">
        <v>1</v>
      </c>
      <c r="P148" s="229">
        <v>1.2346938775510199E-2</v>
      </c>
      <c r="Q148" s="230">
        <v>1.05785123966942E-2</v>
      </c>
      <c r="R148" s="231">
        <v>2.06605845439552E-4</v>
      </c>
    </row>
    <row r="149" spans="2:18">
      <c r="B149" s="126" t="s">
        <v>742</v>
      </c>
      <c r="C149" s="236" t="s">
        <v>338</v>
      </c>
      <c r="D149" s="236" t="s">
        <v>338</v>
      </c>
      <c r="E149" s="236" t="s">
        <v>338</v>
      </c>
      <c r="F149" s="236" t="s">
        <v>338</v>
      </c>
      <c r="G149" s="236" t="s">
        <v>338</v>
      </c>
      <c r="H149" s="236" t="s">
        <v>338</v>
      </c>
      <c r="I149" s="236" t="s">
        <v>338</v>
      </c>
      <c r="J149" s="231">
        <v>4.0816326530612186E-2</v>
      </c>
      <c r="K149" s="228">
        <v>0.43590361445783099</v>
      </c>
      <c r="L149" s="229" t="s">
        <v>338</v>
      </c>
      <c r="M149" s="229">
        <v>0.51713017751479295</v>
      </c>
      <c r="N149" s="229" t="s">
        <v>338</v>
      </c>
      <c r="O149" s="229" t="s">
        <v>338</v>
      </c>
      <c r="P149" s="229" t="s">
        <v>338</v>
      </c>
      <c r="Q149" s="230">
        <v>0.28721951219512198</v>
      </c>
      <c r="R149" s="231">
        <v>3.9407431805838999E-2</v>
      </c>
    </row>
    <row r="150" spans="2:18">
      <c r="B150" s="126" t="s">
        <v>743</v>
      </c>
      <c r="C150" s="236">
        <v>0.25</v>
      </c>
      <c r="D150" s="236">
        <v>0.87165097225230581</v>
      </c>
      <c r="E150" s="236" t="s">
        <v>338</v>
      </c>
      <c r="F150" s="236" t="s">
        <v>338</v>
      </c>
      <c r="G150" s="236" t="s">
        <v>338</v>
      </c>
      <c r="H150" s="236" t="s">
        <v>338</v>
      </c>
      <c r="I150" s="236">
        <v>0.84388464676595376</v>
      </c>
      <c r="J150" s="231">
        <v>0.35318942566828998</v>
      </c>
      <c r="K150" s="228">
        <v>2.4545454545454499E-2</v>
      </c>
      <c r="L150" s="229">
        <v>1.52380952380952E-2</v>
      </c>
      <c r="M150" s="229" t="s">
        <v>338</v>
      </c>
      <c r="N150" s="229" t="s">
        <v>338</v>
      </c>
      <c r="O150" s="229" t="s">
        <v>338</v>
      </c>
      <c r="P150" s="229">
        <v>8.8321167883211704E-2</v>
      </c>
      <c r="Q150" s="230">
        <v>1.05785123966942E-2</v>
      </c>
      <c r="R150" s="231">
        <v>2.06605845439552E-4</v>
      </c>
    </row>
    <row r="151" spans="2:18">
      <c r="B151" s="126" t="s">
        <v>285</v>
      </c>
      <c r="C151" s="236" t="s">
        <v>338</v>
      </c>
      <c r="D151" s="236">
        <v>0.91945094590435439</v>
      </c>
      <c r="E151" s="236" t="s">
        <v>338</v>
      </c>
      <c r="F151" s="236" t="s">
        <v>338</v>
      </c>
      <c r="G151" s="236" t="s">
        <v>338</v>
      </c>
      <c r="H151" s="236">
        <v>0.92904539193577107</v>
      </c>
      <c r="I151" s="236">
        <v>0.82990300100922021</v>
      </c>
      <c r="J151" s="231">
        <v>0.45693414026529683</v>
      </c>
      <c r="K151" s="228">
        <v>0.67853403141361301</v>
      </c>
      <c r="L151" s="229">
        <v>1.52380952380952E-2</v>
      </c>
      <c r="M151" s="229">
        <v>1</v>
      </c>
      <c r="N151" s="229">
        <v>1</v>
      </c>
      <c r="O151" s="229" t="s">
        <v>338</v>
      </c>
      <c r="P151" s="229">
        <v>1.2346938775510199E-2</v>
      </c>
      <c r="Q151" s="230">
        <v>1.05785123966942E-2</v>
      </c>
      <c r="R151" s="231">
        <v>2.06605845439552E-4</v>
      </c>
    </row>
    <row r="152" spans="2:18">
      <c r="B152" s="126" t="s">
        <v>744</v>
      </c>
      <c r="C152" s="236">
        <v>0.96166214831123709</v>
      </c>
      <c r="D152" s="236">
        <v>0.95151742117217342</v>
      </c>
      <c r="E152" s="236" t="s">
        <v>338</v>
      </c>
      <c r="F152" s="236" t="s">
        <v>338</v>
      </c>
      <c r="G152" s="236" t="s">
        <v>338</v>
      </c>
      <c r="H152" s="236">
        <v>0.89070348828753387</v>
      </c>
      <c r="I152" s="236">
        <v>0.94394264869161348</v>
      </c>
      <c r="J152" s="231">
        <v>0.7688837278893853</v>
      </c>
      <c r="K152" s="228">
        <v>1.28571428571429E-2</v>
      </c>
      <c r="L152" s="229">
        <v>1.52380952380952E-2</v>
      </c>
      <c r="M152" s="229">
        <v>0.308071428571429</v>
      </c>
      <c r="N152" s="229">
        <v>0.466438356164384</v>
      </c>
      <c r="O152" s="229">
        <v>0.14884615384615399</v>
      </c>
      <c r="P152" s="229">
        <v>1.2346938775510199E-2</v>
      </c>
      <c r="Q152" s="230">
        <v>1.05785123966942E-2</v>
      </c>
      <c r="R152" s="231">
        <v>2.06605845439552E-4</v>
      </c>
    </row>
    <row r="153" spans="2:18">
      <c r="B153" s="126" t="s">
        <v>286</v>
      </c>
      <c r="C153" s="236" t="s">
        <v>338</v>
      </c>
      <c r="D153" s="236" t="s">
        <v>338</v>
      </c>
      <c r="E153" s="236" t="s">
        <v>338</v>
      </c>
      <c r="F153" s="236" t="s">
        <v>338</v>
      </c>
      <c r="G153" s="236" t="s">
        <v>338</v>
      </c>
      <c r="H153" s="236" t="s">
        <v>338</v>
      </c>
      <c r="I153" s="236">
        <v>-0.52941176470588247</v>
      </c>
      <c r="J153" s="231">
        <v>-0.21595299688484915</v>
      </c>
      <c r="K153" s="228" t="s">
        <v>338</v>
      </c>
      <c r="L153" s="229">
        <v>0.21751633986928101</v>
      </c>
      <c r="M153" s="229" t="s">
        <v>338</v>
      </c>
      <c r="N153" s="229" t="s">
        <v>338</v>
      </c>
      <c r="O153" s="229">
        <v>6.9729729729729698E-2</v>
      </c>
      <c r="P153" s="229">
        <v>9.5071428571428598E-2</v>
      </c>
      <c r="Q153" s="230">
        <v>1.05785123966942E-2</v>
      </c>
      <c r="R153" s="231">
        <v>2.06605845439552E-4</v>
      </c>
    </row>
    <row r="154" spans="2:18">
      <c r="B154" s="126" t="s">
        <v>287</v>
      </c>
      <c r="C154" s="236" t="s">
        <v>338</v>
      </c>
      <c r="D154" s="236">
        <v>0.4351600136512131</v>
      </c>
      <c r="E154" s="236" t="s">
        <v>338</v>
      </c>
      <c r="F154" s="236" t="s">
        <v>338</v>
      </c>
      <c r="G154" s="236" t="s">
        <v>338</v>
      </c>
      <c r="H154" s="236" t="s">
        <v>338</v>
      </c>
      <c r="I154" s="236">
        <v>0.86887639267104544</v>
      </c>
      <c r="J154" s="231">
        <v>0.22346888771317891</v>
      </c>
      <c r="K154" s="228">
        <v>0.43590361445783099</v>
      </c>
      <c r="L154" s="229">
        <v>3.8787878787878802E-2</v>
      </c>
      <c r="M154" s="229" t="s">
        <v>338</v>
      </c>
      <c r="N154" s="229" t="s">
        <v>338</v>
      </c>
      <c r="O154" s="229" t="s">
        <v>338</v>
      </c>
      <c r="P154" s="229" t="s">
        <v>338</v>
      </c>
      <c r="Q154" s="230">
        <v>1.05785123966942E-2</v>
      </c>
      <c r="R154" s="231">
        <v>2.06605845439552E-4</v>
      </c>
    </row>
    <row r="155" spans="2:18">
      <c r="B155" s="126" t="s">
        <v>745</v>
      </c>
      <c r="C155" s="236">
        <v>0.50000000000000067</v>
      </c>
      <c r="D155" s="236">
        <v>0.4375000000000005</v>
      </c>
      <c r="E155" s="236">
        <v>0.68647157184466923</v>
      </c>
      <c r="F155" s="236" t="s">
        <v>338</v>
      </c>
      <c r="G155" s="236" t="s">
        <v>338</v>
      </c>
      <c r="H155" s="236">
        <v>0.62500000000000022</v>
      </c>
      <c r="I155" s="236">
        <v>0.93083363125633189</v>
      </c>
      <c r="J155" s="231">
        <v>0.50821097863775189</v>
      </c>
      <c r="K155" s="228">
        <v>1.28571428571429E-2</v>
      </c>
      <c r="L155" s="229">
        <v>1.52380952380952E-2</v>
      </c>
      <c r="M155" s="229">
        <v>2.6395348837209301E-2</v>
      </c>
      <c r="N155" s="229">
        <v>1</v>
      </c>
      <c r="O155" s="229" t="s">
        <v>338</v>
      </c>
      <c r="P155" s="229">
        <v>1.2346938775510199E-2</v>
      </c>
      <c r="Q155" s="230">
        <v>1.05785123966942E-2</v>
      </c>
      <c r="R155" s="231">
        <v>2.06605845439552E-4</v>
      </c>
    </row>
    <row r="156" spans="2:18">
      <c r="B156" s="126" t="s">
        <v>296</v>
      </c>
      <c r="C156" s="236">
        <v>0.97179067414054465</v>
      </c>
      <c r="D156" s="236">
        <v>1</v>
      </c>
      <c r="E156" s="236" t="s">
        <v>338</v>
      </c>
      <c r="F156" s="236" t="s">
        <v>338</v>
      </c>
      <c r="G156" s="236">
        <v>0.85714285714285621</v>
      </c>
      <c r="H156" s="236">
        <v>0.83458831146985601</v>
      </c>
      <c r="I156" s="236">
        <v>0.80092860504944929</v>
      </c>
      <c r="J156" s="231">
        <v>0.86011159522164626</v>
      </c>
      <c r="K156" s="228">
        <v>1.28571428571429E-2</v>
      </c>
      <c r="L156" s="229">
        <v>1.52380952380952E-2</v>
      </c>
      <c r="M156" s="229">
        <v>5.4047619047618997E-2</v>
      </c>
      <c r="N156" s="229">
        <v>9.4583333333333394E-2</v>
      </c>
      <c r="O156" s="229">
        <v>2.4339622641509399E-2</v>
      </c>
      <c r="P156" s="229">
        <v>1.2346938775510199E-2</v>
      </c>
      <c r="Q156" s="230">
        <v>1.05785123966942E-2</v>
      </c>
      <c r="R156" s="231">
        <v>2.06605845439552E-4</v>
      </c>
    </row>
    <row r="157" spans="2:18">
      <c r="B157" s="126" t="s">
        <v>746</v>
      </c>
      <c r="C157" s="236">
        <v>0.95348941844059354</v>
      </c>
      <c r="D157" s="236">
        <v>0.99928622258297262</v>
      </c>
      <c r="E157" s="236">
        <v>0.87636858239857984</v>
      </c>
      <c r="F157" s="236" t="s">
        <v>338</v>
      </c>
      <c r="G157" s="236" t="s">
        <v>338</v>
      </c>
      <c r="H157" s="236">
        <v>0.69688055782469549</v>
      </c>
      <c r="I157" s="236">
        <v>0.66017552447670813</v>
      </c>
      <c r="J157" s="231">
        <v>0.81912023648873478</v>
      </c>
      <c r="K157" s="228">
        <v>1.28571428571429E-2</v>
      </c>
      <c r="L157" s="229">
        <v>1.52380952380952E-2</v>
      </c>
      <c r="M157" s="229">
        <v>3.9824561403508797E-2</v>
      </c>
      <c r="N157" s="229">
        <v>0.31373983739837402</v>
      </c>
      <c r="O157" s="229">
        <v>0.114666666666667</v>
      </c>
      <c r="P157" s="229">
        <v>1.2346938775510199E-2</v>
      </c>
      <c r="Q157" s="230">
        <v>1.05785123966942E-2</v>
      </c>
      <c r="R157" s="231">
        <v>2.06605845439552E-4</v>
      </c>
    </row>
    <row r="158" spans="2:18">
      <c r="B158" s="126" t="s">
        <v>281</v>
      </c>
      <c r="C158" s="236" t="s">
        <v>338</v>
      </c>
      <c r="D158" s="236" t="s">
        <v>338</v>
      </c>
      <c r="E158" s="236" t="s">
        <v>338</v>
      </c>
      <c r="F158" s="236" t="s">
        <v>338</v>
      </c>
      <c r="G158" s="236" t="s">
        <v>338</v>
      </c>
      <c r="H158" s="236" t="s">
        <v>338</v>
      </c>
      <c r="I158" s="236" t="s">
        <v>338</v>
      </c>
      <c r="J158" s="231" t="s">
        <v>338</v>
      </c>
      <c r="K158" s="228" t="s">
        <v>338</v>
      </c>
      <c r="L158" s="229">
        <v>0.54153846153846197</v>
      </c>
      <c r="M158" s="229">
        <v>6.5797101449275405E-2</v>
      </c>
      <c r="N158" s="229" t="s">
        <v>338</v>
      </c>
      <c r="O158" s="229">
        <v>0.29697841726618701</v>
      </c>
      <c r="P158" s="229">
        <v>1</v>
      </c>
      <c r="Q158" s="230" t="s">
        <v>338</v>
      </c>
      <c r="R158" s="231" t="s">
        <v>2038</v>
      </c>
    </row>
    <row r="159" spans="2:18">
      <c r="B159" s="126" t="s">
        <v>747</v>
      </c>
      <c r="C159" s="236" t="s">
        <v>338</v>
      </c>
      <c r="D159" s="236">
        <v>0.90176977306824957</v>
      </c>
      <c r="E159" s="236" t="s">
        <v>338</v>
      </c>
      <c r="F159" s="236" t="s">
        <v>338</v>
      </c>
      <c r="G159" s="236" t="s">
        <v>338</v>
      </c>
      <c r="H159" s="236">
        <v>0.74814375498930108</v>
      </c>
      <c r="I159" s="236">
        <v>0.94650984814745553</v>
      </c>
      <c r="J159" s="231">
        <v>0.72512114384669468</v>
      </c>
      <c r="K159" s="228">
        <v>0.68269430051813496</v>
      </c>
      <c r="L159" s="229">
        <v>1.52380952380952E-2</v>
      </c>
      <c r="M159" s="229">
        <v>0.22519841269841301</v>
      </c>
      <c r="N159" s="229">
        <v>0.37268656716417897</v>
      </c>
      <c r="O159" s="229">
        <v>0.46693251533742303</v>
      </c>
      <c r="P159" s="229">
        <v>1.2346938775510199E-2</v>
      </c>
      <c r="Q159" s="230">
        <v>1.05785123966942E-2</v>
      </c>
      <c r="R159" s="231">
        <v>2.06605845439552E-4</v>
      </c>
    </row>
    <row r="160" spans="2:18">
      <c r="B160" s="126" t="s">
        <v>748</v>
      </c>
      <c r="C160" s="236" t="s">
        <v>338</v>
      </c>
      <c r="D160" s="236" t="s">
        <v>338</v>
      </c>
      <c r="E160" s="236" t="s">
        <v>338</v>
      </c>
      <c r="F160" s="236" t="s">
        <v>338</v>
      </c>
      <c r="G160" s="236" t="s">
        <v>338</v>
      </c>
      <c r="H160" s="236" t="s">
        <v>338</v>
      </c>
      <c r="I160" s="236" t="s">
        <v>338</v>
      </c>
      <c r="J160" s="231" t="s">
        <v>338</v>
      </c>
      <c r="K160" s="228" t="s">
        <v>338</v>
      </c>
      <c r="L160" s="229">
        <v>0.65545893719806803</v>
      </c>
      <c r="M160" s="229">
        <v>1</v>
      </c>
      <c r="N160" s="229" t="s">
        <v>338</v>
      </c>
      <c r="O160" s="229">
        <v>0.33575342465753399</v>
      </c>
      <c r="P160" s="229" t="s">
        <v>338</v>
      </c>
      <c r="Q160" s="230">
        <v>0.57627705627705605</v>
      </c>
      <c r="R160" s="231" t="s">
        <v>2038</v>
      </c>
    </row>
    <row r="161" spans="2:18">
      <c r="B161" s="126" t="s">
        <v>901</v>
      </c>
      <c r="C161" s="236" t="s">
        <v>338</v>
      </c>
      <c r="D161" s="236" t="s">
        <v>338</v>
      </c>
      <c r="E161" s="236" t="s">
        <v>338</v>
      </c>
      <c r="F161" s="236" t="s">
        <v>338</v>
      </c>
      <c r="G161" s="236" t="s">
        <v>338</v>
      </c>
      <c r="H161" s="236" t="s">
        <v>338</v>
      </c>
      <c r="I161" s="236" t="s">
        <v>338</v>
      </c>
      <c r="J161" s="231" t="s">
        <v>338</v>
      </c>
      <c r="K161" s="228" t="s">
        <v>338</v>
      </c>
      <c r="L161" s="229" t="s">
        <v>338</v>
      </c>
      <c r="M161" s="229" t="s">
        <v>338</v>
      </c>
      <c r="N161" s="229">
        <v>0.68887283236994201</v>
      </c>
      <c r="O161" s="229">
        <v>1</v>
      </c>
      <c r="P161" s="229" t="s">
        <v>338</v>
      </c>
      <c r="Q161" s="230" t="s">
        <v>338</v>
      </c>
      <c r="R161" s="231" t="s">
        <v>2038</v>
      </c>
    </row>
    <row r="162" spans="2:18">
      <c r="B162" s="126" t="s">
        <v>886</v>
      </c>
      <c r="C162" s="236" t="s">
        <v>338</v>
      </c>
      <c r="D162" s="236" t="s">
        <v>338</v>
      </c>
      <c r="E162" s="236" t="s">
        <v>338</v>
      </c>
      <c r="F162" s="236" t="s">
        <v>338</v>
      </c>
      <c r="G162" s="236" t="s">
        <v>338</v>
      </c>
      <c r="H162" s="236" t="s">
        <v>338</v>
      </c>
      <c r="I162" s="236" t="s">
        <v>338</v>
      </c>
      <c r="J162" s="231" t="s">
        <v>338</v>
      </c>
      <c r="K162" s="228" t="s">
        <v>338</v>
      </c>
      <c r="L162" s="229" t="s">
        <v>338</v>
      </c>
      <c r="M162" s="229" t="s">
        <v>338</v>
      </c>
      <c r="N162" s="229" t="s">
        <v>338</v>
      </c>
      <c r="O162" s="229">
        <v>0.656944444444444</v>
      </c>
      <c r="P162" s="229" t="s">
        <v>338</v>
      </c>
      <c r="Q162" s="230" t="s">
        <v>338</v>
      </c>
      <c r="R162" s="231" t="s">
        <v>2038</v>
      </c>
    </row>
    <row r="163" spans="2:18">
      <c r="B163" s="126" t="s">
        <v>749</v>
      </c>
      <c r="C163" s="236" t="s">
        <v>338</v>
      </c>
      <c r="D163" s="236" t="s">
        <v>338</v>
      </c>
      <c r="E163" s="236" t="s">
        <v>338</v>
      </c>
      <c r="F163" s="236" t="s">
        <v>338</v>
      </c>
      <c r="G163" s="236" t="s">
        <v>338</v>
      </c>
      <c r="H163" s="236" t="s">
        <v>338</v>
      </c>
      <c r="I163" s="236" t="s">
        <v>338</v>
      </c>
      <c r="J163" s="231">
        <v>9.1116089363104169E-2</v>
      </c>
      <c r="K163" s="228" t="s">
        <v>338</v>
      </c>
      <c r="L163" s="229" t="s">
        <v>338</v>
      </c>
      <c r="M163" s="229" t="s">
        <v>338</v>
      </c>
      <c r="N163" s="229">
        <v>7.7739726027397302E-2</v>
      </c>
      <c r="O163" s="229" t="s">
        <v>338</v>
      </c>
      <c r="P163" s="229" t="s">
        <v>338</v>
      </c>
      <c r="Q163" s="230">
        <v>0.28374384236453198</v>
      </c>
      <c r="R163" s="231">
        <v>3.1817300197691099E-2</v>
      </c>
    </row>
    <row r="164" spans="2:18">
      <c r="B164" s="126" t="s">
        <v>750</v>
      </c>
      <c r="C164" s="236" t="s">
        <v>338</v>
      </c>
      <c r="D164" s="236" t="s">
        <v>338</v>
      </c>
      <c r="E164" s="236" t="s">
        <v>338</v>
      </c>
      <c r="F164" s="236" t="s">
        <v>338</v>
      </c>
      <c r="G164" s="236" t="s">
        <v>338</v>
      </c>
      <c r="H164" s="236">
        <v>-0.48148148148148151</v>
      </c>
      <c r="I164" s="236" t="s">
        <v>338</v>
      </c>
      <c r="J164" s="231">
        <v>-9.3647763290614291E-2</v>
      </c>
      <c r="K164" s="228">
        <v>0.45269461077844297</v>
      </c>
      <c r="L164" s="229">
        <v>0.65545893719806803</v>
      </c>
      <c r="M164" s="229" t="s">
        <v>338</v>
      </c>
      <c r="N164" s="229" t="s">
        <v>338</v>
      </c>
      <c r="O164" s="229" t="s">
        <v>338</v>
      </c>
      <c r="P164" s="229">
        <v>2.3495145631067998E-2</v>
      </c>
      <c r="Q164" s="230" t="s">
        <v>338</v>
      </c>
      <c r="R164" s="231">
        <v>7.1641724716417204E-3</v>
      </c>
    </row>
    <row r="165" spans="2:18">
      <c r="B165" s="126" t="s">
        <v>751</v>
      </c>
      <c r="C165" s="236" t="s">
        <v>338</v>
      </c>
      <c r="D165" s="236">
        <v>-0.99647697971330251</v>
      </c>
      <c r="E165" s="236" t="s">
        <v>338</v>
      </c>
      <c r="F165" s="236" t="s">
        <v>338</v>
      </c>
      <c r="G165" s="236" t="s">
        <v>338</v>
      </c>
      <c r="H165" s="236" t="s">
        <v>338</v>
      </c>
      <c r="I165" s="236" t="s">
        <v>338</v>
      </c>
      <c r="J165" s="231">
        <v>-0.78590075580831276</v>
      </c>
      <c r="K165" s="228">
        <v>0.34468085106383001</v>
      </c>
      <c r="L165" s="229">
        <v>1.52380952380952E-2</v>
      </c>
      <c r="M165" s="229">
        <v>0.13789719626168201</v>
      </c>
      <c r="N165" s="229">
        <v>0.129714285714286</v>
      </c>
      <c r="O165" s="229">
        <v>0.33993243243243199</v>
      </c>
      <c r="P165" s="229">
        <v>0.34864406779661</v>
      </c>
      <c r="Q165" s="230">
        <v>0.136898395721925</v>
      </c>
      <c r="R165" s="231">
        <v>2.06605845439552E-4</v>
      </c>
    </row>
    <row r="166" spans="2:18">
      <c r="B166" s="126" t="s">
        <v>316</v>
      </c>
      <c r="C166" s="236" t="s">
        <v>338</v>
      </c>
      <c r="D166" s="236">
        <v>-0.44444444444444486</v>
      </c>
      <c r="E166" s="236" t="s">
        <v>338</v>
      </c>
      <c r="F166" s="236">
        <v>-1</v>
      </c>
      <c r="G166" s="236" t="s">
        <v>338</v>
      </c>
      <c r="H166" s="236">
        <v>-0.64051944342119771</v>
      </c>
      <c r="I166" s="236">
        <v>-0.64112777567552626</v>
      </c>
      <c r="J166" s="231">
        <v>-0.51084995875247396</v>
      </c>
      <c r="K166" s="228">
        <v>8.1509433962264094E-2</v>
      </c>
      <c r="L166" s="229">
        <v>1.52380952380952E-2</v>
      </c>
      <c r="M166" s="229">
        <v>0.319718309859155</v>
      </c>
      <c r="N166" s="229">
        <v>2.57954545454545E-2</v>
      </c>
      <c r="O166" s="229">
        <v>0.103793103448276</v>
      </c>
      <c r="P166" s="229">
        <v>1.2346938775510199E-2</v>
      </c>
      <c r="Q166" s="230">
        <v>1.05785123966942E-2</v>
      </c>
      <c r="R166" s="231">
        <v>2.06605845439552E-4</v>
      </c>
    </row>
    <row r="167" spans="2:18">
      <c r="B167" s="126" t="s">
        <v>752</v>
      </c>
      <c r="C167" s="236" t="s">
        <v>338</v>
      </c>
      <c r="D167" s="236">
        <v>-0.99612344628608462</v>
      </c>
      <c r="E167" s="236">
        <v>-0.98110313458709852</v>
      </c>
      <c r="F167" s="236">
        <v>-0.83576641235147342</v>
      </c>
      <c r="G167" s="236" t="s">
        <v>338</v>
      </c>
      <c r="H167" s="236" t="s">
        <v>338</v>
      </c>
      <c r="I167" s="236" t="s">
        <v>338</v>
      </c>
      <c r="J167" s="231">
        <v>-0.87949326339052658</v>
      </c>
      <c r="K167" s="228">
        <v>6.4799999999999996E-2</v>
      </c>
      <c r="L167" s="229">
        <v>1.52380952380952E-2</v>
      </c>
      <c r="M167" s="229">
        <v>2.6395348837209301E-2</v>
      </c>
      <c r="N167" s="229">
        <v>4.3653846153846099E-2</v>
      </c>
      <c r="O167" s="229">
        <v>0.23073170731707299</v>
      </c>
      <c r="P167" s="229">
        <v>1</v>
      </c>
      <c r="Q167" s="230">
        <v>0.32304761904761897</v>
      </c>
      <c r="R167" s="231">
        <v>2.06605845439552E-4</v>
      </c>
    </row>
    <row r="168" spans="2:18">
      <c r="B168" s="126" t="s">
        <v>753</v>
      </c>
      <c r="C168" s="236" t="s">
        <v>338</v>
      </c>
      <c r="D168" s="236">
        <v>-0.9427534067730553</v>
      </c>
      <c r="E168" s="236" t="s">
        <v>338</v>
      </c>
      <c r="F168" s="236" t="s">
        <v>338</v>
      </c>
      <c r="G168" s="236">
        <v>-0.82001227285497824</v>
      </c>
      <c r="H168" s="236" t="s">
        <v>338</v>
      </c>
      <c r="I168" s="236">
        <v>-0.41176470588235298</v>
      </c>
      <c r="J168" s="231">
        <v>-0.43867624335660726</v>
      </c>
      <c r="K168" s="228">
        <v>0.254117647058824</v>
      </c>
      <c r="L168" s="229">
        <v>1.52380952380952E-2</v>
      </c>
      <c r="M168" s="229">
        <v>7.6689189189189197E-2</v>
      </c>
      <c r="N168" s="229">
        <v>0.54083892617449703</v>
      </c>
      <c r="O168" s="229">
        <v>2.4339622641509399E-2</v>
      </c>
      <c r="P168" s="229">
        <v>7.5624999999999998E-2</v>
      </c>
      <c r="Q168" s="230">
        <v>2.7625899280575499E-2</v>
      </c>
      <c r="R168" s="231">
        <v>2.06605845439552E-4</v>
      </c>
    </row>
    <row r="169" spans="2:18">
      <c r="B169" s="126" t="s">
        <v>754</v>
      </c>
      <c r="C169" s="236" t="s">
        <v>338</v>
      </c>
      <c r="D169" s="236" t="s">
        <v>338</v>
      </c>
      <c r="E169" s="236">
        <v>-0.74566355941454177</v>
      </c>
      <c r="F169" s="236" t="s">
        <v>338</v>
      </c>
      <c r="G169" s="236" t="s">
        <v>338</v>
      </c>
      <c r="H169" s="236">
        <v>-0.70500492003395299</v>
      </c>
      <c r="I169" s="236">
        <v>-0.92459121982190462</v>
      </c>
      <c r="J169" s="231">
        <v>-0.61545385014463816</v>
      </c>
      <c r="K169" s="228">
        <v>6.4799999999999996E-2</v>
      </c>
      <c r="L169" s="229">
        <v>0.952825112107623</v>
      </c>
      <c r="M169" s="229">
        <v>3.9824561403508797E-2</v>
      </c>
      <c r="N169" s="229">
        <v>0.37268656716417897</v>
      </c>
      <c r="O169" s="229">
        <v>0.30191489361702101</v>
      </c>
      <c r="P169" s="229">
        <v>1.2346938775510199E-2</v>
      </c>
      <c r="Q169" s="230">
        <v>1.05785123966942E-2</v>
      </c>
      <c r="R169" s="231">
        <v>2.06605845439552E-4</v>
      </c>
    </row>
    <row r="170" spans="2:18">
      <c r="B170" s="126" t="s">
        <v>755</v>
      </c>
      <c r="C170" s="236" t="s">
        <v>338</v>
      </c>
      <c r="D170" s="236" t="s">
        <v>338</v>
      </c>
      <c r="E170" s="236" t="s">
        <v>338</v>
      </c>
      <c r="F170" s="236">
        <v>-0.74150140813199594</v>
      </c>
      <c r="G170" s="236">
        <v>-0.92330846122616383</v>
      </c>
      <c r="H170" s="236">
        <v>-0.83839383793369449</v>
      </c>
      <c r="I170" s="236" t="s">
        <v>338</v>
      </c>
      <c r="J170" s="231">
        <v>-0.4524502611099509</v>
      </c>
      <c r="K170" s="228" t="s">
        <v>338</v>
      </c>
      <c r="L170" s="229">
        <v>6.9189189189189204E-2</v>
      </c>
      <c r="M170" s="229">
        <v>6.5797101449275405E-2</v>
      </c>
      <c r="N170" s="229">
        <v>2.57954545454545E-2</v>
      </c>
      <c r="O170" s="229">
        <v>2.4339622641509399E-2</v>
      </c>
      <c r="P170" s="229">
        <v>1.2346938775510199E-2</v>
      </c>
      <c r="Q170" s="230">
        <v>0.121183431952663</v>
      </c>
      <c r="R170" s="231">
        <v>2.06605845439552E-4</v>
      </c>
    </row>
    <row r="171" spans="2:18">
      <c r="B171" s="126" t="s">
        <v>756</v>
      </c>
      <c r="C171" s="236" t="s">
        <v>338</v>
      </c>
      <c r="D171" s="236" t="s">
        <v>338</v>
      </c>
      <c r="E171" s="236" t="s">
        <v>338</v>
      </c>
      <c r="F171" s="236">
        <v>-0.9645180056089907</v>
      </c>
      <c r="G171" s="236" t="s">
        <v>338</v>
      </c>
      <c r="H171" s="236">
        <v>-0.85185185185185153</v>
      </c>
      <c r="I171" s="236" t="s">
        <v>338</v>
      </c>
      <c r="J171" s="231">
        <v>-0.46292746797618756</v>
      </c>
      <c r="K171" s="228">
        <v>7.3398058252427206E-2</v>
      </c>
      <c r="L171" s="229">
        <v>0.68740740740740702</v>
      </c>
      <c r="M171" s="229">
        <v>0.112252747252747</v>
      </c>
      <c r="N171" s="229">
        <v>2.57954545454545E-2</v>
      </c>
      <c r="O171" s="229">
        <v>0.15672897196261701</v>
      </c>
      <c r="P171" s="229">
        <v>1.2346938775510199E-2</v>
      </c>
      <c r="Q171" s="230">
        <v>0.13289617486338801</v>
      </c>
      <c r="R171" s="231">
        <v>2.06605845439552E-4</v>
      </c>
    </row>
    <row r="172" spans="2:18">
      <c r="B172" s="126" t="s">
        <v>757</v>
      </c>
      <c r="C172" s="236" t="s">
        <v>338</v>
      </c>
      <c r="D172" s="236" t="s">
        <v>338</v>
      </c>
      <c r="E172" s="236" t="s">
        <v>338</v>
      </c>
      <c r="F172" s="236" t="s">
        <v>338</v>
      </c>
      <c r="G172" s="236" t="s">
        <v>338</v>
      </c>
      <c r="H172" s="236">
        <v>-0.66666666666666663</v>
      </c>
      <c r="I172" s="236" t="s">
        <v>338</v>
      </c>
      <c r="J172" s="231">
        <v>-0.21739130434782619</v>
      </c>
      <c r="K172" s="228" t="s">
        <v>338</v>
      </c>
      <c r="L172" s="229" t="s">
        <v>338</v>
      </c>
      <c r="M172" s="229" t="s">
        <v>338</v>
      </c>
      <c r="N172" s="229">
        <v>0.11477528089887599</v>
      </c>
      <c r="O172" s="229">
        <v>0.36857142857142899</v>
      </c>
      <c r="P172" s="229">
        <v>1.2346938775510199E-2</v>
      </c>
      <c r="Q172" s="230">
        <v>0.31846889952153101</v>
      </c>
      <c r="R172" s="231">
        <v>2.06605845439552E-4</v>
      </c>
    </row>
    <row r="173" spans="2:18">
      <c r="B173" s="126" t="s">
        <v>758</v>
      </c>
      <c r="C173" s="236" t="s">
        <v>338</v>
      </c>
      <c r="D173" s="236">
        <v>-0.33333333333333354</v>
      </c>
      <c r="E173" s="236" t="s">
        <v>338</v>
      </c>
      <c r="F173" s="236" t="s">
        <v>338</v>
      </c>
      <c r="G173" s="236" t="s">
        <v>338</v>
      </c>
      <c r="H173" s="236" t="s">
        <v>338</v>
      </c>
      <c r="I173" s="236">
        <v>-0.35294117647058876</v>
      </c>
      <c r="J173" s="231">
        <v>-0.16666666666666666</v>
      </c>
      <c r="K173" s="228" t="s">
        <v>338</v>
      </c>
      <c r="L173" s="229">
        <v>4.9230769230769203E-2</v>
      </c>
      <c r="M173" s="229">
        <v>0.63729946524064196</v>
      </c>
      <c r="N173" s="229" t="s">
        <v>338</v>
      </c>
      <c r="O173" s="229">
        <v>0.250298507462687</v>
      </c>
      <c r="P173" s="229">
        <v>0.34271676300578002</v>
      </c>
      <c r="Q173" s="230">
        <v>4.3835616438356199E-2</v>
      </c>
      <c r="R173" s="231">
        <v>2.06605845439552E-4</v>
      </c>
    </row>
    <row r="174" spans="2:18">
      <c r="B174" s="126" t="s">
        <v>772</v>
      </c>
      <c r="C174" s="236" t="s">
        <v>338</v>
      </c>
      <c r="D174" s="236" t="s">
        <v>338</v>
      </c>
      <c r="E174" s="236" t="s">
        <v>338</v>
      </c>
      <c r="F174" s="236" t="s">
        <v>338</v>
      </c>
      <c r="G174" s="236" t="s">
        <v>338</v>
      </c>
      <c r="H174" s="236" t="s">
        <v>338</v>
      </c>
      <c r="I174" s="236" t="s">
        <v>338</v>
      </c>
      <c r="J174" s="231" t="s">
        <v>338</v>
      </c>
      <c r="K174" s="228">
        <v>0.74215384615384605</v>
      </c>
      <c r="L174" s="229" t="s">
        <v>338</v>
      </c>
      <c r="M174" s="229">
        <v>6.5797101449275405E-2</v>
      </c>
      <c r="N174" s="229">
        <v>1</v>
      </c>
      <c r="O174" s="229" t="s">
        <v>338</v>
      </c>
      <c r="P174" s="229">
        <v>0.46489473684210503</v>
      </c>
      <c r="Q174" s="230" t="s">
        <v>338</v>
      </c>
      <c r="R174" s="231" t="s">
        <v>2038</v>
      </c>
    </row>
    <row r="175" spans="2:18">
      <c r="B175" s="126" t="s">
        <v>856</v>
      </c>
      <c r="C175" s="236" t="s">
        <v>338</v>
      </c>
      <c r="D175" s="236" t="s">
        <v>338</v>
      </c>
      <c r="E175" s="236" t="s">
        <v>338</v>
      </c>
      <c r="F175" s="236" t="s">
        <v>338</v>
      </c>
      <c r="G175" s="236" t="s">
        <v>338</v>
      </c>
      <c r="H175" s="236">
        <v>-0.55555555555555569</v>
      </c>
      <c r="I175" s="236" t="s">
        <v>338</v>
      </c>
      <c r="J175" s="231">
        <v>-0.21014492753623157</v>
      </c>
      <c r="K175" s="228">
        <v>1</v>
      </c>
      <c r="L175" s="229">
        <v>1</v>
      </c>
      <c r="M175" s="229">
        <v>0.42756849315068501</v>
      </c>
      <c r="N175" s="229" t="s">
        <v>338</v>
      </c>
      <c r="O175" s="229">
        <v>0.250298507462687</v>
      </c>
      <c r="P175" s="229">
        <v>1.2346938775510199E-2</v>
      </c>
      <c r="Q175" s="230">
        <v>0.27289340101522802</v>
      </c>
      <c r="R175" s="231">
        <v>2.06605845439552E-4</v>
      </c>
    </row>
    <row r="176" spans="2:18">
      <c r="B176" s="126" t="s">
        <v>759</v>
      </c>
      <c r="C176" s="236" t="s">
        <v>338</v>
      </c>
      <c r="D176" s="236" t="s">
        <v>338</v>
      </c>
      <c r="E176" s="236" t="s">
        <v>338</v>
      </c>
      <c r="F176" s="236" t="s">
        <v>338</v>
      </c>
      <c r="G176" s="236" t="s">
        <v>338</v>
      </c>
      <c r="H176" s="236" t="s">
        <v>338</v>
      </c>
      <c r="I176" s="236" t="s">
        <v>338</v>
      </c>
      <c r="J176" s="231" t="s">
        <v>338</v>
      </c>
      <c r="K176" s="228" t="s">
        <v>338</v>
      </c>
      <c r="L176" s="229" t="s">
        <v>338</v>
      </c>
      <c r="M176" s="229">
        <v>0.478614457831325</v>
      </c>
      <c r="N176" s="229" t="s">
        <v>338</v>
      </c>
      <c r="O176" s="229">
        <v>0.24187500000000001</v>
      </c>
      <c r="P176" s="229" t="s">
        <v>338</v>
      </c>
      <c r="Q176" s="230" t="s">
        <v>338</v>
      </c>
      <c r="R176" s="231" t="s">
        <v>2038</v>
      </c>
    </row>
    <row r="177" spans="2:18">
      <c r="B177" s="126" t="s">
        <v>760</v>
      </c>
      <c r="C177" s="236" t="s">
        <v>338</v>
      </c>
      <c r="D177" s="236" t="s">
        <v>338</v>
      </c>
      <c r="E177" s="236" t="s">
        <v>338</v>
      </c>
      <c r="F177" s="236" t="s">
        <v>338</v>
      </c>
      <c r="G177" s="236" t="s">
        <v>338</v>
      </c>
      <c r="H177" s="236" t="s">
        <v>338</v>
      </c>
      <c r="I177" s="236">
        <v>-0.70588235294117663</v>
      </c>
      <c r="J177" s="231">
        <v>-0.10076269466665048</v>
      </c>
      <c r="K177" s="228" t="s">
        <v>338</v>
      </c>
      <c r="L177" s="229" t="s">
        <v>338</v>
      </c>
      <c r="M177" s="229" t="s">
        <v>338</v>
      </c>
      <c r="N177" s="229">
        <v>1</v>
      </c>
      <c r="O177" s="229">
        <v>0.656944444444444</v>
      </c>
      <c r="P177" s="229" t="s">
        <v>338</v>
      </c>
      <c r="Q177" s="230">
        <v>1.05785123966942E-2</v>
      </c>
      <c r="R177" s="231">
        <v>6.6430293907546196E-3</v>
      </c>
    </row>
    <row r="178" spans="2:18">
      <c r="B178" s="126" t="s">
        <v>761</v>
      </c>
      <c r="C178" s="236" t="s">
        <v>338</v>
      </c>
      <c r="D178" s="236">
        <v>-0.44444444444444486</v>
      </c>
      <c r="E178" s="236" t="s">
        <v>338</v>
      </c>
      <c r="F178" s="236" t="s">
        <v>338</v>
      </c>
      <c r="G178" s="236" t="s">
        <v>338</v>
      </c>
      <c r="H178" s="236" t="s">
        <v>338</v>
      </c>
      <c r="I178" s="236" t="s">
        <v>338</v>
      </c>
      <c r="J178" s="231">
        <v>-0.21739130434782619</v>
      </c>
      <c r="K178" s="228" t="s">
        <v>338</v>
      </c>
      <c r="L178" s="229">
        <v>1.52380952380952E-2</v>
      </c>
      <c r="M178" s="229">
        <v>0.26903703703703702</v>
      </c>
      <c r="N178" s="229" t="s">
        <v>338</v>
      </c>
      <c r="O178" s="229">
        <v>0.114666666666667</v>
      </c>
      <c r="P178" s="229">
        <v>0.58413793103448297</v>
      </c>
      <c r="Q178" s="230">
        <v>5.1891891891891903E-2</v>
      </c>
      <c r="R178" s="231">
        <v>2.06605845439552E-4</v>
      </c>
    </row>
    <row r="179" spans="2:18">
      <c r="B179" s="126" t="s">
        <v>860</v>
      </c>
      <c r="C179" s="236" t="s">
        <v>338</v>
      </c>
      <c r="D179" s="236" t="s">
        <v>338</v>
      </c>
      <c r="E179" s="236" t="s">
        <v>338</v>
      </c>
      <c r="F179" s="236" t="s">
        <v>338</v>
      </c>
      <c r="G179" s="236" t="s">
        <v>338</v>
      </c>
      <c r="H179" s="236" t="s">
        <v>338</v>
      </c>
      <c r="I179" s="236" t="s">
        <v>338</v>
      </c>
      <c r="J179" s="231" t="s">
        <v>338</v>
      </c>
      <c r="K179" s="228">
        <v>0.657391304347826</v>
      </c>
      <c r="L179" s="229">
        <v>1</v>
      </c>
      <c r="M179" s="229" t="s">
        <v>338</v>
      </c>
      <c r="N179" s="229" t="s">
        <v>338</v>
      </c>
      <c r="O179" s="229" t="s">
        <v>338</v>
      </c>
      <c r="P179" s="229" t="s">
        <v>338</v>
      </c>
      <c r="Q179" s="230">
        <v>1</v>
      </c>
      <c r="R179" s="231" t="s">
        <v>2038</v>
      </c>
    </row>
    <row r="180" spans="2:18">
      <c r="B180" s="126" t="s">
        <v>762</v>
      </c>
      <c r="C180" s="236" t="s">
        <v>338</v>
      </c>
      <c r="D180" s="236">
        <v>0.5824369292251993</v>
      </c>
      <c r="E180" s="236" t="s">
        <v>338</v>
      </c>
      <c r="F180" s="236" t="s">
        <v>338</v>
      </c>
      <c r="G180" s="236" t="s">
        <v>338</v>
      </c>
      <c r="H180" s="236" t="s">
        <v>338</v>
      </c>
      <c r="I180" s="236" t="s">
        <v>338</v>
      </c>
      <c r="J180" s="231">
        <v>0.17575576167912416</v>
      </c>
      <c r="K180" s="228">
        <v>0.93272727272727296</v>
      </c>
      <c r="L180" s="229">
        <v>3.8787878787878802E-2</v>
      </c>
      <c r="M180" s="229">
        <v>0.249356060606061</v>
      </c>
      <c r="N180" s="229" t="s">
        <v>338</v>
      </c>
      <c r="O180" s="229" t="s">
        <v>338</v>
      </c>
      <c r="P180" s="229">
        <v>0.57189054726368205</v>
      </c>
      <c r="Q180" s="230">
        <v>0.27797979797979799</v>
      </c>
      <c r="R180" s="231">
        <v>8.7491250874912501E-4</v>
      </c>
    </row>
    <row r="181" spans="2:18">
      <c r="B181" s="126" t="s">
        <v>763</v>
      </c>
      <c r="C181" s="236">
        <v>0.5625</v>
      </c>
      <c r="D181" s="236">
        <v>0.75477405907569795</v>
      </c>
      <c r="E181" s="236" t="s">
        <v>338</v>
      </c>
      <c r="F181" s="236" t="s">
        <v>338</v>
      </c>
      <c r="G181" s="236" t="s">
        <v>338</v>
      </c>
      <c r="H181" s="236">
        <v>0.70816567745464853</v>
      </c>
      <c r="I181" s="236">
        <v>0.46047318987349861</v>
      </c>
      <c r="J181" s="231">
        <v>0.49167893374058391</v>
      </c>
      <c r="K181" s="228">
        <v>1.28571428571429E-2</v>
      </c>
      <c r="L181" s="229">
        <v>1.52380952380952E-2</v>
      </c>
      <c r="M181" s="229">
        <v>0.24446153846153801</v>
      </c>
      <c r="N181" s="229">
        <v>0.26705882352941201</v>
      </c>
      <c r="O181" s="229">
        <v>0.471067415730337</v>
      </c>
      <c r="P181" s="229">
        <v>1.2346938775510199E-2</v>
      </c>
      <c r="Q181" s="230">
        <v>2.7625899280575499E-2</v>
      </c>
      <c r="R181" s="231">
        <v>2.06605845439552E-4</v>
      </c>
    </row>
    <row r="182" spans="2:18">
      <c r="B182" s="126" t="s">
        <v>845</v>
      </c>
      <c r="C182" s="236" t="s">
        <v>338</v>
      </c>
      <c r="D182" s="236" t="s">
        <v>338</v>
      </c>
      <c r="E182" s="236" t="s">
        <v>338</v>
      </c>
      <c r="F182" s="236" t="s">
        <v>338</v>
      </c>
      <c r="G182" s="236" t="s">
        <v>338</v>
      </c>
      <c r="H182" s="236" t="s">
        <v>338</v>
      </c>
      <c r="I182" s="236" t="s">
        <v>338</v>
      </c>
      <c r="J182" s="231" t="s">
        <v>338</v>
      </c>
      <c r="K182" s="228" t="s">
        <v>338</v>
      </c>
      <c r="L182" s="229" t="s">
        <v>338</v>
      </c>
      <c r="M182" s="229">
        <v>0.112252747252747</v>
      </c>
      <c r="N182" s="229">
        <v>0.37268656716417897</v>
      </c>
      <c r="O182" s="229">
        <v>0.63574162679425805</v>
      </c>
      <c r="P182" s="229" t="s">
        <v>338</v>
      </c>
      <c r="Q182" s="230" t="s">
        <v>338</v>
      </c>
      <c r="R182" s="231" t="s">
        <v>2038</v>
      </c>
    </row>
    <row r="183" spans="2:18">
      <c r="B183" s="126" t="s">
        <v>902</v>
      </c>
      <c r="C183" s="236" t="s">
        <v>338</v>
      </c>
      <c r="D183" s="236" t="s">
        <v>338</v>
      </c>
      <c r="E183" s="236" t="s">
        <v>338</v>
      </c>
      <c r="F183" s="236" t="s">
        <v>338</v>
      </c>
      <c r="G183" s="236" t="s">
        <v>338</v>
      </c>
      <c r="H183" s="236" t="s">
        <v>338</v>
      </c>
      <c r="I183" s="236" t="s">
        <v>338</v>
      </c>
      <c r="J183" s="231" t="s">
        <v>338</v>
      </c>
      <c r="K183" s="228">
        <v>0.217674418604651</v>
      </c>
      <c r="L183" s="229">
        <v>0.68740740740740702</v>
      </c>
      <c r="M183" s="229">
        <v>0.249356060606061</v>
      </c>
      <c r="N183" s="229">
        <v>5.4919354838709702E-2</v>
      </c>
      <c r="O183" s="229">
        <v>5.6086956521739097E-2</v>
      </c>
      <c r="P183" s="229">
        <v>0.65421052631578902</v>
      </c>
      <c r="Q183" s="230">
        <v>5.7435897435897401E-2</v>
      </c>
      <c r="R183" s="231" t="s">
        <v>2038</v>
      </c>
    </row>
    <row r="184" spans="2:18">
      <c r="B184" s="126" t="s">
        <v>764</v>
      </c>
      <c r="C184" s="236" t="s">
        <v>338</v>
      </c>
      <c r="D184" s="236" t="s">
        <v>338</v>
      </c>
      <c r="E184" s="236" t="s">
        <v>338</v>
      </c>
      <c r="F184" s="236" t="s">
        <v>338</v>
      </c>
      <c r="G184" s="236" t="s">
        <v>338</v>
      </c>
      <c r="H184" s="236" t="s">
        <v>338</v>
      </c>
      <c r="I184" s="236" t="s">
        <v>338</v>
      </c>
      <c r="J184" s="231">
        <v>-7.1644715254284522E-2</v>
      </c>
      <c r="K184" s="228" t="s">
        <v>338</v>
      </c>
      <c r="L184" s="229" t="s">
        <v>338</v>
      </c>
      <c r="M184" s="229" t="s">
        <v>338</v>
      </c>
      <c r="N184" s="229" t="s">
        <v>338</v>
      </c>
      <c r="O184" s="229">
        <v>9.4390243902438997E-2</v>
      </c>
      <c r="P184" s="229" t="s">
        <v>338</v>
      </c>
      <c r="Q184" s="230" t="s">
        <v>338</v>
      </c>
      <c r="R184" s="231">
        <v>2.1697830216978301E-2</v>
      </c>
    </row>
    <row r="185" spans="2:18">
      <c r="B185" s="126" t="s">
        <v>268</v>
      </c>
      <c r="C185" s="236">
        <v>-0.83209954679405307</v>
      </c>
      <c r="D185" s="236" t="s">
        <v>338</v>
      </c>
      <c r="E185" s="236" t="s">
        <v>338</v>
      </c>
      <c r="F185" s="236" t="s">
        <v>338</v>
      </c>
      <c r="G185" s="236" t="s">
        <v>338</v>
      </c>
      <c r="H185" s="236" t="s">
        <v>338</v>
      </c>
      <c r="I185" s="236" t="s">
        <v>338</v>
      </c>
      <c r="J185" s="231">
        <v>-0.31115428344533597</v>
      </c>
      <c r="K185" s="228">
        <v>1.28571428571429E-2</v>
      </c>
      <c r="L185" s="229">
        <v>1</v>
      </c>
      <c r="M185" s="229">
        <v>0.478614457831325</v>
      </c>
      <c r="N185" s="229" t="s">
        <v>338</v>
      </c>
      <c r="O185" s="229">
        <v>5.6086956521739097E-2</v>
      </c>
      <c r="P185" s="229">
        <v>0.34571428571428597</v>
      </c>
      <c r="Q185" s="230" t="s">
        <v>338</v>
      </c>
      <c r="R185" s="231">
        <v>2.06605845439552E-4</v>
      </c>
    </row>
    <row r="186" spans="2:18">
      <c r="B186" s="126" t="s">
        <v>269</v>
      </c>
      <c r="C186" s="236" t="s">
        <v>338</v>
      </c>
      <c r="D186" s="236" t="s">
        <v>338</v>
      </c>
      <c r="E186" s="236">
        <v>0.3076684363374344</v>
      </c>
      <c r="F186" s="236" t="s">
        <v>338</v>
      </c>
      <c r="G186" s="236" t="s">
        <v>338</v>
      </c>
      <c r="H186" s="236" t="s">
        <v>338</v>
      </c>
      <c r="I186" s="236" t="s">
        <v>338</v>
      </c>
      <c r="J186" s="231" t="s">
        <v>338</v>
      </c>
      <c r="K186" s="228">
        <v>0.501882352941176</v>
      </c>
      <c r="L186" s="229">
        <v>0.70783410138248803</v>
      </c>
      <c r="M186" s="229">
        <v>3.9824561403508797E-2</v>
      </c>
      <c r="N186" s="229">
        <v>9.4583333333333394E-2</v>
      </c>
      <c r="O186" s="229">
        <v>0.13911764705882401</v>
      </c>
      <c r="P186" s="229" t="s">
        <v>338</v>
      </c>
      <c r="Q186" s="230">
        <v>1</v>
      </c>
      <c r="R186" s="231" t="s">
        <v>2038</v>
      </c>
    </row>
    <row r="187" spans="2:18">
      <c r="B187" s="126" t="s">
        <v>270</v>
      </c>
      <c r="C187" s="236">
        <v>-0.8229231120095114</v>
      </c>
      <c r="D187" s="236" t="s">
        <v>338</v>
      </c>
      <c r="E187" s="236">
        <v>0.76910977164491134</v>
      </c>
      <c r="F187" s="236" t="s">
        <v>338</v>
      </c>
      <c r="G187" s="236" t="s">
        <v>338</v>
      </c>
      <c r="H187" s="236" t="s">
        <v>338</v>
      </c>
      <c r="I187" s="236" t="s">
        <v>338</v>
      </c>
      <c r="J187" s="231" t="s">
        <v>338</v>
      </c>
      <c r="K187" s="228">
        <v>1.28571428571429E-2</v>
      </c>
      <c r="L187" s="229">
        <v>8.5333333333333303E-2</v>
      </c>
      <c r="M187" s="229">
        <v>2.6395348837209301E-2</v>
      </c>
      <c r="N187" s="229">
        <v>8.5125000000000006E-2</v>
      </c>
      <c r="O187" s="229">
        <v>0.471067415730337</v>
      </c>
      <c r="P187" s="229">
        <v>0.50782383419689103</v>
      </c>
      <c r="Q187" s="230">
        <v>0.86604255319148904</v>
      </c>
      <c r="R187" s="231" t="s">
        <v>2038</v>
      </c>
    </row>
    <row r="188" spans="2:18">
      <c r="B188" s="126" t="s">
        <v>890</v>
      </c>
      <c r="C188" s="236" t="s">
        <v>338</v>
      </c>
      <c r="D188" s="236" t="s">
        <v>338</v>
      </c>
      <c r="E188" s="236">
        <v>0.84575774128035219</v>
      </c>
      <c r="F188" s="236" t="s">
        <v>338</v>
      </c>
      <c r="G188" s="236" t="s">
        <v>338</v>
      </c>
      <c r="H188" s="236" t="s">
        <v>338</v>
      </c>
      <c r="I188" s="236" t="s">
        <v>338</v>
      </c>
      <c r="J188" s="231">
        <v>0.61862988659263074</v>
      </c>
      <c r="K188" s="228">
        <v>0.62145251396648005</v>
      </c>
      <c r="L188" s="229">
        <v>0.172482269503546</v>
      </c>
      <c r="M188" s="229">
        <v>2.6395348837209301E-2</v>
      </c>
      <c r="N188" s="229">
        <v>9.4583333333333394E-2</v>
      </c>
      <c r="O188" s="229">
        <v>0.21864406779661</v>
      </c>
      <c r="P188" s="229">
        <v>0.27698795180722902</v>
      </c>
      <c r="Q188" s="230">
        <v>0.46222222222222198</v>
      </c>
      <c r="R188" s="231">
        <v>1.66488205548377E-3</v>
      </c>
    </row>
    <row r="189" spans="2:18">
      <c r="B189" s="126" t="s">
        <v>765</v>
      </c>
      <c r="C189" s="236" t="s">
        <v>338</v>
      </c>
      <c r="D189" s="236" t="s">
        <v>338</v>
      </c>
      <c r="E189" s="236" t="s">
        <v>338</v>
      </c>
      <c r="F189" s="236" t="s">
        <v>338</v>
      </c>
      <c r="G189" s="236" t="s">
        <v>338</v>
      </c>
      <c r="H189" s="236" t="s">
        <v>338</v>
      </c>
      <c r="I189" s="236" t="s">
        <v>338</v>
      </c>
      <c r="J189" s="231" t="s">
        <v>338</v>
      </c>
      <c r="K189" s="228" t="s">
        <v>338</v>
      </c>
      <c r="L189" s="229" t="s">
        <v>338</v>
      </c>
      <c r="M189" s="229" t="s">
        <v>338</v>
      </c>
      <c r="N189" s="229">
        <v>1</v>
      </c>
      <c r="O189" s="229" t="s">
        <v>338</v>
      </c>
      <c r="P189" s="229" t="s">
        <v>338</v>
      </c>
      <c r="Q189" s="230" t="s">
        <v>338</v>
      </c>
      <c r="R189" s="231" t="s">
        <v>2038</v>
      </c>
    </row>
    <row r="190" spans="2:18">
      <c r="B190" s="126" t="s">
        <v>870</v>
      </c>
      <c r="C190" s="236" t="s">
        <v>338</v>
      </c>
      <c r="D190" s="236" t="s">
        <v>338</v>
      </c>
      <c r="E190" s="236" t="s">
        <v>338</v>
      </c>
      <c r="F190" s="236" t="s">
        <v>338</v>
      </c>
      <c r="G190" s="236" t="s">
        <v>338</v>
      </c>
      <c r="H190" s="236" t="s">
        <v>338</v>
      </c>
      <c r="I190" s="236" t="s">
        <v>338</v>
      </c>
      <c r="J190" s="231">
        <v>-6.5217391304348032E-2</v>
      </c>
      <c r="K190" s="228">
        <v>0.12315789473684199</v>
      </c>
      <c r="L190" s="229" t="s">
        <v>338</v>
      </c>
      <c r="M190" s="229" t="s">
        <v>338</v>
      </c>
      <c r="N190" s="229" t="s">
        <v>338</v>
      </c>
      <c r="O190" s="229" t="s">
        <v>338</v>
      </c>
      <c r="P190" s="229" t="s">
        <v>338</v>
      </c>
      <c r="Q190" s="230" t="s">
        <v>338</v>
      </c>
      <c r="R190" s="231">
        <v>1.8445214302099201E-2</v>
      </c>
    </row>
    <row r="191" spans="2:18">
      <c r="B191" s="126" t="s">
        <v>880</v>
      </c>
      <c r="C191" s="236" t="s">
        <v>338</v>
      </c>
      <c r="D191" s="236" t="s">
        <v>338</v>
      </c>
      <c r="E191" s="236" t="s">
        <v>338</v>
      </c>
      <c r="F191" s="236" t="s">
        <v>338</v>
      </c>
      <c r="G191" s="236" t="s">
        <v>338</v>
      </c>
      <c r="H191" s="236" t="s">
        <v>338</v>
      </c>
      <c r="I191" s="236" t="s">
        <v>338</v>
      </c>
      <c r="J191" s="231" t="s">
        <v>338</v>
      </c>
      <c r="K191" s="228">
        <v>0.59796610169491504</v>
      </c>
      <c r="L191" s="229" t="s">
        <v>338</v>
      </c>
      <c r="M191" s="229">
        <v>0.17075221238938099</v>
      </c>
      <c r="N191" s="229">
        <v>0.105581395348837</v>
      </c>
      <c r="O191" s="229">
        <v>0.103793103448276</v>
      </c>
      <c r="P191" s="229" t="s">
        <v>338</v>
      </c>
      <c r="Q191" s="230" t="s">
        <v>338</v>
      </c>
      <c r="R191" s="231" t="s">
        <v>2038</v>
      </c>
    </row>
    <row r="192" spans="2:18">
      <c r="B192" s="126" t="s">
        <v>271</v>
      </c>
      <c r="C192" s="236" t="s">
        <v>338</v>
      </c>
      <c r="D192" s="236" t="s">
        <v>338</v>
      </c>
      <c r="E192" s="236" t="s">
        <v>338</v>
      </c>
      <c r="F192" s="236" t="s">
        <v>338</v>
      </c>
      <c r="G192" s="236" t="s">
        <v>338</v>
      </c>
      <c r="H192" s="236" t="s">
        <v>338</v>
      </c>
      <c r="I192" s="236" t="s">
        <v>338</v>
      </c>
      <c r="J192" s="231">
        <v>8.1586858363700651E-2</v>
      </c>
      <c r="K192" s="228" t="s">
        <v>338</v>
      </c>
      <c r="L192" s="229">
        <v>0.62423645320196997</v>
      </c>
      <c r="M192" s="229" t="s">
        <v>338</v>
      </c>
      <c r="N192" s="229">
        <v>0.20267857142857101</v>
      </c>
      <c r="O192" s="229">
        <v>1</v>
      </c>
      <c r="P192" s="229">
        <v>0.46340425531914903</v>
      </c>
      <c r="Q192" s="230">
        <v>0.56637168141592897</v>
      </c>
      <c r="R192" s="231">
        <v>1.9496390609901701E-2</v>
      </c>
    </row>
    <row r="193" spans="2:18">
      <c r="B193" s="126" t="s">
        <v>766</v>
      </c>
      <c r="C193" s="236" t="s">
        <v>338</v>
      </c>
      <c r="D193" s="236" t="s">
        <v>338</v>
      </c>
      <c r="E193" s="236" t="s">
        <v>338</v>
      </c>
      <c r="F193" s="236" t="s">
        <v>338</v>
      </c>
      <c r="G193" s="236" t="s">
        <v>338</v>
      </c>
      <c r="H193" s="236" t="s">
        <v>338</v>
      </c>
      <c r="I193" s="236" t="s">
        <v>338</v>
      </c>
      <c r="J193" s="231">
        <v>-0.10869565217391271</v>
      </c>
      <c r="K193" s="228" t="s">
        <v>338</v>
      </c>
      <c r="L193" s="229" t="s">
        <v>338</v>
      </c>
      <c r="M193" s="229">
        <v>1</v>
      </c>
      <c r="N193" s="229" t="s">
        <v>338</v>
      </c>
      <c r="O193" s="229">
        <v>5.6086956521739097E-2</v>
      </c>
      <c r="P193" s="229" t="s">
        <v>338</v>
      </c>
      <c r="Q193" s="230">
        <v>0.13289617486338801</v>
      </c>
      <c r="R193" s="231">
        <v>2.06605845439552E-4</v>
      </c>
    </row>
    <row r="194" spans="2:18">
      <c r="B194" s="126" t="s">
        <v>767</v>
      </c>
      <c r="C194" s="236" t="s">
        <v>338</v>
      </c>
      <c r="D194" s="236" t="s">
        <v>338</v>
      </c>
      <c r="E194" s="236" t="s">
        <v>338</v>
      </c>
      <c r="F194" s="236" t="s">
        <v>338</v>
      </c>
      <c r="G194" s="236" t="s">
        <v>338</v>
      </c>
      <c r="H194" s="236">
        <v>-0.48148148148148151</v>
      </c>
      <c r="I194" s="236" t="s">
        <v>338</v>
      </c>
      <c r="J194" s="231">
        <v>-0.28260869565217395</v>
      </c>
      <c r="K194" s="228">
        <v>0.19317073170731699</v>
      </c>
      <c r="L194" s="229">
        <v>0.34432748538011698</v>
      </c>
      <c r="M194" s="229">
        <v>0.24446153846153801</v>
      </c>
      <c r="N194" s="229">
        <v>0.357961538461538</v>
      </c>
      <c r="O194" s="229">
        <v>0.248076923076923</v>
      </c>
      <c r="P194" s="229">
        <v>1.2346938775510199E-2</v>
      </c>
      <c r="Q194" s="230">
        <v>0.13289617486338801</v>
      </c>
      <c r="R194" s="231">
        <v>2.06605845439552E-4</v>
      </c>
    </row>
    <row r="195" spans="2:18">
      <c r="B195" s="126" t="s">
        <v>768</v>
      </c>
      <c r="C195" s="236">
        <v>-0.66666666666666663</v>
      </c>
      <c r="D195" s="236">
        <v>-0.38888888888888939</v>
      </c>
      <c r="E195" s="236">
        <v>-0.60869565217391319</v>
      </c>
      <c r="F195" s="236">
        <v>-0.88888888888888828</v>
      </c>
      <c r="G195" s="236">
        <v>-0.9276626458371513</v>
      </c>
      <c r="H195" s="236">
        <v>-0.90764701595454755</v>
      </c>
      <c r="I195" s="236">
        <v>-0.70588235294117663</v>
      </c>
      <c r="J195" s="231">
        <v>-0.71598647840295593</v>
      </c>
      <c r="K195" s="228">
        <v>1.28571428571429E-2</v>
      </c>
      <c r="L195" s="229">
        <v>2.8131868131868101E-2</v>
      </c>
      <c r="M195" s="229">
        <v>3.9824561403508797E-2</v>
      </c>
      <c r="N195" s="229">
        <v>2.57954545454545E-2</v>
      </c>
      <c r="O195" s="229">
        <v>2.4339622641509399E-2</v>
      </c>
      <c r="P195" s="229">
        <v>1.2346938775510199E-2</v>
      </c>
      <c r="Q195" s="230">
        <v>1.05785123966942E-2</v>
      </c>
      <c r="R195" s="231">
        <v>2.06605845439552E-4</v>
      </c>
    </row>
    <row r="196" spans="2:18">
      <c r="B196" s="126" t="s">
        <v>317</v>
      </c>
      <c r="C196" s="236" t="s">
        <v>338</v>
      </c>
      <c r="D196" s="236" t="s">
        <v>338</v>
      </c>
      <c r="E196" s="236" t="s">
        <v>338</v>
      </c>
      <c r="F196" s="236" t="s">
        <v>338</v>
      </c>
      <c r="G196" s="236" t="s">
        <v>338</v>
      </c>
      <c r="H196" s="236" t="s">
        <v>338</v>
      </c>
      <c r="I196" s="236">
        <v>-0.47058823529411725</v>
      </c>
      <c r="J196" s="231">
        <v>-0.13043478260869595</v>
      </c>
      <c r="K196" s="228" t="s">
        <v>338</v>
      </c>
      <c r="L196" s="229">
        <v>0.62423645320196997</v>
      </c>
      <c r="M196" s="229" t="s">
        <v>338</v>
      </c>
      <c r="N196" s="229" t="s">
        <v>338</v>
      </c>
      <c r="O196" s="229">
        <v>0.201913043478261</v>
      </c>
      <c r="P196" s="229">
        <v>1</v>
      </c>
      <c r="Q196" s="230">
        <v>1.05785123966942E-2</v>
      </c>
      <c r="R196" s="231">
        <v>1.19440792239184E-3</v>
      </c>
    </row>
    <row r="197" spans="2:18">
      <c r="B197" s="126" t="s">
        <v>769</v>
      </c>
      <c r="C197" s="236" t="s">
        <v>338</v>
      </c>
      <c r="D197" s="236" t="s">
        <v>338</v>
      </c>
      <c r="E197" s="236" t="s">
        <v>338</v>
      </c>
      <c r="F197" s="236" t="s">
        <v>338</v>
      </c>
      <c r="G197" s="236">
        <v>-0.85714285714285621</v>
      </c>
      <c r="H197" s="236" t="s">
        <v>338</v>
      </c>
      <c r="I197" s="236" t="s">
        <v>338</v>
      </c>
      <c r="J197" s="231">
        <v>-0.18840579710144964</v>
      </c>
      <c r="K197" s="228" t="s">
        <v>338</v>
      </c>
      <c r="L197" s="229">
        <v>0.34432748538011698</v>
      </c>
      <c r="M197" s="229" t="s">
        <v>338</v>
      </c>
      <c r="N197" s="229">
        <v>0.288401639344262</v>
      </c>
      <c r="O197" s="229">
        <v>2.4339622641509399E-2</v>
      </c>
      <c r="P197" s="229">
        <v>0.15429530201342301</v>
      </c>
      <c r="Q197" s="230">
        <v>0.13289617486338801</v>
      </c>
      <c r="R197" s="231">
        <v>2.06605845439552E-4</v>
      </c>
    </row>
    <row r="198" spans="2:18">
      <c r="B198" s="126" t="s">
        <v>770</v>
      </c>
      <c r="C198" s="236" t="s">
        <v>338</v>
      </c>
      <c r="D198" s="236" t="s">
        <v>338</v>
      </c>
      <c r="E198" s="236" t="s">
        <v>338</v>
      </c>
      <c r="F198" s="236" t="s">
        <v>338</v>
      </c>
      <c r="G198" s="236">
        <v>-0.92857142857142938</v>
      </c>
      <c r="H198" s="236">
        <v>-0.74074074074074003</v>
      </c>
      <c r="I198" s="236" t="s">
        <v>338</v>
      </c>
      <c r="J198" s="231">
        <v>-0.3985507246376806</v>
      </c>
      <c r="K198" s="228">
        <v>0.28173913043478299</v>
      </c>
      <c r="L198" s="229">
        <v>0.12702290076335901</v>
      </c>
      <c r="M198" s="229">
        <v>0.22519841269841301</v>
      </c>
      <c r="N198" s="229">
        <v>0.11477528089887599</v>
      </c>
      <c r="O198" s="229">
        <v>2.4339622641509399E-2</v>
      </c>
      <c r="P198" s="229">
        <v>1.2346938775510199E-2</v>
      </c>
      <c r="Q198" s="230">
        <v>0.28374384236453198</v>
      </c>
      <c r="R198" s="231">
        <v>2.06605845439552E-4</v>
      </c>
    </row>
    <row r="199" spans="2:18">
      <c r="B199" s="126" t="s">
        <v>771</v>
      </c>
      <c r="C199" s="236" t="s">
        <v>338</v>
      </c>
      <c r="D199" s="236" t="s">
        <v>338</v>
      </c>
      <c r="E199" s="236" t="s">
        <v>338</v>
      </c>
      <c r="F199" s="236" t="s">
        <v>338</v>
      </c>
      <c r="G199" s="236" t="s">
        <v>338</v>
      </c>
      <c r="H199" s="236" t="s">
        <v>338</v>
      </c>
      <c r="I199" s="236" t="s">
        <v>338</v>
      </c>
      <c r="J199" s="231">
        <v>0.10204081632653066</v>
      </c>
      <c r="K199" s="228" t="s">
        <v>338</v>
      </c>
      <c r="L199" s="229" t="s">
        <v>338</v>
      </c>
      <c r="M199" s="229" t="s">
        <v>338</v>
      </c>
      <c r="N199" s="229">
        <v>5.4919354838709702E-2</v>
      </c>
      <c r="O199" s="229" t="s">
        <v>338</v>
      </c>
      <c r="P199" s="229" t="s">
        <v>338</v>
      </c>
      <c r="Q199" s="230" t="s">
        <v>338</v>
      </c>
      <c r="R199" s="231">
        <v>1.66488205548377E-3</v>
      </c>
    </row>
    <row r="200" spans="2:18">
      <c r="B200" s="126" t="s">
        <v>773</v>
      </c>
      <c r="C200" s="236" t="s">
        <v>338</v>
      </c>
      <c r="D200" s="236" t="s">
        <v>338</v>
      </c>
      <c r="E200" s="236" t="s">
        <v>338</v>
      </c>
      <c r="F200" s="236" t="s">
        <v>338</v>
      </c>
      <c r="G200" s="236" t="s">
        <v>338</v>
      </c>
      <c r="H200" s="236" t="s">
        <v>338</v>
      </c>
      <c r="I200" s="236" t="s">
        <v>338</v>
      </c>
      <c r="J200" s="231">
        <v>6.1224489795918491E-2</v>
      </c>
      <c r="K200" s="228" t="s">
        <v>338</v>
      </c>
      <c r="L200" s="229" t="s">
        <v>338</v>
      </c>
      <c r="M200" s="229" t="s">
        <v>338</v>
      </c>
      <c r="N200" s="229">
        <v>0.18572727272727299</v>
      </c>
      <c r="O200" s="229" t="s">
        <v>338</v>
      </c>
      <c r="P200" s="229" t="s">
        <v>338</v>
      </c>
      <c r="Q200" s="230" t="s">
        <v>338</v>
      </c>
      <c r="R200" s="231">
        <v>3.8634476473301302E-2</v>
      </c>
    </row>
    <row r="201" spans="2:18">
      <c r="B201" s="126" t="s">
        <v>895</v>
      </c>
      <c r="C201" s="236" t="s">
        <v>338</v>
      </c>
      <c r="D201" s="236" t="s">
        <v>338</v>
      </c>
      <c r="E201" s="236" t="s">
        <v>338</v>
      </c>
      <c r="F201" s="236" t="s">
        <v>338</v>
      </c>
      <c r="G201" s="236" t="s">
        <v>338</v>
      </c>
      <c r="H201" s="236" t="s">
        <v>338</v>
      </c>
      <c r="I201" s="236" t="s">
        <v>338</v>
      </c>
      <c r="J201" s="231" t="s">
        <v>338</v>
      </c>
      <c r="K201" s="228">
        <v>0.214285714285714</v>
      </c>
      <c r="L201" s="229">
        <v>0.61333333333333295</v>
      </c>
      <c r="M201" s="229" t="s">
        <v>338</v>
      </c>
      <c r="N201" s="229">
        <v>0.38389705882352898</v>
      </c>
      <c r="O201" s="229">
        <v>1</v>
      </c>
      <c r="P201" s="229">
        <v>0.40110497237569098</v>
      </c>
      <c r="Q201" s="230" t="s">
        <v>338</v>
      </c>
      <c r="R201" s="231" t="s">
        <v>2038</v>
      </c>
    </row>
    <row r="202" spans="2:18">
      <c r="B202" s="126" t="s">
        <v>869</v>
      </c>
      <c r="C202" s="236" t="s">
        <v>338</v>
      </c>
      <c r="D202" s="236" t="s">
        <v>338</v>
      </c>
      <c r="E202" s="236" t="s">
        <v>338</v>
      </c>
      <c r="F202" s="236" t="s">
        <v>338</v>
      </c>
      <c r="G202" s="236" t="s">
        <v>338</v>
      </c>
      <c r="H202" s="236" t="s">
        <v>338</v>
      </c>
      <c r="I202" s="236">
        <v>-0.64705882352941213</v>
      </c>
      <c r="J202" s="231" t="s">
        <v>338</v>
      </c>
      <c r="K202" s="228" t="s">
        <v>338</v>
      </c>
      <c r="L202" s="229" t="s">
        <v>338</v>
      </c>
      <c r="M202" s="229" t="s">
        <v>338</v>
      </c>
      <c r="N202" s="229">
        <v>0.24890350877192999</v>
      </c>
      <c r="O202" s="229">
        <v>0.58215384615384602</v>
      </c>
      <c r="P202" s="229" t="s">
        <v>338</v>
      </c>
      <c r="Q202" s="230">
        <v>1.05785123966942E-2</v>
      </c>
      <c r="R202" s="231" t="s">
        <v>2038</v>
      </c>
    </row>
    <row r="203" spans="2:18">
      <c r="B203" s="126" t="s">
        <v>774</v>
      </c>
      <c r="C203" s="236" t="s">
        <v>338</v>
      </c>
      <c r="D203" s="236" t="s">
        <v>338</v>
      </c>
      <c r="E203" s="236">
        <v>0.92065709178836053</v>
      </c>
      <c r="F203" s="236">
        <v>0.78571428571428514</v>
      </c>
      <c r="G203" s="236" t="s">
        <v>338</v>
      </c>
      <c r="H203" s="236">
        <v>0.3096067806740106</v>
      </c>
      <c r="I203" s="236" t="s">
        <v>338</v>
      </c>
      <c r="J203" s="231">
        <v>0.33599855188300476</v>
      </c>
      <c r="K203" s="228">
        <v>7.3398058252427206E-2</v>
      </c>
      <c r="L203" s="229">
        <v>1</v>
      </c>
      <c r="M203" s="229">
        <v>2.6395348837209301E-2</v>
      </c>
      <c r="N203" s="229">
        <v>2.57954545454545E-2</v>
      </c>
      <c r="O203" s="229">
        <v>0.19580357142857099</v>
      </c>
      <c r="P203" s="229">
        <v>1.2346938775510199E-2</v>
      </c>
      <c r="Q203" s="230" t="s">
        <v>338</v>
      </c>
      <c r="R203" s="231">
        <v>2.06605845439552E-4</v>
      </c>
    </row>
    <row r="204" spans="2:18">
      <c r="B204" s="126" t="s">
        <v>775</v>
      </c>
      <c r="C204" s="236" t="s">
        <v>338</v>
      </c>
      <c r="D204" s="236" t="s">
        <v>338</v>
      </c>
      <c r="E204" s="236">
        <v>0.76233256302216856</v>
      </c>
      <c r="F204" s="236" t="s">
        <v>338</v>
      </c>
      <c r="G204" s="236" t="s">
        <v>338</v>
      </c>
      <c r="H204" s="236" t="s">
        <v>338</v>
      </c>
      <c r="I204" s="236" t="s">
        <v>338</v>
      </c>
      <c r="J204" s="231">
        <v>0.1919108528230197</v>
      </c>
      <c r="K204" s="228" t="s">
        <v>338</v>
      </c>
      <c r="L204" s="229" t="s">
        <v>338</v>
      </c>
      <c r="M204" s="229">
        <v>2.6395348837209301E-2</v>
      </c>
      <c r="N204" s="229">
        <v>0.11477528089887599</v>
      </c>
      <c r="O204" s="229">
        <v>0.471067415730337</v>
      </c>
      <c r="P204" s="229">
        <v>1</v>
      </c>
      <c r="Q204" s="230" t="s">
        <v>338</v>
      </c>
      <c r="R204" s="231">
        <v>2.06605845439552E-4</v>
      </c>
    </row>
    <row r="205" spans="2:18">
      <c r="B205" s="126" t="s">
        <v>312</v>
      </c>
      <c r="C205" s="236">
        <v>0.68725198738195237</v>
      </c>
      <c r="D205" s="236" t="s">
        <v>338</v>
      </c>
      <c r="E205" s="236">
        <v>0.91932880533683436</v>
      </c>
      <c r="F205" s="236" t="s">
        <v>338</v>
      </c>
      <c r="G205" s="236" t="s">
        <v>338</v>
      </c>
      <c r="H205" s="236">
        <v>-0.33333333333333354</v>
      </c>
      <c r="I205" s="236" t="s">
        <v>338</v>
      </c>
      <c r="J205" s="231">
        <v>0.31474765894043227</v>
      </c>
      <c r="K205" s="228">
        <v>1.28571428571429E-2</v>
      </c>
      <c r="L205" s="229">
        <v>0.13274074074074099</v>
      </c>
      <c r="M205" s="229">
        <v>2.6395348837209301E-2</v>
      </c>
      <c r="N205" s="229">
        <v>1</v>
      </c>
      <c r="O205" s="229">
        <v>0.48284916201117301</v>
      </c>
      <c r="P205" s="229">
        <v>2.3495145631067998E-2</v>
      </c>
      <c r="Q205" s="230" t="s">
        <v>338</v>
      </c>
      <c r="R205" s="231">
        <v>2.06605845439552E-4</v>
      </c>
    </row>
    <row r="206" spans="2:18">
      <c r="B206" s="126" t="s">
        <v>776</v>
      </c>
      <c r="C206" s="236" t="s">
        <v>338</v>
      </c>
      <c r="D206" s="236" t="s">
        <v>338</v>
      </c>
      <c r="E206" s="236">
        <v>0.53846153846153866</v>
      </c>
      <c r="F206" s="236" t="s">
        <v>338</v>
      </c>
      <c r="G206" s="236" t="s">
        <v>338</v>
      </c>
      <c r="H206" s="236" t="s">
        <v>338</v>
      </c>
      <c r="I206" s="236" t="s">
        <v>338</v>
      </c>
      <c r="J206" s="231">
        <v>0.10204081632653066</v>
      </c>
      <c r="K206" s="228">
        <v>0.13147826086956499</v>
      </c>
      <c r="L206" s="229" t="s">
        <v>338</v>
      </c>
      <c r="M206" s="229">
        <v>2.6395348837209301E-2</v>
      </c>
      <c r="N206" s="229" t="s">
        <v>338</v>
      </c>
      <c r="O206" s="229" t="s">
        <v>338</v>
      </c>
      <c r="P206" s="229" t="s">
        <v>338</v>
      </c>
      <c r="Q206" s="230" t="s">
        <v>338</v>
      </c>
      <c r="R206" s="231">
        <v>2.06605845439552E-4</v>
      </c>
    </row>
    <row r="207" spans="2:18">
      <c r="B207" s="126" t="s">
        <v>777</v>
      </c>
      <c r="C207" s="236">
        <v>0.43713357878047304</v>
      </c>
      <c r="D207" s="236" t="s">
        <v>338</v>
      </c>
      <c r="E207" s="236">
        <v>0.84570346598763735</v>
      </c>
      <c r="F207" s="236" t="s">
        <v>338</v>
      </c>
      <c r="G207" s="236" t="s">
        <v>338</v>
      </c>
      <c r="H207" s="236" t="s">
        <v>338</v>
      </c>
      <c r="I207" s="236" t="s">
        <v>338</v>
      </c>
      <c r="J207" s="231">
        <v>0.23433877228359948</v>
      </c>
      <c r="K207" s="228">
        <v>1.28571428571429E-2</v>
      </c>
      <c r="L207" s="229">
        <v>9.0708661417322797E-2</v>
      </c>
      <c r="M207" s="229">
        <v>2.6395348837209301E-2</v>
      </c>
      <c r="N207" s="229" t="s">
        <v>338</v>
      </c>
      <c r="O207" s="229">
        <v>1</v>
      </c>
      <c r="P207" s="229">
        <v>1</v>
      </c>
      <c r="Q207" s="230" t="s">
        <v>338</v>
      </c>
      <c r="R207" s="231">
        <v>2.06605845439552E-4</v>
      </c>
    </row>
    <row r="208" spans="2:18">
      <c r="B208" s="126" t="s">
        <v>778</v>
      </c>
      <c r="C208" s="236">
        <v>0.31249999999999956</v>
      </c>
      <c r="D208" s="236" t="s">
        <v>338</v>
      </c>
      <c r="E208" s="236" t="s">
        <v>338</v>
      </c>
      <c r="F208" s="236" t="s">
        <v>338</v>
      </c>
      <c r="G208" s="236" t="s">
        <v>338</v>
      </c>
      <c r="H208" s="236" t="s">
        <v>338</v>
      </c>
      <c r="I208" s="236" t="s">
        <v>338</v>
      </c>
      <c r="J208" s="231">
        <v>9.1836734693877431E-2</v>
      </c>
      <c r="K208" s="228">
        <v>1.28571428571429E-2</v>
      </c>
      <c r="L208" s="229">
        <v>9.0708661417322797E-2</v>
      </c>
      <c r="M208" s="229" t="s">
        <v>338</v>
      </c>
      <c r="N208" s="229" t="s">
        <v>338</v>
      </c>
      <c r="O208" s="229" t="s">
        <v>338</v>
      </c>
      <c r="P208" s="229" t="s">
        <v>338</v>
      </c>
      <c r="Q208" s="230" t="s">
        <v>338</v>
      </c>
      <c r="R208" s="231">
        <v>2.06605845439552E-4</v>
      </c>
    </row>
    <row r="209" spans="2:18">
      <c r="B209" s="126" t="s">
        <v>247</v>
      </c>
      <c r="C209" s="236" t="s">
        <v>338</v>
      </c>
      <c r="D209" s="236" t="s">
        <v>338</v>
      </c>
      <c r="E209" s="236" t="s">
        <v>338</v>
      </c>
      <c r="F209" s="236" t="s">
        <v>338</v>
      </c>
      <c r="G209" s="236" t="s">
        <v>338</v>
      </c>
      <c r="H209" s="236" t="s">
        <v>338</v>
      </c>
      <c r="I209" s="236" t="s">
        <v>338</v>
      </c>
      <c r="J209" s="231">
        <v>-0.12318840579710147</v>
      </c>
      <c r="K209" s="228" t="s">
        <v>338</v>
      </c>
      <c r="L209" s="229">
        <v>0.207567567567568</v>
      </c>
      <c r="M209" s="229">
        <v>0.478614457831325</v>
      </c>
      <c r="N209" s="229" t="s">
        <v>338</v>
      </c>
      <c r="O209" s="229">
        <v>0.27507352941176499</v>
      </c>
      <c r="P209" s="229">
        <v>1</v>
      </c>
      <c r="Q209" s="230">
        <v>0.56637168141592897</v>
      </c>
      <c r="R209" s="231">
        <v>1.0340674475266E-3</v>
      </c>
    </row>
    <row r="210" spans="2:18">
      <c r="B210" s="126" t="s">
        <v>313</v>
      </c>
      <c r="C210" s="236">
        <v>0.62470692107357828</v>
      </c>
      <c r="D210" s="236">
        <v>0.5625</v>
      </c>
      <c r="E210" s="236" t="s">
        <v>338</v>
      </c>
      <c r="F210" s="236" t="s">
        <v>338</v>
      </c>
      <c r="G210" s="236" t="s">
        <v>338</v>
      </c>
      <c r="H210" s="236" t="s">
        <v>338</v>
      </c>
      <c r="I210" s="236" t="s">
        <v>338</v>
      </c>
      <c r="J210" s="231">
        <v>0.25496423292021031</v>
      </c>
      <c r="K210" s="228">
        <v>1.28571428571429E-2</v>
      </c>
      <c r="L210" s="229">
        <v>1.52380952380952E-2</v>
      </c>
      <c r="M210" s="229">
        <v>0.85817073170731695</v>
      </c>
      <c r="N210" s="229" t="s">
        <v>338</v>
      </c>
      <c r="O210" s="229" t="s">
        <v>338</v>
      </c>
      <c r="P210" s="229">
        <v>6.7222222222222197E-2</v>
      </c>
      <c r="Q210" s="230">
        <v>0.56637168141592897</v>
      </c>
      <c r="R210" s="231">
        <v>2.06605845439552E-4</v>
      </c>
    </row>
    <row r="211" spans="2:18">
      <c r="B211" s="126" t="s">
        <v>779</v>
      </c>
      <c r="C211" s="236">
        <v>0.37499999999999939</v>
      </c>
      <c r="D211" s="236" t="s">
        <v>338</v>
      </c>
      <c r="E211" s="236" t="s">
        <v>338</v>
      </c>
      <c r="F211" s="236" t="s">
        <v>338</v>
      </c>
      <c r="G211" s="236" t="s">
        <v>338</v>
      </c>
      <c r="H211" s="236" t="s">
        <v>338</v>
      </c>
      <c r="I211" s="236" t="s">
        <v>338</v>
      </c>
      <c r="J211" s="231">
        <v>9.1493193675578136E-2</v>
      </c>
      <c r="K211" s="228">
        <v>1.28571428571429E-2</v>
      </c>
      <c r="L211" s="229">
        <v>0.61333333333333295</v>
      </c>
      <c r="M211" s="229">
        <v>1</v>
      </c>
      <c r="N211" s="229" t="s">
        <v>338</v>
      </c>
      <c r="O211" s="229" t="s">
        <v>338</v>
      </c>
      <c r="P211" s="229" t="s">
        <v>338</v>
      </c>
      <c r="Q211" s="230">
        <v>0.56637168141592897</v>
      </c>
      <c r="R211" s="231">
        <v>5.65328082576358E-4</v>
      </c>
    </row>
    <row r="212" spans="2:18">
      <c r="B212" s="126" t="s">
        <v>791</v>
      </c>
      <c r="C212" s="236" t="s">
        <v>338</v>
      </c>
      <c r="D212" s="236" t="s">
        <v>338</v>
      </c>
      <c r="E212" s="236" t="s">
        <v>338</v>
      </c>
      <c r="F212" s="236" t="s">
        <v>338</v>
      </c>
      <c r="G212" s="236" t="s">
        <v>338</v>
      </c>
      <c r="H212" s="236" t="s">
        <v>338</v>
      </c>
      <c r="I212" s="236">
        <v>-0.41176470588235298</v>
      </c>
      <c r="J212" s="231" t="s">
        <v>338</v>
      </c>
      <c r="K212" s="228" t="s">
        <v>338</v>
      </c>
      <c r="L212" s="229">
        <v>0.23643312101910799</v>
      </c>
      <c r="M212" s="229">
        <v>0.83307881773398995</v>
      </c>
      <c r="N212" s="229">
        <v>0.129714285714286</v>
      </c>
      <c r="O212" s="229">
        <v>0.66580645161290297</v>
      </c>
      <c r="P212" s="229">
        <v>1</v>
      </c>
      <c r="Q212" s="230">
        <v>1.05785123966942E-2</v>
      </c>
      <c r="R212" s="231" t="s">
        <v>2038</v>
      </c>
    </row>
    <row r="213" spans="2:18">
      <c r="B213" s="126" t="s">
        <v>333</v>
      </c>
      <c r="C213" s="236" t="s">
        <v>338</v>
      </c>
      <c r="D213" s="236" t="s">
        <v>338</v>
      </c>
      <c r="E213" s="236" t="s">
        <v>338</v>
      </c>
      <c r="F213" s="236" t="s">
        <v>338</v>
      </c>
      <c r="G213" s="236" t="s">
        <v>338</v>
      </c>
      <c r="H213" s="236" t="s">
        <v>338</v>
      </c>
      <c r="I213" s="236" t="s">
        <v>338</v>
      </c>
      <c r="J213" s="231">
        <v>-0.18840579710144964</v>
      </c>
      <c r="K213" s="228">
        <v>0.24</v>
      </c>
      <c r="L213" s="229">
        <v>5.9259259259259303E-2</v>
      </c>
      <c r="M213" s="229">
        <v>0.63729946524064196</v>
      </c>
      <c r="N213" s="229">
        <v>0.64761764705882396</v>
      </c>
      <c r="O213" s="229">
        <v>0.23735999999999999</v>
      </c>
      <c r="P213" s="229">
        <v>0.61093137254901997</v>
      </c>
      <c r="Q213" s="230">
        <v>1</v>
      </c>
      <c r="R213" s="231">
        <v>2.06605845439552E-4</v>
      </c>
    </row>
    <row r="214" spans="2:18">
      <c r="B214" s="126" t="s">
        <v>780</v>
      </c>
      <c r="C214" s="236" t="s">
        <v>338</v>
      </c>
      <c r="D214" s="236" t="s">
        <v>338</v>
      </c>
      <c r="E214" s="236" t="s">
        <v>338</v>
      </c>
      <c r="F214" s="236" t="s">
        <v>338</v>
      </c>
      <c r="G214" s="236" t="s">
        <v>338</v>
      </c>
      <c r="H214" s="236" t="s">
        <v>338</v>
      </c>
      <c r="I214" s="236" t="s">
        <v>338</v>
      </c>
      <c r="J214" s="231">
        <v>-7.9710144927536267E-2</v>
      </c>
      <c r="K214" s="228" t="s">
        <v>338</v>
      </c>
      <c r="L214" s="229">
        <v>0.13274074074074099</v>
      </c>
      <c r="M214" s="229">
        <v>1</v>
      </c>
      <c r="N214" s="229" t="s">
        <v>338</v>
      </c>
      <c r="O214" s="229">
        <v>0.37211538461538501</v>
      </c>
      <c r="P214" s="229" t="s">
        <v>338</v>
      </c>
      <c r="Q214" s="230">
        <v>0.57572052401746698</v>
      </c>
      <c r="R214" s="231">
        <v>1.51137428630018E-2</v>
      </c>
    </row>
    <row r="215" spans="2:18">
      <c r="B215" s="126" t="s">
        <v>903</v>
      </c>
      <c r="C215" s="236" t="s">
        <v>338</v>
      </c>
      <c r="D215" s="236" t="s">
        <v>338</v>
      </c>
      <c r="E215" s="236" t="s">
        <v>338</v>
      </c>
      <c r="F215" s="236" t="s">
        <v>338</v>
      </c>
      <c r="G215" s="236" t="s">
        <v>338</v>
      </c>
      <c r="H215" s="236" t="s">
        <v>338</v>
      </c>
      <c r="I215" s="236" t="s">
        <v>338</v>
      </c>
      <c r="J215" s="231" t="s">
        <v>338</v>
      </c>
      <c r="K215" s="228" t="s">
        <v>338</v>
      </c>
      <c r="L215" s="229" t="s">
        <v>338</v>
      </c>
      <c r="M215" s="229" t="s">
        <v>338</v>
      </c>
      <c r="N215" s="229">
        <v>1</v>
      </c>
      <c r="O215" s="229">
        <v>1</v>
      </c>
      <c r="P215" s="229" t="s">
        <v>338</v>
      </c>
      <c r="Q215" s="230" t="s">
        <v>338</v>
      </c>
      <c r="R215" s="231" t="s">
        <v>2038</v>
      </c>
    </row>
    <row r="216" spans="2:18">
      <c r="B216" s="126" t="s">
        <v>323</v>
      </c>
      <c r="C216" s="236" t="s">
        <v>338</v>
      </c>
      <c r="D216" s="236" t="s">
        <v>338</v>
      </c>
      <c r="E216" s="236" t="s">
        <v>338</v>
      </c>
      <c r="F216" s="236" t="s">
        <v>338</v>
      </c>
      <c r="G216" s="236" t="s">
        <v>338</v>
      </c>
      <c r="H216" s="236" t="s">
        <v>338</v>
      </c>
      <c r="I216" s="236" t="s">
        <v>338</v>
      </c>
      <c r="J216" s="231">
        <v>-0.15791769874491418</v>
      </c>
      <c r="K216" s="228">
        <v>0.65274725274725298</v>
      </c>
      <c r="L216" s="229">
        <v>1</v>
      </c>
      <c r="M216" s="229">
        <v>0.27540441176470598</v>
      </c>
      <c r="N216" s="229">
        <v>0.59660256410256396</v>
      </c>
      <c r="O216" s="229">
        <v>0.62602941176470595</v>
      </c>
      <c r="P216" s="229">
        <v>0.34571428571428597</v>
      </c>
      <c r="Q216" s="230">
        <v>5.7435897435897401E-2</v>
      </c>
      <c r="R216" s="231">
        <v>8.7491250874912501E-4</v>
      </c>
    </row>
    <row r="217" spans="2:18">
      <c r="B217" s="126" t="s">
        <v>781</v>
      </c>
      <c r="C217" s="236" t="s">
        <v>338</v>
      </c>
      <c r="D217" s="236" t="s">
        <v>338</v>
      </c>
      <c r="E217" s="236" t="s">
        <v>338</v>
      </c>
      <c r="F217" s="236">
        <v>-0.66666666666666663</v>
      </c>
      <c r="G217" s="236" t="s">
        <v>338</v>
      </c>
      <c r="H217" s="236">
        <v>-0.44444444444444486</v>
      </c>
      <c r="I217" s="236" t="s">
        <v>338</v>
      </c>
      <c r="J217" s="231">
        <v>-0.27536231884057966</v>
      </c>
      <c r="K217" s="228">
        <v>0.12315789473684199</v>
      </c>
      <c r="L217" s="229">
        <v>0.68740740740740702</v>
      </c>
      <c r="M217" s="229">
        <v>0.117010309278351</v>
      </c>
      <c r="N217" s="229">
        <v>2.57954545454545E-2</v>
      </c>
      <c r="O217" s="229">
        <v>0.62602941176470595</v>
      </c>
      <c r="P217" s="229">
        <v>1.2346938775510199E-2</v>
      </c>
      <c r="Q217" s="230" t="s">
        <v>338</v>
      </c>
      <c r="R217" s="231">
        <v>2.06605845439552E-4</v>
      </c>
    </row>
    <row r="218" spans="2:18">
      <c r="B218" s="126" t="s">
        <v>782</v>
      </c>
      <c r="C218" s="236">
        <v>-0.63333333333333264</v>
      </c>
      <c r="D218" s="236">
        <v>-0.44444444444444486</v>
      </c>
      <c r="E218" s="236">
        <v>-0.56418257715287967</v>
      </c>
      <c r="F218" s="236">
        <v>-0.99446909095661429</v>
      </c>
      <c r="G218" s="236" t="s">
        <v>338</v>
      </c>
      <c r="H218" s="236">
        <v>-0.66042146404774538</v>
      </c>
      <c r="I218" s="236">
        <v>-0.41176470588235298</v>
      </c>
      <c r="J218" s="231">
        <v>-0.61342656033260778</v>
      </c>
      <c r="K218" s="228">
        <v>3.4838709677419401E-2</v>
      </c>
      <c r="L218" s="229">
        <v>1.52380952380952E-2</v>
      </c>
      <c r="M218" s="229">
        <v>2.6395348837209301E-2</v>
      </c>
      <c r="N218" s="229">
        <v>2.57954545454545E-2</v>
      </c>
      <c r="O218" s="229">
        <v>8.3766233766233794E-2</v>
      </c>
      <c r="P218" s="229">
        <v>1.2346938775510199E-2</v>
      </c>
      <c r="Q218" s="230">
        <v>1.9393939393939401E-2</v>
      </c>
      <c r="R218" s="231">
        <v>2.06605845439552E-4</v>
      </c>
    </row>
    <row r="219" spans="2:18">
      <c r="B219" s="126" t="s">
        <v>904</v>
      </c>
      <c r="C219" s="236" t="s">
        <v>338</v>
      </c>
      <c r="D219" s="236" t="s">
        <v>338</v>
      </c>
      <c r="E219" s="236" t="s">
        <v>338</v>
      </c>
      <c r="F219" s="236" t="s">
        <v>338</v>
      </c>
      <c r="G219" s="236" t="s">
        <v>338</v>
      </c>
      <c r="H219" s="236" t="s">
        <v>338</v>
      </c>
      <c r="I219" s="236" t="s">
        <v>338</v>
      </c>
      <c r="J219" s="231" t="s">
        <v>338</v>
      </c>
      <c r="K219" s="228" t="s">
        <v>338</v>
      </c>
      <c r="L219" s="229" t="s">
        <v>338</v>
      </c>
      <c r="M219" s="229" t="s">
        <v>338</v>
      </c>
      <c r="N219" s="229" t="s">
        <v>338</v>
      </c>
      <c r="O219" s="229">
        <v>1</v>
      </c>
      <c r="P219" s="229" t="s">
        <v>338</v>
      </c>
      <c r="Q219" s="230" t="s">
        <v>338</v>
      </c>
      <c r="R219" s="231" t="s">
        <v>2038</v>
      </c>
    </row>
    <row r="220" spans="2:18">
      <c r="B220" s="126" t="s">
        <v>866</v>
      </c>
      <c r="C220" s="236" t="s">
        <v>338</v>
      </c>
      <c r="D220" s="236" t="s">
        <v>338</v>
      </c>
      <c r="E220" s="236" t="s">
        <v>338</v>
      </c>
      <c r="F220" s="236" t="s">
        <v>338</v>
      </c>
      <c r="G220" s="236" t="s">
        <v>338</v>
      </c>
      <c r="H220" s="236" t="s">
        <v>338</v>
      </c>
      <c r="I220" s="236" t="s">
        <v>338</v>
      </c>
      <c r="J220" s="231" t="s">
        <v>338</v>
      </c>
      <c r="K220" s="228" t="s">
        <v>338</v>
      </c>
      <c r="L220" s="229" t="s">
        <v>338</v>
      </c>
      <c r="M220" s="229" t="s">
        <v>338</v>
      </c>
      <c r="N220" s="229" t="s">
        <v>338</v>
      </c>
      <c r="O220" s="229">
        <v>0.37211538461538501</v>
      </c>
      <c r="P220" s="229" t="s">
        <v>338</v>
      </c>
      <c r="Q220" s="230" t="s">
        <v>338</v>
      </c>
      <c r="R220" s="231" t="s">
        <v>2038</v>
      </c>
    </row>
    <row r="221" spans="2:18">
      <c r="B221" s="126" t="s">
        <v>255</v>
      </c>
      <c r="C221" s="236" t="s">
        <v>338</v>
      </c>
      <c r="D221" s="236" t="s">
        <v>338</v>
      </c>
      <c r="E221" s="236" t="s">
        <v>338</v>
      </c>
      <c r="F221" s="236" t="s">
        <v>338</v>
      </c>
      <c r="G221" s="236" t="s">
        <v>338</v>
      </c>
      <c r="H221" s="236" t="s">
        <v>338</v>
      </c>
      <c r="I221" s="236">
        <v>0.41949847787129546</v>
      </c>
      <c r="J221" s="231">
        <v>0.12941002804816285</v>
      </c>
      <c r="K221" s="228" t="s">
        <v>338</v>
      </c>
      <c r="L221" s="229" t="s">
        <v>338</v>
      </c>
      <c r="M221" s="229" t="s">
        <v>338</v>
      </c>
      <c r="N221" s="229">
        <v>0.40827338129496399</v>
      </c>
      <c r="O221" s="229">
        <v>1</v>
      </c>
      <c r="P221" s="229">
        <v>8.1268656716417906E-2</v>
      </c>
      <c r="Q221" s="230">
        <v>2.7625899280575499E-2</v>
      </c>
      <c r="R221" s="231">
        <v>8.7491250874912501E-4</v>
      </c>
    </row>
    <row r="222" spans="2:18">
      <c r="B222" s="126" t="s">
        <v>783</v>
      </c>
      <c r="C222" s="236">
        <v>0.50000000000000067</v>
      </c>
      <c r="D222" s="236">
        <v>0.99458555628830692</v>
      </c>
      <c r="E222" s="236" t="s">
        <v>338</v>
      </c>
      <c r="F222" s="236" t="s">
        <v>338</v>
      </c>
      <c r="G222" s="236" t="s">
        <v>338</v>
      </c>
      <c r="H222" s="236" t="s">
        <v>338</v>
      </c>
      <c r="I222" s="236" t="s">
        <v>338</v>
      </c>
      <c r="J222" s="231">
        <v>0.30599515560112994</v>
      </c>
      <c r="K222" s="228">
        <v>1.28571428571429E-2</v>
      </c>
      <c r="L222" s="229">
        <v>1.52380952380952E-2</v>
      </c>
      <c r="M222" s="229">
        <v>6.5797101449275405E-2</v>
      </c>
      <c r="N222" s="229" t="s">
        <v>338</v>
      </c>
      <c r="O222" s="229">
        <v>0.89739130434782599</v>
      </c>
      <c r="P222" s="229" t="s">
        <v>338</v>
      </c>
      <c r="Q222" s="230">
        <v>0.79448275862068996</v>
      </c>
      <c r="R222" s="231">
        <v>2.06605845439552E-4</v>
      </c>
    </row>
    <row r="223" spans="2:18">
      <c r="B223" s="126" t="s">
        <v>784</v>
      </c>
      <c r="C223" s="236">
        <v>0.50000000000000067</v>
      </c>
      <c r="D223" s="236" t="s">
        <v>338</v>
      </c>
      <c r="E223" s="236" t="s">
        <v>338</v>
      </c>
      <c r="F223" s="236" t="s">
        <v>338</v>
      </c>
      <c r="G223" s="236" t="s">
        <v>338</v>
      </c>
      <c r="H223" s="236" t="s">
        <v>338</v>
      </c>
      <c r="I223" s="236" t="s">
        <v>338</v>
      </c>
      <c r="J223" s="231">
        <v>9.1836734693877431E-2</v>
      </c>
      <c r="K223" s="228">
        <v>1.28571428571429E-2</v>
      </c>
      <c r="L223" s="229">
        <v>0.61333333333333295</v>
      </c>
      <c r="M223" s="229" t="s">
        <v>338</v>
      </c>
      <c r="N223" s="229" t="s">
        <v>338</v>
      </c>
      <c r="O223" s="229" t="s">
        <v>338</v>
      </c>
      <c r="P223" s="229" t="s">
        <v>338</v>
      </c>
      <c r="Q223" s="230" t="s">
        <v>338</v>
      </c>
      <c r="R223" s="231">
        <v>2.06605845439552E-4</v>
      </c>
    </row>
    <row r="224" spans="2:18">
      <c r="B224" s="126" t="s">
        <v>293</v>
      </c>
      <c r="C224" s="236" t="s">
        <v>338</v>
      </c>
      <c r="D224" s="236" t="s">
        <v>338</v>
      </c>
      <c r="E224" s="236" t="s">
        <v>338</v>
      </c>
      <c r="F224" s="236" t="s">
        <v>338</v>
      </c>
      <c r="G224" s="236" t="s">
        <v>338</v>
      </c>
      <c r="H224" s="236" t="s">
        <v>338</v>
      </c>
      <c r="I224" s="236">
        <v>-0.35294117647058876</v>
      </c>
      <c r="J224" s="231">
        <v>-0.18010058219112013</v>
      </c>
      <c r="K224" s="228">
        <v>0.53063583815028903</v>
      </c>
      <c r="L224" s="229">
        <v>0.26566037735849102</v>
      </c>
      <c r="M224" s="229">
        <v>0.496137724550898</v>
      </c>
      <c r="N224" s="229">
        <v>1</v>
      </c>
      <c r="O224" s="229">
        <v>9.4390243902438997E-2</v>
      </c>
      <c r="P224" s="229">
        <v>1</v>
      </c>
      <c r="Q224" s="230">
        <v>2.7625899280575499E-2</v>
      </c>
      <c r="R224" s="231">
        <v>2.06605845439552E-4</v>
      </c>
    </row>
    <row r="225" spans="2:18">
      <c r="B225" s="126" t="s">
        <v>295</v>
      </c>
      <c r="C225" s="236" t="s">
        <v>338</v>
      </c>
      <c r="D225" s="236">
        <v>0.5625</v>
      </c>
      <c r="E225" s="236" t="s">
        <v>338</v>
      </c>
      <c r="F225" s="236" t="s">
        <v>338</v>
      </c>
      <c r="G225" s="236" t="s">
        <v>338</v>
      </c>
      <c r="H225" s="236" t="s">
        <v>338</v>
      </c>
      <c r="I225" s="236">
        <v>0.6808513131124756</v>
      </c>
      <c r="J225" s="231">
        <v>0.24386159480819769</v>
      </c>
      <c r="K225" s="228">
        <v>0.43590361445783099</v>
      </c>
      <c r="L225" s="229">
        <v>1.52380952380952E-2</v>
      </c>
      <c r="M225" s="229" t="s">
        <v>338</v>
      </c>
      <c r="N225" s="229" t="s">
        <v>338</v>
      </c>
      <c r="O225" s="229" t="s">
        <v>338</v>
      </c>
      <c r="P225" s="229">
        <v>8.8321167883211704E-2</v>
      </c>
      <c r="Q225" s="230">
        <v>1.05785123966942E-2</v>
      </c>
      <c r="R225" s="231">
        <v>2.06605845439552E-4</v>
      </c>
    </row>
    <row r="226" spans="2:18">
      <c r="B226" s="126" t="s">
        <v>785</v>
      </c>
      <c r="C226" s="236" t="s">
        <v>338</v>
      </c>
      <c r="D226" s="236">
        <v>0.93749999999999967</v>
      </c>
      <c r="E226" s="236" t="s">
        <v>338</v>
      </c>
      <c r="F226" s="236">
        <v>-0.66666666666666663</v>
      </c>
      <c r="G226" s="236" t="s">
        <v>338</v>
      </c>
      <c r="H226" s="236">
        <v>0.79117381398998743</v>
      </c>
      <c r="I226" s="236" t="s">
        <v>338</v>
      </c>
      <c r="J226" s="231">
        <v>0.30384627312606627</v>
      </c>
      <c r="K226" s="228">
        <v>0.37006993006993</v>
      </c>
      <c r="L226" s="229">
        <v>1.52380952380952E-2</v>
      </c>
      <c r="M226" s="229">
        <v>0.84012254901960803</v>
      </c>
      <c r="N226" s="229">
        <v>2.57954545454545E-2</v>
      </c>
      <c r="O226" s="229" t="s">
        <v>338</v>
      </c>
      <c r="P226" s="229">
        <v>1.2346938775510199E-2</v>
      </c>
      <c r="Q226" s="230">
        <v>0.43460465116279101</v>
      </c>
      <c r="R226" s="231">
        <v>2.06605845439552E-4</v>
      </c>
    </row>
    <row r="227" spans="2:18">
      <c r="B227" s="126" t="s">
        <v>786</v>
      </c>
      <c r="C227" s="236" t="s">
        <v>338</v>
      </c>
      <c r="D227" s="236" t="s">
        <v>338</v>
      </c>
      <c r="E227" s="236" t="s">
        <v>338</v>
      </c>
      <c r="F227" s="236" t="s">
        <v>338</v>
      </c>
      <c r="G227" s="236" t="s">
        <v>338</v>
      </c>
      <c r="H227" s="236" t="s">
        <v>338</v>
      </c>
      <c r="I227" s="236" t="s">
        <v>338</v>
      </c>
      <c r="J227" s="231">
        <v>5.1020408163265391E-2</v>
      </c>
      <c r="K227" s="228">
        <v>0.43590361445783099</v>
      </c>
      <c r="L227" s="229">
        <v>9.0708661417322797E-2</v>
      </c>
      <c r="M227" s="229" t="s">
        <v>338</v>
      </c>
      <c r="N227" s="229" t="s">
        <v>338</v>
      </c>
      <c r="O227" s="229" t="s">
        <v>338</v>
      </c>
      <c r="P227" s="229" t="s">
        <v>338</v>
      </c>
      <c r="Q227" s="230" t="s">
        <v>338</v>
      </c>
      <c r="R227" s="231">
        <v>2.0691319297822301E-2</v>
      </c>
    </row>
    <row r="228" spans="2:18">
      <c r="B228" s="126" t="s">
        <v>847</v>
      </c>
      <c r="C228" s="236" t="s">
        <v>338</v>
      </c>
      <c r="D228" s="236" t="s">
        <v>338</v>
      </c>
      <c r="E228" s="236" t="s">
        <v>338</v>
      </c>
      <c r="F228" s="236" t="s">
        <v>338</v>
      </c>
      <c r="G228" s="236" t="s">
        <v>338</v>
      </c>
      <c r="H228" s="236" t="s">
        <v>338</v>
      </c>
      <c r="I228" s="236" t="s">
        <v>338</v>
      </c>
      <c r="J228" s="231" t="s">
        <v>338</v>
      </c>
      <c r="K228" s="228">
        <v>0.65274725274725298</v>
      </c>
      <c r="L228" s="229">
        <v>1</v>
      </c>
      <c r="M228" s="229" t="s">
        <v>338</v>
      </c>
      <c r="N228" s="229">
        <v>1</v>
      </c>
      <c r="O228" s="229">
        <v>0.61275000000000002</v>
      </c>
      <c r="P228" s="229" t="s">
        <v>338</v>
      </c>
      <c r="Q228" s="230">
        <v>1</v>
      </c>
      <c r="R228" s="231" t="s">
        <v>2038</v>
      </c>
    </row>
    <row r="229" spans="2:18">
      <c r="B229" s="126" t="s">
        <v>256</v>
      </c>
      <c r="C229" s="236" t="s">
        <v>338</v>
      </c>
      <c r="D229" s="236">
        <v>0.37499999999999939</v>
      </c>
      <c r="E229" s="236" t="s">
        <v>338</v>
      </c>
      <c r="F229" s="236" t="s">
        <v>338</v>
      </c>
      <c r="G229" s="236" t="s">
        <v>338</v>
      </c>
      <c r="H229" s="236">
        <v>0.61620499838645937</v>
      </c>
      <c r="I229" s="236">
        <v>0.50000000000000067</v>
      </c>
      <c r="J229" s="231">
        <v>0.3263573757622828</v>
      </c>
      <c r="K229" s="228">
        <v>0.43590361445783099</v>
      </c>
      <c r="L229" s="229">
        <v>1.52380952380952E-2</v>
      </c>
      <c r="M229" s="229" t="s">
        <v>338</v>
      </c>
      <c r="N229" s="229">
        <v>0.124725274725275</v>
      </c>
      <c r="O229" s="229" t="s">
        <v>338</v>
      </c>
      <c r="P229" s="229">
        <v>1.2346938775510199E-2</v>
      </c>
      <c r="Q229" s="230">
        <v>1.9393939393939401E-2</v>
      </c>
      <c r="R229" s="231">
        <v>2.06605845439552E-4</v>
      </c>
    </row>
    <row r="230" spans="2:18">
      <c r="B230" s="126" t="s">
        <v>787</v>
      </c>
      <c r="C230" s="236" t="s">
        <v>338</v>
      </c>
      <c r="D230" s="236" t="s">
        <v>338</v>
      </c>
      <c r="E230" s="236" t="s">
        <v>338</v>
      </c>
      <c r="F230" s="236" t="s">
        <v>338</v>
      </c>
      <c r="G230" s="236" t="s">
        <v>338</v>
      </c>
      <c r="H230" s="236">
        <v>0.37499999999999939</v>
      </c>
      <c r="I230" s="236" t="s">
        <v>338</v>
      </c>
      <c r="J230" s="231">
        <v>9.1836734693877431E-2</v>
      </c>
      <c r="K230" s="228">
        <v>0.43590361445783099</v>
      </c>
      <c r="L230" s="229" t="s">
        <v>338</v>
      </c>
      <c r="M230" s="229">
        <v>0.21223577235772401</v>
      </c>
      <c r="N230" s="229" t="s">
        <v>338</v>
      </c>
      <c r="O230" s="229" t="s">
        <v>338</v>
      </c>
      <c r="P230" s="229">
        <v>1.2346938775510199E-2</v>
      </c>
      <c r="Q230" s="230" t="s">
        <v>338</v>
      </c>
      <c r="R230" s="231">
        <v>3.8753186828209801E-4</v>
      </c>
    </row>
    <row r="231" spans="2:18">
      <c r="B231" s="126" t="s">
        <v>788</v>
      </c>
      <c r="C231" s="236">
        <v>0.4375000000000005</v>
      </c>
      <c r="D231" s="236">
        <v>0.6875</v>
      </c>
      <c r="E231" s="236" t="s">
        <v>338</v>
      </c>
      <c r="F231" s="236" t="s">
        <v>338</v>
      </c>
      <c r="G231" s="236" t="s">
        <v>338</v>
      </c>
      <c r="H231" s="236">
        <v>0.50000000000000067</v>
      </c>
      <c r="I231" s="236">
        <v>0.93749999999999967</v>
      </c>
      <c r="J231" s="231">
        <v>0.42857142857142833</v>
      </c>
      <c r="K231" s="228">
        <v>1.28571428571429E-2</v>
      </c>
      <c r="L231" s="229">
        <v>1.52380952380952E-2</v>
      </c>
      <c r="M231" s="229">
        <v>0.52744117647058797</v>
      </c>
      <c r="N231" s="229" t="s">
        <v>338</v>
      </c>
      <c r="O231" s="229" t="s">
        <v>338</v>
      </c>
      <c r="P231" s="229">
        <v>1.2346938775510199E-2</v>
      </c>
      <c r="Q231" s="230">
        <v>1.05785123966942E-2</v>
      </c>
      <c r="R231" s="231">
        <v>2.06605845439552E-4</v>
      </c>
    </row>
    <row r="232" spans="2:18">
      <c r="B232" s="126" t="s">
        <v>321</v>
      </c>
      <c r="C232" s="236" t="s">
        <v>338</v>
      </c>
      <c r="D232" s="236" t="s">
        <v>338</v>
      </c>
      <c r="E232" s="236" t="s">
        <v>338</v>
      </c>
      <c r="F232" s="236" t="s">
        <v>338</v>
      </c>
      <c r="G232" s="236">
        <v>-0.78571428571428514</v>
      </c>
      <c r="H232" s="236" t="s">
        <v>338</v>
      </c>
      <c r="I232" s="236">
        <v>-0.47058823529411725</v>
      </c>
      <c r="J232" s="231">
        <v>-0.16666666666666666</v>
      </c>
      <c r="K232" s="228" t="s">
        <v>338</v>
      </c>
      <c r="L232" s="229" t="s">
        <v>338</v>
      </c>
      <c r="M232" s="229" t="s">
        <v>338</v>
      </c>
      <c r="N232" s="229">
        <v>0.64761764705882396</v>
      </c>
      <c r="O232" s="229">
        <v>2.4339622641509399E-2</v>
      </c>
      <c r="P232" s="229">
        <v>0.429354838709677</v>
      </c>
      <c r="Q232" s="230">
        <v>1.05785123966942E-2</v>
      </c>
      <c r="R232" s="231">
        <v>2.06605845439552E-4</v>
      </c>
    </row>
    <row r="233" spans="2:18">
      <c r="B233" s="126" t="s">
        <v>862</v>
      </c>
      <c r="C233" s="236" t="s">
        <v>338</v>
      </c>
      <c r="D233" s="236" t="s">
        <v>338</v>
      </c>
      <c r="E233" s="236" t="s">
        <v>338</v>
      </c>
      <c r="F233" s="236" t="s">
        <v>338</v>
      </c>
      <c r="G233" s="236" t="s">
        <v>338</v>
      </c>
      <c r="H233" s="236" t="s">
        <v>338</v>
      </c>
      <c r="I233" s="236" t="s">
        <v>338</v>
      </c>
      <c r="J233" s="231" t="s">
        <v>338</v>
      </c>
      <c r="K233" s="228" t="s">
        <v>338</v>
      </c>
      <c r="L233" s="229">
        <v>1</v>
      </c>
      <c r="M233" s="229" t="s">
        <v>338</v>
      </c>
      <c r="N233" s="229">
        <v>5.4919354838709702E-2</v>
      </c>
      <c r="O233" s="229">
        <v>0.36857142857142899</v>
      </c>
      <c r="P233" s="229">
        <v>1</v>
      </c>
      <c r="Q233" s="230">
        <v>0.29203883495145599</v>
      </c>
      <c r="R233" s="231" t="s">
        <v>2038</v>
      </c>
    </row>
    <row r="234" spans="2:18">
      <c r="B234" s="126" t="s">
        <v>789</v>
      </c>
      <c r="C234" s="236" t="s">
        <v>338</v>
      </c>
      <c r="D234" s="236" t="s">
        <v>338</v>
      </c>
      <c r="E234" s="236">
        <v>-0.77034524950966032</v>
      </c>
      <c r="F234" s="236" t="s">
        <v>338</v>
      </c>
      <c r="G234" s="236" t="s">
        <v>338</v>
      </c>
      <c r="H234" s="236">
        <v>-0.8699892809482016</v>
      </c>
      <c r="I234" s="236">
        <v>-0.68853492487144119</v>
      </c>
      <c r="J234" s="231">
        <v>-0.56762107646049054</v>
      </c>
      <c r="K234" s="228">
        <v>0.156923076923077</v>
      </c>
      <c r="L234" s="229">
        <v>0.90932126696832605</v>
      </c>
      <c r="M234" s="229">
        <v>2.6395348837209301E-2</v>
      </c>
      <c r="N234" s="229">
        <v>1</v>
      </c>
      <c r="O234" s="229">
        <v>0.32917241379310302</v>
      </c>
      <c r="P234" s="229">
        <v>3.3302752293578E-2</v>
      </c>
      <c r="Q234" s="230">
        <v>1.05785123966942E-2</v>
      </c>
      <c r="R234" s="231">
        <v>2.06605845439552E-4</v>
      </c>
    </row>
    <row r="235" spans="2:18">
      <c r="B235" s="126" t="s">
        <v>799</v>
      </c>
      <c r="C235" s="236" t="s">
        <v>338</v>
      </c>
      <c r="D235" s="236" t="s">
        <v>338</v>
      </c>
      <c r="E235" s="236" t="s">
        <v>338</v>
      </c>
      <c r="F235" s="236" t="s">
        <v>338</v>
      </c>
      <c r="G235" s="236" t="s">
        <v>338</v>
      </c>
      <c r="H235" s="236" t="s">
        <v>338</v>
      </c>
      <c r="I235" s="236" t="s">
        <v>338</v>
      </c>
      <c r="J235" s="231" t="s">
        <v>338</v>
      </c>
      <c r="K235" s="228" t="s">
        <v>338</v>
      </c>
      <c r="L235" s="229" t="s">
        <v>338</v>
      </c>
      <c r="M235" s="229">
        <v>0.478614457831325</v>
      </c>
      <c r="N235" s="229" t="s">
        <v>338</v>
      </c>
      <c r="O235" s="229" t="s">
        <v>338</v>
      </c>
      <c r="P235" s="229" t="s">
        <v>338</v>
      </c>
      <c r="Q235" s="230" t="s">
        <v>338</v>
      </c>
      <c r="R235" s="231" t="s">
        <v>2038</v>
      </c>
    </row>
    <row r="236" spans="2:18">
      <c r="B236" s="126" t="s">
        <v>790</v>
      </c>
      <c r="C236" s="236" t="s">
        <v>338</v>
      </c>
      <c r="D236" s="236" t="s">
        <v>338</v>
      </c>
      <c r="E236" s="236" t="s">
        <v>338</v>
      </c>
      <c r="F236" s="236" t="s">
        <v>338</v>
      </c>
      <c r="G236" s="236" t="s">
        <v>338</v>
      </c>
      <c r="H236" s="236" t="s">
        <v>338</v>
      </c>
      <c r="I236" s="236" t="s">
        <v>338</v>
      </c>
      <c r="J236" s="231">
        <v>-0.11594202898550694</v>
      </c>
      <c r="K236" s="228" t="s">
        <v>338</v>
      </c>
      <c r="L236" s="229">
        <v>0.207567567567568</v>
      </c>
      <c r="M236" s="229">
        <v>0.64434895833333306</v>
      </c>
      <c r="N236" s="229" t="s">
        <v>338</v>
      </c>
      <c r="O236" s="229">
        <v>0.37796178343949</v>
      </c>
      <c r="P236" s="229">
        <v>1</v>
      </c>
      <c r="Q236" s="230">
        <v>0.136898395721925</v>
      </c>
      <c r="R236" s="231">
        <v>8.7491250874912501E-4</v>
      </c>
    </row>
    <row r="237" spans="2:18">
      <c r="B237" s="126" t="s">
        <v>792</v>
      </c>
      <c r="C237" s="236" t="s">
        <v>338</v>
      </c>
      <c r="D237" s="236" t="s">
        <v>338</v>
      </c>
      <c r="E237" s="236" t="s">
        <v>338</v>
      </c>
      <c r="F237" s="236" t="s">
        <v>338</v>
      </c>
      <c r="G237" s="236" t="s">
        <v>338</v>
      </c>
      <c r="H237" s="236" t="s">
        <v>338</v>
      </c>
      <c r="I237" s="236" t="s">
        <v>338</v>
      </c>
      <c r="J237" s="231">
        <v>7.142857142857123E-2</v>
      </c>
      <c r="K237" s="228" t="s">
        <v>338</v>
      </c>
      <c r="L237" s="229" t="s">
        <v>338</v>
      </c>
      <c r="M237" s="229" t="s">
        <v>338</v>
      </c>
      <c r="N237" s="229">
        <v>0.127397959183673</v>
      </c>
      <c r="O237" s="229" t="s">
        <v>338</v>
      </c>
      <c r="P237" s="229" t="s">
        <v>338</v>
      </c>
      <c r="Q237" s="230" t="s">
        <v>338</v>
      </c>
      <c r="R237" s="231">
        <v>1.9496390609901701E-2</v>
      </c>
    </row>
    <row r="238" spans="2:18">
      <c r="B238" s="126" t="s">
        <v>282</v>
      </c>
      <c r="C238" s="236" t="s">
        <v>338</v>
      </c>
      <c r="D238" s="236" t="s">
        <v>338</v>
      </c>
      <c r="E238" s="236" t="s">
        <v>338</v>
      </c>
      <c r="F238" s="236" t="s">
        <v>338</v>
      </c>
      <c r="G238" s="236" t="s">
        <v>338</v>
      </c>
      <c r="H238" s="236" t="s">
        <v>338</v>
      </c>
      <c r="I238" s="236" t="s">
        <v>338</v>
      </c>
      <c r="J238" s="231" t="s">
        <v>338</v>
      </c>
      <c r="K238" s="228" t="s">
        <v>338</v>
      </c>
      <c r="L238" s="229">
        <v>1</v>
      </c>
      <c r="M238" s="229">
        <v>7.6689189189189197E-2</v>
      </c>
      <c r="N238" s="229" t="s">
        <v>338</v>
      </c>
      <c r="O238" s="229">
        <v>0.471067415730337</v>
      </c>
      <c r="P238" s="229">
        <v>0.13993197278911601</v>
      </c>
      <c r="Q238" s="230">
        <v>7.8527607361963195E-2</v>
      </c>
      <c r="R238" s="231" t="s">
        <v>2038</v>
      </c>
    </row>
    <row r="239" spans="2:18">
      <c r="B239" s="126" t="s">
        <v>793</v>
      </c>
      <c r="C239" s="236" t="s">
        <v>338</v>
      </c>
      <c r="D239" s="236" t="s">
        <v>338</v>
      </c>
      <c r="E239" s="236" t="s">
        <v>338</v>
      </c>
      <c r="F239" s="236" t="s">
        <v>338</v>
      </c>
      <c r="G239" s="236" t="s">
        <v>338</v>
      </c>
      <c r="H239" s="236" t="s">
        <v>338</v>
      </c>
      <c r="I239" s="236" t="s">
        <v>338</v>
      </c>
      <c r="J239" s="231" t="s">
        <v>338</v>
      </c>
      <c r="K239" s="228" t="s">
        <v>338</v>
      </c>
      <c r="L239" s="229">
        <v>0.68740740740740702</v>
      </c>
      <c r="M239" s="229">
        <v>1</v>
      </c>
      <c r="N239" s="229" t="s">
        <v>338</v>
      </c>
      <c r="O239" s="229">
        <v>0.86565789473684196</v>
      </c>
      <c r="P239" s="229">
        <v>0.228301886792453</v>
      </c>
      <c r="Q239" s="230">
        <v>6.4810126582278499E-2</v>
      </c>
      <c r="R239" s="231" t="s">
        <v>2038</v>
      </c>
    </row>
    <row r="240" spans="2:18">
      <c r="B240" s="126" t="s">
        <v>861</v>
      </c>
      <c r="C240" s="236" t="s">
        <v>338</v>
      </c>
      <c r="D240" s="236" t="s">
        <v>338</v>
      </c>
      <c r="E240" s="236" t="s">
        <v>338</v>
      </c>
      <c r="F240" s="236">
        <v>-0.88888888888888828</v>
      </c>
      <c r="G240" s="236" t="s">
        <v>338</v>
      </c>
      <c r="H240" s="236">
        <v>-0.54334090435128757</v>
      </c>
      <c r="I240" s="236">
        <v>-0.64705882352941213</v>
      </c>
      <c r="J240" s="231">
        <v>-0.39586712915394862</v>
      </c>
      <c r="K240" s="228">
        <v>1</v>
      </c>
      <c r="L240" s="229">
        <v>1</v>
      </c>
      <c r="M240" s="229">
        <v>5.4047619047618997E-2</v>
      </c>
      <c r="N240" s="229">
        <v>2.57954545454545E-2</v>
      </c>
      <c r="O240" s="229">
        <v>0.23735999999999999</v>
      </c>
      <c r="P240" s="229">
        <v>1.2346938775510199E-2</v>
      </c>
      <c r="Q240" s="230">
        <v>1.05785123966942E-2</v>
      </c>
      <c r="R240" s="231">
        <v>2.06605845439552E-4</v>
      </c>
    </row>
    <row r="241" spans="2:18">
      <c r="B241" s="126" t="s">
        <v>326</v>
      </c>
      <c r="C241" s="236" t="s">
        <v>338</v>
      </c>
      <c r="D241" s="236" t="s">
        <v>338</v>
      </c>
      <c r="E241" s="236" t="s">
        <v>338</v>
      </c>
      <c r="F241" s="236" t="s">
        <v>338</v>
      </c>
      <c r="G241" s="236" t="s">
        <v>338</v>
      </c>
      <c r="H241" s="236" t="s">
        <v>338</v>
      </c>
      <c r="I241" s="236" t="s">
        <v>338</v>
      </c>
      <c r="J241" s="231" t="s">
        <v>338</v>
      </c>
      <c r="K241" s="228" t="s">
        <v>338</v>
      </c>
      <c r="L241" s="229" t="s">
        <v>338</v>
      </c>
      <c r="M241" s="229" t="s">
        <v>338</v>
      </c>
      <c r="N241" s="229" t="s">
        <v>338</v>
      </c>
      <c r="O241" s="229">
        <v>0.656944444444444</v>
      </c>
      <c r="P241" s="229" t="s">
        <v>338</v>
      </c>
      <c r="Q241" s="230" t="s">
        <v>338</v>
      </c>
      <c r="R241" s="231" t="s">
        <v>2038</v>
      </c>
    </row>
    <row r="242" spans="2:18">
      <c r="B242" s="126" t="s">
        <v>309</v>
      </c>
      <c r="C242" s="236" t="s">
        <v>338</v>
      </c>
      <c r="D242" s="236" t="s">
        <v>338</v>
      </c>
      <c r="E242" s="236" t="s">
        <v>338</v>
      </c>
      <c r="F242" s="236" t="s">
        <v>338</v>
      </c>
      <c r="G242" s="236" t="s">
        <v>338</v>
      </c>
      <c r="H242" s="236">
        <v>0.31249999999999956</v>
      </c>
      <c r="I242" s="236">
        <v>0.41877441694660583</v>
      </c>
      <c r="J242" s="231">
        <v>0.12196620999079896</v>
      </c>
      <c r="K242" s="228" t="s">
        <v>338</v>
      </c>
      <c r="L242" s="229" t="s">
        <v>338</v>
      </c>
      <c r="M242" s="229" t="s">
        <v>338</v>
      </c>
      <c r="N242" s="229" t="s">
        <v>338</v>
      </c>
      <c r="O242" s="229" t="s">
        <v>338</v>
      </c>
      <c r="P242" s="229">
        <v>1.2346938775510199E-2</v>
      </c>
      <c r="Q242" s="230">
        <v>1.05785123966942E-2</v>
      </c>
      <c r="R242" s="231">
        <v>2.06605845439552E-4</v>
      </c>
    </row>
    <row r="243" spans="2:18">
      <c r="B243" s="126" t="s">
        <v>310</v>
      </c>
      <c r="C243" s="236" t="s">
        <v>338</v>
      </c>
      <c r="D243" s="236">
        <v>0.99763228770904544</v>
      </c>
      <c r="E243" s="236">
        <v>0.61506876364657748</v>
      </c>
      <c r="F243" s="236">
        <v>-0.66666666666666663</v>
      </c>
      <c r="G243" s="236" t="s">
        <v>338</v>
      </c>
      <c r="H243" s="236" t="s">
        <v>338</v>
      </c>
      <c r="I243" s="236" t="s">
        <v>338</v>
      </c>
      <c r="J243" s="231">
        <v>0.38263323555039053</v>
      </c>
      <c r="K243" s="228" t="s">
        <v>338</v>
      </c>
      <c r="L243" s="229">
        <v>1.52380952380952E-2</v>
      </c>
      <c r="M243" s="229">
        <v>2.6395348837209301E-2</v>
      </c>
      <c r="N243" s="229">
        <v>2.57954545454545E-2</v>
      </c>
      <c r="O243" s="229">
        <v>0.589340101522843</v>
      </c>
      <c r="P243" s="229" t="s">
        <v>338</v>
      </c>
      <c r="Q243" s="230">
        <v>8.4819277108433705E-2</v>
      </c>
      <c r="R243" s="231">
        <v>2.06605845439552E-4</v>
      </c>
    </row>
    <row r="244" spans="2:18">
      <c r="B244" s="126" t="s">
        <v>257</v>
      </c>
      <c r="C244" s="236" t="s">
        <v>338</v>
      </c>
      <c r="D244" s="236" t="s">
        <v>338</v>
      </c>
      <c r="E244" s="236" t="s">
        <v>338</v>
      </c>
      <c r="F244" s="236">
        <v>-0.77777777777777801</v>
      </c>
      <c r="G244" s="236" t="s">
        <v>338</v>
      </c>
      <c r="H244" s="236" t="s">
        <v>338</v>
      </c>
      <c r="I244" s="236" t="s">
        <v>338</v>
      </c>
      <c r="J244" s="231">
        <v>-0.28985507246376763</v>
      </c>
      <c r="K244" s="228">
        <v>0.67853403141361301</v>
      </c>
      <c r="L244" s="229">
        <v>6.9189189189189204E-2</v>
      </c>
      <c r="M244" s="229">
        <v>9.5722891566265095E-2</v>
      </c>
      <c r="N244" s="229">
        <v>2.57954545454545E-2</v>
      </c>
      <c r="O244" s="229">
        <v>0.56952127659574503</v>
      </c>
      <c r="P244" s="229">
        <v>5.9508196721311503E-2</v>
      </c>
      <c r="Q244" s="230">
        <v>0.13289617486338801</v>
      </c>
      <c r="R244" s="231">
        <v>2.06605845439552E-4</v>
      </c>
    </row>
    <row r="245" spans="2:18">
      <c r="B245" s="126" t="s">
        <v>804</v>
      </c>
      <c r="C245" s="236" t="s">
        <v>338</v>
      </c>
      <c r="D245" s="236" t="s">
        <v>338</v>
      </c>
      <c r="E245" s="236" t="s">
        <v>338</v>
      </c>
      <c r="F245" s="236" t="s">
        <v>338</v>
      </c>
      <c r="G245" s="236" t="s">
        <v>338</v>
      </c>
      <c r="H245" s="236" t="s">
        <v>338</v>
      </c>
      <c r="I245" s="236" t="s">
        <v>338</v>
      </c>
      <c r="J245" s="231" t="s">
        <v>338</v>
      </c>
      <c r="K245" s="228">
        <v>0.43590361445783099</v>
      </c>
      <c r="L245" s="229" t="s">
        <v>338</v>
      </c>
      <c r="M245" s="229" t="s">
        <v>338</v>
      </c>
      <c r="N245" s="229" t="s">
        <v>338</v>
      </c>
      <c r="O245" s="229" t="s">
        <v>338</v>
      </c>
      <c r="P245" s="229" t="s">
        <v>338</v>
      </c>
      <c r="Q245" s="230" t="s">
        <v>338</v>
      </c>
      <c r="R245" s="231" t="s">
        <v>2038</v>
      </c>
    </row>
    <row r="246" spans="2:18">
      <c r="B246" s="126" t="s">
        <v>258</v>
      </c>
      <c r="C246" s="236">
        <v>0.92012162618665982</v>
      </c>
      <c r="D246" s="236">
        <v>0.99386821064813657</v>
      </c>
      <c r="E246" s="236">
        <v>0.89999701536124632</v>
      </c>
      <c r="F246" s="236" t="s">
        <v>338</v>
      </c>
      <c r="G246" s="236" t="s">
        <v>338</v>
      </c>
      <c r="H246" s="236">
        <v>0.92541405635931373</v>
      </c>
      <c r="I246" s="236" t="s">
        <v>338</v>
      </c>
      <c r="J246" s="231">
        <v>0.77631858573841428</v>
      </c>
      <c r="K246" s="228">
        <v>1.28571428571429E-2</v>
      </c>
      <c r="L246" s="229">
        <v>1.52380952380952E-2</v>
      </c>
      <c r="M246" s="229">
        <v>2.6395348837209301E-2</v>
      </c>
      <c r="N246" s="229">
        <v>0.47870748299319699</v>
      </c>
      <c r="O246" s="229">
        <v>0.55688524590163901</v>
      </c>
      <c r="P246" s="229">
        <v>1.2346938775510199E-2</v>
      </c>
      <c r="Q246" s="230">
        <v>0.164948453608247</v>
      </c>
      <c r="R246" s="231">
        <v>2.06605845439552E-4</v>
      </c>
    </row>
    <row r="247" spans="2:18">
      <c r="B247" s="126" t="s">
        <v>794</v>
      </c>
      <c r="C247" s="236" t="s">
        <v>338</v>
      </c>
      <c r="D247" s="236" t="s">
        <v>338</v>
      </c>
      <c r="E247" s="236" t="s">
        <v>338</v>
      </c>
      <c r="F247" s="236" t="s">
        <v>338</v>
      </c>
      <c r="G247" s="236" t="s">
        <v>338</v>
      </c>
      <c r="H247" s="236" t="s">
        <v>338</v>
      </c>
      <c r="I247" s="236" t="s">
        <v>338</v>
      </c>
      <c r="J247" s="231">
        <v>-9.4202898550724834E-2</v>
      </c>
      <c r="K247" s="228" t="s">
        <v>338</v>
      </c>
      <c r="L247" s="229" t="s">
        <v>338</v>
      </c>
      <c r="M247" s="229">
        <v>1</v>
      </c>
      <c r="N247" s="229" t="s">
        <v>338</v>
      </c>
      <c r="O247" s="229">
        <v>0.33993243243243199</v>
      </c>
      <c r="P247" s="229">
        <v>0.57189054726368205</v>
      </c>
      <c r="Q247" s="230">
        <v>5.7435897435897401E-2</v>
      </c>
      <c r="R247" s="231">
        <v>4.7634125476341297E-3</v>
      </c>
    </row>
    <row r="248" spans="2:18">
      <c r="B248" s="126" t="s">
        <v>795</v>
      </c>
      <c r="C248" s="236" t="s">
        <v>338</v>
      </c>
      <c r="D248" s="236">
        <v>-0.61111111111111172</v>
      </c>
      <c r="E248" s="236">
        <v>-0.47826086956521791</v>
      </c>
      <c r="F248" s="236">
        <v>-1</v>
      </c>
      <c r="G248" s="236">
        <v>-0.92857142857142938</v>
      </c>
      <c r="H248" s="236">
        <v>-0.96296296296296247</v>
      </c>
      <c r="I248" s="236">
        <v>-0.70588235294117663</v>
      </c>
      <c r="J248" s="231">
        <v>-0.66666666666666663</v>
      </c>
      <c r="K248" s="228">
        <v>9.0841121495327096E-2</v>
      </c>
      <c r="L248" s="229">
        <v>1.52380952380952E-2</v>
      </c>
      <c r="M248" s="229">
        <v>3.9824561403508797E-2</v>
      </c>
      <c r="N248" s="229">
        <v>2.57954545454545E-2</v>
      </c>
      <c r="O248" s="229">
        <v>2.4339622641509399E-2</v>
      </c>
      <c r="P248" s="229">
        <v>1.2346938775510199E-2</v>
      </c>
      <c r="Q248" s="230">
        <v>1.05785123966942E-2</v>
      </c>
      <c r="R248" s="231">
        <v>2.06605845439552E-4</v>
      </c>
    </row>
    <row r="249" spans="2:18">
      <c r="B249" s="126" t="s">
        <v>259</v>
      </c>
      <c r="C249" s="236" t="s">
        <v>338</v>
      </c>
      <c r="D249" s="236" t="s">
        <v>338</v>
      </c>
      <c r="E249" s="236" t="s">
        <v>338</v>
      </c>
      <c r="F249" s="236">
        <v>-0.88888888888888828</v>
      </c>
      <c r="G249" s="236" t="s">
        <v>338</v>
      </c>
      <c r="H249" s="236">
        <v>-0.51851851851851916</v>
      </c>
      <c r="I249" s="236" t="s">
        <v>338</v>
      </c>
      <c r="J249" s="231">
        <v>-0.26811594202898553</v>
      </c>
      <c r="K249" s="228">
        <v>0.53063583815028903</v>
      </c>
      <c r="L249" s="229">
        <v>0.68740740740740702</v>
      </c>
      <c r="M249" s="229">
        <v>0.20029411764705901</v>
      </c>
      <c r="N249" s="229">
        <v>2.57954545454545E-2</v>
      </c>
      <c r="O249" s="229">
        <v>0.56952127659574503</v>
      </c>
      <c r="P249" s="229">
        <v>1.2346938775510199E-2</v>
      </c>
      <c r="Q249" s="230">
        <v>1</v>
      </c>
      <c r="R249" s="231">
        <v>2.06605845439552E-4</v>
      </c>
    </row>
    <row r="250" spans="2:18">
      <c r="B250" s="126" t="s">
        <v>796</v>
      </c>
      <c r="C250" s="236">
        <v>0.96552975510304218</v>
      </c>
      <c r="D250" s="236">
        <v>0.96850839304843217</v>
      </c>
      <c r="E250" s="236" t="s">
        <v>338</v>
      </c>
      <c r="F250" s="236" t="s">
        <v>338</v>
      </c>
      <c r="G250" s="236" t="s">
        <v>338</v>
      </c>
      <c r="H250" s="236">
        <v>0.74236188570846973</v>
      </c>
      <c r="I250" s="236" t="s">
        <v>338</v>
      </c>
      <c r="J250" s="231">
        <v>0.51980916980958858</v>
      </c>
      <c r="K250" s="228">
        <v>1.28571428571429E-2</v>
      </c>
      <c r="L250" s="229">
        <v>1.52380952380952E-2</v>
      </c>
      <c r="M250" s="229">
        <v>0.112252747252747</v>
      </c>
      <c r="N250" s="229">
        <v>0.129714285714286</v>
      </c>
      <c r="O250" s="229">
        <v>0.524505494505495</v>
      </c>
      <c r="P250" s="229">
        <v>1.2346938775510199E-2</v>
      </c>
      <c r="Q250" s="230">
        <v>0.33364928909952601</v>
      </c>
      <c r="R250" s="231">
        <v>2.06605845439552E-4</v>
      </c>
    </row>
    <row r="251" spans="2:18">
      <c r="B251" s="126" t="s">
        <v>797</v>
      </c>
      <c r="C251" s="236" t="s">
        <v>338</v>
      </c>
      <c r="D251" s="236" t="s">
        <v>338</v>
      </c>
      <c r="E251" s="236" t="s">
        <v>338</v>
      </c>
      <c r="F251" s="236" t="s">
        <v>338</v>
      </c>
      <c r="G251" s="236" t="s">
        <v>338</v>
      </c>
      <c r="H251" s="236" t="s">
        <v>338</v>
      </c>
      <c r="I251" s="236" t="s">
        <v>338</v>
      </c>
      <c r="J251" s="231">
        <v>-0.14492753623188442</v>
      </c>
      <c r="K251" s="228" t="s">
        <v>338</v>
      </c>
      <c r="L251" s="229">
        <v>0.38545454545454499</v>
      </c>
      <c r="M251" s="229">
        <v>1</v>
      </c>
      <c r="N251" s="229" t="s">
        <v>338</v>
      </c>
      <c r="O251" s="229">
        <v>0.282481751824817</v>
      </c>
      <c r="P251" s="229">
        <v>0.23609756097560999</v>
      </c>
      <c r="Q251" s="230">
        <v>5.7435897435897401E-2</v>
      </c>
      <c r="R251" s="231">
        <v>3.8753186828209801E-4</v>
      </c>
    </row>
    <row r="252" spans="2:18">
      <c r="B252" s="126" t="s">
        <v>798</v>
      </c>
      <c r="C252" s="236" t="s">
        <v>338</v>
      </c>
      <c r="D252" s="236">
        <v>-0.38888888888888939</v>
      </c>
      <c r="E252" s="236" t="s">
        <v>338</v>
      </c>
      <c r="F252" s="236" t="s">
        <v>338</v>
      </c>
      <c r="G252" s="236" t="s">
        <v>338</v>
      </c>
      <c r="H252" s="236">
        <v>-0.62962962962962932</v>
      </c>
      <c r="I252" s="236">
        <v>-0.5882352941176463</v>
      </c>
      <c r="J252" s="231">
        <v>-0.34057971014492783</v>
      </c>
      <c r="K252" s="228">
        <v>0.53052631578947396</v>
      </c>
      <c r="L252" s="229">
        <v>4.9230769230769203E-2</v>
      </c>
      <c r="M252" s="229">
        <v>0.65189743589743598</v>
      </c>
      <c r="N252" s="229" t="s">
        <v>338</v>
      </c>
      <c r="O252" s="229">
        <v>0.129</v>
      </c>
      <c r="P252" s="229">
        <v>1.2346938775510199E-2</v>
      </c>
      <c r="Q252" s="230">
        <v>1.05785123966942E-2</v>
      </c>
      <c r="R252" s="231">
        <v>2.06605845439552E-4</v>
      </c>
    </row>
    <row r="253" spans="2:18">
      <c r="B253" s="126" t="s">
        <v>260</v>
      </c>
      <c r="C253" s="236">
        <v>0.55966042696969465</v>
      </c>
      <c r="D253" s="236">
        <v>0.93749999999999967</v>
      </c>
      <c r="E253" s="236">
        <v>0.75356964002999849</v>
      </c>
      <c r="F253" s="236">
        <v>-0.54026675237950661</v>
      </c>
      <c r="G253" s="236" t="s">
        <v>338</v>
      </c>
      <c r="H253" s="236">
        <v>0.91524757041092664</v>
      </c>
      <c r="I253" s="236">
        <v>0.72645977568212716</v>
      </c>
      <c r="J253" s="231">
        <v>0.63272739516834653</v>
      </c>
      <c r="K253" s="228">
        <v>1.28571428571429E-2</v>
      </c>
      <c r="L253" s="229">
        <v>1.52380952380952E-2</v>
      </c>
      <c r="M253" s="229">
        <v>2.6395348837209301E-2</v>
      </c>
      <c r="N253" s="229">
        <v>4.3653846153846099E-2</v>
      </c>
      <c r="O253" s="229">
        <v>0.471067415730337</v>
      </c>
      <c r="P253" s="229">
        <v>1.2346938775510199E-2</v>
      </c>
      <c r="Q253" s="230">
        <v>1.05785123966942E-2</v>
      </c>
      <c r="R253" s="231">
        <v>2.06605845439552E-4</v>
      </c>
    </row>
    <row r="254" spans="2:18">
      <c r="B254" s="126" t="s">
        <v>800</v>
      </c>
      <c r="C254" s="236">
        <v>0.49168602121573729</v>
      </c>
      <c r="D254" s="236">
        <v>0.92719629375379686</v>
      </c>
      <c r="E254" s="236" t="s">
        <v>338</v>
      </c>
      <c r="F254" s="236">
        <v>-0.64121505990537597</v>
      </c>
      <c r="G254" s="236" t="s">
        <v>338</v>
      </c>
      <c r="H254" s="236">
        <v>0.78928948559760326</v>
      </c>
      <c r="I254" s="236">
        <v>0.48145810263822736</v>
      </c>
      <c r="J254" s="231">
        <v>0.4530603301576247</v>
      </c>
      <c r="K254" s="228">
        <v>1.28571428571429E-2</v>
      </c>
      <c r="L254" s="229">
        <v>1.52380952380952E-2</v>
      </c>
      <c r="M254" s="229">
        <v>8.8441558441558404E-2</v>
      </c>
      <c r="N254" s="229">
        <v>2.57954545454545E-2</v>
      </c>
      <c r="O254" s="229" t="s">
        <v>338</v>
      </c>
      <c r="P254" s="229">
        <v>1.2346938775510199E-2</v>
      </c>
      <c r="Q254" s="230">
        <v>4.3835616438356199E-2</v>
      </c>
      <c r="R254" s="231">
        <v>2.06605845439552E-4</v>
      </c>
    </row>
    <row r="255" spans="2:18">
      <c r="B255" s="126" t="s">
        <v>801</v>
      </c>
      <c r="C255" s="236">
        <v>0.50000000000000067</v>
      </c>
      <c r="D255" s="236" t="s">
        <v>338</v>
      </c>
      <c r="E255" s="236" t="s">
        <v>338</v>
      </c>
      <c r="F255" s="236" t="s">
        <v>338</v>
      </c>
      <c r="G255" s="236" t="s">
        <v>338</v>
      </c>
      <c r="H255" s="236" t="s">
        <v>338</v>
      </c>
      <c r="I255" s="236" t="s">
        <v>338</v>
      </c>
      <c r="J255" s="231">
        <v>9.15933299642014E-2</v>
      </c>
      <c r="K255" s="228">
        <v>1.28571428571429E-2</v>
      </c>
      <c r="L255" s="229">
        <v>0.61333333333333295</v>
      </c>
      <c r="M255" s="229" t="s">
        <v>338</v>
      </c>
      <c r="N255" s="229" t="s">
        <v>338</v>
      </c>
      <c r="O255" s="229">
        <v>0.56788043478260897</v>
      </c>
      <c r="P255" s="229" t="s">
        <v>338</v>
      </c>
      <c r="Q255" s="230" t="s">
        <v>338</v>
      </c>
      <c r="R255" s="231">
        <v>3.8753186828209801E-4</v>
      </c>
    </row>
    <row r="256" spans="2:18">
      <c r="B256" s="126" t="s">
        <v>802</v>
      </c>
      <c r="C256" s="236">
        <v>0.53134793493074006</v>
      </c>
      <c r="D256" s="236">
        <v>0.42562223684554923</v>
      </c>
      <c r="E256" s="236" t="s">
        <v>338</v>
      </c>
      <c r="F256" s="236">
        <v>-0.67373021014278189</v>
      </c>
      <c r="G256" s="236" t="s">
        <v>338</v>
      </c>
      <c r="H256" s="236">
        <v>0.85711920468597103</v>
      </c>
      <c r="I256" s="236" t="s">
        <v>338</v>
      </c>
      <c r="J256" s="231">
        <v>0.27974690234575195</v>
      </c>
      <c r="K256" s="228">
        <v>1.28571428571429E-2</v>
      </c>
      <c r="L256" s="229">
        <v>3.8787878787878802E-2</v>
      </c>
      <c r="M256" s="229">
        <v>8.8441558441558404E-2</v>
      </c>
      <c r="N256" s="229">
        <v>2.57954545454545E-2</v>
      </c>
      <c r="O256" s="229" t="s">
        <v>338</v>
      </c>
      <c r="P256" s="229">
        <v>1.2346938775510199E-2</v>
      </c>
      <c r="Q256" s="230">
        <v>0.33811320754717</v>
      </c>
      <c r="R256" s="231">
        <v>2.06605845439552E-4</v>
      </c>
    </row>
    <row r="257" spans="2:18">
      <c r="B257" s="126" t="s">
        <v>897</v>
      </c>
      <c r="C257" s="236">
        <v>0.31229731813903316</v>
      </c>
      <c r="D257" s="236">
        <v>0.93695318424607676</v>
      </c>
      <c r="E257" s="236" t="s">
        <v>338</v>
      </c>
      <c r="F257" s="236" t="s">
        <v>338</v>
      </c>
      <c r="G257" s="236" t="s">
        <v>338</v>
      </c>
      <c r="H257" s="236" t="s">
        <v>338</v>
      </c>
      <c r="I257" s="236" t="s">
        <v>338</v>
      </c>
      <c r="J257" s="231">
        <v>0.2140228007793297</v>
      </c>
      <c r="K257" s="228">
        <v>1.28571428571429E-2</v>
      </c>
      <c r="L257" s="229">
        <v>1.52380952380952E-2</v>
      </c>
      <c r="M257" s="229" t="s">
        <v>338</v>
      </c>
      <c r="N257" s="229">
        <v>1</v>
      </c>
      <c r="O257" s="229">
        <v>0.58215384615384602</v>
      </c>
      <c r="P257" s="229">
        <v>1</v>
      </c>
      <c r="Q257" s="230" t="s">
        <v>338</v>
      </c>
      <c r="R257" s="231">
        <v>2.06605845439552E-4</v>
      </c>
    </row>
    <row r="258" spans="2:18">
      <c r="B258" s="126" t="s">
        <v>803</v>
      </c>
      <c r="C258" s="236" t="s">
        <v>338</v>
      </c>
      <c r="D258" s="236">
        <v>0.97638380776016853</v>
      </c>
      <c r="E258" s="236" t="s">
        <v>338</v>
      </c>
      <c r="F258" s="236">
        <v>-0.88888888888888828</v>
      </c>
      <c r="G258" s="236" t="s">
        <v>338</v>
      </c>
      <c r="H258" s="236">
        <v>0.78766694841001805</v>
      </c>
      <c r="I258" s="236">
        <v>-0.68419205306113939</v>
      </c>
      <c r="J258" s="231" t="s">
        <v>338</v>
      </c>
      <c r="K258" s="228">
        <v>0.22909090909090901</v>
      </c>
      <c r="L258" s="229">
        <v>1.52380952380952E-2</v>
      </c>
      <c r="M258" s="229">
        <v>0.78532828282828304</v>
      </c>
      <c r="N258" s="229">
        <v>2.57954545454545E-2</v>
      </c>
      <c r="O258" s="229">
        <v>0.69190909090909103</v>
      </c>
      <c r="P258" s="229">
        <v>1.2346938775510199E-2</v>
      </c>
      <c r="Q258" s="230">
        <v>3.6056338028169002E-2</v>
      </c>
      <c r="R258" s="231" t="s">
        <v>2038</v>
      </c>
    </row>
    <row r="259" spans="2:18">
      <c r="B259" s="126" t="s">
        <v>805</v>
      </c>
      <c r="C259" s="236" t="s">
        <v>338</v>
      </c>
      <c r="D259" s="236" t="s">
        <v>338</v>
      </c>
      <c r="E259" s="236" t="s">
        <v>338</v>
      </c>
      <c r="F259" s="236" t="s">
        <v>338</v>
      </c>
      <c r="G259" s="236" t="s">
        <v>338</v>
      </c>
      <c r="H259" s="236" t="s">
        <v>338</v>
      </c>
      <c r="I259" s="236" t="s">
        <v>338</v>
      </c>
      <c r="J259" s="231">
        <v>0.13894403369410729</v>
      </c>
      <c r="K259" s="228">
        <v>9.9082568807339497E-2</v>
      </c>
      <c r="L259" s="229">
        <v>1</v>
      </c>
      <c r="M259" s="229" t="s">
        <v>338</v>
      </c>
      <c r="N259" s="229" t="s">
        <v>338</v>
      </c>
      <c r="O259" s="229" t="s">
        <v>338</v>
      </c>
      <c r="P259" s="229">
        <v>5.04166666666667E-2</v>
      </c>
      <c r="Q259" s="230">
        <v>8.4819277108433705E-2</v>
      </c>
      <c r="R259" s="231">
        <v>1.5130839857190801E-3</v>
      </c>
    </row>
    <row r="260" spans="2:18">
      <c r="B260" s="126" t="s">
        <v>806</v>
      </c>
      <c r="C260" s="236" t="s">
        <v>338</v>
      </c>
      <c r="D260" s="236">
        <v>-0.50000000000000067</v>
      </c>
      <c r="E260" s="236" t="s">
        <v>338</v>
      </c>
      <c r="F260" s="236" t="s">
        <v>338</v>
      </c>
      <c r="G260" s="236" t="s">
        <v>338</v>
      </c>
      <c r="H260" s="236">
        <v>-0.59259259259259267</v>
      </c>
      <c r="I260" s="236">
        <v>-0.64705882352941213</v>
      </c>
      <c r="J260" s="231">
        <v>-0.39130434782608664</v>
      </c>
      <c r="K260" s="228">
        <v>0.67853403141361301</v>
      </c>
      <c r="L260" s="229">
        <v>2.8131868131868101E-2</v>
      </c>
      <c r="M260" s="229">
        <v>0.28786231884058</v>
      </c>
      <c r="N260" s="229">
        <v>0.129714285714286</v>
      </c>
      <c r="O260" s="229">
        <v>0.114666666666667</v>
      </c>
      <c r="P260" s="229">
        <v>1.2346938775510199E-2</v>
      </c>
      <c r="Q260" s="230">
        <v>1.05785123966942E-2</v>
      </c>
      <c r="R260" s="231">
        <v>2.06605845439552E-4</v>
      </c>
    </row>
    <row r="261" spans="2:18">
      <c r="B261" s="126" t="s">
        <v>807</v>
      </c>
      <c r="C261" s="236" t="s">
        <v>338</v>
      </c>
      <c r="D261" s="236">
        <v>0.50000000000000067</v>
      </c>
      <c r="E261" s="236" t="s">
        <v>338</v>
      </c>
      <c r="F261" s="236" t="s">
        <v>338</v>
      </c>
      <c r="G261" s="236" t="s">
        <v>338</v>
      </c>
      <c r="H261" s="236" t="s">
        <v>338</v>
      </c>
      <c r="I261" s="236" t="s">
        <v>338</v>
      </c>
      <c r="J261" s="231">
        <v>0.19914367759726945</v>
      </c>
      <c r="K261" s="228">
        <v>0.43590361445783099</v>
      </c>
      <c r="L261" s="229">
        <v>1.52380952380952E-2</v>
      </c>
      <c r="M261" s="229">
        <v>0.112252747252747</v>
      </c>
      <c r="N261" s="229">
        <v>1</v>
      </c>
      <c r="O261" s="229" t="s">
        <v>338</v>
      </c>
      <c r="P261" s="229">
        <v>8.1268656716417906E-2</v>
      </c>
      <c r="Q261" s="230">
        <v>0.14743455497382199</v>
      </c>
      <c r="R261" s="231">
        <v>2.62557476309785E-3</v>
      </c>
    </row>
    <row r="262" spans="2:18">
      <c r="B262" s="126" t="s">
        <v>872</v>
      </c>
      <c r="C262" s="236" t="s">
        <v>338</v>
      </c>
      <c r="D262" s="236" t="s">
        <v>338</v>
      </c>
      <c r="E262" s="236" t="s">
        <v>338</v>
      </c>
      <c r="F262" s="236" t="s">
        <v>338</v>
      </c>
      <c r="G262" s="236" t="s">
        <v>338</v>
      </c>
      <c r="H262" s="236" t="s">
        <v>338</v>
      </c>
      <c r="I262" s="236" t="s">
        <v>338</v>
      </c>
      <c r="J262" s="231" t="s">
        <v>338</v>
      </c>
      <c r="K262" s="228" t="s">
        <v>338</v>
      </c>
      <c r="L262" s="229">
        <v>1</v>
      </c>
      <c r="M262" s="229" t="s">
        <v>338</v>
      </c>
      <c r="N262" s="229" t="s">
        <v>338</v>
      </c>
      <c r="O262" s="229">
        <v>1</v>
      </c>
      <c r="P262" s="229">
        <v>1</v>
      </c>
      <c r="Q262" s="230" t="s">
        <v>338</v>
      </c>
      <c r="R262" s="231" t="s">
        <v>2038</v>
      </c>
    </row>
    <row r="263" spans="2:18">
      <c r="B263" s="126" t="s">
        <v>808</v>
      </c>
      <c r="C263" s="236">
        <v>-0.69065493293141889</v>
      </c>
      <c r="D263" s="236">
        <v>-0.45032829763004151</v>
      </c>
      <c r="E263" s="236" t="s">
        <v>338</v>
      </c>
      <c r="F263" s="236" t="s">
        <v>338</v>
      </c>
      <c r="G263" s="236" t="s">
        <v>338</v>
      </c>
      <c r="H263" s="236">
        <v>-0.63358397017475554</v>
      </c>
      <c r="I263" s="236">
        <v>0.91096161224783401</v>
      </c>
      <c r="J263" s="231">
        <v>-0.5008214103461327</v>
      </c>
      <c r="K263" s="228">
        <v>1.28571428571429E-2</v>
      </c>
      <c r="L263" s="229">
        <v>2.8131868131868101E-2</v>
      </c>
      <c r="M263" s="229">
        <v>0.17075221238938099</v>
      </c>
      <c r="N263" s="229">
        <v>1</v>
      </c>
      <c r="O263" s="229">
        <v>0.86</v>
      </c>
      <c r="P263" s="229">
        <v>1.2346938775510199E-2</v>
      </c>
      <c r="Q263" s="230">
        <v>1.05785123966942E-2</v>
      </c>
      <c r="R263" s="231">
        <v>2.06605845439552E-4</v>
      </c>
    </row>
    <row r="264" spans="2:18">
      <c r="B264" s="126" t="s">
        <v>891</v>
      </c>
      <c r="C264" s="236" t="s">
        <v>338</v>
      </c>
      <c r="D264" s="236" t="s">
        <v>338</v>
      </c>
      <c r="E264" s="236" t="s">
        <v>338</v>
      </c>
      <c r="F264" s="236" t="s">
        <v>338</v>
      </c>
      <c r="G264" s="236" t="s">
        <v>338</v>
      </c>
      <c r="H264" s="236" t="s">
        <v>338</v>
      </c>
      <c r="I264" s="236" t="s">
        <v>338</v>
      </c>
      <c r="J264" s="231" t="s">
        <v>338</v>
      </c>
      <c r="K264" s="228" t="s">
        <v>338</v>
      </c>
      <c r="L264" s="229" t="s">
        <v>338</v>
      </c>
      <c r="M264" s="229" t="s">
        <v>338</v>
      </c>
      <c r="N264" s="229">
        <v>1</v>
      </c>
      <c r="O264" s="229" t="s">
        <v>338</v>
      </c>
      <c r="P264" s="229" t="s">
        <v>338</v>
      </c>
      <c r="Q264" s="230" t="s">
        <v>338</v>
      </c>
      <c r="R264" s="231" t="s">
        <v>2038</v>
      </c>
    </row>
    <row r="265" spans="2:18">
      <c r="B265" s="126" t="s">
        <v>809</v>
      </c>
      <c r="C265" s="236" t="s">
        <v>338</v>
      </c>
      <c r="D265" s="236">
        <v>-0.77777777777777801</v>
      </c>
      <c r="E265" s="236" t="s">
        <v>338</v>
      </c>
      <c r="F265" s="236" t="s">
        <v>338</v>
      </c>
      <c r="G265" s="236">
        <v>-0.85714285714285621</v>
      </c>
      <c r="H265" s="236" t="s">
        <v>338</v>
      </c>
      <c r="I265" s="236">
        <v>-0.64705882352941213</v>
      </c>
      <c r="J265" s="231">
        <v>-0.44927536231884002</v>
      </c>
      <c r="K265" s="228">
        <v>0.36507042253521099</v>
      </c>
      <c r="L265" s="229">
        <v>1.52380952380952E-2</v>
      </c>
      <c r="M265" s="229">
        <v>0.129714285714286</v>
      </c>
      <c r="N265" s="229">
        <v>0.64761764705882396</v>
      </c>
      <c r="O265" s="229">
        <v>2.4339622641509399E-2</v>
      </c>
      <c r="P265" s="229">
        <v>6.7222222222222197E-2</v>
      </c>
      <c r="Q265" s="230">
        <v>1.05785123966942E-2</v>
      </c>
      <c r="R265" s="231">
        <v>2.06605845439552E-4</v>
      </c>
    </row>
    <row r="266" spans="2:18">
      <c r="B266" s="126" t="s">
        <v>810</v>
      </c>
      <c r="C266" s="236">
        <v>-0.40000000000000013</v>
      </c>
      <c r="D266" s="236">
        <v>-0.88787967839511095</v>
      </c>
      <c r="E266" s="236">
        <v>-0.56521739130434745</v>
      </c>
      <c r="F266" s="236" t="s">
        <v>338</v>
      </c>
      <c r="G266" s="236">
        <v>-1</v>
      </c>
      <c r="H266" s="236">
        <v>-0.60105053360999916</v>
      </c>
      <c r="I266" s="236">
        <v>-0.91320258892068629</v>
      </c>
      <c r="J266" s="231">
        <v>-0.65314911271842535</v>
      </c>
      <c r="K266" s="228">
        <v>3.4838709677419401E-2</v>
      </c>
      <c r="L266" s="229">
        <v>1.52380952380952E-2</v>
      </c>
      <c r="M266" s="229">
        <v>3.9824561403508797E-2</v>
      </c>
      <c r="N266" s="229">
        <v>0.27429166666666699</v>
      </c>
      <c r="O266" s="229">
        <v>2.4339622641509399E-2</v>
      </c>
      <c r="P266" s="229">
        <v>1.2346938775510199E-2</v>
      </c>
      <c r="Q266" s="230">
        <v>1.05785123966942E-2</v>
      </c>
      <c r="R266" s="231">
        <v>2.06605845439552E-4</v>
      </c>
    </row>
    <row r="267" spans="2:18">
      <c r="B267" s="126" t="s">
        <v>811</v>
      </c>
      <c r="C267" s="236" t="s">
        <v>338</v>
      </c>
      <c r="D267" s="236" t="s">
        <v>338</v>
      </c>
      <c r="E267" s="236" t="s">
        <v>338</v>
      </c>
      <c r="F267" s="236" t="s">
        <v>338</v>
      </c>
      <c r="G267" s="236">
        <v>-0.78571428571428514</v>
      </c>
      <c r="H267" s="236" t="s">
        <v>338</v>
      </c>
      <c r="I267" s="236">
        <v>-0.47058823529411725</v>
      </c>
      <c r="J267" s="231">
        <v>-0.2246376811594204</v>
      </c>
      <c r="K267" s="228" t="s">
        <v>338</v>
      </c>
      <c r="L267" s="229">
        <v>0.231225806451613</v>
      </c>
      <c r="M267" s="229">
        <v>0.59300561797752804</v>
      </c>
      <c r="N267" s="229" t="s">
        <v>338</v>
      </c>
      <c r="O267" s="229">
        <v>4.09523809523809E-2</v>
      </c>
      <c r="P267" s="229">
        <v>0.231543209876543</v>
      </c>
      <c r="Q267" s="230">
        <v>1.9393939393939401E-2</v>
      </c>
      <c r="R267" s="231">
        <v>2.06605845439552E-4</v>
      </c>
    </row>
    <row r="268" spans="2:18">
      <c r="B268" s="126" t="s">
        <v>812</v>
      </c>
      <c r="C268" s="236" t="s">
        <v>338</v>
      </c>
      <c r="D268" s="236">
        <v>-0.61111111111111172</v>
      </c>
      <c r="E268" s="236" t="s">
        <v>338</v>
      </c>
      <c r="F268" s="236" t="s">
        <v>338</v>
      </c>
      <c r="G268" s="236">
        <v>-0.78571428571428514</v>
      </c>
      <c r="H268" s="236" t="s">
        <v>338</v>
      </c>
      <c r="I268" s="236" t="s">
        <v>338</v>
      </c>
      <c r="J268" s="231">
        <v>-0.24637681159420274</v>
      </c>
      <c r="K268" s="228" t="s">
        <v>338</v>
      </c>
      <c r="L268" s="229">
        <v>1.52380952380952E-2</v>
      </c>
      <c r="M268" s="229">
        <v>0.14577981651376101</v>
      </c>
      <c r="N268" s="229">
        <v>0.342301587301587</v>
      </c>
      <c r="O268" s="229">
        <v>4.09523809523809E-2</v>
      </c>
      <c r="P268" s="229">
        <v>0.37178770949720702</v>
      </c>
      <c r="Q268" s="230" t="s">
        <v>338</v>
      </c>
      <c r="R268" s="231">
        <v>2.06605845439552E-4</v>
      </c>
    </row>
    <row r="269" spans="2:18">
      <c r="B269" s="126" t="s">
        <v>887</v>
      </c>
      <c r="C269" s="236" t="s">
        <v>338</v>
      </c>
      <c r="D269" s="236" t="s">
        <v>338</v>
      </c>
      <c r="E269" s="236" t="s">
        <v>338</v>
      </c>
      <c r="F269" s="236" t="s">
        <v>338</v>
      </c>
      <c r="G269" s="236" t="s">
        <v>338</v>
      </c>
      <c r="H269" s="236" t="s">
        <v>338</v>
      </c>
      <c r="I269" s="236" t="s">
        <v>338</v>
      </c>
      <c r="J269" s="231">
        <v>-0.13043478260869595</v>
      </c>
      <c r="K269" s="228" t="s">
        <v>338</v>
      </c>
      <c r="L269" s="229">
        <v>0.61333333333333295</v>
      </c>
      <c r="M269" s="229">
        <v>0.59300561797752804</v>
      </c>
      <c r="N269" s="229" t="s">
        <v>338</v>
      </c>
      <c r="O269" s="229">
        <v>0.21129310344827601</v>
      </c>
      <c r="P269" s="229">
        <v>0.307869822485207</v>
      </c>
      <c r="Q269" s="230">
        <v>0.29681159420289899</v>
      </c>
      <c r="R269" s="231">
        <v>8.7491250874912501E-4</v>
      </c>
    </row>
    <row r="270" spans="2:18">
      <c r="B270" s="126" t="s">
        <v>813</v>
      </c>
      <c r="C270" s="236" t="s">
        <v>338</v>
      </c>
      <c r="D270" s="236" t="s">
        <v>338</v>
      </c>
      <c r="E270" s="236" t="s">
        <v>338</v>
      </c>
      <c r="F270" s="236" t="s">
        <v>338</v>
      </c>
      <c r="G270" s="236" t="s">
        <v>338</v>
      </c>
      <c r="H270" s="236" t="s">
        <v>338</v>
      </c>
      <c r="I270" s="236" t="s">
        <v>338</v>
      </c>
      <c r="J270" s="231" t="s">
        <v>338</v>
      </c>
      <c r="K270" s="228" t="s">
        <v>338</v>
      </c>
      <c r="L270" s="229" t="s">
        <v>338</v>
      </c>
      <c r="M270" s="229" t="s">
        <v>338</v>
      </c>
      <c r="N270" s="229" t="s">
        <v>338</v>
      </c>
      <c r="O270" s="229">
        <v>0.656944444444444</v>
      </c>
      <c r="P270" s="229" t="s">
        <v>338</v>
      </c>
      <c r="Q270" s="230" t="s">
        <v>338</v>
      </c>
      <c r="R270" s="231" t="s">
        <v>2038</v>
      </c>
    </row>
    <row r="271" spans="2:18">
      <c r="B271" s="126" t="s">
        <v>814</v>
      </c>
      <c r="C271" s="236" t="s">
        <v>338</v>
      </c>
      <c r="D271" s="236" t="s">
        <v>338</v>
      </c>
      <c r="E271" s="236" t="s">
        <v>338</v>
      </c>
      <c r="F271" s="236" t="s">
        <v>338</v>
      </c>
      <c r="G271" s="236" t="s">
        <v>338</v>
      </c>
      <c r="H271" s="236" t="s">
        <v>338</v>
      </c>
      <c r="I271" s="236">
        <v>-0.35294117647058876</v>
      </c>
      <c r="J271" s="231">
        <v>-0.18115942028985479</v>
      </c>
      <c r="K271" s="228" t="s">
        <v>338</v>
      </c>
      <c r="L271" s="229">
        <v>0.40269662921348298</v>
      </c>
      <c r="M271" s="229">
        <v>0.41486206896551697</v>
      </c>
      <c r="N271" s="229">
        <v>0.64761764705882396</v>
      </c>
      <c r="O271" s="229">
        <v>0.223884297520661</v>
      </c>
      <c r="P271" s="229">
        <v>0.34864406779661</v>
      </c>
      <c r="Q271" s="230">
        <v>2.7625899280575499E-2</v>
      </c>
      <c r="R271" s="231">
        <v>3.8753186828209801E-4</v>
      </c>
    </row>
    <row r="272" spans="2:18">
      <c r="B272" s="126" t="s">
        <v>815</v>
      </c>
      <c r="C272" s="236" t="s">
        <v>338</v>
      </c>
      <c r="D272" s="236" t="s">
        <v>338</v>
      </c>
      <c r="E272" s="236" t="s">
        <v>338</v>
      </c>
      <c r="F272" s="236" t="s">
        <v>338</v>
      </c>
      <c r="G272" s="236" t="s">
        <v>338</v>
      </c>
      <c r="H272" s="236" t="s">
        <v>338</v>
      </c>
      <c r="I272" s="236" t="s">
        <v>338</v>
      </c>
      <c r="J272" s="231">
        <v>8.0686751243674582E-2</v>
      </c>
      <c r="K272" s="228" t="s">
        <v>338</v>
      </c>
      <c r="L272" s="229" t="s">
        <v>338</v>
      </c>
      <c r="M272" s="229" t="s">
        <v>338</v>
      </c>
      <c r="N272" s="229">
        <v>8.5125000000000006E-2</v>
      </c>
      <c r="O272" s="229" t="s">
        <v>338</v>
      </c>
      <c r="P272" s="229" t="s">
        <v>338</v>
      </c>
      <c r="Q272" s="230">
        <v>0.56637168141592897</v>
      </c>
      <c r="R272" s="231">
        <v>3.2375962403759603E-2</v>
      </c>
    </row>
    <row r="273" spans="2:18">
      <c r="B273" s="126" t="s">
        <v>858</v>
      </c>
      <c r="C273" s="236" t="s">
        <v>338</v>
      </c>
      <c r="D273" s="236" t="s">
        <v>338</v>
      </c>
      <c r="E273" s="236" t="s">
        <v>338</v>
      </c>
      <c r="F273" s="236" t="s">
        <v>338</v>
      </c>
      <c r="G273" s="236" t="s">
        <v>338</v>
      </c>
      <c r="H273" s="236" t="s">
        <v>338</v>
      </c>
      <c r="I273" s="236" t="s">
        <v>338</v>
      </c>
      <c r="J273" s="231" t="s">
        <v>338</v>
      </c>
      <c r="K273" s="228" t="s">
        <v>338</v>
      </c>
      <c r="L273" s="229" t="s">
        <v>338</v>
      </c>
      <c r="M273" s="229" t="s">
        <v>338</v>
      </c>
      <c r="N273" s="229" t="s">
        <v>338</v>
      </c>
      <c r="O273" s="229">
        <v>0.30191489361702101</v>
      </c>
      <c r="P273" s="229" t="s">
        <v>338</v>
      </c>
      <c r="Q273" s="230" t="s">
        <v>338</v>
      </c>
      <c r="R273" s="231" t="s">
        <v>2038</v>
      </c>
    </row>
    <row r="274" spans="2:18">
      <c r="B274" s="126" t="s">
        <v>816</v>
      </c>
      <c r="C274" s="236" t="s">
        <v>338</v>
      </c>
      <c r="D274" s="236" t="s">
        <v>338</v>
      </c>
      <c r="E274" s="236" t="s">
        <v>338</v>
      </c>
      <c r="F274" s="236" t="s">
        <v>338</v>
      </c>
      <c r="G274" s="236" t="s">
        <v>338</v>
      </c>
      <c r="H274" s="236" t="s">
        <v>338</v>
      </c>
      <c r="I274" s="236" t="s">
        <v>338</v>
      </c>
      <c r="J274" s="231">
        <v>9.1836734693877431E-2</v>
      </c>
      <c r="K274" s="228" t="s">
        <v>338</v>
      </c>
      <c r="L274" s="229" t="s">
        <v>338</v>
      </c>
      <c r="M274" s="229" t="s">
        <v>338</v>
      </c>
      <c r="N274" s="229">
        <v>6.7761194029850702E-2</v>
      </c>
      <c r="O274" s="229" t="s">
        <v>338</v>
      </c>
      <c r="P274" s="229" t="s">
        <v>338</v>
      </c>
      <c r="Q274" s="230" t="s">
        <v>338</v>
      </c>
      <c r="R274" s="231">
        <v>3.0737492288506999E-3</v>
      </c>
    </row>
    <row r="275" spans="2:18">
      <c r="B275" s="126" t="s">
        <v>906</v>
      </c>
      <c r="C275" s="236" t="s">
        <v>338</v>
      </c>
      <c r="D275" s="236" t="s">
        <v>338</v>
      </c>
      <c r="E275" s="236" t="s">
        <v>338</v>
      </c>
      <c r="F275" s="236" t="s">
        <v>338</v>
      </c>
      <c r="G275" s="236" t="s">
        <v>338</v>
      </c>
      <c r="H275" s="236" t="s">
        <v>338</v>
      </c>
      <c r="I275" s="236" t="s">
        <v>338</v>
      </c>
      <c r="J275" s="231" t="s">
        <v>338</v>
      </c>
      <c r="K275" s="228" t="s">
        <v>338</v>
      </c>
      <c r="L275" s="229" t="s">
        <v>338</v>
      </c>
      <c r="M275" s="229" t="s">
        <v>338</v>
      </c>
      <c r="N275" s="229" t="s">
        <v>338</v>
      </c>
      <c r="O275" s="229">
        <v>1</v>
      </c>
      <c r="P275" s="229" t="s">
        <v>338</v>
      </c>
      <c r="Q275" s="230" t="s">
        <v>338</v>
      </c>
      <c r="R275" s="231" t="s">
        <v>2038</v>
      </c>
    </row>
    <row r="276" spans="2:18">
      <c r="B276" s="126" t="s">
        <v>294</v>
      </c>
      <c r="C276" s="236">
        <v>0.56124176606580467</v>
      </c>
      <c r="D276" s="236" t="s">
        <v>338</v>
      </c>
      <c r="E276" s="236" t="s">
        <v>338</v>
      </c>
      <c r="F276" s="236" t="s">
        <v>338</v>
      </c>
      <c r="G276" s="236" t="s">
        <v>338</v>
      </c>
      <c r="H276" s="236">
        <v>0.70858626176856421</v>
      </c>
      <c r="I276" s="236">
        <v>0.77262009085360506</v>
      </c>
      <c r="J276" s="231">
        <v>0.56152963705034986</v>
      </c>
      <c r="K276" s="228">
        <v>1.28571428571429E-2</v>
      </c>
      <c r="L276" s="229">
        <v>7.8596491228070206E-2</v>
      </c>
      <c r="M276" s="229">
        <v>0.106823529411765</v>
      </c>
      <c r="N276" s="229">
        <v>0.65046783625730997</v>
      </c>
      <c r="O276" s="229">
        <v>0.471067415730337</v>
      </c>
      <c r="P276" s="229">
        <v>1.2346938775510199E-2</v>
      </c>
      <c r="Q276" s="230">
        <v>1.05785123966942E-2</v>
      </c>
      <c r="R276" s="231">
        <v>2.06605845439552E-4</v>
      </c>
    </row>
    <row r="277" spans="2:18">
      <c r="B277" s="126" t="s">
        <v>817</v>
      </c>
      <c r="C277" s="236">
        <v>0.87023741815930744</v>
      </c>
      <c r="D277" s="236">
        <v>0.91665835590821854</v>
      </c>
      <c r="E277" s="236" t="s">
        <v>338</v>
      </c>
      <c r="F277" s="236" t="s">
        <v>338</v>
      </c>
      <c r="G277" s="236">
        <v>0.85714285714285621</v>
      </c>
      <c r="H277" s="236">
        <v>0.6283964530022611</v>
      </c>
      <c r="I277" s="236" t="s">
        <v>338</v>
      </c>
      <c r="J277" s="231">
        <v>0.67436464928014417</v>
      </c>
      <c r="K277" s="228">
        <v>1.28571428571429E-2</v>
      </c>
      <c r="L277" s="229">
        <v>1.52380952380952E-2</v>
      </c>
      <c r="M277" s="229">
        <v>0.60533333333333295</v>
      </c>
      <c r="N277" s="229">
        <v>0.26705882352941201</v>
      </c>
      <c r="O277" s="229">
        <v>2.4339622641509399E-2</v>
      </c>
      <c r="P277" s="229">
        <v>1.2346938775510199E-2</v>
      </c>
      <c r="Q277" s="230">
        <v>0.36056338028168999</v>
      </c>
      <c r="R277" s="231">
        <v>2.06605845439552E-4</v>
      </c>
    </row>
    <row r="278" spans="2:18">
      <c r="B278" s="126" t="s">
        <v>818</v>
      </c>
      <c r="C278" s="236">
        <v>-0.68899514196773837</v>
      </c>
      <c r="D278" s="236" t="s">
        <v>338</v>
      </c>
      <c r="E278" s="236">
        <v>-0.69565217391304335</v>
      </c>
      <c r="F278" s="236" t="s">
        <v>338</v>
      </c>
      <c r="G278" s="236" t="s">
        <v>338</v>
      </c>
      <c r="H278" s="236">
        <v>-0.37037037037037096</v>
      </c>
      <c r="I278" s="236">
        <v>-0.82352941176470562</v>
      </c>
      <c r="J278" s="231">
        <v>-0.55737166081027645</v>
      </c>
      <c r="K278" s="228">
        <v>1.28571428571429E-2</v>
      </c>
      <c r="L278" s="229">
        <v>0.38545454545454499</v>
      </c>
      <c r="M278" s="229">
        <v>2.6395348837209301E-2</v>
      </c>
      <c r="N278" s="229">
        <v>0.357961538461538</v>
      </c>
      <c r="O278" s="229">
        <v>6.9729729729729698E-2</v>
      </c>
      <c r="P278" s="229">
        <v>2.3495145631067998E-2</v>
      </c>
      <c r="Q278" s="230">
        <v>1.05785123966942E-2</v>
      </c>
      <c r="R278" s="231">
        <v>2.06605845439552E-4</v>
      </c>
    </row>
    <row r="279" spans="2:18">
      <c r="B279" s="126" t="s">
        <v>819</v>
      </c>
      <c r="C279" s="236">
        <v>-0.69441466022127407</v>
      </c>
      <c r="D279" s="236" t="s">
        <v>338</v>
      </c>
      <c r="E279" s="236">
        <v>-0.89536102558762043</v>
      </c>
      <c r="F279" s="236">
        <v>-0.90508681749776132</v>
      </c>
      <c r="G279" s="236">
        <v>-0.9466794701364013</v>
      </c>
      <c r="H279" s="236" t="s">
        <v>338</v>
      </c>
      <c r="I279" s="236">
        <v>-0.82352941176470562</v>
      </c>
      <c r="J279" s="231">
        <v>-0.70602546272221767</v>
      </c>
      <c r="K279" s="228">
        <v>1.28571428571429E-2</v>
      </c>
      <c r="L279" s="229">
        <v>0.18537931034482799</v>
      </c>
      <c r="M279" s="229">
        <v>2.6395348837209301E-2</v>
      </c>
      <c r="N279" s="229">
        <v>2.57954545454545E-2</v>
      </c>
      <c r="O279" s="229">
        <v>2.4339622641509399E-2</v>
      </c>
      <c r="P279" s="229">
        <v>0.87697247706421999</v>
      </c>
      <c r="Q279" s="230">
        <v>1.05785123966942E-2</v>
      </c>
      <c r="R279" s="231">
        <v>2.06605845439552E-4</v>
      </c>
    </row>
    <row r="280" spans="2:18">
      <c r="B280" s="126" t="s">
        <v>820</v>
      </c>
      <c r="C280" s="236">
        <v>0.54459436382675375</v>
      </c>
      <c r="D280" s="236">
        <v>0.99853065086354176</v>
      </c>
      <c r="E280" s="236" t="s">
        <v>338</v>
      </c>
      <c r="F280" s="236" t="s">
        <v>338</v>
      </c>
      <c r="G280" s="236" t="s">
        <v>338</v>
      </c>
      <c r="H280" s="236">
        <v>0.89165684943244483</v>
      </c>
      <c r="I280" s="236">
        <v>0.97867471586903909</v>
      </c>
      <c r="J280" s="231">
        <v>0.68605302643290633</v>
      </c>
      <c r="K280" s="228">
        <v>1.28571428571429E-2</v>
      </c>
      <c r="L280" s="229">
        <v>1.52380952380952E-2</v>
      </c>
      <c r="M280" s="229">
        <v>0.18752173913043499</v>
      </c>
      <c r="N280" s="229">
        <v>0.64761764705882396</v>
      </c>
      <c r="O280" s="229">
        <v>0.471067415730337</v>
      </c>
      <c r="P280" s="229">
        <v>1.2346938775510199E-2</v>
      </c>
      <c r="Q280" s="230">
        <v>1.05785123966942E-2</v>
      </c>
      <c r="R280" s="231">
        <v>2.06605845439552E-4</v>
      </c>
    </row>
    <row r="281" spans="2:18">
      <c r="B281" s="126" t="s">
        <v>297</v>
      </c>
      <c r="C281" s="236">
        <v>0.56241842978852852</v>
      </c>
      <c r="D281" s="236">
        <v>0.56245859089286565</v>
      </c>
      <c r="E281" s="236" t="s">
        <v>338</v>
      </c>
      <c r="F281" s="236" t="s">
        <v>338</v>
      </c>
      <c r="G281" s="236" t="s">
        <v>338</v>
      </c>
      <c r="H281" s="236">
        <v>0.68689960578359643</v>
      </c>
      <c r="I281" s="236">
        <v>0.49926022925696034</v>
      </c>
      <c r="J281" s="231">
        <v>0.47927834948295034</v>
      </c>
      <c r="K281" s="228">
        <v>1.28571428571429E-2</v>
      </c>
      <c r="L281" s="229">
        <v>1.52380952380952E-2</v>
      </c>
      <c r="M281" s="229" t="s">
        <v>338</v>
      </c>
      <c r="N281" s="229">
        <v>8.5125000000000006E-2</v>
      </c>
      <c r="O281" s="229">
        <v>0.68050458715596296</v>
      </c>
      <c r="P281" s="229">
        <v>1.2346938775510199E-2</v>
      </c>
      <c r="Q281" s="230">
        <v>2.7625899280575499E-2</v>
      </c>
      <c r="R281" s="231">
        <v>2.06605845439552E-4</v>
      </c>
    </row>
    <row r="282" spans="2:18">
      <c r="B282" s="126" t="s">
        <v>821</v>
      </c>
      <c r="C282" s="236">
        <v>0.50000000000000067</v>
      </c>
      <c r="D282" s="236">
        <v>1</v>
      </c>
      <c r="E282" s="236" t="s">
        <v>338</v>
      </c>
      <c r="F282" s="236" t="s">
        <v>338</v>
      </c>
      <c r="G282" s="236" t="s">
        <v>338</v>
      </c>
      <c r="H282" s="236">
        <v>0.87192014475756274</v>
      </c>
      <c r="I282" s="236">
        <v>0.56182574206001124</v>
      </c>
      <c r="J282" s="231">
        <v>0.47914818390426306</v>
      </c>
      <c r="K282" s="228">
        <v>1.28571428571429E-2</v>
      </c>
      <c r="L282" s="229">
        <v>1.52380952380952E-2</v>
      </c>
      <c r="M282" s="229" t="s">
        <v>338</v>
      </c>
      <c r="N282" s="229" t="s">
        <v>338</v>
      </c>
      <c r="O282" s="229" t="s">
        <v>338</v>
      </c>
      <c r="P282" s="229">
        <v>1.2346938775510199E-2</v>
      </c>
      <c r="Q282" s="230">
        <v>1.05785123966942E-2</v>
      </c>
      <c r="R282" s="231">
        <v>2.06605845439552E-4</v>
      </c>
    </row>
    <row r="283" spans="2:18">
      <c r="B283" s="126" t="s">
        <v>298</v>
      </c>
      <c r="C283" s="236" t="s">
        <v>338</v>
      </c>
      <c r="D283" s="236">
        <v>0.37499999999999939</v>
      </c>
      <c r="E283" s="236" t="s">
        <v>338</v>
      </c>
      <c r="F283" s="236" t="s">
        <v>338</v>
      </c>
      <c r="G283" s="236" t="s">
        <v>338</v>
      </c>
      <c r="H283" s="236" t="s">
        <v>338</v>
      </c>
      <c r="I283" s="236">
        <v>0.37499999999999939</v>
      </c>
      <c r="J283" s="231">
        <v>0.13265306122448997</v>
      </c>
      <c r="K283" s="228" t="s">
        <v>338</v>
      </c>
      <c r="L283" s="229">
        <v>1.52380952380952E-2</v>
      </c>
      <c r="M283" s="229" t="s">
        <v>338</v>
      </c>
      <c r="N283" s="229" t="s">
        <v>338</v>
      </c>
      <c r="O283" s="229" t="s">
        <v>338</v>
      </c>
      <c r="P283" s="229">
        <v>0.47513089005235598</v>
      </c>
      <c r="Q283" s="230">
        <v>1.05785123966942E-2</v>
      </c>
      <c r="R283" s="231">
        <v>2.06605845439552E-4</v>
      </c>
    </row>
    <row r="284" spans="2:18">
      <c r="B284" s="126" t="s">
        <v>822</v>
      </c>
      <c r="C284" s="236">
        <v>0.78398180337934087</v>
      </c>
      <c r="D284" s="236" t="s">
        <v>338</v>
      </c>
      <c r="E284" s="236">
        <v>0.61040621620675994</v>
      </c>
      <c r="F284" s="236">
        <v>0.71428571428571508</v>
      </c>
      <c r="G284" s="236" t="s">
        <v>338</v>
      </c>
      <c r="H284" s="236" t="s">
        <v>338</v>
      </c>
      <c r="I284" s="236" t="s">
        <v>338</v>
      </c>
      <c r="J284" s="231">
        <v>0.43012416235022877</v>
      </c>
      <c r="K284" s="228">
        <v>1.28571428571429E-2</v>
      </c>
      <c r="L284" s="229">
        <v>0.14014598540146</v>
      </c>
      <c r="M284" s="229">
        <v>2.6395348837209301E-2</v>
      </c>
      <c r="N284" s="229">
        <v>2.57954545454545E-2</v>
      </c>
      <c r="O284" s="229" t="s">
        <v>338</v>
      </c>
      <c r="P284" s="229">
        <v>0.307869822485207</v>
      </c>
      <c r="Q284" s="230">
        <v>7.1552795031055896E-2</v>
      </c>
      <c r="R284" s="231">
        <v>2.06605845439552E-4</v>
      </c>
    </row>
    <row r="285" spans="2:18">
      <c r="B285" s="126" t="s">
        <v>299</v>
      </c>
      <c r="C285" s="236">
        <v>0.49439996694816407</v>
      </c>
      <c r="D285" s="236">
        <v>0.90832135509216372</v>
      </c>
      <c r="E285" s="236" t="s">
        <v>338</v>
      </c>
      <c r="F285" s="236" t="s">
        <v>338</v>
      </c>
      <c r="G285" s="236">
        <v>0.8507527033495752</v>
      </c>
      <c r="H285" s="236" t="s">
        <v>338</v>
      </c>
      <c r="I285" s="236" t="s">
        <v>338</v>
      </c>
      <c r="J285" s="231">
        <v>0.30114323266956833</v>
      </c>
      <c r="K285" s="228">
        <v>1.28571428571429E-2</v>
      </c>
      <c r="L285" s="229">
        <v>1.52380952380952E-2</v>
      </c>
      <c r="M285" s="229">
        <v>0.44181208053691301</v>
      </c>
      <c r="N285" s="229">
        <v>1</v>
      </c>
      <c r="O285" s="229">
        <v>2.4339622641509399E-2</v>
      </c>
      <c r="P285" s="229">
        <v>0.210774193548387</v>
      </c>
      <c r="Q285" s="230">
        <v>0.569515418502203</v>
      </c>
      <c r="R285" s="231">
        <v>7.2585334059186704E-4</v>
      </c>
    </row>
    <row r="286" spans="2:18">
      <c r="B286" s="126" t="s">
        <v>823</v>
      </c>
      <c r="C286" s="236">
        <v>0.81211607640290984</v>
      </c>
      <c r="D286" s="236" t="s">
        <v>338</v>
      </c>
      <c r="E286" s="236">
        <v>-0.44316262653132654</v>
      </c>
      <c r="F286" s="236" t="s">
        <v>338</v>
      </c>
      <c r="G286" s="236">
        <v>0.99667899894904932</v>
      </c>
      <c r="H286" s="236">
        <v>0.94955562535972415</v>
      </c>
      <c r="I286" s="236">
        <v>0.88767403679488455</v>
      </c>
      <c r="J286" s="231">
        <v>0.67112731097880829</v>
      </c>
      <c r="K286" s="228">
        <v>1.28571428571429E-2</v>
      </c>
      <c r="L286" s="229">
        <v>8.5333333333333303E-2</v>
      </c>
      <c r="M286" s="229">
        <v>3.9824561403508797E-2</v>
      </c>
      <c r="N286" s="229">
        <v>0.466438356164384</v>
      </c>
      <c r="O286" s="229">
        <v>2.4339622641509399E-2</v>
      </c>
      <c r="P286" s="229">
        <v>1.2346938775510199E-2</v>
      </c>
      <c r="Q286" s="230">
        <v>1.05785123966942E-2</v>
      </c>
      <c r="R286" s="231">
        <v>2.06605845439552E-4</v>
      </c>
    </row>
    <row r="287" spans="2:18">
      <c r="B287" s="126" t="s">
        <v>300</v>
      </c>
      <c r="C287" s="236">
        <v>0.8741324155022524</v>
      </c>
      <c r="D287" s="236">
        <v>0.94611451728061191</v>
      </c>
      <c r="E287" s="236" t="s">
        <v>338</v>
      </c>
      <c r="F287" s="236" t="s">
        <v>338</v>
      </c>
      <c r="G287" s="236">
        <v>0.85573584065767949</v>
      </c>
      <c r="H287" s="236">
        <v>0.91718918303857733</v>
      </c>
      <c r="I287" s="236">
        <v>0.66790459618625131</v>
      </c>
      <c r="J287" s="231">
        <v>0.7617156917683946</v>
      </c>
      <c r="K287" s="228">
        <v>1.28571428571429E-2</v>
      </c>
      <c r="L287" s="229">
        <v>1.52380952380952E-2</v>
      </c>
      <c r="M287" s="229">
        <v>0.78532828282828304</v>
      </c>
      <c r="N287" s="229">
        <v>8.5125000000000006E-2</v>
      </c>
      <c r="O287" s="229">
        <v>2.4339622641509399E-2</v>
      </c>
      <c r="P287" s="229">
        <v>1.2346938775510199E-2</v>
      </c>
      <c r="Q287" s="230">
        <v>1.05785123966942E-2</v>
      </c>
      <c r="R287" s="231">
        <v>2.06605845439552E-4</v>
      </c>
    </row>
    <row r="288" spans="2:18">
      <c r="B288" s="126" t="s">
        <v>824</v>
      </c>
      <c r="C288" s="236" t="s">
        <v>338</v>
      </c>
      <c r="D288" s="236" t="s">
        <v>338</v>
      </c>
      <c r="E288" s="236" t="s">
        <v>338</v>
      </c>
      <c r="F288" s="236" t="s">
        <v>338</v>
      </c>
      <c r="G288" s="236">
        <v>0.85714285714285621</v>
      </c>
      <c r="H288" s="236" t="s">
        <v>338</v>
      </c>
      <c r="I288" s="236" t="s">
        <v>338</v>
      </c>
      <c r="J288" s="231">
        <v>0.1236826041247199</v>
      </c>
      <c r="K288" s="228" t="s">
        <v>338</v>
      </c>
      <c r="L288" s="229" t="s">
        <v>338</v>
      </c>
      <c r="M288" s="229" t="s">
        <v>338</v>
      </c>
      <c r="N288" s="229" t="s">
        <v>338</v>
      </c>
      <c r="O288" s="229">
        <v>2.4339622641509399E-2</v>
      </c>
      <c r="P288" s="229">
        <v>0.14716216216216199</v>
      </c>
      <c r="Q288" s="230" t="s">
        <v>338</v>
      </c>
      <c r="R288" s="231">
        <v>8.7978158705868496E-3</v>
      </c>
    </row>
    <row r="289" spans="2:18">
      <c r="B289" s="126" t="s">
        <v>301</v>
      </c>
      <c r="C289" s="236">
        <v>0.369148002667822</v>
      </c>
      <c r="D289" s="236">
        <v>0.6875</v>
      </c>
      <c r="E289" s="236" t="s">
        <v>338</v>
      </c>
      <c r="F289" s="236" t="s">
        <v>338</v>
      </c>
      <c r="G289" s="236" t="s">
        <v>338</v>
      </c>
      <c r="H289" s="236">
        <v>0.6872557439730741</v>
      </c>
      <c r="I289" s="236">
        <v>0.25</v>
      </c>
      <c r="J289" s="231">
        <v>0.33657211717228941</v>
      </c>
      <c r="K289" s="228">
        <v>3.4838709677419401E-2</v>
      </c>
      <c r="L289" s="229">
        <v>1.52380952380952E-2</v>
      </c>
      <c r="M289" s="229" t="s">
        <v>338</v>
      </c>
      <c r="N289" s="229" t="s">
        <v>338</v>
      </c>
      <c r="O289" s="229">
        <v>0.471067415730337</v>
      </c>
      <c r="P289" s="229">
        <v>1.2346938775510199E-2</v>
      </c>
      <c r="Q289" s="230">
        <v>3.6056338028169002E-2</v>
      </c>
      <c r="R289" s="231">
        <v>2.06605845439552E-4</v>
      </c>
    </row>
    <row r="290" spans="2:18">
      <c r="B290" s="126" t="s">
        <v>825</v>
      </c>
      <c r="C290" s="236" t="s">
        <v>338</v>
      </c>
      <c r="D290" s="236" t="s">
        <v>338</v>
      </c>
      <c r="E290" s="236" t="s">
        <v>338</v>
      </c>
      <c r="F290" s="236" t="s">
        <v>338</v>
      </c>
      <c r="G290" s="236">
        <v>0.99247803320618244</v>
      </c>
      <c r="H290" s="236">
        <v>0.56275300814524365</v>
      </c>
      <c r="I290" s="236">
        <v>0.80060955238596476</v>
      </c>
      <c r="J290" s="231" t="s">
        <v>338</v>
      </c>
      <c r="K290" s="228">
        <v>0.88812182741116796</v>
      </c>
      <c r="L290" s="229">
        <v>0.96</v>
      </c>
      <c r="M290" s="229">
        <v>0.20808333333333301</v>
      </c>
      <c r="N290" s="229">
        <v>0.127397959183673</v>
      </c>
      <c r="O290" s="229">
        <v>2.4339622641509399E-2</v>
      </c>
      <c r="P290" s="229">
        <v>1.2346938775510199E-2</v>
      </c>
      <c r="Q290" s="230">
        <v>1.9393939393939401E-2</v>
      </c>
      <c r="R290" s="231" t="s">
        <v>2038</v>
      </c>
    </row>
    <row r="291" spans="2:18">
      <c r="B291" s="126" t="s">
        <v>849</v>
      </c>
      <c r="C291" s="236" t="s">
        <v>338</v>
      </c>
      <c r="D291" s="236" t="s">
        <v>338</v>
      </c>
      <c r="E291" s="236" t="s">
        <v>338</v>
      </c>
      <c r="F291" s="236" t="s">
        <v>338</v>
      </c>
      <c r="G291" s="236" t="s">
        <v>338</v>
      </c>
      <c r="H291" s="236" t="s">
        <v>338</v>
      </c>
      <c r="I291" s="236" t="s">
        <v>338</v>
      </c>
      <c r="J291" s="231" t="s">
        <v>338</v>
      </c>
      <c r="K291" s="228">
        <v>8.1509433962264094E-2</v>
      </c>
      <c r="L291" s="229">
        <v>0.35720930232558101</v>
      </c>
      <c r="M291" s="229">
        <v>0.21223577235772401</v>
      </c>
      <c r="N291" s="229">
        <v>0.149905660377359</v>
      </c>
      <c r="O291" s="229">
        <v>0.89567685589519697</v>
      </c>
      <c r="P291" s="229">
        <v>8.1268656716417906E-2</v>
      </c>
      <c r="Q291" s="230">
        <v>0.86604255319148904</v>
      </c>
      <c r="R291" s="231" t="s">
        <v>2038</v>
      </c>
    </row>
    <row r="292" spans="2:18">
      <c r="B292" s="126" t="s">
        <v>278</v>
      </c>
      <c r="C292" s="236" t="s">
        <v>338</v>
      </c>
      <c r="D292" s="236" t="s">
        <v>338</v>
      </c>
      <c r="E292" s="236" t="s">
        <v>338</v>
      </c>
      <c r="F292" s="236" t="s">
        <v>338</v>
      </c>
      <c r="G292" s="236" t="s">
        <v>338</v>
      </c>
      <c r="H292" s="236" t="s">
        <v>338</v>
      </c>
      <c r="I292" s="236" t="s">
        <v>338</v>
      </c>
      <c r="J292" s="231" t="s">
        <v>338</v>
      </c>
      <c r="K292" s="228">
        <v>0.43590361445783099</v>
      </c>
      <c r="L292" s="229">
        <v>0.33724550898203598</v>
      </c>
      <c r="M292" s="229" t="s">
        <v>338</v>
      </c>
      <c r="N292" s="229" t="s">
        <v>338</v>
      </c>
      <c r="O292" s="229" t="s">
        <v>338</v>
      </c>
      <c r="P292" s="229" t="s">
        <v>338</v>
      </c>
      <c r="Q292" s="230" t="s">
        <v>338</v>
      </c>
      <c r="R292" s="231" t="s">
        <v>2038</v>
      </c>
    </row>
    <row r="293" spans="2:18">
      <c r="B293" s="126" t="s">
        <v>854</v>
      </c>
      <c r="C293" s="236" t="s">
        <v>338</v>
      </c>
      <c r="D293" s="236" t="s">
        <v>338</v>
      </c>
      <c r="E293" s="236" t="s">
        <v>338</v>
      </c>
      <c r="F293" s="236" t="s">
        <v>338</v>
      </c>
      <c r="G293" s="236" t="s">
        <v>338</v>
      </c>
      <c r="H293" s="236" t="s">
        <v>338</v>
      </c>
      <c r="I293" s="236" t="s">
        <v>338</v>
      </c>
      <c r="J293" s="231">
        <v>9.1836734693877431E-2</v>
      </c>
      <c r="K293" s="228">
        <v>0.17704918032786901</v>
      </c>
      <c r="L293" s="229">
        <v>5.9259259259259303E-2</v>
      </c>
      <c r="M293" s="229" t="s">
        <v>338</v>
      </c>
      <c r="N293" s="229" t="s">
        <v>338</v>
      </c>
      <c r="O293" s="229" t="s">
        <v>338</v>
      </c>
      <c r="P293" s="229">
        <v>0.228301886792453</v>
      </c>
      <c r="Q293" s="230" t="s">
        <v>338</v>
      </c>
      <c r="R293" s="231">
        <v>7.2585334059186704E-4</v>
      </c>
    </row>
    <row r="294" spans="2:18">
      <c r="B294" s="126" t="s">
        <v>826</v>
      </c>
      <c r="C294" s="236" t="s">
        <v>338</v>
      </c>
      <c r="D294" s="236" t="s">
        <v>338</v>
      </c>
      <c r="E294" s="236" t="s">
        <v>338</v>
      </c>
      <c r="F294" s="236" t="s">
        <v>338</v>
      </c>
      <c r="G294" s="236" t="s">
        <v>338</v>
      </c>
      <c r="H294" s="236" t="s">
        <v>338</v>
      </c>
      <c r="I294" s="236" t="s">
        <v>338</v>
      </c>
      <c r="J294" s="231">
        <v>-0.1299280200224642</v>
      </c>
      <c r="K294" s="228">
        <v>0.99360000000000004</v>
      </c>
      <c r="L294" s="229">
        <v>1</v>
      </c>
      <c r="M294" s="229" t="s">
        <v>338</v>
      </c>
      <c r="N294" s="229">
        <v>0.59660256410256396</v>
      </c>
      <c r="O294" s="229">
        <v>0.29697841726618701</v>
      </c>
      <c r="P294" s="229">
        <v>0.40994535519125702</v>
      </c>
      <c r="Q294" s="230">
        <v>5.7435897435897401E-2</v>
      </c>
      <c r="R294" s="231">
        <v>4.8995100489950998E-3</v>
      </c>
    </row>
    <row r="295" spans="2:18">
      <c r="B295" s="126" t="s">
        <v>873</v>
      </c>
      <c r="C295" s="236" t="s">
        <v>338</v>
      </c>
      <c r="D295" s="236" t="s">
        <v>338</v>
      </c>
      <c r="E295" s="236" t="s">
        <v>338</v>
      </c>
      <c r="F295" s="236" t="s">
        <v>338</v>
      </c>
      <c r="G295" s="236" t="s">
        <v>338</v>
      </c>
      <c r="H295" s="236" t="s">
        <v>338</v>
      </c>
      <c r="I295" s="236" t="s">
        <v>338</v>
      </c>
      <c r="J295" s="231" t="s">
        <v>338</v>
      </c>
      <c r="K295" s="228" t="s">
        <v>338</v>
      </c>
      <c r="L295" s="229" t="s">
        <v>338</v>
      </c>
      <c r="M295" s="229" t="s">
        <v>338</v>
      </c>
      <c r="N295" s="229">
        <v>0.105581395348837</v>
      </c>
      <c r="O295" s="229">
        <v>0.58215384615384602</v>
      </c>
      <c r="P295" s="229" t="s">
        <v>338</v>
      </c>
      <c r="Q295" s="230">
        <v>0.13289617486338801</v>
      </c>
      <c r="R295" s="231" t="s">
        <v>2038</v>
      </c>
    </row>
    <row r="296" spans="2:18">
      <c r="B296" s="126" t="s">
        <v>827</v>
      </c>
      <c r="C296" s="236" t="s">
        <v>338</v>
      </c>
      <c r="D296" s="236" t="s">
        <v>338</v>
      </c>
      <c r="E296" s="236" t="s">
        <v>338</v>
      </c>
      <c r="F296" s="236" t="s">
        <v>338</v>
      </c>
      <c r="G296" s="236" t="s">
        <v>338</v>
      </c>
      <c r="H296" s="236" t="s">
        <v>338</v>
      </c>
      <c r="I296" s="236" t="s">
        <v>338</v>
      </c>
      <c r="J296" s="231">
        <v>-8.5326548572308994E-2</v>
      </c>
      <c r="K296" s="228">
        <v>1</v>
      </c>
      <c r="L296" s="229">
        <v>1</v>
      </c>
      <c r="M296" s="229" t="s">
        <v>338</v>
      </c>
      <c r="N296" s="229" t="s">
        <v>338</v>
      </c>
      <c r="O296" s="229">
        <v>0.26755555555555599</v>
      </c>
      <c r="P296" s="229" t="s">
        <v>338</v>
      </c>
      <c r="Q296" s="230">
        <v>0.28374384236453198</v>
      </c>
      <c r="R296" s="231">
        <v>6.2357400623573997E-3</v>
      </c>
    </row>
    <row r="297" spans="2:18">
      <c r="B297" s="126" t="s">
        <v>251</v>
      </c>
      <c r="C297" s="236">
        <v>0.25</v>
      </c>
      <c r="D297" s="236">
        <v>0.75743634753072242</v>
      </c>
      <c r="E297" s="236">
        <v>0.61287892608325567</v>
      </c>
      <c r="F297" s="236" t="s">
        <v>338</v>
      </c>
      <c r="G297" s="236" t="s">
        <v>338</v>
      </c>
      <c r="H297" s="236">
        <v>0.64624475482685728</v>
      </c>
      <c r="I297" s="236">
        <v>0.61072463815750921</v>
      </c>
      <c r="J297" s="231">
        <v>0.4650370227385931</v>
      </c>
      <c r="K297" s="228">
        <v>2.4545454545454499E-2</v>
      </c>
      <c r="L297" s="229">
        <v>1.52380952380952E-2</v>
      </c>
      <c r="M297" s="229">
        <v>2.6395348837209301E-2</v>
      </c>
      <c r="N297" s="229">
        <v>1</v>
      </c>
      <c r="O297" s="229" t="s">
        <v>338</v>
      </c>
      <c r="P297" s="229">
        <v>1.2346938775510199E-2</v>
      </c>
      <c r="Q297" s="230">
        <v>1.05785123966942E-2</v>
      </c>
      <c r="R297" s="231">
        <v>2.06605845439552E-4</v>
      </c>
    </row>
    <row r="298" spans="2:18">
      <c r="B298" s="126" t="s">
        <v>305</v>
      </c>
      <c r="C298" s="236" t="s">
        <v>338</v>
      </c>
      <c r="D298" s="236" t="s">
        <v>338</v>
      </c>
      <c r="E298" s="236" t="s">
        <v>338</v>
      </c>
      <c r="F298" s="236" t="s">
        <v>338</v>
      </c>
      <c r="G298" s="236" t="s">
        <v>338</v>
      </c>
      <c r="H298" s="236">
        <v>-0.53760039646379287</v>
      </c>
      <c r="I298" s="236">
        <v>-0.52941176470588247</v>
      </c>
      <c r="J298" s="231">
        <v>-0.3200462252381493</v>
      </c>
      <c r="K298" s="228">
        <v>0.96603015075376897</v>
      </c>
      <c r="L298" s="229">
        <v>0.60153005464480902</v>
      </c>
      <c r="M298" s="229">
        <v>0.13789719626168201</v>
      </c>
      <c r="N298" s="229">
        <v>1</v>
      </c>
      <c r="O298" s="229">
        <v>0.201913043478261</v>
      </c>
      <c r="P298" s="229">
        <v>1.2346938775510199E-2</v>
      </c>
      <c r="Q298" s="230">
        <v>1.05785123966942E-2</v>
      </c>
      <c r="R298" s="231">
        <v>2.06605845439552E-4</v>
      </c>
    </row>
    <row r="299" spans="2:18">
      <c r="B299" s="126" t="s">
        <v>263</v>
      </c>
      <c r="C299" s="236" t="s">
        <v>338</v>
      </c>
      <c r="D299" s="236" t="s">
        <v>338</v>
      </c>
      <c r="E299" s="236" t="s">
        <v>338</v>
      </c>
      <c r="F299" s="236" t="s">
        <v>338</v>
      </c>
      <c r="G299" s="236" t="s">
        <v>338</v>
      </c>
      <c r="H299" s="236" t="s">
        <v>338</v>
      </c>
      <c r="I299" s="236">
        <v>-0.70588235294117663</v>
      </c>
      <c r="J299" s="231">
        <v>-0.12318840579710147</v>
      </c>
      <c r="K299" s="228" t="s">
        <v>338</v>
      </c>
      <c r="L299" s="229" t="s">
        <v>338</v>
      </c>
      <c r="M299" s="229" t="s">
        <v>338</v>
      </c>
      <c r="N299" s="229" t="s">
        <v>338</v>
      </c>
      <c r="O299" s="229">
        <v>0.35880794701986801</v>
      </c>
      <c r="P299" s="229" t="s">
        <v>338</v>
      </c>
      <c r="Q299" s="230">
        <v>1.05785123966942E-2</v>
      </c>
      <c r="R299" s="231">
        <v>7.2585334059186704E-4</v>
      </c>
    </row>
    <row r="300" spans="2:18">
      <c r="B300" s="126" t="s">
        <v>264</v>
      </c>
      <c r="C300" s="236" t="s">
        <v>338</v>
      </c>
      <c r="D300" s="236" t="s">
        <v>338</v>
      </c>
      <c r="E300" s="236" t="s">
        <v>338</v>
      </c>
      <c r="F300" s="236" t="s">
        <v>338</v>
      </c>
      <c r="G300" s="236" t="s">
        <v>338</v>
      </c>
      <c r="H300" s="236" t="s">
        <v>338</v>
      </c>
      <c r="I300" s="236">
        <v>-0.29411764705882304</v>
      </c>
      <c r="J300" s="231">
        <v>-0.13043478260869595</v>
      </c>
      <c r="K300" s="228" t="s">
        <v>338</v>
      </c>
      <c r="L300" s="229">
        <v>1</v>
      </c>
      <c r="M300" s="229">
        <v>0.44643333333333302</v>
      </c>
      <c r="N300" s="229" t="s">
        <v>338</v>
      </c>
      <c r="O300" s="229">
        <v>0.16722222222222199</v>
      </c>
      <c r="P300" s="229">
        <v>0.64299516908212595</v>
      </c>
      <c r="Q300" s="230">
        <v>4.3835616438356199E-2</v>
      </c>
      <c r="R300" s="231">
        <v>7.2585334059186704E-4</v>
      </c>
    </row>
    <row r="301" spans="2:18">
      <c r="B301" s="126" t="s">
        <v>907</v>
      </c>
      <c r="C301" s="236" t="s">
        <v>338</v>
      </c>
      <c r="D301" s="236" t="s">
        <v>338</v>
      </c>
      <c r="E301" s="236" t="s">
        <v>338</v>
      </c>
      <c r="F301" s="236" t="s">
        <v>338</v>
      </c>
      <c r="G301" s="236" t="s">
        <v>338</v>
      </c>
      <c r="H301" s="236" t="s">
        <v>338</v>
      </c>
      <c r="I301" s="236" t="s">
        <v>338</v>
      </c>
      <c r="J301" s="231" t="s">
        <v>338</v>
      </c>
      <c r="K301" s="228" t="s">
        <v>338</v>
      </c>
      <c r="L301" s="229" t="s">
        <v>338</v>
      </c>
      <c r="M301" s="229" t="s">
        <v>338</v>
      </c>
      <c r="N301" s="229" t="s">
        <v>338</v>
      </c>
      <c r="O301" s="229">
        <v>1</v>
      </c>
      <c r="P301" s="229" t="s">
        <v>338</v>
      </c>
      <c r="Q301" s="230" t="s">
        <v>338</v>
      </c>
      <c r="R301" s="231" t="s">
        <v>2038</v>
      </c>
    </row>
    <row r="302" spans="2:18">
      <c r="B302" s="126" t="s">
        <v>322</v>
      </c>
      <c r="C302" s="236" t="s">
        <v>338</v>
      </c>
      <c r="D302" s="236" t="s">
        <v>338</v>
      </c>
      <c r="E302" s="236" t="s">
        <v>338</v>
      </c>
      <c r="F302" s="236" t="s">
        <v>338</v>
      </c>
      <c r="G302" s="236" t="s">
        <v>338</v>
      </c>
      <c r="H302" s="236" t="s">
        <v>338</v>
      </c>
      <c r="I302" s="236" t="s">
        <v>338</v>
      </c>
      <c r="J302" s="231">
        <v>-0.19565217391304315</v>
      </c>
      <c r="K302" s="228" t="s">
        <v>338</v>
      </c>
      <c r="L302" s="229">
        <v>0.21751633986928101</v>
      </c>
      <c r="M302" s="229">
        <v>0.25410447761193999</v>
      </c>
      <c r="N302" s="229" t="s">
        <v>338</v>
      </c>
      <c r="O302" s="229">
        <v>8.3766233766233794E-2</v>
      </c>
      <c r="P302" s="229">
        <v>0.33257309941520502</v>
      </c>
      <c r="Q302" s="230">
        <v>9.9047619047619107E-2</v>
      </c>
      <c r="R302" s="231">
        <v>2.06605845439552E-4</v>
      </c>
    </row>
    <row r="303" spans="2:18">
      <c r="B303" s="126" t="s">
        <v>828</v>
      </c>
      <c r="C303" s="236" t="s">
        <v>338</v>
      </c>
      <c r="D303" s="236" t="s">
        <v>338</v>
      </c>
      <c r="E303" s="236" t="s">
        <v>338</v>
      </c>
      <c r="F303" s="236" t="s">
        <v>338</v>
      </c>
      <c r="G303" s="236" t="s">
        <v>338</v>
      </c>
      <c r="H303" s="236" t="s">
        <v>338</v>
      </c>
      <c r="I303" s="236" t="s">
        <v>338</v>
      </c>
      <c r="J303" s="231">
        <v>-5.7971014492753437E-2</v>
      </c>
      <c r="K303" s="228" t="s">
        <v>338</v>
      </c>
      <c r="L303" s="229">
        <v>0.62423645320196997</v>
      </c>
      <c r="M303" s="229">
        <v>1</v>
      </c>
      <c r="N303" s="229" t="s">
        <v>338</v>
      </c>
      <c r="O303" s="229">
        <v>0.39189873417721499</v>
      </c>
      <c r="P303" s="229" t="s">
        <v>338</v>
      </c>
      <c r="Q303" s="230">
        <v>1</v>
      </c>
      <c r="R303" s="231">
        <v>4.9993846769169202E-2</v>
      </c>
    </row>
    <row r="304" spans="2:18">
      <c r="B304" s="126" t="s">
        <v>829</v>
      </c>
      <c r="C304" s="236" t="s">
        <v>338</v>
      </c>
      <c r="D304" s="236" t="s">
        <v>338</v>
      </c>
      <c r="E304" s="236" t="s">
        <v>338</v>
      </c>
      <c r="F304" s="236" t="s">
        <v>338</v>
      </c>
      <c r="G304" s="236" t="s">
        <v>338</v>
      </c>
      <c r="H304" s="236" t="s">
        <v>338</v>
      </c>
      <c r="I304" s="236" t="s">
        <v>338</v>
      </c>
      <c r="J304" s="231">
        <v>6.1224489795918491E-2</v>
      </c>
      <c r="K304" s="228" t="s">
        <v>338</v>
      </c>
      <c r="L304" s="229" t="s">
        <v>338</v>
      </c>
      <c r="M304" s="229" t="s">
        <v>338</v>
      </c>
      <c r="N304" s="229">
        <v>0.18572727272727299</v>
      </c>
      <c r="O304" s="229" t="s">
        <v>338</v>
      </c>
      <c r="P304" s="229" t="s">
        <v>338</v>
      </c>
      <c r="Q304" s="230" t="s">
        <v>338</v>
      </c>
      <c r="R304" s="231">
        <v>3.87524239702014E-2</v>
      </c>
    </row>
    <row r="305" spans="2:18">
      <c r="B305" s="126" t="s">
        <v>908</v>
      </c>
      <c r="C305" s="236" t="s">
        <v>338</v>
      </c>
      <c r="D305" s="236">
        <v>-0.53451496666828757</v>
      </c>
      <c r="E305" s="236" t="s">
        <v>338</v>
      </c>
      <c r="F305" s="236" t="s">
        <v>338</v>
      </c>
      <c r="G305" s="236" t="s">
        <v>338</v>
      </c>
      <c r="H305" s="236" t="s">
        <v>338</v>
      </c>
      <c r="I305" s="236" t="s">
        <v>338</v>
      </c>
      <c r="J305" s="231">
        <v>-0.15624773418518631</v>
      </c>
      <c r="K305" s="228">
        <v>0.59796610169491504</v>
      </c>
      <c r="L305" s="229">
        <v>1.52380952380952E-2</v>
      </c>
      <c r="M305" s="229">
        <v>0.2394140625</v>
      </c>
      <c r="N305" s="229">
        <v>0.59660256410256396</v>
      </c>
      <c r="O305" s="229">
        <v>0.471067415730337</v>
      </c>
      <c r="P305" s="229">
        <v>1</v>
      </c>
      <c r="Q305" s="230" t="s">
        <v>338</v>
      </c>
      <c r="R305" s="231">
        <v>1.0340674475266E-3</v>
      </c>
    </row>
    <row r="306" spans="2:18">
      <c r="B306" s="126" t="s">
        <v>830</v>
      </c>
      <c r="C306" s="236" t="s">
        <v>338</v>
      </c>
      <c r="D306" s="236" t="s">
        <v>338</v>
      </c>
      <c r="E306" s="236" t="s">
        <v>338</v>
      </c>
      <c r="F306" s="236" t="s">
        <v>338</v>
      </c>
      <c r="G306" s="236" t="s">
        <v>338</v>
      </c>
      <c r="H306" s="236" t="s">
        <v>338</v>
      </c>
      <c r="I306" s="236" t="s">
        <v>338</v>
      </c>
      <c r="J306" s="231" t="s">
        <v>338</v>
      </c>
      <c r="K306" s="228" t="s">
        <v>338</v>
      </c>
      <c r="L306" s="229" t="s">
        <v>338</v>
      </c>
      <c r="M306" s="229" t="s">
        <v>338</v>
      </c>
      <c r="N306" s="229" t="s">
        <v>338</v>
      </c>
      <c r="O306" s="229">
        <v>1</v>
      </c>
      <c r="P306" s="229" t="s">
        <v>338</v>
      </c>
      <c r="Q306" s="230" t="s">
        <v>338</v>
      </c>
      <c r="R306" s="231" t="s">
        <v>2038</v>
      </c>
    </row>
    <row r="307" spans="2:18">
      <c r="B307" s="126" t="s">
        <v>831</v>
      </c>
      <c r="C307" s="236" t="s">
        <v>338</v>
      </c>
      <c r="D307" s="236" t="s">
        <v>338</v>
      </c>
      <c r="E307" s="236" t="s">
        <v>338</v>
      </c>
      <c r="F307" s="236" t="s">
        <v>338</v>
      </c>
      <c r="G307" s="236" t="s">
        <v>338</v>
      </c>
      <c r="H307" s="236" t="s">
        <v>338</v>
      </c>
      <c r="I307" s="236" t="s">
        <v>338</v>
      </c>
      <c r="J307" s="231">
        <v>-7.246376811594217E-2</v>
      </c>
      <c r="K307" s="228" t="s">
        <v>338</v>
      </c>
      <c r="L307" s="229" t="s">
        <v>338</v>
      </c>
      <c r="M307" s="229" t="s">
        <v>338</v>
      </c>
      <c r="N307" s="229" t="s">
        <v>338</v>
      </c>
      <c r="O307" s="229">
        <v>0.39754716981132099</v>
      </c>
      <c r="P307" s="229">
        <v>0.33257309941520502</v>
      </c>
      <c r="Q307" s="230">
        <v>0.56637168141592897</v>
      </c>
      <c r="R307" s="231">
        <v>1.3777254753157201E-2</v>
      </c>
    </row>
    <row r="308" spans="2:18">
      <c r="B308" s="126" t="s">
        <v>832</v>
      </c>
      <c r="C308" s="236" t="s">
        <v>338</v>
      </c>
      <c r="D308" s="236" t="s">
        <v>338</v>
      </c>
      <c r="E308" s="236" t="s">
        <v>338</v>
      </c>
      <c r="F308" s="236" t="s">
        <v>338</v>
      </c>
      <c r="G308" s="236" t="s">
        <v>338</v>
      </c>
      <c r="H308" s="236" t="s">
        <v>338</v>
      </c>
      <c r="I308" s="236" t="s">
        <v>338</v>
      </c>
      <c r="J308" s="231">
        <v>-8.695652173913028E-2</v>
      </c>
      <c r="K308" s="228" t="s">
        <v>338</v>
      </c>
      <c r="L308" s="229">
        <v>0.33357575757575803</v>
      </c>
      <c r="M308" s="229">
        <v>1</v>
      </c>
      <c r="N308" s="229" t="s">
        <v>338</v>
      </c>
      <c r="O308" s="229">
        <v>0.44343749999999998</v>
      </c>
      <c r="P308" s="229" t="s">
        <v>338</v>
      </c>
      <c r="Q308" s="230">
        <v>0.15917098445595901</v>
      </c>
      <c r="R308" s="231">
        <v>9.5677127566213306E-3</v>
      </c>
    </row>
    <row r="309" spans="2:18">
      <c r="B309" s="126" t="s">
        <v>266</v>
      </c>
      <c r="C309" s="236" t="s">
        <v>338</v>
      </c>
      <c r="D309" s="236">
        <v>-0.66666666666666663</v>
      </c>
      <c r="E309" s="236">
        <v>-0.95652173913043381</v>
      </c>
      <c r="F309" s="236" t="s">
        <v>338</v>
      </c>
      <c r="G309" s="236">
        <v>-0.99951756744415754</v>
      </c>
      <c r="H309" s="236">
        <v>-0.53502297598342463</v>
      </c>
      <c r="I309" s="236">
        <v>-0.69925669520845257</v>
      </c>
      <c r="J309" s="231">
        <v>-0.62095426648181706</v>
      </c>
      <c r="K309" s="228">
        <v>0.17704918032786901</v>
      </c>
      <c r="L309" s="229">
        <v>1.52380952380952E-2</v>
      </c>
      <c r="M309" s="229">
        <v>2.6395348837209301E-2</v>
      </c>
      <c r="N309" s="229">
        <v>0.32688</v>
      </c>
      <c r="O309" s="229">
        <v>2.4339622641509399E-2</v>
      </c>
      <c r="P309" s="229">
        <v>3.3302752293578E-2</v>
      </c>
      <c r="Q309" s="230">
        <v>1.05785123966942E-2</v>
      </c>
      <c r="R309" s="231">
        <v>2.06605845439552E-4</v>
      </c>
    </row>
    <row r="310" spans="2:18">
      <c r="B310" s="126" t="s">
        <v>833</v>
      </c>
      <c r="C310" s="236" t="s">
        <v>338</v>
      </c>
      <c r="D310" s="236">
        <v>-0.33333333333333354</v>
      </c>
      <c r="E310" s="236">
        <v>-0.91304347826086929</v>
      </c>
      <c r="F310" s="236" t="s">
        <v>338</v>
      </c>
      <c r="G310" s="236">
        <v>-1</v>
      </c>
      <c r="H310" s="236" t="s">
        <v>338</v>
      </c>
      <c r="I310" s="236">
        <v>-0.64632673846244515</v>
      </c>
      <c r="J310" s="231">
        <v>-0.47789562610538844</v>
      </c>
      <c r="K310" s="228">
        <v>1</v>
      </c>
      <c r="L310" s="229">
        <v>3.8787878787878802E-2</v>
      </c>
      <c r="M310" s="229">
        <v>2.6395348837209301E-2</v>
      </c>
      <c r="N310" s="229">
        <v>1</v>
      </c>
      <c r="O310" s="229">
        <v>2.4339622641509399E-2</v>
      </c>
      <c r="P310" s="229">
        <v>5.04166666666667E-2</v>
      </c>
      <c r="Q310" s="230">
        <v>1.05785123966942E-2</v>
      </c>
      <c r="R310" s="231">
        <v>2.06605845439552E-4</v>
      </c>
    </row>
    <row r="311" spans="2:18">
      <c r="B311" s="126" t="s">
        <v>834</v>
      </c>
      <c r="C311" s="236" t="s">
        <v>338</v>
      </c>
      <c r="D311" s="236" t="s">
        <v>338</v>
      </c>
      <c r="E311" s="236" t="s">
        <v>338</v>
      </c>
      <c r="F311" s="236" t="s">
        <v>338</v>
      </c>
      <c r="G311" s="236">
        <v>-0.85714285714285621</v>
      </c>
      <c r="H311" s="236" t="s">
        <v>338</v>
      </c>
      <c r="I311" s="236">
        <v>-0.47058823529411725</v>
      </c>
      <c r="J311" s="231">
        <v>-0.28260869565217395</v>
      </c>
      <c r="K311" s="228">
        <v>1</v>
      </c>
      <c r="L311" s="229">
        <v>0.377341040462428</v>
      </c>
      <c r="M311" s="229">
        <v>0.112252747252747</v>
      </c>
      <c r="N311" s="229">
        <v>0.64761764705882396</v>
      </c>
      <c r="O311" s="229">
        <v>2.4339622641509399E-2</v>
      </c>
      <c r="P311" s="229">
        <v>0.24933333333333299</v>
      </c>
      <c r="Q311" s="230">
        <v>1.05785123966942E-2</v>
      </c>
      <c r="R311" s="231">
        <v>2.06605845439552E-4</v>
      </c>
    </row>
    <row r="312" spans="2:18">
      <c r="B312" s="126" t="s">
        <v>835</v>
      </c>
      <c r="C312" s="236" t="s">
        <v>338</v>
      </c>
      <c r="D312" s="236" t="s">
        <v>338</v>
      </c>
      <c r="E312" s="236" t="s">
        <v>338</v>
      </c>
      <c r="F312" s="236" t="s">
        <v>338</v>
      </c>
      <c r="G312" s="236" t="s">
        <v>338</v>
      </c>
      <c r="H312" s="236" t="s">
        <v>338</v>
      </c>
      <c r="I312" s="236">
        <v>-0.7647058823529409</v>
      </c>
      <c r="J312" s="231">
        <v>-0.2748994361420149</v>
      </c>
      <c r="K312" s="228">
        <v>1</v>
      </c>
      <c r="L312" s="229">
        <v>1</v>
      </c>
      <c r="M312" s="229">
        <v>0.106823529411765</v>
      </c>
      <c r="N312" s="229">
        <v>1</v>
      </c>
      <c r="O312" s="229">
        <v>9.4390243902438997E-2</v>
      </c>
      <c r="P312" s="229">
        <v>0.34271676300578002</v>
      </c>
      <c r="Q312" s="230">
        <v>1.05785123966942E-2</v>
      </c>
      <c r="R312" s="231">
        <v>2.06605845439552E-4</v>
      </c>
    </row>
    <row r="313" spans="2:18">
      <c r="B313" s="126" t="s">
        <v>836</v>
      </c>
      <c r="C313" s="236">
        <v>-0.73333333333333284</v>
      </c>
      <c r="D313" s="236">
        <v>-0.93629755131767767</v>
      </c>
      <c r="E313" s="236">
        <v>-0.66910057894993247</v>
      </c>
      <c r="F313" s="236" t="s">
        <v>338</v>
      </c>
      <c r="G313" s="236" t="s">
        <v>338</v>
      </c>
      <c r="H313" s="236" t="s">
        <v>338</v>
      </c>
      <c r="I313" s="236" t="s">
        <v>338</v>
      </c>
      <c r="J313" s="231">
        <v>-0.4229505506002027</v>
      </c>
      <c r="K313" s="228">
        <v>1.28571428571429E-2</v>
      </c>
      <c r="L313" s="229">
        <v>1.52380952380952E-2</v>
      </c>
      <c r="M313" s="229">
        <v>2.6395348837209301E-2</v>
      </c>
      <c r="N313" s="229" t="s">
        <v>338</v>
      </c>
      <c r="O313" s="229">
        <v>0.589340101522843</v>
      </c>
      <c r="P313" s="229" t="s">
        <v>338</v>
      </c>
      <c r="Q313" s="230">
        <v>1</v>
      </c>
      <c r="R313" s="231">
        <v>2.06605845439552E-4</v>
      </c>
    </row>
    <row r="314" spans="2:18">
      <c r="B314" s="126" t="s">
        <v>848</v>
      </c>
      <c r="C314" s="236">
        <v>-0.58476037197993236</v>
      </c>
      <c r="D314" s="236" t="s">
        <v>338</v>
      </c>
      <c r="E314" s="236">
        <v>0.38461538461538425</v>
      </c>
      <c r="F314" s="236" t="s">
        <v>338</v>
      </c>
      <c r="G314" s="236" t="s">
        <v>338</v>
      </c>
      <c r="H314" s="236" t="s">
        <v>338</v>
      </c>
      <c r="I314" s="236" t="s">
        <v>338</v>
      </c>
      <c r="J314" s="231" t="s">
        <v>338</v>
      </c>
      <c r="K314" s="228">
        <v>1.28571428571429E-2</v>
      </c>
      <c r="L314" s="229" t="s">
        <v>338</v>
      </c>
      <c r="M314" s="229">
        <v>3.9824561403508797E-2</v>
      </c>
      <c r="N314" s="229">
        <v>0.127397959183673</v>
      </c>
      <c r="O314" s="229">
        <v>0.250298507462687</v>
      </c>
      <c r="P314" s="229" t="s">
        <v>338</v>
      </c>
      <c r="Q314" s="230" t="s">
        <v>338</v>
      </c>
      <c r="R314" s="231" t="s">
        <v>2038</v>
      </c>
    </row>
    <row r="315" spans="2:18">
      <c r="B315" s="126" t="s">
        <v>837</v>
      </c>
      <c r="C315" s="236">
        <v>-0.92615179152567917</v>
      </c>
      <c r="D315" s="236" t="s">
        <v>338</v>
      </c>
      <c r="E315" s="236" t="s">
        <v>338</v>
      </c>
      <c r="F315" s="236" t="s">
        <v>338</v>
      </c>
      <c r="G315" s="236">
        <v>-0.77947424453001324</v>
      </c>
      <c r="H315" s="236">
        <v>-0.81030414862434186</v>
      </c>
      <c r="I315" s="236">
        <v>-0.58369022052159203</v>
      </c>
      <c r="J315" s="231">
        <v>-0.62896022483470126</v>
      </c>
      <c r="K315" s="228">
        <v>1.28571428571429E-2</v>
      </c>
      <c r="L315" s="229">
        <v>1</v>
      </c>
      <c r="M315" s="229">
        <v>0.19401709401709399</v>
      </c>
      <c r="N315" s="229">
        <v>1</v>
      </c>
      <c r="O315" s="229">
        <v>2.4339622641509399E-2</v>
      </c>
      <c r="P315" s="229">
        <v>1.2346938775510199E-2</v>
      </c>
      <c r="Q315" s="230">
        <v>1.05785123966942E-2</v>
      </c>
      <c r="R315" s="231">
        <v>2.06605845439552E-4</v>
      </c>
    </row>
    <row r="316" spans="2:18">
      <c r="B316" s="126" t="s">
        <v>838</v>
      </c>
      <c r="C316" s="236">
        <v>-0.79023955117314792</v>
      </c>
      <c r="D316" s="236" t="s">
        <v>338</v>
      </c>
      <c r="E316" s="236" t="s">
        <v>338</v>
      </c>
      <c r="F316" s="236" t="s">
        <v>338</v>
      </c>
      <c r="G316" s="236">
        <v>-0.86653679076725409</v>
      </c>
      <c r="H316" s="236">
        <v>-0.73968502228200672</v>
      </c>
      <c r="I316" s="236">
        <v>-0.88030661146835609</v>
      </c>
      <c r="J316" s="231">
        <v>-0.67890319523490994</v>
      </c>
      <c r="K316" s="228">
        <v>1.28571428571429E-2</v>
      </c>
      <c r="L316" s="229">
        <v>7.8596491228070206E-2</v>
      </c>
      <c r="M316" s="229">
        <v>0.219677419354839</v>
      </c>
      <c r="N316" s="229">
        <v>0.35468749999999999</v>
      </c>
      <c r="O316" s="229">
        <v>4.09523809523809E-2</v>
      </c>
      <c r="P316" s="229">
        <v>1.2346938775510199E-2</v>
      </c>
      <c r="Q316" s="230">
        <v>1.05785123966942E-2</v>
      </c>
      <c r="R316" s="231">
        <v>2.06605845439552E-4</v>
      </c>
    </row>
    <row r="317" spans="2:18">
      <c r="B317" s="126" t="s">
        <v>839</v>
      </c>
      <c r="C317" s="236" t="s">
        <v>338</v>
      </c>
      <c r="D317" s="236" t="s">
        <v>338</v>
      </c>
      <c r="E317" s="236" t="s">
        <v>338</v>
      </c>
      <c r="F317" s="236" t="s">
        <v>338</v>
      </c>
      <c r="G317" s="236" t="s">
        <v>338</v>
      </c>
      <c r="H317" s="236" t="s">
        <v>338</v>
      </c>
      <c r="I317" s="236" t="s">
        <v>338</v>
      </c>
      <c r="J317" s="231">
        <v>-0.20272019340571401</v>
      </c>
      <c r="K317" s="228">
        <v>0.107027027027027</v>
      </c>
      <c r="L317" s="229">
        <v>1</v>
      </c>
      <c r="M317" s="229" t="s">
        <v>338</v>
      </c>
      <c r="N317" s="229">
        <v>1</v>
      </c>
      <c r="O317" s="229">
        <v>0.35260000000000002</v>
      </c>
      <c r="P317" s="229">
        <v>1</v>
      </c>
      <c r="Q317" s="230">
        <v>0.13289617486338801</v>
      </c>
      <c r="R317" s="231">
        <v>1.8225230617034899E-3</v>
      </c>
    </row>
    <row r="318" spans="2:18">
      <c r="B318" s="126" t="s">
        <v>840</v>
      </c>
      <c r="C318" s="236">
        <v>-0.79688571202592429</v>
      </c>
      <c r="D318" s="236">
        <v>-0.62352349694119646</v>
      </c>
      <c r="E318" s="236">
        <v>-0.66515087671077466</v>
      </c>
      <c r="F318" s="236" t="s">
        <v>338</v>
      </c>
      <c r="G318" s="236" t="s">
        <v>338</v>
      </c>
      <c r="H318" s="236">
        <v>-0.8557283166776829</v>
      </c>
      <c r="I318" s="236">
        <v>-0.71790000861923264</v>
      </c>
      <c r="J318" s="231">
        <v>-0.66314114941210778</v>
      </c>
      <c r="K318" s="228">
        <v>1.28571428571429E-2</v>
      </c>
      <c r="L318" s="229">
        <v>1.52380952380952E-2</v>
      </c>
      <c r="M318" s="229">
        <v>2.6395348837209301E-2</v>
      </c>
      <c r="N318" s="229">
        <v>0.372557251908397</v>
      </c>
      <c r="O318" s="229">
        <v>0.19580357142857099</v>
      </c>
      <c r="P318" s="229">
        <v>1.2346938775510199E-2</v>
      </c>
      <c r="Q318" s="230">
        <v>4.3835616438356199E-2</v>
      </c>
      <c r="R318" s="231">
        <v>2.06605845439552E-4</v>
      </c>
    </row>
    <row r="319" spans="2:18">
      <c r="B319" s="126" t="s">
        <v>909</v>
      </c>
      <c r="C319" s="236">
        <v>-0.9443527386702153</v>
      </c>
      <c r="D319" s="236" t="s">
        <v>338</v>
      </c>
      <c r="E319" s="236">
        <v>-0.81846427099959962</v>
      </c>
      <c r="F319" s="236" t="s">
        <v>338</v>
      </c>
      <c r="G319" s="236" t="s">
        <v>338</v>
      </c>
      <c r="H319" s="236" t="s">
        <v>338</v>
      </c>
      <c r="I319" s="236">
        <v>-0.9973335691812758</v>
      </c>
      <c r="J319" s="231">
        <v>-0.73809389571184481</v>
      </c>
      <c r="K319" s="228">
        <v>1.28571428571429E-2</v>
      </c>
      <c r="L319" s="229">
        <v>5.9259259259259303E-2</v>
      </c>
      <c r="M319" s="229">
        <v>2.6395348837209301E-2</v>
      </c>
      <c r="N319" s="229">
        <v>0.288401639344262</v>
      </c>
      <c r="O319" s="229">
        <v>0.23073170731707299</v>
      </c>
      <c r="P319" s="229">
        <v>0.17629139072847699</v>
      </c>
      <c r="Q319" s="230">
        <v>1.05785123966942E-2</v>
      </c>
      <c r="R319" s="231">
        <v>2.06605845439552E-4</v>
      </c>
    </row>
    <row r="320" spans="2:18">
      <c r="B320" s="126" t="s">
        <v>841</v>
      </c>
      <c r="C320" s="236" t="s">
        <v>338</v>
      </c>
      <c r="D320" s="236" t="s">
        <v>338</v>
      </c>
      <c r="E320" s="236" t="s">
        <v>338</v>
      </c>
      <c r="F320" s="236" t="s">
        <v>338</v>
      </c>
      <c r="G320" s="236" t="s">
        <v>338</v>
      </c>
      <c r="H320" s="236" t="s">
        <v>338</v>
      </c>
      <c r="I320" s="236" t="s">
        <v>338</v>
      </c>
      <c r="J320" s="231" t="s">
        <v>338</v>
      </c>
      <c r="K320" s="228" t="s">
        <v>338</v>
      </c>
      <c r="L320" s="229" t="s">
        <v>338</v>
      </c>
      <c r="M320" s="229" t="s">
        <v>338</v>
      </c>
      <c r="N320" s="229" t="s">
        <v>338</v>
      </c>
      <c r="O320" s="229">
        <v>1</v>
      </c>
      <c r="P320" s="229" t="s">
        <v>338</v>
      </c>
      <c r="Q320" s="230" t="s">
        <v>338</v>
      </c>
      <c r="R320" s="231" t="s">
        <v>2038</v>
      </c>
    </row>
    <row r="321" spans="2:18">
      <c r="B321" s="126" t="s">
        <v>272</v>
      </c>
      <c r="C321" s="236">
        <v>-0.91275893487460846</v>
      </c>
      <c r="D321" s="236">
        <v>-0.33333333333333354</v>
      </c>
      <c r="E321" s="236">
        <v>-0.90070792283783474</v>
      </c>
      <c r="F321" s="236" t="s">
        <v>338</v>
      </c>
      <c r="G321" s="236">
        <v>-0.9620075404160382</v>
      </c>
      <c r="H321" s="236" t="s">
        <v>338</v>
      </c>
      <c r="I321" s="236">
        <v>-0.88235294117647023</v>
      </c>
      <c r="J321" s="231">
        <v>-0.72091128070342381</v>
      </c>
      <c r="K321" s="228">
        <v>1.28571428571429E-2</v>
      </c>
      <c r="L321" s="229">
        <v>4.9230769230769203E-2</v>
      </c>
      <c r="M321" s="229">
        <v>2.6395348837209301E-2</v>
      </c>
      <c r="N321" s="229">
        <v>1</v>
      </c>
      <c r="O321" s="229">
        <v>2.4339622641509399E-2</v>
      </c>
      <c r="P321" s="229">
        <v>0.45941176470588202</v>
      </c>
      <c r="Q321" s="230">
        <v>1.05785123966942E-2</v>
      </c>
      <c r="R321" s="231">
        <v>2.06605845439552E-4</v>
      </c>
    </row>
    <row r="322" spans="2:18">
      <c r="B322" s="126" t="s">
        <v>842</v>
      </c>
      <c r="C322" s="236">
        <v>-0.95347865257507469</v>
      </c>
      <c r="D322" s="236" t="s">
        <v>338</v>
      </c>
      <c r="E322" s="236" t="s">
        <v>338</v>
      </c>
      <c r="F322" s="236" t="s">
        <v>338</v>
      </c>
      <c r="G322" s="236">
        <v>-0.9412494414770427</v>
      </c>
      <c r="H322" s="236" t="s">
        <v>338</v>
      </c>
      <c r="I322" s="236">
        <v>-0.98389267338756758</v>
      </c>
      <c r="J322" s="231">
        <v>-0.56195144018852339</v>
      </c>
      <c r="K322" s="228">
        <v>1.28571428571429E-2</v>
      </c>
      <c r="L322" s="229">
        <v>0.26566037735849102</v>
      </c>
      <c r="M322" s="229">
        <v>0.47477124183006503</v>
      </c>
      <c r="N322" s="229">
        <v>0.889083333333333</v>
      </c>
      <c r="O322" s="229">
        <v>2.4339622641509399E-2</v>
      </c>
      <c r="P322" s="229">
        <v>0.76897196261682299</v>
      </c>
      <c r="Q322" s="230">
        <v>1.05785123966942E-2</v>
      </c>
      <c r="R322" s="231">
        <v>1.3515889790331301E-3</v>
      </c>
    </row>
    <row r="323" spans="2:18">
      <c r="B323" s="126" t="s">
        <v>302</v>
      </c>
      <c r="C323" s="236" t="s">
        <v>338</v>
      </c>
      <c r="D323" s="236">
        <v>1</v>
      </c>
      <c r="E323" s="236" t="s">
        <v>338</v>
      </c>
      <c r="F323" s="236">
        <v>-0.62241702682962963</v>
      </c>
      <c r="G323" s="236" t="s">
        <v>338</v>
      </c>
      <c r="H323" s="236">
        <v>0.9862652782130521</v>
      </c>
      <c r="I323" s="236">
        <v>0.65195371500085941</v>
      </c>
      <c r="J323" s="231">
        <v>0.49831133061040611</v>
      </c>
      <c r="K323" s="228">
        <v>0.68269430051813496</v>
      </c>
      <c r="L323" s="229">
        <v>1.52380952380952E-2</v>
      </c>
      <c r="M323" s="229">
        <v>7.6689189189189197E-2</v>
      </c>
      <c r="N323" s="229">
        <v>2.57954545454545E-2</v>
      </c>
      <c r="O323" s="229">
        <v>1</v>
      </c>
      <c r="P323" s="229">
        <v>1.2346938775510199E-2</v>
      </c>
      <c r="Q323" s="230">
        <v>1.05785123966942E-2</v>
      </c>
      <c r="R323" s="231">
        <v>2.06605845439552E-4</v>
      </c>
    </row>
    <row r="324" spans="2:18">
      <c r="B324" s="126" t="s">
        <v>910</v>
      </c>
      <c r="C324" s="236" t="s">
        <v>338</v>
      </c>
      <c r="D324" s="236" t="s">
        <v>338</v>
      </c>
      <c r="E324" s="236" t="s">
        <v>338</v>
      </c>
      <c r="F324" s="236" t="s">
        <v>338</v>
      </c>
      <c r="G324" s="236" t="s">
        <v>338</v>
      </c>
      <c r="H324" s="236" t="s">
        <v>338</v>
      </c>
      <c r="I324" s="236">
        <v>-0.7647058823529409</v>
      </c>
      <c r="J324" s="231" t="s">
        <v>338</v>
      </c>
      <c r="K324" s="228">
        <v>1</v>
      </c>
      <c r="L324" s="229">
        <v>1</v>
      </c>
      <c r="M324" s="229">
        <v>0.65189743589743598</v>
      </c>
      <c r="N324" s="229">
        <v>1</v>
      </c>
      <c r="O324" s="229">
        <v>0.62639423076923095</v>
      </c>
      <c r="P324" s="229">
        <v>0.420869565217391</v>
      </c>
      <c r="Q324" s="230">
        <v>1.05785123966942E-2</v>
      </c>
      <c r="R324" s="231" t="s">
        <v>2038</v>
      </c>
    </row>
    <row r="325" spans="2:18">
      <c r="B325" s="126" t="s">
        <v>877</v>
      </c>
      <c r="C325" s="236" t="s">
        <v>338</v>
      </c>
      <c r="D325" s="236">
        <v>0.79093115909564615</v>
      </c>
      <c r="E325" s="236" t="s">
        <v>338</v>
      </c>
      <c r="F325" s="236" t="s">
        <v>338</v>
      </c>
      <c r="G325" s="236" t="s">
        <v>338</v>
      </c>
      <c r="H325" s="236">
        <v>0.58293142839861178</v>
      </c>
      <c r="I325" s="236" t="s">
        <v>338</v>
      </c>
      <c r="J325" s="231" t="s">
        <v>338</v>
      </c>
      <c r="K325" s="228" t="s">
        <v>338</v>
      </c>
      <c r="L325" s="229">
        <v>1.52380952380952E-2</v>
      </c>
      <c r="M325" s="229">
        <v>5.4047619047618997E-2</v>
      </c>
      <c r="N325" s="229">
        <v>0.99389189189189198</v>
      </c>
      <c r="O325" s="229">
        <v>0.62639423076923095</v>
      </c>
      <c r="P325" s="229">
        <v>2.3495145631067998E-2</v>
      </c>
      <c r="Q325" s="230">
        <v>0.47188940092165899</v>
      </c>
      <c r="R325" s="231" t="s">
        <v>2038</v>
      </c>
    </row>
    <row r="326" spans="2:18">
      <c r="B326" s="126" t="s">
        <v>843</v>
      </c>
      <c r="C326" s="236" t="s">
        <v>338</v>
      </c>
      <c r="D326" s="236">
        <v>0.5625</v>
      </c>
      <c r="E326" s="236" t="s">
        <v>338</v>
      </c>
      <c r="F326" s="236" t="s">
        <v>338</v>
      </c>
      <c r="G326" s="236" t="s">
        <v>338</v>
      </c>
      <c r="H326" s="236" t="s">
        <v>338</v>
      </c>
      <c r="I326" s="236">
        <v>-0.60077657589855493</v>
      </c>
      <c r="J326" s="231" t="s">
        <v>338</v>
      </c>
      <c r="K326" s="228">
        <v>0.67853403141361301</v>
      </c>
      <c r="L326" s="229">
        <v>1.52380952380952E-2</v>
      </c>
      <c r="M326" s="229" t="s">
        <v>338</v>
      </c>
      <c r="N326" s="229">
        <v>0.43350694444444399</v>
      </c>
      <c r="O326" s="229">
        <v>1</v>
      </c>
      <c r="P326" s="229">
        <v>0.46489473684210503</v>
      </c>
      <c r="Q326" s="230">
        <v>2.7625899280575499E-2</v>
      </c>
      <c r="R326" s="231" t="s">
        <v>2038</v>
      </c>
    </row>
    <row r="327" spans="2:18">
      <c r="B327" s="126" t="s">
        <v>859</v>
      </c>
      <c r="C327" s="236">
        <v>0.70443742946525634</v>
      </c>
      <c r="D327" s="236">
        <v>-0.88307793450947181</v>
      </c>
      <c r="E327" s="236" t="s">
        <v>338</v>
      </c>
      <c r="F327" s="236">
        <v>-0.88105424962366041</v>
      </c>
      <c r="G327" s="236" t="s">
        <v>338</v>
      </c>
      <c r="H327" s="236" t="s">
        <v>338</v>
      </c>
      <c r="I327" s="236">
        <v>-0.82466726285567338</v>
      </c>
      <c r="J327" s="231">
        <v>-0.39340682238940988</v>
      </c>
      <c r="K327" s="228">
        <v>1.28571428571429E-2</v>
      </c>
      <c r="L327" s="229">
        <v>1.52380952380952E-2</v>
      </c>
      <c r="M327" s="229">
        <v>0.58054597701149402</v>
      </c>
      <c r="N327" s="229">
        <v>2.57954545454545E-2</v>
      </c>
      <c r="O327" s="229">
        <v>1</v>
      </c>
      <c r="P327" s="229">
        <v>0.22350318471337599</v>
      </c>
      <c r="Q327" s="230">
        <v>1.05785123966942E-2</v>
      </c>
      <c r="R327" s="231">
        <v>3.5423687678180502E-3</v>
      </c>
    </row>
    <row r="328" spans="2:18">
      <c r="B328" s="126" t="s">
        <v>857</v>
      </c>
      <c r="C328" s="236" t="s">
        <v>338</v>
      </c>
      <c r="D328" s="236" t="s">
        <v>338</v>
      </c>
      <c r="E328" s="236" t="s">
        <v>338</v>
      </c>
      <c r="F328" s="236" t="s">
        <v>338</v>
      </c>
      <c r="G328" s="236" t="s">
        <v>338</v>
      </c>
      <c r="H328" s="236" t="s">
        <v>338</v>
      </c>
      <c r="I328" s="236" t="s">
        <v>338</v>
      </c>
      <c r="J328" s="231">
        <v>7.142857142857123E-2</v>
      </c>
      <c r="K328" s="228" t="s">
        <v>338</v>
      </c>
      <c r="L328" s="229" t="s">
        <v>338</v>
      </c>
      <c r="M328" s="229" t="s">
        <v>338</v>
      </c>
      <c r="N328" s="229">
        <v>0.127397959183673</v>
      </c>
      <c r="O328" s="229" t="s">
        <v>338</v>
      </c>
      <c r="P328" s="229" t="s">
        <v>338</v>
      </c>
      <c r="Q328" s="230" t="s">
        <v>338</v>
      </c>
      <c r="R328" s="231">
        <v>1.9496390609901701E-2</v>
      </c>
    </row>
    <row r="329" spans="2:18">
      <c r="B329" s="126" t="s">
        <v>844</v>
      </c>
      <c r="C329" s="236" t="s">
        <v>338</v>
      </c>
      <c r="D329" s="236" t="s">
        <v>338</v>
      </c>
      <c r="E329" s="236" t="s">
        <v>338</v>
      </c>
      <c r="F329" s="236" t="s">
        <v>338</v>
      </c>
      <c r="G329" s="236" t="s">
        <v>338</v>
      </c>
      <c r="H329" s="236" t="s">
        <v>338</v>
      </c>
      <c r="I329" s="236" t="s">
        <v>338</v>
      </c>
      <c r="J329" s="231" t="s">
        <v>338</v>
      </c>
      <c r="K329" s="228" t="s">
        <v>338</v>
      </c>
      <c r="L329" s="229" t="s">
        <v>338</v>
      </c>
      <c r="M329" s="229" t="s">
        <v>338</v>
      </c>
      <c r="N329" s="229">
        <v>0.37833333333333302</v>
      </c>
      <c r="O329" s="229" t="s">
        <v>338</v>
      </c>
      <c r="P329" s="229" t="s">
        <v>338</v>
      </c>
      <c r="Q329" s="230" t="s">
        <v>338</v>
      </c>
      <c r="R329" s="231" t="s">
        <v>2038</v>
      </c>
    </row>
    <row r="330" spans="2:18">
      <c r="B330" s="126" t="s">
        <v>879</v>
      </c>
      <c r="C330" s="236" t="s">
        <v>338</v>
      </c>
      <c r="D330" s="236" t="s">
        <v>338</v>
      </c>
      <c r="E330" s="236" t="s">
        <v>338</v>
      </c>
      <c r="F330" s="236" t="s">
        <v>338</v>
      </c>
      <c r="G330" s="236" t="s">
        <v>338</v>
      </c>
      <c r="H330" s="236" t="s">
        <v>338</v>
      </c>
      <c r="I330" s="236" t="s">
        <v>338</v>
      </c>
      <c r="J330" s="231" t="s">
        <v>338</v>
      </c>
      <c r="K330" s="228" t="s">
        <v>338</v>
      </c>
      <c r="L330" s="229" t="s">
        <v>338</v>
      </c>
      <c r="M330" s="229" t="s">
        <v>338</v>
      </c>
      <c r="N330" s="229" t="s">
        <v>338</v>
      </c>
      <c r="O330" s="229">
        <v>1</v>
      </c>
      <c r="P330" s="229" t="s">
        <v>338</v>
      </c>
      <c r="Q330" s="230">
        <v>5.7435897435897401E-2</v>
      </c>
      <c r="R330" s="231" t="s">
        <v>2038</v>
      </c>
    </row>
    <row r="331" spans="2:18">
      <c r="B331" s="126" t="s">
        <v>911</v>
      </c>
      <c r="C331" s="236" t="s">
        <v>338</v>
      </c>
      <c r="D331" s="236" t="s">
        <v>338</v>
      </c>
      <c r="E331" s="236" t="s">
        <v>338</v>
      </c>
      <c r="F331" s="236" t="s">
        <v>338</v>
      </c>
      <c r="G331" s="236" t="s">
        <v>338</v>
      </c>
      <c r="H331" s="236" t="s">
        <v>338</v>
      </c>
      <c r="I331" s="236" t="s">
        <v>338</v>
      </c>
      <c r="J331" s="231" t="s">
        <v>338</v>
      </c>
      <c r="K331" s="228" t="s">
        <v>338</v>
      </c>
      <c r="L331" s="229" t="s">
        <v>338</v>
      </c>
      <c r="M331" s="229" t="s">
        <v>338</v>
      </c>
      <c r="N331" s="229" t="s">
        <v>338</v>
      </c>
      <c r="O331" s="229">
        <v>1</v>
      </c>
      <c r="P331" s="229" t="s">
        <v>338</v>
      </c>
      <c r="Q331" s="230" t="s">
        <v>338</v>
      </c>
      <c r="R331" s="231" t="s">
        <v>2038</v>
      </c>
    </row>
    <row r="332" spans="2:18">
      <c r="B332" s="126" t="s">
        <v>899</v>
      </c>
      <c r="C332" s="236" t="s">
        <v>338</v>
      </c>
      <c r="D332" s="236" t="s">
        <v>338</v>
      </c>
      <c r="E332" s="236" t="s">
        <v>338</v>
      </c>
      <c r="F332" s="236" t="s">
        <v>338</v>
      </c>
      <c r="G332" s="236" t="s">
        <v>338</v>
      </c>
      <c r="H332" s="236" t="s">
        <v>338</v>
      </c>
      <c r="I332" s="236" t="s">
        <v>338</v>
      </c>
      <c r="J332" s="231" t="s">
        <v>338</v>
      </c>
      <c r="K332" s="228" t="s">
        <v>338</v>
      </c>
      <c r="L332" s="229">
        <v>0.61333333333333295</v>
      </c>
      <c r="M332" s="229" t="s">
        <v>338</v>
      </c>
      <c r="N332" s="229" t="s">
        <v>338</v>
      </c>
      <c r="O332" s="229" t="s">
        <v>338</v>
      </c>
      <c r="P332" s="229" t="s">
        <v>338</v>
      </c>
      <c r="Q332" s="230">
        <v>0.28721951219512198</v>
      </c>
      <c r="R332" s="231" t="s">
        <v>2038</v>
      </c>
    </row>
    <row r="333" spans="2:18">
      <c r="B333" s="126" t="s">
        <v>306</v>
      </c>
      <c r="C333" s="236">
        <v>0.5625</v>
      </c>
      <c r="D333" s="236">
        <v>0.81249999999999933</v>
      </c>
      <c r="E333" s="236">
        <v>0.69230769230769296</v>
      </c>
      <c r="F333" s="236" t="s">
        <v>338</v>
      </c>
      <c r="G333" s="236">
        <v>0.99990036281312134</v>
      </c>
      <c r="H333" s="236">
        <v>0.4375000000000005</v>
      </c>
      <c r="I333" s="236">
        <v>0.37499999999999939</v>
      </c>
      <c r="J333" s="231">
        <v>0.61220310312448833</v>
      </c>
      <c r="K333" s="228">
        <v>1.28571428571429E-2</v>
      </c>
      <c r="L333" s="229">
        <v>1.52380952380952E-2</v>
      </c>
      <c r="M333" s="229">
        <v>2.6395348837209301E-2</v>
      </c>
      <c r="N333" s="229">
        <v>5.4919354838709702E-2</v>
      </c>
      <c r="O333" s="229">
        <v>2.4339622641509399E-2</v>
      </c>
      <c r="P333" s="229">
        <v>1.2346938775510199E-2</v>
      </c>
      <c r="Q333" s="230">
        <v>1.05785123966942E-2</v>
      </c>
      <c r="R333" s="231">
        <v>2.06605845439552E-4</v>
      </c>
    </row>
    <row r="334" spans="2:18">
      <c r="B334" s="126" t="s">
        <v>846</v>
      </c>
      <c r="C334" s="236">
        <v>0.40180729544133947</v>
      </c>
      <c r="D334" s="236" t="s">
        <v>338</v>
      </c>
      <c r="E334" s="236" t="s">
        <v>338</v>
      </c>
      <c r="F334" s="236" t="s">
        <v>338</v>
      </c>
      <c r="G334" s="236" t="s">
        <v>338</v>
      </c>
      <c r="H334" s="236" t="s">
        <v>338</v>
      </c>
      <c r="I334" s="236" t="s">
        <v>338</v>
      </c>
      <c r="J334" s="231">
        <v>0.15551466340678072</v>
      </c>
      <c r="K334" s="228">
        <v>1.28571428571429E-2</v>
      </c>
      <c r="L334" s="229">
        <v>0.45259668508287298</v>
      </c>
      <c r="M334" s="229" t="s">
        <v>338</v>
      </c>
      <c r="N334" s="229">
        <v>8.5125000000000006E-2</v>
      </c>
      <c r="O334" s="229" t="s">
        <v>338</v>
      </c>
      <c r="P334" s="229">
        <v>0.76897196261682299</v>
      </c>
      <c r="Q334" s="230">
        <v>0.57627705627705605</v>
      </c>
      <c r="R334" s="231">
        <v>3.6860799901318299E-3</v>
      </c>
    </row>
    <row r="335" spans="2:18">
      <c r="B335" s="126" t="s">
        <v>898</v>
      </c>
      <c r="C335" s="236" t="s">
        <v>338</v>
      </c>
      <c r="D335" s="236" t="s">
        <v>338</v>
      </c>
      <c r="E335" s="236" t="s">
        <v>338</v>
      </c>
      <c r="F335" s="236" t="s">
        <v>338</v>
      </c>
      <c r="G335" s="236" t="s">
        <v>338</v>
      </c>
      <c r="H335" s="236" t="s">
        <v>338</v>
      </c>
      <c r="I335" s="236" t="s">
        <v>338</v>
      </c>
      <c r="J335" s="231" t="s">
        <v>338</v>
      </c>
      <c r="K335" s="228">
        <v>0.67853403141361301</v>
      </c>
      <c r="L335" s="229" t="s">
        <v>338</v>
      </c>
      <c r="M335" s="229">
        <v>0.2394140625</v>
      </c>
      <c r="N335" s="229" t="s">
        <v>338</v>
      </c>
      <c r="O335" s="229" t="s">
        <v>338</v>
      </c>
      <c r="P335" s="229" t="s">
        <v>338</v>
      </c>
      <c r="Q335" s="230" t="s">
        <v>338</v>
      </c>
      <c r="R335" s="231" t="s">
        <v>2038</v>
      </c>
    </row>
    <row r="336" spans="2:18">
      <c r="B336" s="126" t="s">
        <v>888</v>
      </c>
      <c r="C336" s="236" t="s">
        <v>338</v>
      </c>
      <c r="D336" s="236" t="s">
        <v>338</v>
      </c>
      <c r="E336" s="236" t="s">
        <v>338</v>
      </c>
      <c r="F336" s="236" t="s">
        <v>338</v>
      </c>
      <c r="G336" s="236" t="s">
        <v>338</v>
      </c>
      <c r="H336" s="236" t="s">
        <v>338</v>
      </c>
      <c r="I336" s="236" t="s">
        <v>338</v>
      </c>
      <c r="J336" s="231" t="s">
        <v>338</v>
      </c>
      <c r="K336" s="228" t="s">
        <v>338</v>
      </c>
      <c r="L336" s="229" t="s">
        <v>338</v>
      </c>
      <c r="M336" s="229" t="s">
        <v>338</v>
      </c>
      <c r="N336" s="229" t="s">
        <v>338</v>
      </c>
      <c r="O336" s="229">
        <v>0.62639423076923095</v>
      </c>
      <c r="P336" s="229" t="s">
        <v>338</v>
      </c>
      <c r="Q336" s="230" t="s">
        <v>338</v>
      </c>
      <c r="R336" s="231" t="s">
        <v>2038</v>
      </c>
    </row>
    <row r="337" spans="2:18">
      <c r="B337" s="126" t="s">
        <v>853</v>
      </c>
      <c r="C337" s="236" t="s">
        <v>338</v>
      </c>
      <c r="D337" s="236" t="s">
        <v>338</v>
      </c>
      <c r="E337" s="236" t="s">
        <v>338</v>
      </c>
      <c r="F337" s="236" t="s">
        <v>338</v>
      </c>
      <c r="G337" s="236" t="s">
        <v>338</v>
      </c>
      <c r="H337" s="236">
        <v>-0.81072861625668546</v>
      </c>
      <c r="I337" s="236">
        <v>-0.99937706166006068</v>
      </c>
      <c r="J337" s="231">
        <v>-0.53687108199809108</v>
      </c>
      <c r="K337" s="228">
        <v>0.29525179856115102</v>
      </c>
      <c r="L337" s="229">
        <v>0.13274074074074099</v>
      </c>
      <c r="M337" s="229">
        <v>1</v>
      </c>
      <c r="N337" s="229">
        <v>7.7739726027397302E-2</v>
      </c>
      <c r="O337" s="229">
        <v>0.1209375</v>
      </c>
      <c r="P337" s="229">
        <v>1.2346938775510199E-2</v>
      </c>
      <c r="Q337" s="230">
        <v>1.05785123966942E-2</v>
      </c>
      <c r="R337" s="231">
        <v>5.65328082576358E-4</v>
      </c>
    </row>
    <row r="338" spans="2:18">
      <c r="B338" s="126" t="s">
        <v>314</v>
      </c>
      <c r="C338" s="236" t="s">
        <v>338</v>
      </c>
      <c r="D338" s="236" t="s">
        <v>338</v>
      </c>
      <c r="E338" s="236" t="s">
        <v>338</v>
      </c>
      <c r="F338" s="236">
        <v>-0.82154477800195569</v>
      </c>
      <c r="G338" s="236" t="s">
        <v>338</v>
      </c>
      <c r="H338" s="236">
        <v>-0.76177855371042258</v>
      </c>
      <c r="I338" s="236">
        <v>-0.81154507173952417</v>
      </c>
      <c r="J338" s="231" t="s">
        <v>338</v>
      </c>
      <c r="K338" s="228">
        <v>0.42612244897959201</v>
      </c>
      <c r="L338" s="229">
        <v>0.95135135135135096</v>
      </c>
      <c r="M338" s="229">
        <v>1</v>
      </c>
      <c r="N338" s="229">
        <v>2.57954545454545E-2</v>
      </c>
      <c r="O338" s="229">
        <v>0.24187500000000001</v>
      </c>
      <c r="P338" s="229">
        <v>1.2346938775510199E-2</v>
      </c>
      <c r="Q338" s="230">
        <v>1.05785123966942E-2</v>
      </c>
      <c r="R338" s="231" t="s">
        <v>2038</v>
      </c>
    </row>
    <row r="339" spans="2:18">
      <c r="B339" s="126" t="s">
        <v>876</v>
      </c>
      <c r="C339" s="236" t="s">
        <v>338</v>
      </c>
      <c r="D339" s="236" t="s">
        <v>338</v>
      </c>
      <c r="E339" s="236" t="s">
        <v>338</v>
      </c>
      <c r="F339" s="236">
        <v>-0.86468287260570986</v>
      </c>
      <c r="G339" s="236" t="s">
        <v>338</v>
      </c>
      <c r="H339" s="236">
        <v>-0.66936090292098771</v>
      </c>
      <c r="I339" s="236">
        <v>-0.76120183513718298</v>
      </c>
      <c r="J339" s="231">
        <v>-0.30231353562188157</v>
      </c>
      <c r="K339" s="228">
        <v>0.222595419847328</v>
      </c>
      <c r="L339" s="229">
        <v>0.99115044247787598</v>
      </c>
      <c r="M339" s="229">
        <v>0.44181208053691301</v>
      </c>
      <c r="N339" s="229">
        <v>2.57954545454545E-2</v>
      </c>
      <c r="O339" s="229">
        <v>0.14884615384615399</v>
      </c>
      <c r="P339" s="229">
        <v>1.2346938775510199E-2</v>
      </c>
      <c r="Q339" s="230">
        <v>1.05785123966942E-2</v>
      </c>
      <c r="R339" s="231">
        <v>1.4594285252325799E-2</v>
      </c>
    </row>
    <row r="340" spans="2:18">
      <c r="B340" s="126" t="s">
        <v>871</v>
      </c>
      <c r="C340" s="236" t="s">
        <v>338</v>
      </c>
      <c r="D340" s="236" t="s">
        <v>338</v>
      </c>
      <c r="E340" s="236" t="s">
        <v>338</v>
      </c>
      <c r="F340" s="236" t="s">
        <v>338</v>
      </c>
      <c r="G340" s="236" t="s">
        <v>338</v>
      </c>
      <c r="H340" s="236" t="s">
        <v>338</v>
      </c>
      <c r="I340" s="236" t="s">
        <v>338</v>
      </c>
      <c r="J340" s="231">
        <v>-0.12992516186833494</v>
      </c>
      <c r="K340" s="228" t="s">
        <v>338</v>
      </c>
      <c r="L340" s="229">
        <v>0.180281690140845</v>
      </c>
      <c r="M340" s="229" t="s">
        <v>338</v>
      </c>
      <c r="N340" s="229" t="s">
        <v>338</v>
      </c>
      <c r="O340" s="229">
        <v>5.6086956521739097E-2</v>
      </c>
      <c r="P340" s="229" t="s">
        <v>338</v>
      </c>
      <c r="Q340" s="230" t="s">
        <v>338</v>
      </c>
      <c r="R340" s="231">
        <v>2.06605845439552E-4</v>
      </c>
    </row>
    <row r="341" spans="2:18">
      <c r="B341" s="126" t="s">
        <v>878</v>
      </c>
      <c r="C341" s="236">
        <v>0.61138075277881876</v>
      </c>
      <c r="D341" s="236" t="s">
        <v>338</v>
      </c>
      <c r="E341" s="236">
        <v>0.76562498122988043</v>
      </c>
      <c r="F341" s="236" t="s">
        <v>338</v>
      </c>
      <c r="G341" s="236" t="s">
        <v>338</v>
      </c>
      <c r="H341" s="236" t="s">
        <v>338</v>
      </c>
      <c r="I341" s="236">
        <v>-0.64107690512045779</v>
      </c>
      <c r="J341" s="231">
        <v>0.25919981106028422</v>
      </c>
      <c r="K341" s="228">
        <v>1.28571428571429E-2</v>
      </c>
      <c r="L341" s="229">
        <v>0.23643312101910799</v>
      </c>
      <c r="M341" s="229">
        <v>2.6395348837209301E-2</v>
      </c>
      <c r="N341" s="229">
        <v>0.73101694915254201</v>
      </c>
      <c r="O341" s="229">
        <v>0.1209375</v>
      </c>
      <c r="P341" s="229">
        <v>0.98312500000000003</v>
      </c>
      <c r="Q341" s="230">
        <v>1.05785123966942E-2</v>
      </c>
      <c r="R341" s="231">
        <v>2.7105353980730999E-2</v>
      </c>
    </row>
    <row r="342" spans="2:18">
      <c r="B342" s="126" t="s">
        <v>337</v>
      </c>
      <c r="C342" s="236" t="s">
        <v>338</v>
      </c>
      <c r="D342" s="236" t="s">
        <v>338</v>
      </c>
      <c r="E342" s="236" t="s">
        <v>338</v>
      </c>
      <c r="F342" s="236" t="s">
        <v>338</v>
      </c>
      <c r="G342" s="236" t="s">
        <v>338</v>
      </c>
      <c r="H342" s="236" t="s">
        <v>338</v>
      </c>
      <c r="I342" s="236" t="s">
        <v>338</v>
      </c>
      <c r="J342" s="231" t="s">
        <v>338</v>
      </c>
      <c r="K342" s="228" t="s">
        <v>338</v>
      </c>
      <c r="L342" s="229" t="s">
        <v>338</v>
      </c>
      <c r="M342" s="229" t="s">
        <v>338</v>
      </c>
      <c r="N342" s="229" t="s">
        <v>338</v>
      </c>
      <c r="O342" s="229">
        <v>0.62639423076923095</v>
      </c>
      <c r="P342" s="229" t="s">
        <v>338</v>
      </c>
      <c r="Q342" s="230" t="s">
        <v>338</v>
      </c>
      <c r="R342" s="231" t="s">
        <v>2038</v>
      </c>
    </row>
    <row r="343" spans="2:18">
      <c r="B343" s="126" t="s">
        <v>334</v>
      </c>
      <c r="C343" s="236">
        <v>-0.99733344196096085</v>
      </c>
      <c r="D343" s="236">
        <v>-0.99704156554655365</v>
      </c>
      <c r="E343" s="236" t="s">
        <v>338</v>
      </c>
      <c r="F343" s="236">
        <v>-0.99835416014301537</v>
      </c>
      <c r="G343" s="236">
        <v>-0.99863076776233684</v>
      </c>
      <c r="H343" s="236">
        <v>-0.96599292881968846</v>
      </c>
      <c r="I343" s="236">
        <v>-0.99886928355189386</v>
      </c>
      <c r="J343" s="231">
        <v>-0.99015547990669528</v>
      </c>
      <c r="K343" s="228">
        <v>1.28571428571429E-2</v>
      </c>
      <c r="L343" s="229">
        <v>1.52380952380952E-2</v>
      </c>
      <c r="M343" s="229">
        <v>0.14577981651376101</v>
      </c>
      <c r="N343" s="229">
        <v>2.57954545454545E-2</v>
      </c>
      <c r="O343" s="229">
        <v>2.4339622641509399E-2</v>
      </c>
      <c r="P343" s="229">
        <v>1.2346938775510199E-2</v>
      </c>
      <c r="Q343" s="230">
        <v>1.05785123966942E-2</v>
      </c>
      <c r="R343" s="231">
        <v>2.06605845439552E-4</v>
      </c>
    </row>
    <row r="344" spans="2:18">
      <c r="B344" s="126" t="s">
        <v>893</v>
      </c>
      <c r="C344" s="236">
        <v>-0.49918894673760861</v>
      </c>
      <c r="D344" s="236" t="s">
        <v>338</v>
      </c>
      <c r="E344" s="236" t="s">
        <v>338</v>
      </c>
      <c r="F344" s="236">
        <v>-0.88772923729238951</v>
      </c>
      <c r="G344" s="236">
        <v>-0.78571428571428514</v>
      </c>
      <c r="H344" s="236">
        <v>-0.48148148148148151</v>
      </c>
      <c r="I344" s="236">
        <v>-0.9411764705882355</v>
      </c>
      <c r="J344" s="231">
        <v>-0.52130021231237655</v>
      </c>
      <c r="K344" s="228">
        <v>2.4545454545454499E-2</v>
      </c>
      <c r="L344" s="229">
        <v>0.207567567567568</v>
      </c>
      <c r="M344" s="229">
        <v>0.28786231884058</v>
      </c>
      <c r="N344" s="229">
        <v>2.57954545454545E-2</v>
      </c>
      <c r="O344" s="229">
        <v>4.09523809523809E-2</v>
      </c>
      <c r="P344" s="229">
        <v>4.1016949152542399E-2</v>
      </c>
      <c r="Q344" s="230">
        <v>1.05785123966942E-2</v>
      </c>
      <c r="R344" s="231">
        <v>2.06605845439552E-4</v>
      </c>
    </row>
    <row r="345" spans="2:18">
      <c r="B345" s="126" t="s">
        <v>852</v>
      </c>
      <c r="C345" s="236" t="s">
        <v>338</v>
      </c>
      <c r="D345" s="236" t="s">
        <v>338</v>
      </c>
      <c r="E345" s="236" t="s">
        <v>338</v>
      </c>
      <c r="F345" s="236" t="s">
        <v>338</v>
      </c>
      <c r="G345" s="236" t="s">
        <v>338</v>
      </c>
      <c r="H345" s="236" t="s">
        <v>338</v>
      </c>
      <c r="I345" s="236" t="s">
        <v>338</v>
      </c>
      <c r="J345" s="231" t="s">
        <v>338</v>
      </c>
      <c r="K345" s="228" t="s">
        <v>338</v>
      </c>
      <c r="L345" s="229" t="s">
        <v>338</v>
      </c>
      <c r="M345" s="229">
        <v>1</v>
      </c>
      <c r="N345" s="229" t="s">
        <v>338</v>
      </c>
      <c r="O345" s="229">
        <v>0.61275000000000002</v>
      </c>
      <c r="P345" s="229" t="s">
        <v>338</v>
      </c>
      <c r="Q345" s="230">
        <v>0.50264840182648396</v>
      </c>
      <c r="R345" s="231" t="s">
        <v>2038</v>
      </c>
    </row>
    <row r="346" spans="2:18">
      <c r="B346" s="126" t="s">
        <v>864</v>
      </c>
      <c r="C346" s="236" t="s">
        <v>338</v>
      </c>
      <c r="D346" s="236">
        <v>0.31249999999999956</v>
      </c>
      <c r="E346" s="236" t="s">
        <v>338</v>
      </c>
      <c r="F346" s="236" t="s">
        <v>338</v>
      </c>
      <c r="G346" s="236" t="s">
        <v>338</v>
      </c>
      <c r="H346" s="236" t="s">
        <v>338</v>
      </c>
      <c r="I346" s="236" t="s">
        <v>338</v>
      </c>
      <c r="J346" s="231" t="s">
        <v>338</v>
      </c>
      <c r="K346" s="228">
        <v>0.501882352941176</v>
      </c>
      <c r="L346" s="229">
        <v>2.8131868131868101E-2</v>
      </c>
      <c r="M346" s="229">
        <v>0.44010204081632598</v>
      </c>
      <c r="N346" s="229">
        <v>1</v>
      </c>
      <c r="O346" s="229">
        <v>0.8465625</v>
      </c>
      <c r="P346" s="229">
        <v>6.7222222222222197E-2</v>
      </c>
      <c r="Q346" s="230">
        <v>0.92745762711864399</v>
      </c>
      <c r="R346" s="231" t="s">
        <v>2038</v>
      </c>
    </row>
    <row r="347" spans="2:18">
      <c r="B347" s="126" t="s">
        <v>896</v>
      </c>
      <c r="C347" s="236" t="s">
        <v>338</v>
      </c>
      <c r="D347" s="236" t="s">
        <v>338</v>
      </c>
      <c r="E347" s="236" t="s">
        <v>338</v>
      </c>
      <c r="F347" s="236" t="s">
        <v>338</v>
      </c>
      <c r="G347" s="236" t="s">
        <v>338</v>
      </c>
      <c r="H347" s="236">
        <v>0.30889909459869525</v>
      </c>
      <c r="I347" s="236" t="s">
        <v>338</v>
      </c>
      <c r="J347" s="231" t="s">
        <v>338</v>
      </c>
      <c r="K347" s="228">
        <v>0.235488721804511</v>
      </c>
      <c r="L347" s="229">
        <v>0.62423645320196997</v>
      </c>
      <c r="M347" s="229">
        <v>0.46602649006622499</v>
      </c>
      <c r="N347" s="229">
        <v>0.71342857142857197</v>
      </c>
      <c r="O347" s="229">
        <v>0.86565789473684196</v>
      </c>
      <c r="P347" s="229">
        <v>4.1016949152542399E-2</v>
      </c>
      <c r="Q347" s="230" t="s">
        <v>338</v>
      </c>
      <c r="R347" s="231" t="s">
        <v>2038</v>
      </c>
    </row>
    <row r="348" spans="2:18">
      <c r="B348" s="126" t="s">
        <v>905</v>
      </c>
      <c r="C348" s="236">
        <v>0.50000000000000067</v>
      </c>
      <c r="D348" s="236">
        <v>0.93749999999999967</v>
      </c>
      <c r="E348" s="236">
        <v>0.38461538461538425</v>
      </c>
      <c r="F348" s="236" t="s">
        <v>338</v>
      </c>
      <c r="G348" s="236" t="s">
        <v>338</v>
      </c>
      <c r="H348" s="236">
        <v>0.49247212269710944</v>
      </c>
      <c r="I348" s="236">
        <v>0.67412234057053821</v>
      </c>
      <c r="J348" s="231">
        <v>0.48632975047397081</v>
      </c>
      <c r="K348" s="228">
        <v>1.28571428571429E-2</v>
      </c>
      <c r="L348" s="229">
        <v>1.52380952380952E-2</v>
      </c>
      <c r="M348" s="229">
        <v>2.6395348837209301E-2</v>
      </c>
      <c r="N348" s="229">
        <v>1</v>
      </c>
      <c r="O348" s="229" t="s">
        <v>338</v>
      </c>
      <c r="P348" s="229">
        <v>1.2346938775510199E-2</v>
      </c>
      <c r="Q348" s="230">
        <v>1.05785123966942E-2</v>
      </c>
      <c r="R348" s="231">
        <v>2.06605845439552E-4</v>
      </c>
    </row>
    <row r="349" spans="2:18">
      <c r="B349" s="127" t="s">
        <v>867</v>
      </c>
      <c r="C349" s="236" t="s">
        <v>338</v>
      </c>
      <c r="D349" s="236" t="s">
        <v>338</v>
      </c>
      <c r="E349" s="236" t="s">
        <v>338</v>
      </c>
      <c r="F349" s="236" t="s">
        <v>338</v>
      </c>
      <c r="G349" s="236" t="s">
        <v>338</v>
      </c>
      <c r="H349" s="236" t="s">
        <v>338</v>
      </c>
      <c r="I349" s="236">
        <v>-0.35294117647058876</v>
      </c>
      <c r="J349" s="231" t="s">
        <v>338</v>
      </c>
      <c r="K349" s="232" t="s">
        <v>338</v>
      </c>
      <c r="L349" s="233" t="s">
        <v>338</v>
      </c>
      <c r="M349" s="233" t="s">
        <v>338</v>
      </c>
      <c r="N349" s="233">
        <v>5.4919354838709702E-2</v>
      </c>
      <c r="O349" s="233">
        <v>0.58215384615384602</v>
      </c>
      <c r="P349" s="233" t="s">
        <v>338</v>
      </c>
      <c r="Q349" s="234">
        <v>1.9393939393939401E-2</v>
      </c>
      <c r="R349" s="235" t="s">
        <v>2038</v>
      </c>
    </row>
    <row r="351" spans="2:18">
      <c r="B351" s="205" t="s">
        <v>2577</v>
      </c>
    </row>
    <row r="352" spans="2:18">
      <c r="B352" s="240"/>
    </row>
    <row r="353" spans="2:9">
      <c r="B353" s="243" t="s">
        <v>2613</v>
      </c>
      <c r="C353" s="243"/>
      <c r="D353" s="243"/>
      <c r="E353" s="243"/>
      <c r="F353" s="243"/>
      <c r="G353" s="243"/>
      <c r="H353" s="243"/>
      <c r="I353" s="243"/>
    </row>
    <row r="354" spans="2:9">
      <c r="B354" s="236">
        <v>-1</v>
      </c>
    </row>
    <row r="355" spans="2:9">
      <c r="B355" s="236">
        <v>0</v>
      </c>
    </row>
    <row r="356" spans="2:9">
      <c r="B356" s="236">
        <v>1</v>
      </c>
    </row>
    <row r="357" spans="2:9">
      <c r="B357" s="236" t="s">
        <v>338</v>
      </c>
    </row>
  </sheetData>
  <mergeCells count="4">
    <mergeCell ref="K4:R4"/>
    <mergeCell ref="C5:J5"/>
    <mergeCell ref="K5:R5"/>
    <mergeCell ref="C4:J4"/>
  </mergeCells>
  <conditionalFormatting sqref="B7:B349 B351:B352">
    <cfRule type="cellIs" dxfId="3" priority="17" operator="equal">
      <formula>"NA"</formula>
    </cfRule>
  </conditionalFormatting>
  <conditionalFormatting sqref="K7:R349">
    <cfRule type="cellIs" dxfId="2" priority="11" operator="lessThan">
      <formula>0.05</formula>
    </cfRule>
  </conditionalFormatting>
  <conditionalFormatting sqref="Z7:AA46">
    <cfRule type="colorScale" priority="10">
      <colorScale>
        <cfvo type="min"/>
        <cfvo type="num" val="0.05"/>
        <cfvo type="num" val="1"/>
        <color rgb="FFFF0000"/>
        <color theme="0"/>
        <color theme="1"/>
      </colorScale>
    </cfRule>
  </conditionalFormatting>
  <conditionalFormatting sqref="U7:W46">
    <cfRule type="colorScale" priority="9">
      <colorScale>
        <cfvo type="num" val="-1"/>
        <cfvo type="num" val="0"/>
        <cfvo type="num" val="1"/>
        <color rgb="FFFF0000"/>
        <color theme="0" tint="-0.14999847407452621"/>
        <color rgb="FF00B050"/>
      </colorScale>
    </cfRule>
  </conditionalFormatting>
  <conditionalFormatting sqref="C7:I349">
    <cfRule type="colorScale" priority="6">
      <colorScale>
        <cfvo type="num" val="-1"/>
        <cfvo type="num" val="0"/>
        <cfvo type="num" val="1"/>
        <color rgb="FFFF0000"/>
        <color rgb="FFFFEB84"/>
        <color rgb="FF00B050"/>
      </colorScale>
    </cfRule>
  </conditionalFormatting>
  <conditionalFormatting sqref="J7:J349">
    <cfRule type="colorScale" priority="4">
      <colorScale>
        <cfvo type="num" val="-1"/>
        <cfvo type="num" val="0"/>
        <cfvo type="num" val="1"/>
        <color rgb="FFFF0000"/>
        <color rgb="FFFFEB84"/>
        <color rgb="FF00B050"/>
      </colorScale>
    </cfRule>
  </conditionalFormatting>
  <conditionalFormatting sqref="B354:B357">
    <cfRule type="colorScale" priority="2">
      <colorScale>
        <cfvo type="num" val="-1"/>
        <cfvo type="num" val="0"/>
        <cfvo type="num" val="1"/>
        <color rgb="FFFF0000"/>
        <color rgb="FFFFEB84"/>
        <color rgb="FF00B050"/>
      </colorScale>
    </cfRule>
  </conditionalFormatting>
  <pageMargins left="0.7" right="0.7" top="0.75" bottom="0.75" header="0.3" footer="0.3"/>
  <pageSetup scale="63"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"/>
  <sheetViews>
    <sheetView topLeftCell="A7" workbookViewId="0">
      <selection activeCell="B4" sqref="B4:B153"/>
    </sheetView>
  </sheetViews>
  <sheetFormatPr baseColWidth="10" defaultColWidth="8.83203125" defaultRowHeight="14" x14ac:dyDescent="0"/>
  <cols>
    <col min="2" max="2" width="12.1640625" customWidth="1"/>
    <col min="3" max="3" width="31" bestFit="1" customWidth="1"/>
    <col min="4" max="4" width="11.5" bestFit="1" customWidth="1"/>
    <col min="5" max="5" width="13.6640625" bestFit="1" customWidth="1"/>
    <col min="6" max="6" width="15.5" customWidth="1"/>
    <col min="7" max="7" width="19.1640625" style="111" customWidth="1"/>
  </cols>
  <sheetData>
    <row r="1" spans="1:7" s="22" customFormat="1">
      <c r="A1" s="21" t="s">
        <v>5117</v>
      </c>
      <c r="G1" s="23"/>
    </row>
    <row r="2" spans="1:7" s="24" customFormat="1">
      <c r="A2" s="52"/>
      <c r="G2" s="112"/>
    </row>
    <row r="3" spans="1:7" s="1" customFormat="1" ht="87" customHeight="1" thickBot="1">
      <c r="C3" s="31" t="s">
        <v>914</v>
      </c>
      <c r="D3" s="31" t="s">
        <v>912</v>
      </c>
      <c r="E3" s="31" t="s">
        <v>913</v>
      </c>
      <c r="F3" s="31" t="s">
        <v>1921</v>
      </c>
      <c r="G3" s="31" t="s">
        <v>1615</v>
      </c>
    </row>
    <row r="4" spans="1:7" ht="15.75" customHeight="1" thickTop="1">
      <c r="B4" s="370" t="s">
        <v>1852</v>
      </c>
      <c r="C4" s="135" t="s">
        <v>811</v>
      </c>
      <c r="D4" s="65">
        <v>0.59019999999999995</v>
      </c>
      <c r="E4" s="65">
        <v>1E-4</v>
      </c>
      <c r="F4" s="113">
        <v>2.0295857988165701E-4</v>
      </c>
      <c r="G4" s="231">
        <v>-0.2246376811594204</v>
      </c>
    </row>
    <row r="5" spans="1:7">
      <c r="B5" s="371"/>
      <c r="C5" s="135" t="s">
        <v>753</v>
      </c>
      <c r="D5" s="65">
        <v>0.58560000000000001</v>
      </c>
      <c r="E5" s="65">
        <v>1E-4</v>
      </c>
      <c r="F5" s="113">
        <v>2.0295857988165701E-4</v>
      </c>
      <c r="G5" s="231">
        <v>-0.43867624335660726</v>
      </c>
    </row>
    <row r="6" spans="1:7">
      <c r="B6" s="371"/>
      <c r="C6" s="135" t="s">
        <v>795</v>
      </c>
      <c r="D6" s="65">
        <v>0.52649999999999997</v>
      </c>
      <c r="E6" s="65">
        <v>1E-4</v>
      </c>
      <c r="F6" s="113">
        <v>2.0295857988165701E-4</v>
      </c>
      <c r="G6" s="231">
        <v>-0.66666666666666663</v>
      </c>
    </row>
    <row r="7" spans="1:7">
      <c r="B7" s="371"/>
      <c r="C7" s="135" t="s">
        <v>805</v>
      </c>
      <c r="D7" s="65">
        <v>0.51459999999999995</v>
      </c>
      <c r="E7" s="65">
        <v>1E-4</v>
      </c>
      <c r="F7" s="113">
        <v>2.0295857988165701E-4</v>
      </c>
      <c r="G7" s="231">
        <v>0.13894403369410729</v>
      </c>
    </row>
    <row r="8" spans="1:7">
      <c r="B8" s="371"/>
      <c r="C8" s="135" t="s">
        <v>809</v>
      </c>
      <c r="D8" s="65">
        <v>0.50390000000000001</v>
      </c>
      <c r="E8" s="65">
        <v>1E-4</v>
      </c>
      <c r="F8" s="113">
        <v>2.0295857988165701E-4</v>
      </c>
      <c r="G8" s="231">
        <v>-0.44927536231884002</v>
      </c>
    </row>
    <row r="9" spans="1:7">
      <c r="B9" s="371"/>
      <c r="C9" s="135" t="s">
        <v>334</v>
      </c>
      <c r="D9" s="65">
        <v>0.48770000000000002</v>
      </c>
      <c r="E9" s="65">
        <v>1E-4</v>
      </c>
      <c r="F9" s="113">
        <v>2.0295857988165701E-4</v>
      </c>
      <c r="G9" s="231">
        <v>-0.99015547990669528</v>
      </c>
    </row>
    <row r="10" spans="1:7">
      <c r="B10" s="371"/>
      <c r="C10" s="135" t="s">
        <v>797</v>
      </c>
      <c r="D10" s="65">
        <v>0.4773</v>
      </c>
      <c r="E10" s="65">
        <v>1E-4</v>
      </c>
      <c r="F10" s="113">
        <v>2.0295857988165701E-4</v>
      </c>
      <c r="G10" s="231">
        <v>-0.14492753623188442</v>
      </c>
    </row>
    <row r="11" spans="1:7">
      <c r="B11" s="371"/>
      <c r="C11" s="135" t="s">
        <v>674</v>
      </c>
      <c r="D11" s="65">
        <v>0.43919999999999998</v>
      </c>
      <c r="E11" s="65">
        <v>1E-4</v>
      </c>
      <c r="F11" s="113">
        <v>2.0295857988165701E-4</v>
      </c>
      <c r="G11" s="231">
        <v>-0.44913698053153739</v>
      </c>
    </row>
    <row r="12" spans="1:7">
      <c r="B12" s="371"/>
      <c r="C12" s="135" t="s">
        <v>893</v>
      </c>
      <c r="D12" s="65">
        <v>0.43819999999999998</v>
      </c>
      <c r="E12" s="65">
        <v>1E-4</v>
      </c>
      <c r="F12" s="113">
        <v>2.0295857988165701E-4</v>
      </c>
      <c r="G12" s="231">
        <v>-0.52130021231237655</v>
      </c>
    </row>
    <row r="13" spans="1:7">
      <c r="B13" s="371"/>
      <c r="C13" s="135" t="s">
        <v>266</v>
      </c>
      <c r="D13" s="65">
        <v>0.43809999999999999</v>
      </c>
      <c r="E13" s="65">
        <v>1E-4</v>
      </c>
      <c r="F13" s="113">
        <v>2.0295857988165701E-4</v>
      </c>
      <c r="G13" s="231">
        <v>-0.62095426648181706</v>
      </c>
    </row>
    <row r="14" spans="1:7">
      <c r="B14" s="371"/>
      <c r="C14" s="135" t="s">
        <v>769</v>
      </c>
      <c r="D14" s="65">
        <v>0.4345</v>
      </c>
      <c r="E14" s="65">
        <v>1E-4</v>
      </c>
      <c r="F14" s="113">
        <v>2.0295857988165701E-4</v>
      </c>
      <c r="G14" s="231">
        <v>-0.18840579710144964</v>
      </c>
    </row>
    <row r="15" spans="1:7">
      <c r="B15" s="371"/>
      <c r="C15" s="135" t="s">
        <v>833</v>
      </c>
      <c r="D15" s="65">
        <v>0.42470000000000002</v>
      </c>
      <c r="E15" s="65">
        <v>1E-4</v>
      </c>
      <c r="F15" s="113">
        <v>2.0295857988165701E-4</v>
      </c>
      <c r="G15" s="231">
        <v>-0.47789562610538844</v>
      </c>
    </row>
    <row r="16" spans="1:7">
      <c r="B16" s="371"/>
      <c r="C16" s="135" t="s">
        <v>810</v>
      </c>
      <c r="D16" s="65">
        <v>0.42149999999999999</v>
      </c>
      <c r="E16" s="65">
        <v>1E-4</v>
      </c>
      <c r="F16" s="113">
        <v>2.0295857988165701E-4</v>
      </c>
      <c r="G16" s="231">
        <v>-0.65314911271842535</v>
      </c>
    </row>
    <row r="17" spans="2:7">
      <c r="B17" s="371"/>
      <c r="C17" s="135" t="s">
        <v>723</v>
      </c>
      <c r="D17" s="65">
        <v>0.4143</v>
      </c>
      <c r="E17" s="65">
        <v>1E-4</v>
      </c>
      <c r="F17" s="113">
        <v>2.0295857988165701E-4</v>
      </c>
      <c r="G17" s="231">
        <v>-0.34301700459760348</v>
      </c>
    </row>
    <row r="18" spans="2:7">
      <c r="B18" s="371"/>
      <c r="C18" s="135" t="s">
        <v>678</v>
      </c>
      <c r="D18" s="65">
        <v>0.41289999999999999</v>
      </c>
      <c r="E18" s="65">
        <v>1E-4</v>
      </c>
      <c r="F18" s="113">
        <v>2.0295857988165701E-4</v>
      </c>
      <c r="G18" s="231">
        <v>-0.34782608695652228</v>
      </c>
    </row>
    <row r="19" spans="2:7">
      <c r="B19" s="371"/>
      <c r="C19" s="135" t="s">
        <v>812</v>
      </c>
      <c r="D19" s="65">
        <v>0.39500000000000002</v>
      </c>
      <c r="E19" s="65">
        <v>1E-4</v>
      </c>
      <c r="F19" s="113">
        <v>2.0295857988165701E-4</v>
      </c>
      <c r="G19" s="231">
        <v>-0.24637681159420274</v>
      </c>
    </row>
    <row r="20" spans="2:7">
      <c r="B20" s="371"/>
      <c r="C20" s="135" t="s">
        <v>241</v>
      </c>
      <c r="D20" s="65">
        <v>0.39340000000000003</v>
      </c>
      <c r="E20" s="65">
        <v>1E-4</v>
      </c>
      <c r="F20" s="113">
        <v>2.0295857988165701E-4</v>
      </c>
      <c r="G20" s="231">
        <v>-0.3801987894355352</v>
      </c>
    </row>
    <row r="21" spans="2:7">
      <c r="B21" s="371"/>
      <c r="C21" s="135" t="s">
        <v>316</v>
      </c>
      <c r="D21" s="65">
        <v>0.39169999999999999</v>
      </c>
      <c r="E21" s="65">
        <v>1E-4</v>
      </c>
      <c r="F21" s="113">
        <v>2.0295857988165701E-4</v>
      </c>
      <c r="G21" s="231">
        <v>-0.51084995875247396</v>
      </c>
    </row>
    <row r="22" spans="2:7">
      <c r="B22" s="371"/>
      <c r="C22" s="135" t="s">
        <v>679</v>
      </c>
      <c r="D22" s="65">
        <v>0.38690000000000002</v>
      </c>
      <c r="E22" s="65">
        <v>1E-4</v>
      </c>
      <c r="F22" s="113">
        <v>2.0295857988165701E-4</v>
      </c>
      <c r="G22" s="231">
        <v>-0.44165568685010248</v>
      </c>
    </row>
    <row r="23" spans="2:7">
      <c r="B23" s="371"/>
      <c r="C23" s="135" t="s">
        <v>293</v>
      </c>
      <c r="D23" s="65">
        <v>0.38679999999999998</v>
      </c>
      <c r="E23" s="65">
        <v>1E-4</v>
      </c>
      <c r="F23" s="113">
        <v>2.0295857988165701E-4</v>
      </c>
      <c r="G23" s="231">
        <v>-0.18010058219112013</v>
      </c>
    </row>
    <row r="24" spans="2:7">
      <c r="B24" s="371"/>
      <c r="C24" s="135" t="s">
        <v>770</v>
      </c>
      <c r="D24" s="65">
        <v>0.38590000000000002</v>
      </c>
      <c r="E24" s="65">
        <v>1E-4</v>
      </c>
      <c r="F24" s="113">
        <v>2.0295857988165701E-4</v>
      </c>
      <c r="G24" s="231">
        <v>-0.3985507246376806</v>
      </c>
    </row>
    <row r="25" spans="2:7">
      <c r="B25" s="371"/>
      <c r="C25" s="135" t="s">
        <v>761</v>
      </c>
      <c r="D25" s="65">
        <v>0.38419999999999999</v>
      </c>
      <c r="E25" s="65">
        <v>1E-4</v>
      </c>
      <c r="F25" s="113">
        <v>2.0295857988165701E-4</v>
      </c>
      <c r="G25" s="231">
        <v>-0.21739130434782619</v>
      </c>
    </row>
    <row r="26" spans="2:7">
      <c r="B26" s="371"/>
      <c r="C26" s="135" t="s">
        <v>332</v>
      </c>
      <c r="D26" s="65">
        <v>0.38190000000000002</v>
      </c>
      <c r="E26" s="65">
        <v>1E-4</v>
      </c>
      <c r="F26" s="113">
        <v>2.0295857988165701E-4</v>
      </c>
      <c r="G26" s="231">
        <v>-0.38808557539787719</v>
      </c>
    </row>
    <row r="27" spans="2:7">
      <c r="B27" s="371"/>
      <c r="C27" s="135" t="s">
        <v>835</v>
      </c>
      <c r="D27" s="65">
        <v>0.37980000000000003</v>
      </c>
      <c r="E27" s="65">
        <v>1E-4</v>
      </c>
      <c r="F27" s="113">
        <v>2.0295857988165701E-4</v>
      </c>
      <c r="G27" s="231">
        <v>-0.2748994361420149</v>
      </c>
    </row>
    <row r="28" spans="2:7">
      <c r="B28" s="371"/>
      <c r="C28" s="135" t="s">
        <v>756</v>
      </c>
      <c r="D28" s="65">
        <v>0.3785</v>
      </c>
      <c r="E28" s="65">
        <v>1E-4</v>
      </c>
      <c r="F28" s="113">
        <v>2.0295857988165701E-4</v>
      </c>
      <c r="G28" s="231">
        <v>-0.46292746797618756</v>
      </c>
    </row>
    <row r="29" spans="2:7">
      <c r="B29" s="371"/>
      <c r="C29" s="135" t="s">
        <v>244</v>
      </c>
      <c r="D29" s="65">
        <v>0.36559999999999998</v>
      </c>
      <c r="E29" s="65">
        <v>1E-4</v>
      </c>
      <c r="F29" s="113">
        <v>2.0295857988165701E-4</v>
      </c>
      <c r="G29" s="231">
        <v>-0.21739130434782619</v>
      </c>
    </row>
    <row r="30" spans="2:7">
      <c r="B30" s="371"/>
      <c r="C30" s="135" t="s">
        <v>688</v>
      </c>
      <c r="D30" s="65">
        <v>0.36259999999999998</v>
      </c>
      <c r="E30" s="65">
        <v>1E-4</v>
      </c>
      <c r="F30" s="113">
        <v>2.0295857988165701E-4</v>
      </c>
      <c r="G30" s="231">
        <v>-0.66684695845478992</v>
      </c>
    </row>
    <row r="31" spans="2:7">
      <c r="B31" s="371"/>
      <c r="C31" s="135" t="s">
        <v>320</v>
      </c>
      <c r="D31" s="65">
        <v>0.36120000000000002</v>
      </c>
      <c r="E31" s="65">
        <v>1E-4</v>
      </c>
      <c r="F31" s="113">
        <v>2.0295857988165701E-4</v>
      </c>
      <c r="G31" s="231">
        <v>-0.16666666666666666</v>
      </c>
    </row>
    <row r="32" spans="2:7">
      <c r="B32" s="371"/>
      <c r="C32" s="135" t="s">
        <v>336</v>
      </c>
      <c r="D32" s="65">
        <v>0.35659999999999997</v>
      </c>
      <c r="E32" s="65">
        <v>1E-4</v>
      </c>
      <c r="F32" s="113">
        <v>2.0295857988165701E-4</v>
      </c>
      <c r="G32" s="231">
        <v>-0.15820969814770972</v>
      </c>
    </row>
    <row r="33" spans="2:7">
      <c r="B33" s="371"/>
      <c r="C33" s="135" t="s">
        <v>834</v>
      </c>
      <c r="D33" s="65">
        <v>0.3513</v>
      </c>
      <c r="E33" s="65">
        <v>1E-4</v>
      </c>
      <c r="F33" s="113">
        <v>2.0295857988165701E-4</v>
      </c>
      <c r="G33" s="231">
        <v>-0.28260869565217395</v>
      </c>
    </row>
    <row r="34" spans="2:7">
      <c r="B34" s="371"/>
      <c r="C34" s="135" t="s">
        <v>853</v>
      </c>
      <c r="D34" s="65">
        <v>0.34970000000000001</v>
      </c>
      <c r="E34" s="65">
        <v>1E-4</v>
      </c>
      <c r="F34" s="113">
        <v>2.0295857988165701E-4</v>
      </c>
      <c r="G34" s="231">
        <v>-0.53687108199809108</v>
      </c>
    </row>
    <row r="35" spans="2:7">
      <c r="B35" s="371"/>
      <c r="C35" s="135" t="s">
        <v>322</v>
      </c>
      <c r="D35" s="65">
        <v>0.34939999999999999</v>
      </c>
      <c r="E35" s="65">
        <v>1E-4</v>
      </c>
      <c r="F35" s="113">
        <v>2.0295857988165701E-4</v>
      </c>
      <c r="G35" s="231">
        <v>-0.19565217391304315</v>
      </c>
    </row>
    <row r="36" spans="2:7">
      <c r="B36" s="371"/>
      <c r="C36" s="135" t="s">
        <v>758</v>
      </c>
      <c r="D36" s="65">
        <v>0.34710000000000002</v>
      </c>
      <c r="E36" s="65">
        <v>1E-4</v>
      </c>
      <c r="F36" s="113">
        <v>2.0295857988165701E-4</v>
      </c>
      <c r="G36" s="231">
        <v>-0.16666666666666666</v>
      </c>
    </row>
    <row r="37" spans="2:7">
      <c r="B37" s="371"/>
      <c r="C37" s="135" t="s">
        <v>781</v>
      </c>
      <c r="D37" s="65">
        <v>0.34689999999999999</v>
      </c>
      <c r="E37" s="65">
        <v>1E-4</v>
      </c>
      <c r="F37" s="113">
        <v>2.0295857988165701E-4</v>
      </c>
      <c r="G37" s="231">
        <v>-0.27536231884057966</v>
      </c>
    </row>
    <row r="38" spans="2:7">
      <c r="B38" s="371"/>
      <c r="C38" s="135" t="s">
        <v>813</v>
      </c>
      <c r="D38" s="65">
        <v>0.34510000000000002</v>
      </c>
      <c r="E38" s="65">
        <v>1E-4</v>
      </c>
      <c r="F38" s="113">
        <v>2.0295857988165701E-4</v>
      </c>
      <c r="G38" s="231" t="s">
        <v>338</v>
      </c>
    </row>
    <row r="39" spans="2:7">
      <c r="B39" s="371"/>
      <c r="C39" s="135" t="s">
        <v>884</v>
      </c>
      <c r="D39" s="65">
        <v>0.34179999999999999</v>
      </c>
      <c r="E39" s="65">
        <v>1E-4</v>
      </c>
      <c r="F39" s="113">
        <v>2.0295857988165701E-4</v>
      </c>
      <c r="G39" s="231" t="s">
        <v>338</v>
      </c>
    </row>
    <row r="40" spans="2:7">
      <c r="B40" s="371"/>
      <c r="C40" s="135" t="s">
        <v>744</v>
      </c>
      <c r="D40" s="65">
        <v>0.34039999999999998</v>
      </c>
      <c r="E40" s="65">
        <v>1E-4</v>
      </c>
      <c r="F40" s="113">
        <v>2.0295857988165701E-4</v>
      </c>
      <c r="G40" s="231">
        <v>0.7688837278893853</v>
      </c>
    </row>
    <row r="41" spans="2:7">
      <c r="B41" s="371"/>
      <c r="C41" s="135" t="s">
        <v>836</v>
      </c>
      <c r="D41" s="65">
        <v>0.33760000000000001</v>
      </c>
      <c r="E41" s="65">
        <v>1E-4</v>
      </c>
      <c r="F41" s="113">
        <v>2.0295857988165701E-4</v>
      </c>
      <c r="G41" s="231">
        <v>-0.4229505506002027</v>
      </c>
    </row>
    <row r="42" spans="2:7">
      <c r="B42" s="371"/>
      <c r="C42" s="135" t="s">
        <v>837</v>
      </c>
      <c r="D42" s="65">
        <v>0.3372</v>
      </c>
      <c r="E42" s="65">
        <v>1E-4</v>
      </c>
      <c r="F42" s="113">
        <v>2.0295857988165701E-4</v>
      </c>
      <c r="G42" s="231">
        <v>-0.62896022483470126</v>
      </c>
    </row>
    <row r="43" spans="2:7">
      <c r="B43" s="371"/>
      <c r="C43" s="135" t="s">
        <v>818</v>
      </c>
      <c r="D43" s="65">
        <v>0.33560000000000001</v>
      </c>
      <c r="E43" s="65">
        <v>1E-4</v>
      </c>
      <c r="F43" s="113">
        <v>2.0295857988165701E-4</v>
      </c>
      <c r="G43" s="231">
        <v>-0.55737166081027645</v>
      </c>
    </row>
    <row r="44" spans="2:7">
      <c r="B44" s="371"/>
      <c r="C44" s="135" t="s">
        <v>318</v>
      </c>
      <c r="D44" s="65">
        <v>0.33279999999999998</v>
      </c>
      <c r="E44" s="65">
        <v>1E-4</v>
      </c>
      <c r="F44" s="113">
        <v>2.0295857988165701E-4</v>
      </c>
      <c r="G44" s="231">
        <v>-0.24093053314270346</v>
      </c>
    </row>
    <row r="45" spans="2:7">
      <c r="B45" s="371"/>
      <c r="C45" s="135" t="s">
        <v>755</v>
      </c>
      <c r="D45" s="65">
        <v>0.33119999999999999</v>
      </c>
      <c r="E45" s="65">
        <v>1E-4</v>
      </c>
      <c r="F45" s="113">
        <v>2.0295857988165701E-4</v>
      </c>
      <c r="G45" s="231">
        <v>-0.4524502611099509</v>
      </c>
    </row>
    <row r="46" spans="2:7">
      <c r="B46" s="371"/>
      <c r="C46" s="135" t="s">
        <v>672</v>
      </c>
      <c r="D46" s="65">
        <v>0.33079999999999998</v>
      </c>
      <c r="E46" s="65">
        <v>1E-4</v>
      </c>
      <c r="F46" s="113">
        <v>2.0295857988165701E-4</v>
      </c>
      <c r="G46" s="231">
        <v>-0.21014492753623157</v>
      </c>
    </row>
    <row r="47" spans="2:7">
      <c r="B47" s="371"/>
      <c r="C47" s="135" t="s">
        <v>838</v>
      </c>
      <c r="D47" s="65">
        <v>0.33069999999999999</v>
      </c>
      <c r="E47" s="65">
        <v>1E-4</v>
      </c>
      <c r="F47" s="113">
        <v>2.0295857988165701E-4</v>
      </c>
      <c r="G47" s="231">
        <v>-0.67890319523490994</v>
      </c>
    </row>
    <row r="48" spans="2:7">
      <c r="B48" s="371"/>
      <c r="C48" s="135" t="s">
        <v>729</v>
      </c>
      <c r="D48" s="65">
        <v>0.33029999999999998</v>
      </c>
      <c r="E48" s="65">
        <v>1E-4</v>
      </c>
      <c r="F48" s="113">
        <v>2.0295857988165701E-4</v>
      </c>
      <c r="G48" s="231">
        <v>-0.49156699328632664</v>
      </c>
    </row>
    <row r="49" spans="2:7">
      <c r="B49" s="371"/>
      <c r="C49" s="135" t="s">
        <v>331</v>
      </c>
      <c r="D49" s="65">
        <v>0.32869999999999999</v>
      </c>
      <c r="E49" s="65">
        <v>1E-4</v>
      </c>
      <c r="F49" s="113">
        <v>2.0295857988165701E-4</v>
      </c>
      <c r="G49" s="231">
        <v>-0.47811049875447553</v>
      </c>
    </row>
    <row r="50" spans="2:7">
      <c r="B50" s="371"/>
      <c r="C50" s="135" t="s">
        <v>321</v>
      </c>
      <c r="D50" s="65">
        <v>0.3256</v>
      </c>
      <c r="E50" s="65">
        <v>1E-4</v>
      </c>
      <c r="F50" s="113">
        <v>2.0295857988165701E-4</v>
      </c>
      <c r="G50" s="231">
        <v>-0.16666666666666666</v>
      </c>
    </row>
    <row r="51" spans="2:7">
      <c r="B51" s="371"/>
      <c r="C51" s="135" t="s">
        <v>752</v>
      </c>
      <c r="D51" s="65">
        <v>0.32229999999999998</v>
      </c>
      <c r="E51" s="65">
        <v>1E-4</v>
      </c>
      <c r="F51" s="113">
        <v>2.0295857988165701E-4</v>
      </c>
      <c r="G51" s="231">
        <v>-0.87949326339052658</v>
      </c>
    </row>
    <row r="52" spans="2:7">
      <c r="B52" s="371"/>
      <c r="C52" s="135" t="s">
        <v>686</v>
      </c>
      <c r="D52" s="65">
        <v>0.32129999999999997</v>
      </c>
      <c r="E52" s="65">
        <v>1E-4</v>
      </c>
      <c r="F52" s="113">
        <v>2.0295857988165701E-4</v>
      </c>
      <c r="G52" s="231">
        <v>-0.52947637996335462</v>
      </c>
    </row>
    <row r="53" spans="2:7">
      <c r="B53" s="371"/>
      <c r="C53" s="135" t="s">
        <v>876</v>
      </c>
      <c r="D53" s="65">
        <v>0.32090000000000002</v>
      </c>
      <c r="E53" s="65">
        <v>1E-4</v>
      </c>
      <c r="F53" s="113">
        <v>2.0295857988165701E-4</v>
      </c>
      <c r="G53" s="231">
        <v>-0.30231353562188157</v>
      </c>
    </row>
    <row r="54" spans="2:7">
      <c r="B54" s="371"/>
      <c r="C54" s="135" t="s">
        <v>673</v>
      </c>
      <c r="D54" s="65">
        <v>0.31919999999999998</v>
      </c>
      <c r="E54" s="65">
        <v>1E-4</v>
      </c>
      <c r="F54" s="113">
        <v>2.0295857988165701E-4</v>
      </c>
      <c r="G54" s="231">
        <v>-0.42784577353598396</v>
      </c>
    </row>
    <row r="55" spans="2:7">
      <c r="B55" s="371"/>
      <c r="C55" s="135" t="s">
        <v>317</v>
      </c>
      <c r="D55" s="65">
        <v>0.31530000000000002</v>
      </c>
      <c r="E55" s="65">
        <v>1E-4</v>
      </c>
      <c r="F55" s="113">
        <v>2.0295857988165701E-4</v>
      </c>
      <c r="G55" s="231">
        <v>-0.13043478260869595</v>
      </c>
    </row>
    <row r="56" spans="2:7">
      <c r="B56" s="371"/>
      <c r="C56" s="135" t="s">
        <v>780</v>
      </c>
      <c r="D56" s="65">
        <v>0.31119999999999998</v>
      </c>
      <c r="E56" s="65">
        <v>1E-4</v>
      </c>
      <c r="F56" s="113">
        <v>2.0295857988165701E-4</v>
      </c>
      <c r="G56" s="231">
        <v>-7.9710144927536267E-2</v>
      </c>
    </row>
    <row r="57" spans="2:7">
      <c r="B57" s="371"/>
      <c r="C57" s="135" t="s">
        <v>689</v>
      </c>
      <c r="D57" s="65">
        <v>0.31040000000000001</v>
      </c>
      <c r="E57" s="65">
        <v>1E-4</v>
      </c>
      <c r="F57" s="113">
        <v>2.0295857988165701E-4</v>
      </c>
      <c r="G57" s="231">
        <v>-0.19565217391304315</v>
      </c>
    </row>
    <row r="58" spans="2:7">
      <c r="B58" s="371"/>
      <c r="C58" s="135" t="s">
        <v>814</v>
      </c>
      <c r="D58" s="65">
        <v>0.31009999999999999</v>
      </c>
      <c r="E58" s="65">
        <v>1E-4</v>
      </c>
      <c r="F58" s="113">
        <v>2.0295857988165701E-4</v>
      </c>
      <c r="G58" s="231">
        <v>-0.18115942028985479</v>
      </c>
    </row>
    <row r="59" spans="2:7">
      <c r="B59" s="371"/>
      <c r="C59" s="135" t="s">
        <v>730</v>
      </c>
      <c r="D59" s="65">
        <v>0.30830000000000002</v>
      </c>
      <c r="E59" s="65">
        <v>1E-4</v>
      </c>
      <c r="F59" s="113">
        <v>2.0295857988165701E-4</v>
      </c>
      <c r="G59" s="231">
        <v>-0.4875359794764349</v>
      </c>
    </row>
    <row r="60" spans="2:7">
      <c r="B60" s="371"/>
      <c r="C60" s="135" t="s">
        <v>768</v>
      </c>
      <c r="D60" s="65">
        <v>0.30530000000000002</v>
      </c>
      <c r="E60" s="65">
        <v>1E-4</v>
      </c>
      <c r="F60" s="113">
        <v>2.0295857988165701E-4</v>
      </c>
      <c r="G60" s="231">
        <v>-0.71598647840295593</v>
      </c>
    </row>
    <row r="61" spans="2:7">
      <c r="B61" s="371"/>
      <c r="C61" s="135" t="s">
        <v>245</v>
      </c>
      <c r="D61" s="65">
        <v>0.30299999999999999</v>
      </c>
      <c r="E61" s="65">
        <v>1E-4</v>
      </c>
      <c r="F61" s="113">
        <v>2.0295857988165701E-4</v>
      </c>
      <c r="G61" s="231">
        <v>-0.32608695652173947</v>
      </c>
    </row>
    <row r="62" spans="2:7">
      <c r="B62" s="371"/>
      <c r="C62" s="135" t="s">
        <v>264</v>
      </c>
      <c r="D62" s="65">
        <v>0.30270000000000002</v>
      </c>
      <c r="E62" s="65">
        <v>1E-4</v>
      </c>
      <c r="F62" s="113">
        <v>2.0295857988165701E-4</v>
      </c>
      <c r="G62" s="231">
        <v>-0.13043478260869595</v>
      </c>
    </row>
    <row r="63" spans="2:7">
      <c r="B63" s="371"/>
      <c r="C63" s="135" t="s">
        <v>894</v>
      </c>
      <c r="D63" s="65">
        <v>0.30180000000000001</v>
      </c>
      <c r="E63" s="65">
        <v>1E-4</v>
      </c>
      <c r="F63" s="113">
        <v>2.0295857988165701E-4</v>
      </c>
      <c r="G63" s="231" t="s">
        <v>338</v>
      </c>
    </row>
    <row r="64" spans="2:7">
      <c r="B64" s="371"/>
      <c r="C64" s="135" t="s">
        <v>796</v>
      </c>
      <c r="D64" s="65">
        <v>0.29920000000000002</v>
      </c>
      <c r="E64" s="65">
        <v>1E-4</v>
      </c>
      <c r="F64" s="113">
        <v>2.0295857988165701E-4</v>
      </c>
      <c r="G64" s="231">
        <v>0.51980916980958858</v>
      </c>
    </row>
    <row r="65" spans="2:7">
      <c r="B65" s="371"/>
      <c r="C65" s="135" t="s">
        <v>792</v>
      </c>
      <c r="D65" s="65">
        <v>0.2984</v>
      </c>
      <c r="E65" s="65">
        <v>1E-4</v>
      </c>
      <c r="F65" s="113">
        <v>2.0295857988165701E-4</v>
      </c>
      <c r="G65" s="231">
        <v>7.142857142857123E-2</v>
      </c>
    </row>
    <row r="66" spans="2:7">
      <c r="B66" s="371"/>
      <c r="C66" s="135" t="s">
        <v>702</v>
      </c>
      <c r="D66" s="65">
        <v>0.29720000000000002</v>
      </c>
      <c r="E66" s="65">
        <v>1E-4</v>
      </c>
      <c r="F66" s="113">
        <v>2.0295857988165701E-4</v>
      </c>
      <c r="G66" s="231">
        <v>-0.11436235486028877</v>
      </c>
    </row>
    <row r="67" spans="2:7">
      <c r="B67" s="371"/>
      <c r="C67" s="135" t="s">
        <v>319</v>
      </c>
      <c r="D67" s="65">
        <v>0.29420000000000002</v>
      </c>
      <c r="E67" s="65">
        <v>1E-4</v>
      </c>
      <c r="F67" s="113">
        <v>2.0295857988165701E-4</v>
      </c>
      <c r="G67" s="231">
        <v>-0.20167954002279362</v>
      </c>
    </row>
    <row r="68" spans="2:7">
      <c r="B68" s="371"/>
      <c r="C68" s="135" t="s">
        <v>757</v>
      </c>
      <c r="D68" s="65">
        <v>0.29139999999999999</v>
      </c>
      <c r="E68" s="65">
        <v>1E-4</v>
      </c>
      <c r="F68" s="113">
        <v>2.0295857988165701E-4</v>
      </c>
      <c r="G68" s="231">
        <v>-0.21739130434782619</v>
      </c>
    </row>
    <row r="69" spans="2:7">
      <c r="B69" s="371"/>
      <c r="C69" s="135" t="s">
        <v>703</v>
      </c>
      <c r="D69" s="65">
        <v>0.28849999999999998</v>
      </c>
      <c r="E69" s="65">
        <v>1E-4</v>
      </c>
      <c r="F69" s="113">
        <v>2.0295857988165701E-4</v>
      </c>
      <c r="G69" s="231">
        <v>-0.22111198087927084</v>
      </c>
    </row>
    <row r="70" spans="2:7">
      <c r="B70" s="371"/>
      <c r="C70" s="135" t="s">
        <v>782</v>
      </c>
      <c r="D70" s="65">
        <v>0.28499999999999998</v>
      </c>
      <c r="E70" s="65">
        <v>1E-4</v>
      </c>
      <c r="F70" s="113">
        <v>2.0295857988165701E-4</v>
      </c>
      <c r="G70" s="231">
        <v>-0.61342656033260778</v>
      </c>
    </row>
    <row r="71" spans="2:7">
      <c r="B71" s="371"/>
      <c r="C71" s="135" t="s">
        <v>324</v>
      </c>
      <c r="D71" s="65">
        <v>0.28270000000000001</v>
      </c>
      <c r="E71" s="65">
        <v>1E-4</v>
      </c>
      <c r="F71" s="113">
        <v>2.0295857988165701E-4</v>
      </c>
      <c r="G71" s="231">
        <v>-6.5217391304348032E-2</v>
      </c>
    </row>
    <row r="72" spans="2:7">
      <c r="B72" s="371"/>
      <c r="C72" s="135" t="s">
        <v>759</v>
      </c>
      <c r="D72" s="65">
        <v>0.28079999999999999</v>
      </c>
      <c r="E72" s="65">
        <v>1E-4</v>
      </c>
      <c r="F72" s="113">
        <v>2.0295857988165701E-4</v>
      </c>
      <c r="G72" s="231" t="s">
        <v>338</v>
      </c>
    </row>
    <row r="73" spans="2:7">
      <c r="B73" s="371"/>
      <c r="C73" s="135" t="s">
        <v>305</v>
      </c>
      <c r="D73" s="65">
        <v>0.27989999999999998</v>
      </c>
      <c r="E73" s="65">
        <v>1E-4</v>
      </c>
      <c r="F73" s="113">
        <v>2.0295857988165701E-4</v>
      </c>
      <c r="G73" s="231">
        <v>-0.3200462252381493</v>
      </c>
    </row>
    <row r="74" spans="2:7">
      <c r="B74" s="371"/>
      <c r="C74" s="135" t="s">
        <v>263</v>
      </c>
      <c r="D74" s="65">
        <v>0.27850000000000003</v>
      </c>
      <c r="E74" s="65">
        <v>1E-4</v>
      </c>
      <c r="F74" s="113">
        <v>2.0295857988165701E-4</v>
      </c>
      <c r="G74" s="231">
        <v>-0.12318840579710147</v>
      </c>
    </row>
    <row r="75" spans="2:7">
      <c r="B75" s="371"/>
      <c r="C75" s="135" t="s">
        <v>335</v>
      </c>
      <c r="D75" s="65">
        <v>0.27110000000000001</v>
      </c>
      <c r="E75" s="65">
        <v>1E-4</v>
      </c>
      <c r="F75" s="113">
        <v>2.0295857988165701E-4</v>
      </c>
      <c r="G75" s="231">
        <v>-0.10144927536231881</v>
      </c>
    </row>
    <row r="76" spans="2:7">
      <c r="B76" s="371"/>
      <c r="C76" s="135" t="s">
        <v>706</v>
      </c>
      <c r="D76" s="65">
        <v>0.27079999999999999</v>
      </c>
      <c r="E76" s="65">
        <v>1E-4</v>
      </c>
      <c r="F76" s="113">
        <v>2.0295857988165701E-4</v>
      </c>
      <c r="G76" s="231">
        <v>-0.47627564709772086</v>
      </c>
    </row>
    <row r="77" spans="2:7">
      <c r="B77" s="371"/>
      <c r="C77" s="135" t="s">
        <v>793</v>
      </c>
      <c r="D77" s="65">
        <v>0.27050000000000002</v>
      </c>
      <c r="E77" s="65">
        <v>1E-4</v>
      </c>
      <c r="F77" s="113">
        <v>2.0295857988165701E-4</v>
      </c>
      <c r="G77" s="231" t="s">
        <v>338</v>
      </c>
    </row>
    <row r="78" spans="2:7">
      <c r="B78" s="371"/>
      <c r="C78" s="135" t="s">
        <v>827</v>
      </c>
      <c r="D78" s="65">
        <v>0.2702</v>
      </c>
      <c r="E78" s="65">
        <v>1E-4</v>
      </c>
      <c r="F78" s="113">
        <v>2.0295857988165701E-4</v>
      </c>
      <c r="G78" s="231">
        <v>-8.5326548572308994E-2</v>
      </c>
    </row>
    <row r="79" spans="2:7">
      <c r="B79" s="371"/>
      <c r="C79" s="135" t="s">
        <v>972</v>
      </c>
      <c r="D79" s="65">
        <v>0.26879999999999998</v>
      </c>
      <c r="E79" s="65">
        <v>1E-4</v>
      </c>
      <c r="F79" s="113">
        <v>2.0295857988165701E-4</v>
      </c>
      <c r="G79" s="231" t="e">
        <v>#N/A</v>
      </c>
    </row>
    <row r="80" spans="2:7">
      <c r="B80" s="371"/>
      <c r="C80" s="135" t="s">
        <v>760</v>
      </c>
      <c r="D80" s="65">
        <v>0.2666</v>
      </c>
      <c r="E80" s="65">
        <v>1E-4</v>
      </c>
      <c r="F80" s="113">
        <v>2.0295857988165701E-4</v>
      </c>
      <c r="G80" s="231">
        <v>-0.10076269466665048</v>
      </c>
    </row>
    <row r="81" spans="2:7">
      <c r="B81" s="371"/>
      <c r="C81" s="135" t="s">
        <v>279</v>
      </c>
      <c r="D81" s="65">
        <v>0.26629999999999998</v>
      </c>
      <c r="E81" s="65">
        <v>1E-4</v>
      </c>
      <c r="F81" s="113">
        <v>2.0295857988165701E-4</v>
      </c>
      <c r="G81" s="231">
        <v>8.8257196056837781E-2</v>
      </c>
    </row>
    <row r="82" spans="2:7">
      <c r="B82" s="371"/>
      <c r="C82" s="135" t="s">
        <v>910</v>
      </c>
      <c r="D82" s="65">
        <v>0.26429999999999998</v>
      </c>
      <c r="E82" s="65">
        <v>1E-4</v>
      </c>
      <c r="F82" s="113">
        <v>2.0295857988165701E-4</v>
      </c>
      <c r="G82" s="231" t="s">
        <v>338</v>
      </c>
    </row>
    <row r="83" spans="2:7">
      <c r="B83" s="371"/>
      <c r="C83" s="135" t="s">
        <v>841</v>
      </c>
      <c r="D83" s="65">
        <v>0.26340000000000002</v>
      </c>
      <c r="E83" s="65">
        <v>1E-4</v>
      </c>
      <c r="F83" s="113">
        <v>2.0295857988165701E-4</v>
      </c>
      <c r="G83" s="231" t="s">
        <v>338</v>
      </c>
    </row>
    <row r="84" spans="2:7">
      <c r="B84" s="371"/>
      <c r="C84" s="135" t="s">
        <v>767</v>
      </c>
      <c r="D84" s="65">
        <v>0.26269999999999999</v>
      </c>
      <c r="E84" s="65">
        <v>1E-4</v>
      </c>
      <c r="F84" s="113">
        <v>2.0295857988165701E-4</v>
      </c>
      <c r="G84" s="231">
        <v>-0.28260869565217395</v>
      </c>
    </row>
    <row r="85" spans="2:7">
      <c r="B85" s="371"/>
      <c r="C85" s="135" t="s">
        <v>257</v>
      </c>
      <c r="D85" s="65">
        <v>0.2616</v>
      </c>
      <c r="E85" s="65">
        <v>1E-4</v>
      </c>
      <c r="F85" s="113">
        <v>2.0295857988165701E-4</v>
      </c>
      <c r="G85" s="231">
        <v>-0.28985507246376763</v>
      </c>
    </row>
    <row r="86" spans="2:7">
      <c r="B86" s="371"/>
      <c r="C86" s="135" t="s">
        <v>869</v>
      </c>
      <c r="D86" s="65">
        <v>0.2611</v>
      </c>
      <c r="E86" s="65">
        <v>1E-4</v>
      </c>
      <c r="F86" s="113">
        <v>2.0295857988165701E-4</v>
      </c>
      <c r="G86" s="231" t="s">
        <v>338</v>
      </c>
    </row>
    <row r="87" spans="2:7">
      <c r="B87" s="371"/>
      <c r="C87" s="135" t="s">
        <v>247</v>
      </c>
      <c r="D87" s="65">
        <v>0.26100000000000001</v>
      </c>
      <c r="E87" s="65">
        <v>1E-4</v>
      </c>
      <c r="F87" s="113">
        <v>2.0295857988165701E-4</v>
      </c>
      <c r="G87" s="231">
        <v>-0.12318840579710147</v>
      </c>
    </row>
    <row r="88" spans="2:7">
      <c r="B88" s="371"/>
      <c r="C88" s="135" t="s">
        <v>333</v>
      </c>
      <c r="D88" s="65">
        <v>0.25979999999999998</v>
      </c>
      <c r="E88" s="65">
        <v>1E-4</v>
      </c>
      <c r="F88" s="113">
        <v>2.0295857988165701E-4</v>
      </c>
      <c r="G88" s="231">
        <v>-0.18840579710144964</v>
      </c>
    </row>
    <row r="89" spans="2:7">
      <c r="B89" s="371"/>
      <c r="C89" s="135" t="s">
        <v>681</v>
      </c>
      <c r="D89" s="65">
        <v>0.2581</v>
      </c>
      <c r="E89" s="65">
        <v>1E-4</v>
      </c>
      <c r="F89" s="113">
        <v>2.0295857988165701E-4</v>
      </c>
      <c r="G89" s="231">
        <v>-0.11072327904633038</v>
      </c>
    </row>
    <row r="90" spans="2:7">
      <c r="B90" s="371"/>
      <c r="C90" s="135" t="s">
        <v>685</v>
      </c>
      <c r="D90" s="65">
        <v>0.2545</v>
      </c>
      <c r="E90" s="65">
        <v>1E-4</v>
      </c>
      <c r="F90" s="113">
        <v>2.0295857988165701E-4</v>
      </c>
      <c r="G90" s="231">
        <v>-5.0724637681159236E-2</v>
      </c>
    </row>
    <row r="91" spans="2:7">
      <c r="B91" s="371"/>
      <c r="C91" s="135" t="s">
        <v>246</v>
      </c>
      <c r="D91" s="65">
        <v>0.2535</v>
      </c>
      <c r="E91" s="65">
        <v>1E-4</v>
      </c>
      <c r="F91" s="113">
        <v>2.0295857988165701E-4</v>
      </c>
      <c r="G91" s="231">
        <v>-0.10869565217391271</v>
      </c>
    </row>
    <row r="92" spans="2:7">
      <c r="B92" s="371"/>
      <c r="C92" s="135" t="s">
        <v>832</v>
      </c>
      <c r="D92" s="65">
        <v>0.25169999999999998</v>
      </c>
      <c r="E92" s="65">
        <v>1E-4</v>
      </c>
      <c r="F92" s="113">
        <v>2.0295857988165701E-4</v>
      </c>
      <c r="G92" s="231">
        <v>-8.695652173913028E-2</v>
      </c>
    </row>
    <row r="93" spans="2:7">
      <c r="B93" s="371"/>
      <c r="C93" s="135" t="s">
        <v>840</v>
      </c>
      <c r="D93" s="65">
        <v>0.2515</v>
      </c>
      <c r="E93" s="65">
        <v>1E-4</v>
      </c>
      <c r="F93" s="113">
        <v>2.0295857988165701E-4</v>
      </c>
      <c r="G93" s="231">
        <v>-0.66314114941210778</v>
      </c>
    </row>
    <row r="94" spans="2:7">
      <c r="B94" s="371"/>
      <c r="C94" s="135" t="s">
        <v>819</v>
      </c>
      <c r="D94" s="65">
        <v>0.25119999999999998</v>
      </c>
      <c r="E94" s="65">
        <v>1E-4</v>
      </c>
      <c r="F94" s="113">
        <v>2.0295857988165701E-4</v>
      </c>
      <c r="G94" s="231">
        <v>-0.70602546272221767</v>
      </c>
    </row>
    <row r="95" spans="2:7">
      <c r="B95" s="371"/>
      <c r="C95" s="135" t="s">
        <v>732</v>
      </c>
      <c r="D95" s="65">
        <v>0.2495</v>
      </c>
      <c r="E95" s="65">
        <v>1E-4</v>
      </c>
      <c r="F95" s="113">
        <v>2.0295857988165701E-4</v>
      </c>
      <c r="G95" s="231">
        <v>0.40043530781166337</v>
      </c>
    </row>
    <row r="96" spans="2:7">
      <c r="B96" s="371"/>
      <c r="C96" s="135" t="s">
        <v>698</v>
      </c>
      <c r="D96" s="65">
        <v>0.2485</v>
      </c>
      <c r="E96" s="65">
        <v>1E-4</v>
      </c>
      <c r="F96" s="113">
        <v>2.0295857988165701E-4</v>
      </c>
      <c r="G96" s="231">
        <v>-0.15805389414212276</v>
      </c>
    </row>
    <row r="97" spans="2:7">
      <c r="B97" s="371"/>
      <c r="C97" s="135" t="s">
        <v>242</v>
      </c>
      <c r="D97" s="65">
        <v>0.246</v>
      </c>
      <c r="E97" s="65">
        <v>1E-4</v>
      </c>
      <c r="F97" s="113">
        <v>2.0295857988165701E-4</v>
      </c>
      <c r="G97" s="231">
        <v>-0.31504368038280367</v>
      </c>
    </row>
    <row r="98" spans="2:7">
      <c r="B98" s="371"/>
      <c r="C98" s="135" t="s">
        <v>874</v>
      </c>
      <c r="D98" s="65">
        <v>0.24410000000000001</v>
      </c>
      <c r="E98" s="65">
        <v>2.0000000000000001E-4</v>
      </c>
      <c r="F98" s="113">
        <v>3.96531791907514E-4</v>
      </c>
      <c r="G98" s="231" t="s">
        <v>338</v>
      </c>
    </row>
    <row r="99" spans="2:7">
      <c r="B99" s="371"/>
      <c r="C99" s="135" t="s">
        <v>727</v>
      </c>
      <c r="D99" s="65">
        <v>0.2402</v>
      </c>
      <c r="E99" s="65">
        <v>2.0000000000000001E-4</v>
      </c>
      <c r="F99" s="113">
        <v>3.96531791907514E-4</v>
      </c>
      <c r="G99" s="231">
        <v>-0.16356138650045898</v>
      </c>
    </row>
    <row r="100" spans="2:7">
      <c r="B100" s="371"/>
      <c r="C100" s="135" t="s">
        <v>323</v>
      </c>
      <c r="D100" s="65">
        <v>0.23710000000000001</v>
      </c>
      <c r="E100" s="65">
        <v>2.0000000000000001E-4</v>
      </c>
      <c r="F100" s="113">
        <v>3.96531791907514E-4</v>
      </c>
      <c r="G100" s="231">
        <v>-0.15791769874491418</v>
      </c>
    </row>
    <row r="101" spans="2:7">
      <c r="B101" s="371"/>
      <c r="C101" s="135" t="s">
        <v>259</v>
      </c>
      <c r="D101" s="65">
        <v>0.2361</v>
      </c>
      <c r="E101" s="65">
        <v>2.9999999999999997E-4</v>
      </c>
      <c r="F101" s="113">
        <v>5.7166666666666705E-4</v>
      </c>
      <c r="G101" s="231">
        <v>-0.26811594202898553</v>
      </c>
    </row>
    <row r="102" spans="2:7">
      <c r="B102" s="371"/>
      <c r="C102" s="135" t="s">
        <v>680</v>
      </c>
      <c r="D102" s="65">
        <v>0.23569999999999999</v>
      </c>
      <c r="E102" s="65">
        <v>2.9999999999999997E-4</v>
      </c>
      <c r="F102" s="113">
        <v>5.7166666666666705E-4</v>
      </c>
      <c r="G102" s="231">
        <v>-0.28830117483136974</v>
      </c>
    </row>
    <row r="103" spans="2:7">
      <c r="B103" s="371"/>
      <c r="C103" s="135" t="s">
        <v>704</v>
      </c>
      <c r="D103" s="65">
        <v>0.2354</v>
      </c>
      <c r="E103" s="65">
        <v>2.9999999999999997E-4</v>
      </c>
      <c r="F103" s="113">
        <v>5.7166666666666705E-4</v>
      </c>
      <c r="G103" s="231">
        <v>-8.5839221025933402E-2</v>
      </c>
    </row>
    <row r="104" spans="2:7">
      <c r="B104" s="371"/>
      <c r="C104" s="135" t="s">
        <v>794</v>
      </c>
      <c r="D104" s="65">
        <v>0.2351</v>
      </c>
      <c r="E104" s="65">
        <v>2.9999999999999997E-4</v>
      </c>
      <c r="F104" s="113">
        <v>5.7166666666666705E-4</v>
      </c>
      <c r="G104" s="231">
        <v>-9.4202898550724834E-2</v>
      </c>
    </row>
    <row r="105" spans="2:7">
      <c r="B105" s="371"/>
      <c r="C105" s="135" t="s">
        <v>748</v>
      </c>
      <c r="D105" s="65">
        <v>0.2321</v>
      </c>
      <c r="E105" s="65">
        <v>2.9999999999999997E-4</v>
      </c>
      <c r="F105" s="113">
        <v>5.7166666666666705E-4</v>
      </c>
      <c r="G105" s="231" t="s">
        <v>338</v>
      </c>
    </row>
    <row r="106" spans="2:7">
      <c r="B106" s="371"/>
      <c r="C106" s="135" t="s">
        <v>751</v>
      </c>
      <c r="D106" s="65">
        <v>0.2319</v>
      </c>
      <c r="E106" s="65">
        <v>2.9999999999999997E-4</v>
      </c>
      <c r="F106" s="113">
        <v>5.7166666666666705E-4</v>
      </c>
      <c r="G106" s="231">
        <v>-0.78590075580831276</v>
      </c>
    </row>
    <row r="107" spans="2:7">
      <c r="B107" s="371"/>
      <c r="C107" s="135" t="s">
        <v>831</v>
      </c>
      <c r="D107" s="65">
        <v>0.22589999999999999</v>
      </c>
      <c r="E107" s="65">
        <v>5.0000000000000001E-4</v>
      </c>
      <c r="F107" s="113">
        <v>9.3715846994535498E-4</v>
      </c>
      <c r="G107" s="231">
        <v>-7.246376811594217E-2</v>
      </c>
    </row>
    <row r="108" spans="2:7">
      <c r="B108" s="371"/>
      <c r="C108" s="135" t="s">
        <v>687</v>
      </c>
      <c r="D108" s="65">
        <v>0.2258</v>
      </c>
      <c r="E108" s="65">
        <v>5.0000000000000001E-4</v>
      </c>
      <c r="F108" s="113">
        <v>9.3715846994535498E-4</v>
      </c>
      <c r="G108" s="231">
        <v>-0.27410432741120638</v>
      </c>
    </row>
    <row r="109" spans="2:7">
      <c r="B109" s="371"/>
      <c r="C109" s="135" t="s">
        <v>328</v>
      </c>
      <c r="D109" s="65">
        <v>0.22450000000000001</v>
      </c>
      <c r="E109" s="65">
        <v>5.0000000000000001E-4</v>
      </c>
      <c r="F109" s="113">
        <v>9.3715846994535498E-4</v>
      </c>
      <c r="G109" s="231">
        <v>-7.246376811594217E-2</v>
      </c>
    </row>
    <row r="110" spans="2:7">
      <c r="B110" s="371"/>
      <c r="C110" s="135" t="s">
        <v>265</v>
      </c>
      <c r="D110" s="65">
        <v>0.22239999999999999</v>
      </c>
      <c r="E110" s="65">
        <v>5.9999999999999995E-4</v>
      </c>
      <c r="F110" s="113">
        <v>1.0888888888888901E-3</v>
      </c>
      <c r="G110" s="231" t="s">
        <v>338</v>
      </c>
    </row>
    <row r="111" spans="2:7">
      <c r="B111" s="371"/>
      <c r="C111" s="135" t="s">
        <v>737</v>
      </c>
      <c r="D111" s="65">
        <v>0.22209999999999999</v>
      </c>
      <c r="E111" s="65">
        <v>5.9999999999999995E-4</v>
      </c>
      <c r="F111" s="113">
        <v>1.0888888888888901E-3</v>
      </c>
      <c r="G111" s="231">
        <v>-0.45956653144235793</v>
      </c>
    </row>
    <row r="112" spans="2:7">
      <c r="B112" s="371"/>
      <c r="C112" s="135" t="s">
        <v>272</v>
      </c>
      <c r="D112" s="65">
        <v>0.22009999999999999</v>
      </c>
      <c r="E112" s="65">
        <v>6.9999999999999999E-4</v>
      </c>
      <c r="F112" s="113">
        <v>1.25706806282723E-3</v>
      </c>
      <c r="G112" s="231">
        <v>-0.72091128070342381</v>
      </c>
    </row>
    <row r="113" spans="2:7">
      <c r="B113" s="371"/>
      <c r="C113" s="135" t="s">
        <v>707</v>
      </c>
      <c r="D113" s="65">
        <v>0.21870000000000001</v>
      </c>
      <c r="E113" s="65">
        <v>6.9999999999999999E-4</v>
      </c>
      <c r="F113" s="113">
        <v>1.25706806282723E-3</v>
      </c>
      <c r="G113" s="231">
        <v>-0.12318840579710147</v>
      </c>
    </row>
    <row r="114" spans="2:7">
      <c r="B114" s="371"/>
      <c r="C114" s="135" t="s">
        <v>868</v>
      </c>
      <c r="D114" s="65">
        <v>0.21679999999999999</v>
      </c>
      <c r="E114" s="65">
        <v>8.0000000000000004E-4</v>
      </c>
      <c r="F114" s="113">
        <v>1.4291666666666699E-3</v>
      </c>
      <c r="G114" s="231" t="s">
        <v>338</v>
      </c>
    </row>
    <row r="115" spans="2:7">
      <c r="B115" s="371"/>
      <c r="C115" s="135" t="s">
        <v>879</v>
      </c>
      <c r="D115" s="65">
        <v>0.21560000000000001</v>
      </c>
      <c r="E115" s="65">
        <v>8.9999999999999998E-4</v>
      </c>
      <c r="F115" s="113">
        <v>1.5830769230769199E-3</v>
      </c>
      <c r="G115" s="231" t="s">
        <v>338</v>
      </c>
    </row>
    <row r="116" spans="2:7">
      <c r="B116" s="371"/>
      <c r="C116" s="135" t="s">
        <v>852</v>
      </c>
      <c r="D116" s="65">
        <v>0.2092</v>
      </c>
      <c r="E116" s="65">
        <v>1.1999999999999999E-3</v>
      </c>
      <c r="F116" s="113">
        <v>2.0893401015228399E-3</v>
      </c>
      <c r="G116" s="231" t="s">
        <v>338</v>
      </c>
    </row>
    <row r="117" spans="2:7">
      <c r="B117" s="371"/>
      <c r="C117" s="135" t="s">
        <v>728</v>
      </c>
      <c r="D117" s="65">
        <v>0.20799999999999999</v>
      </c>
      <c r="E117" s="65">
        <v>1.2999999999999999E-3</v>
      </c>
      <c r="F117" s="113">
        <v>2.2407035175879401E-3</v>
      </c>
      <c r="G117" s="231">
        <v>-0.31071637621458797</v>
      </c>
    </row>
    <row r="118" spans="2:7">
      <c r="B118" s="371"/>
      <c r="C118" s="135" t="s">
        <v>902</v>
      </c>
      <c r="D118" s="65">
        <v>0.20530000000000001</v>
      </c>
      <c r="E118" s="65">
        <v>1.5E-3</v>
      </c>
      <c r="F118" s="113">
        <v>2.5470297029703002E-3</v>
      </c>
      <c r="G118" s="231" t="s">
        <v>338</v>
      </c>
    </row>
    <row r="119" spans="2:7">
      <c r="B119" s="371"/>
      <c r="C119" s="135" t="s">
        <v>325</v>
      </c>
      <c r="D119" s="65">
        <v>0.20430000000000001</v>
      </c>
      <c r="E119" s="65">
        <v>1.6000000000000001E-3</v>
      </c>
      <c r="F119" s="113">
        <v>2.70344827586207E-3</v>
      </c>
      <c r="G119" s="231" t="s">
        <v>338</v>
      </c>
    </row>
    <row r="120" spans="2:7">
      <c r="B120" s="371"/>
      <c r="C120" s="135" t="s">
        <v>866</v>
      </c>
      <c r="D120" s="65">
        <v>0.19719999999999999</v>
      </c>
      <c r="E120" s="65">
        <v>2.3E-3</v>
      </c>
      <c r="F120" s="113">
        <v>3.7566666666666699E-3</v>
      </c>
      <c r="G120" s="231" t="s">
        <v>338</v>
      </c>
    </row>
    <row r="121" spans="2:7">
      <c r="B121" s="371"/>
      <c r="C121" s="135" t="s">
        <v>826</v>
      </c>
      <c r="D121" s="65">
        <v>0.1923</v>
      </c>
      <c r="E121" s="65">
        <v>3.0000000000000001E-3</v>
      </c>
      <c r="F121" s="113">
        <v>4.8084112149532699E-3</v>
      </c>
      <c r="G121" s="231">
        <v>-0.1299280200224642</v>
      </c>
    </row>
    <row r="122" spans="2:7">
      <c r="B122" s="371"/>
      <c r="C122" s="135" t="s">
        <v>683</v>
      </c>
      <c r="D122" s="65">
        <v>0.19209999999999999</v>
      </c>
      <c r="E122" s="65">
        <v>3.0000000000000001E-3</v>
      </c>
      <c r="F122" s="113">
        <v>4.8084112149532699E-3</v>
      </c>
      <c r="G122" s="231">
        <v>-6.4080798722451038E-2</v>
      </c>
    </row>
    <row r="123" spans="2:7">
      <c r="B123" s="371"/>
      <c r="C123" s="135" t="s">
        <v>828</v>
      </c>
      <c r="D123" s="65">
        <v>0.19070000000000001</v>
      </c>
      <c r="E123" s="65">
        <v>3.3E-3</v>
      </c>
      <c r="F123" s="113">
        <v>5.2646511627906997E-3</v>
      </c>
      <c r="G123" s="231">
        <v>-5.7971014492753437E-2</v>
      </c>
    </row>
    <row r="124" spans="2:7">
      <c r="B124" s="371"/>
      <c r="C124" s="135" t="s">
        <v>268</v>
      </c>
      <c r="D124" s="65">
        <v>0.19020000000000001</v>
      </c>
      <c r="E124" s="65">
        <v>3.3999999999999998E-3</v>
      </c>
      <c r="F124" s="113">
        <v>5.39907407407407E-3</v>
      </c>
      <c r="G124" s="231">
        <v>-0.31115428344533597</v>
      </c>
    </row>
    <row r="125" spans="2:7">
      <c r="B125" s="371"/>
      <c r="C125" s="135" t="s">
        <v>675</v>
      </c>
      <c r="D125" s="65">
        <v>0.189</v>
      </c>
      <c r="E125" s="65">
        <v>3.5999999999999999E-3</v>
      </c>
      <c r="F125" s="113">
        <v>5.6903225806451598E-3</v>
      </c>
      <c r="G125" s="231">
        <v>-0.23025591773683252</v>
      </c>
    </row>
    <row r="126" spans="2:7">
      <c r="B126" s="371"/>
      <c r="C126" s="135" t="s">
        <v>856</v>
      </c>
      <c r="D126" s="65">
        <v>0.18709999999999999</v>
      </c>
      <c r="E126" s="65">
        <v>3.8999999999999998E-3</v>
      </c>
      <c r="F126" s="113">
        <v>6.13623853211009E-3</v>
      </c>
      <c r="G126" s="231">
        <v>-0.21014492753623157</v>
      </c>
    </row>
    <row r="127" spans="2:7">
      <c r="B127" s="371"/>
      <c r="C127" s="135" t="s">
        <v>850</v>
      </c>
      <c r="D127" s="65">
        <v>0.18509999999999999</v>
      </c>
      <c r="E127" s="65">
        <v>4.3E-3</v>
      </c>
      <c r="F127" s="113">
        <v>6.7040909090909104E-3</v>
      </c>
      <c r="G127" s="231" t="s">
        <v>338</v>
      </c>
    </row>
    <row r="128" spans="2:7">
      <c r="B128" s="371"/>
      <c r="C128" s="135" t="s">
        <v>314</v>
      </c>
      <c r="D128" s="65">
        <v>0.1845</v>
      </c>
      <c r="E128" s="65">
        <v>4.4999999999999997E-3</v>
      </c>
      <c r="F128" s="113">
        <v>6.9527027027026997E-3</v>
      </c>
      <c r="G128" s="231" t="s">
        <v>338</v>
      </c>
    </row>
    <row r="129" spans="2:7">
      <c r="B129" s="371"/>
      <c r="C129" s="135" t="s">
        <v>847</v>
      </c>
      <c r="D129" s="65">
        <v>0.1842</v>
      </c>
      <c r="E129" s="65">
        <v>4.4999999999999997E-3</v>
      </c>
      <c r="F129" s="113">
        <v>6.9527027027026997E-3</v>
      </c>
      <c r="G129" s="231" t="s">
        <v>338</v>
      </c>
    </row>
    <row r="130" spans="2:7">
      <c r="B130" s="371"/>
      <c r="C130" s="135" t="s">
        <v>281</v>
      </c>
      <c r="D130" s="65">
        <v>0.17730000000000001</v>
      </c>
      <c r="E130" s="65">
        <v>6.3E-3</v>
      </c>
      <c r="F130" s="113">
        <v>9.6468749999999992E-3</v>
      </c>
      <c r="G130" s="231" t="s">
        <v>338</v>
      </c>
    </row>
    <row r="131" spans="2:7">
      <c r="B131" s="371"/>
      <c r="C131" s="135" t="s">
        <v>241</v>
      </c>
      <c r="D131" s="65">
        <v>0.1764</v>
      </c>
      <c r="E131" s="65">
        <v>6.6E-3</v>
      </c>
      <c r="F131" s="113">
        <v>1.0016814159292E-2</v>
      </c>
      <c r="G131" s="231">
        <v>-0.3801987894355352</v>
      </c>
    </row>
    <row r="132" spans="2:7">
      <c r="B132" s="371"/>
      <c r="C132" s="135" t="s">
        <v>871</v>
      </c>
      <c r="D132" s="65">
        <v>0.1764</v>
      </c>
      <c r="E132" s="65">
        <v>6.6E-3</v>
      </c>
      <c r="F132" s="113">
        <v>1.0016814159292E-2</v>
      </c>
      <c r="G132" s="231">
        <v>-0.12992516186833494</v>
      </c>
    </row>
    <row r="133" spans="2:7">
      <c r="B133" s="371"/>
      <c r="C133" s="135" t="s">
        <v>858</v>
      </c>
      <c r="D133" s="65">
        <v>0.1762</v>
      </c>
      <c r="E133" s="65">
        <v>6.7000000000000002E-3</v>
      </c>
      <c r="F133" s="113">
        <v>1.0123788546255501E-2</v>
      </c>
      <c r="G133" s="231" t="s">
        <v>338</v>
      </c>
    </row>
    <row r="134" spans="2:7">
      <c r="B134" s="371"/>
      <c r="C134" s="135" t="s">
        <v>754</v>
      </c>
      <c r="D134" s="65">
        <v>0.1754</v>
      </c>
      <c r="E134" s="65">
        <v>6.8999999999999999E-3</v>
      </c>
      <c r="F134" s="113">
        <v>1.03802631578947E-2</v>
      </c>
      <c r="G134" s="231">
        <v>-0.61545385014463816</v>
      </c>
    </row>
    <row r="135" spans="2:7">
      <c r="B135" s="371"/>
      <c r="C135" s="135" t="s">
        <v>789</v>
      </c>
      <c r="D135" s="65">
        <v>0.17299999999999999</v>
      </c>
      <c r="E135" s="65">
        <v>7.7000000000000002E-3</v>
      </c>
      <c r="F135" s="113">
        <v>1.15331877729258E-2</v>
      </c>
      <c r="G135" s="231">
        <v>-0.56762107646049054</v>
      </c>
    </row>
    <row r="136" spans="2:7">
      <c r="B136" s="371"/>
      <c r="C136" s="135" t="s">
        <v>842</v>
      </c>
      <c r="D136" s="65">
        <v>0.16789999999999999</v>
      </c>
      <c r="E136" s="65">
        <v>9.7999999999999997E-3</v>
      </c>
      <c r="F136" s="113">
        <v>1.44887931034483E-2</v>
      </c>
      <c r="G136" s="231">
        <v>-0.56195144018852339</v>
      </c>
    </row>
    <row r="137" spans="2:7">
      <c r="B137" s="371"/>
      <c r="C137" s="135" t="s">
        <v>684</v>
      </c>
      <c r="D137" s="65">
        <v>0.16669999999999999</v>
      </c>
      <c r="E137" s="65">
        <v>1.03E-2</v>
      </c>
      <c r="F137" s="113">
        <v>1.5162660944206E-2</v>
      </c>
      <c r="G137" s="231">
        <v>-0.3871965616479236</v>
      </c>
    </row>
    <row r="138" spans="2:7">
      <c r="B138" s="371"/>
      <c r="C138" s="135" t="s">
        <v>764</v>
      </c>
      <c r="D138" s="65">
        <v>0.1658</v>
      </c>
      <c r="E138" s="65">
        <v>1.0699999999999999E-2</v>
      </c>
      <c r="F138" s="113">
        <v>1.5684188034188001E-2</v>
      </c>
      <c r="G138" s="231">
        <v>-7.1644715254284522E-2</v>
      </c>
    </row>
    <row r="139" spans="2:7">
      <c r="B139" s="371"/>
      <c r="C139" s="135" t="s">
        <v>863</v>
      </c>
      <c r="D139" s="65">
        <v>0.16420000000000001</v>
      </c>
      <c r="E139" s="65">
        <v>1.15E-2</v>
      </c>
      <c r="F139" s="113">
        <v>1.6643459915611801E-2</v>
      </c>
      <c r="G139" s="231" t="s">
        <v>338</v>
      </c>
    </row>
    <row r="140" spans="2:7">
      <c r="B140" s="371"/>
      <c r="C140" s="135" t="s">
        <v>883</v>
      </c>
      <c r="D140" s="65">
        <v>0.1623</v>
      </c>
      <c r="E140" s="65">
        <v>1.2500000000000001E-2</v>
      </c>
      <c r="F140" s="113">
        <v>1.79393305439331E-2</v>
      </c>
      <c r="G140" s="231" t="s">
        <v>338</v>
      </c>
    </row>
    <row r="141" spans="2:7">
      <c r="B141" s="371"/>
      <c r="C141" s="135" t="s">
        <v>839</v>
      </c>
      <c r="D141" s="65">
        <v>0.1613</v>
      </c>
      <c r="E141" s="65">
        <v>1.3100000000000001E-2</v>
      </c>
      <c r="F141" s="113">
        <v>1.8722083333333299E-2</v>
      </c>
      <c r="G141" s="231">
        <v>-0.20272019340571401</v>
      </c>
    </row>
    <row r="142" spans="2:7">
      <c r="B142" s="371"/>
      <c r="C142" s="135" t="s">
        <v>872</v>
      </c>
      <c r="D142" s="65">
        <v>0.15920000000000001</v>
      </c>
      <c r="E142" s="65">
        <v>1.43E-2</v>
      </c>
      <c r="F142" s="113">
        <v>2.0352282157676399E-2</v>
      </c>
      <c r="G142" s="231" t="s">
        <v>338</v>
      </c>
    </row>
    <row r="143" spans="2:7">
      <c r="B143" s="371"/>
      <c r="C143" s="135" t="s">
        <v>887</v>
      </c>
      <c r="D143" s="65">
        <v>0.15670000000000001</v>
      </c>
      <c r="E143" s="65">
        <v>1.6E-2</v>
      </c>
      <c r="F143" s="113">
        <v>2.2584362139917699E-2</v>
      </c>
      <c r="G143" s="231">
        <v>-0.13043478260869595</v>
      </c>
    </row>
    <row r="144" spans="2:7">
      <c r="B144" s="371"/>
      <c r="C144" s="135" t="s">
        <v>867</v>
      </c>
      <c r="D144" s="65">
        <v>0.15670000000000001</v>
      </c>
      <c r="E144" s="65">
        <v>1.6E-2</v>
      </c>
      <c r="F144" s="113">
        <v>2.2584362139917699E-2</v>
      </c>
      <c r="G144" s="231" t="s">
        <v>338</v>
      </c>
    </row>
    <row r="145" spans="2:7">
      <c r="B145" s="371"/>
      <c r="C145" s="135" t="s">
        <v>830</v>
      </c>
      <c r="D145" s="65">
        <v>0.15629999999999999</v>
      </c>
      <c r="E145" s="65">
        <v>1.6299999999999999E-2</v>
      </c>
      <c r="F145" s="113">
        <v>2.2913524590163901E-2</v>
      </c>
      <c r="G145" s="231" t="s">
        <v>338</v>
      </c>
    </row>
    <row r="146" spans="2:7">
      <c r="B146" s="371"/>
      <c r="C146" s="135" t="s">
        <v>862</v>
      </c>
      <c r="D146" s="65">
        <v>0.1517</v>
      </c>
      <c r="E146" s="65">
        <v>1.9699999999999999E-2</v>
      </c>
      <c r="F146" s="113">
        <v>2.7467886178861801E-2</v>
      </c>
      <c r="G146" s="231" t="s">
        <v>338</v>
      </c>
    </row>
    <row r="147" spans="2:7">
      <c r="B147" s="371"/>
      <c r="C147" s="135" t="s">
        <v>860</v>
      </c>
      <c r="D147" s="65">
        <v>0.1507</v>
      </c>
      <c r="E147" s="65">
        <v>2.0500000000000001E-2</v>
      </c>
      <c r="F147" s="113">
        <v>2.84676113360324E-2</v>
      </c>
      <c r="G147" s="231" t="s">
        <v>338</v>
      </c>
    </row>
    <row r="148" spans="2:7">
      <c r="B148" s="371"/>
      <c r="C148" s="135" t="s">
        <v>886</v>
      </c>
      <c r="D148" s="65">
        <v>0.14860000000000001</v>
      </c>
      <c r="E148" s="65">
        <v>2.24E-2</v>
      </c>
      <c r="F148" s="113">
        <v>3.0856224899598401E-2</v>
      </c>
      <c r="G148" s="231" t="s">
        <v>338</v>
      </c>
    </row>
    <row r="149" spans="2:7">
      <c r="B149" s="371"/>
      <c r="C149" s="135" t="s">
        <v>326</v>
      </c>
      <c r="D149" s="65">
        <v>0.14860000000000001</v>
      </c>
      <c r="E149" s="65">
        <v>2.24E-2</v>
      </c>
      <c r="F149" s="113">
        <v>3.0856224899598401E-2</v>
      </c>
      <c r="G149" s="231" t="s">
        <v>338</v>
      </c>
    </row>
    <row r="150" spans="2:7">
      <c r="B150" s="371"/>
      <c r="C150" s="135" t="s">
        <v>848</v>
      </c>
      <c r="D150" s="65">
        <v>0.1469</v>
      </c>
      <c r="E150" s="65">
        <v>2.4E-2</v>
      </c>
      <c r="F150" s="113">
        <v>3.2927999999999999E-2</v>
      </c>
      <c r="G150" s="231" t="s">
        <v>338</v>
      </c>
    </row>
    <row r="151" spans="2:7">
      <c r="B151" s="371"/>
      <c r="C151" s="135" t="s">
        <v>888</v>
      </c>
      <c r="D151" s="65">
        <v>0.1452</v>
      </c>
      <c r="E151" s="65">
        <v>2.5700000000000001E-2</v>
      </c>
      <c r="F151" s="113">
        <v>3.4980555555555598E-2</v>
      </c>
      <c r="G151" s="231" t="s">
        <v>338</v>
      </c>
    </row>
    <row r="152" spans="2:7">
      <c r="B152" s="371"/>
      <c r="C152" s="135" t="s">
        <v>337</v>
      </c>
      <c r="D152" s="65">
        <v>0.1452</v>
      </c>
      <c r="E152" s="65">
        <v>2.5700000000000001E-2</v>
      </c>
      <c r="F152" s="113">
        <v>3.4980555555555598E-2</v>
      </c>
      <c r="G152" s="231" t="s">
        <v>338</v>
      </c>
    </row>
    <row r="153" spans="2:7">
      <c r="B153" s="372"/>
      <c r="C153" s="136" t="s">
        <v>870</v>
      </c>
      <c r="D153" s="95">
        <v>0.1421</v>
      </c>
      <c r="E153" s="95">
        <v>2.9000000000000001E-2</v>
      </c>
      <c r="F153" s="114">
        <v>3.9316205533596799E-2</v>
      </c>
      <c r="G153" s="231">
        <v>-6.5217391304348032E-2</v>
      </c>
    </row>
    <row r="154" spans="2:7" ht="15" customHeight="1">
      <c r="B154" s="370" t="s">
        <v>1853</v>
      </c>
      <c r="C154" s="137" t="s">
        <v>746</v>
      </c>
      <c r="D154" s="115">
        <v>-0.61709999999999998</v>
      </c>
      <c r="E154" s="115">
        <v>1E-4</v>
      </c>
      <c r="F154" s="116">
        <v>2.0295857988165701E-4</v>
      </c>
      <c r="G154" s="231">
        <v>0.81912023648873478</v>
      </c>
    </row>
    <row r="155" spans="2:7">
      <c r="B155" s="371"/>
      <c r="C155" s="138" t="s">
        <v>710</v>
      </c>
      <c r="D155" s="117">
        <v>-0.61399999999999999</v>
      </c>
      <c r="E155" s="117">
        <v>1E-4</v>
      </c>
      <c r="F155" s="118">
        <v>2.0295857988165701E-4</v>
      </c>
      <c r="G155" s="231">
        <v>0.83216967266921227</v>
      </c>
    </row>
    <row r="156" spans="2:7">
      <c r="B156" s="371"/>
      <c r="C156" s="138" t="s">
        <v>296</v>
      </c>
      <c r="D156" s="117">
        <v>-0.59370000000000001</v>
      </c>
      <c r="E156" s="117">
        <v>1E-4</v>
      </c>
      <c r="F156" s="118">
        <v>2.0295857988165701E-4</v>
      </c>
      <c r="G156" s="231">
        <v>0.86011159522164626</v>
      </c>
    </row>
    <row r="157" spans="2:7">
      <c r="B157" s="371"/>
      <c r="C157" s="138" t="s">
        <v>798</v>
      </c>
      <c r="D157" s="117">
        <v>-0.58589999999999998</v>
      </c>
      <c r="E157" s="117">
        <v>1E-4</v>
      </c>
      <c r="F157" s="118">
        <v>2.0295857988165701E-4</v>
      </c>
      <c r="G157" s="231">
        <v>-0.34057971014492783</v>
      </c>
    </row>
    <row r="158" spans="2:7">
      <c r="B158" s="371"/>
      <c r="C158" s="138" t="s">
        <v>254</v>
      </c>
      <c r="D158" s="117">
        <v>-0.53900000000000003</v>
      </c>
      <c r="E158" s="117">
        <v>1E-4</v>
      </c>
      <c r="F158" s="118">
        <v>2.0295857988165701E-4</v>
      </c>
      <c r="G158" s="231">
        <v>0.12732142418372988</v>
      </c>
    </row>
    <row r="159" spans="2:7">
      <c r="B159" s="371"/>
      <c r="C159" s="138" t="s">
        <v>821</v>
      </c>
      <c r="D159" s="117">
        <v>-0.53269999999999995</v>
      </c>
      <c r="E159" s="117">
        <v>1E-4</v>
      </c>
      <c r="F159" s="118">
        <v>2.0295857988165701E-4</v>
      </c>
      <c r="G159" s="231">
        <v>0.47914818390426306</v>
      </c>
    </row>
    <row r="160" spans="2:7">
      <c r="B160" s="371"/>
      <c r="C160" s="138" t="s">
        <v>825</v>
      </c>
      <c r="D160" s="117">
        <v>-0.52259999999999995</v>
      </c>
      <c r="E160" s="117">
        <v>1E-4</v>
      </c>
      <c r="F160" s="118">
        <v>2.0295857988165701E-4</v>
      </c>
      <c r="G160" s="231" t="s">
        <v>338</v>
      </c>
    </row>
    <row r="161" spans="2:7">
      <c r="B161" s="371"/>
      <c r="C161" s="138" t="s">
        <v>823</v>
      </c>
      <c r="D161" s="117">
        <v>-0.52200000000000002</v>
      </c>
      <c r="E161" s="117">
        <v>1E-4</v>
      </c>
      <c r="F161" s="118">
        <v>2.0295857988165701E-4</v>
      </c>
      <c r="G161" s="231">
        <v>0.67112731097880829</v>
      </c>
    </row>
    <row r="162" spans="2:7">
      <c r="B162" s="371"/>
      <c r="C162" s="138" t="s">
        <v>283</v>
      </c>
      <c r="D162" s="117">
        <v>-0.51859999999999995</v>
      </c>
      <c r="E162" s="117">
        <v>1E-4</v>
      </c>
      <c r="F162" s="118">
        <v>2.0295857988165701E-4</v>
      </c>
      <c r="G162" s="231">
        <v>0.53007956309949611</v>
      </c>
    </row>
    <row r="163" spans="2:7">
      <c r="B163" s="371"/>
      <c r="C163" s="138" t="s">
        <v>788</v>
      </c>
      <c r="D163" s="117">
        <v>-0.51370000000000005</v>
      </c>
      <c r="E163" s="117">
        <v>1E-4</v>
      </c>
      <c r="F163" s="118">
        <v>2.0295857988165701E-4</v>
      </c>
      <c r="G163" s="231">
        <v>0.42857142857142833</v>
      </c>
    </row>
    <row r="164" spans="2:7">
      <c r="B164" s="371"/>
      <c r="C164" s="138" t="s">
        <v>1008</v>
      </c>
      <c r="D164" s="117">
        <v>-0.50990000000000002</v>
      </c>
      <c r="E164" s="117">
        <v>1E-4</v>
      </c>
      <c r="F164" s="118">
        <v>2.0295857988165701E-4</v>
      </c>
      <c r="G164" s="231" t="e">
        <v>#N/A</v>
      </c>
    </row>
    <row r="165" spans="2:7">
      <c r="B165" s="371"/>
      <c r="C165" s="138" t="s">
        <v>725</v>
      </c>
      <c r="D165" s="117">
        <v>-0.50649999999999995</v>
      </c>
      <c r="E165" s="117">
        <v>1E-4</v>
      </c>
      <c r="F165" s="118">
        <v>2.0295857988165701E-4</v>
      </c>
      <c r="G165" s="231">
        <v>0.43767208182885359</v>
      </c>
    </row>
    <row r="166" spans="2:7">
      <c r="B166" s="371"/>
      <c r="C166" s="138" t="s">
        <v>715</v>
      </c>
      <c r="D166" s="117">
        <v>-0.50270000000000004</v>
      </c>
      <c r="E166" s="117">
        <v>1E-4</v>
      </c>
      <c r="F166" s="118">
        <v>2.0295857988165701E-4</v>
      </c>
      <c r="G166" s="231">
        <v>0.69915649749756892</v>
      </c>
    </row>
    <row r="167" spans="2:7">
      <c r="B167" s="371"/>
      <c r="C167" s="138" t="s">
        <v>274</v>
      </c>
      <c r="D167" s="117">
        <v>-0.50009999999999999</v>
      </c>
      <c r="E167" s="117">
        <v>1E-4</v>
      </c>
      <c r="F167" s="118">
        <v>2.0295857988165701E-4</v>
      </c>
      <c r="G167" s="231">
        <v>0.63265306122448906</v>
      </c>
    </row>
    <row r="168" spans="2:7">
      <c r="B168" s="371"/>
      <c r="C168" s="138" t="s">
        <v>711</v>
      </c>
      <c r="D168" s="117">
        <v>-0.49790000000000001</v>
      </c>
      <c r="E168" s="117">
        <v>1E-4</v>
      </c>
      <c r="F168" s="118">
        <v>2.0295857988165701E-4</v>
      </c>
      <c r="G168" s="231">
        <v>0.34052257803655361</v>
      </c>
    </row>
    <row r="169" spans="2:7">
      <c r="B169" s="371"/>
      <c r="C169" s="138" t="s">
        <v>747</v>
      </c>
      <c r="D169" s="117">
        <v>-0.4909</v>
      </c>
      <c r="E169" s="117">
        <v>1E-4</v>
      </c>
      <c r="F169" s="118">
        <v>2.0295857988165701E-4</v>
      </c>
      <c r="G169" s="231">
        <v>0.72512114384669468</v>
      </c>
    </row>
    <row r="170" spans="2:7">
      <c r="B170" s="371"/>
      <c r="C170" s="138" t="s">
        <v>741</v>
      </c>
      <c r="D170" s="117">
        <v>-0.48780000000000001</v>
      </c>
      <c r="E170" s="117">
        <v>1E-4</v>
      </c>
      <c r="F170" s="118">
        <v>2.0295857988165701E-4</v>
      </c>
      <c r="G170" s="231">
        <v>0.69573552875431754</v>
      </c>
    </row>
    <row r="171" spans="2:7">
      <c r="B171" s="371"/>
      <c r="C171" s="138" t="s">
        <v>287</v>
      </c>
      <c r="D171" s="117">
        <v>-0.48599999999999999</v>
      </c>
      <c r="E171" s="117">
        <v>1E-4</v>
      </c>
      <c r="F171" s="118">
        <v>2.0295857988165701E-4</v>
      </c>
      <c r="G171" s="231">
        <v>0.22346888771317891</v>
      </c>
    </row>
    <row r="172" spans="2:7">
      <c r="B172" s="371"/>
      <c r="C172" s="138" t="s">
        <v>306</v>
      </c>
      <c r="D172" s="117">
        <v>-0.47649999999999998</v>
      </c>
      <c r="E172" s="117">
        <v>1E-4</v>
      </c>
      <c r="F172" s="118">
        <v>2.0295857988165701E-4</v>
      </c>
      <c r="G172" s="231">
        <v>0.61220310312448833</v>
      </c>
    </row>
    <row r="173" spans="2:7">
      <c r="B173" s="371"/>
      <c r="C173" s="138" t="s">
        <v>820</v>
      </c>
      <c r="D173" s="117">
        <v>-0.4708</v>
      </c>
      <c r="E173" s="117">
        <v>1E-4</v>
      </c>
      <c r="F173" s="118">
        <v>2.0295857988165701E-4</v>
      </c>
      <c r="G173" s="231">
        <v>0.68605302643290633</v>
      </c>
    </row>
    <row r="174" spans="2:7">
      <c r="B174" s="371"/>
      <c r="C174" s="138" t="s">
        <v>743</v>
      </c>
      <c r="D174" s="117">
        <v>-0.46489999999999998</v>
      </c>
      <c r="E174" s="117">
        <v>1E-4</v>
      </c>
      <c r="F174" s="118">
        <v>2.0295857988165701E-4</v>
      </c>
      <c r="G174" s="231">
        <v>0.35318942566828998</v>
      </c>
    </row>
    <row r="175" spans="2:7">
      <c r="B175" s="371"/>
      <c r="C175" s="138" t="s">
        <v>817</v>
      </c>
      <c r="D175" s="117">
        <v>-0.45279999999999998</v>
      </c>
      <c r="E175" s="117">
        <v>1E-4</v>
      </c>
      <c r="F175" s="118">
        <v>2.0295857988165701E-4</v>
      </c>
      <c r="G175" s="231">
        <v>0.67436464928014417</v>
      </c>
    </row>
    <row r="176" spans="2:7">
      <c r="B176" s="371"/>
      <c r="C176" s="138" t="s">
        <v>763</v>
      </c>
      <c r="D176" s="117">
        <v>-0.45179999999999998</v>
      </c>
      <c r="E176" s="117">
        <v>1E-4</v>
      </c>
      <c r="F176" s="118">
        <v>2.0295857988165701E-4</v>
      </c>
      <c r="G176" s="231">
        <v>0.49167893374058391</v>
      </c>
    </row>
    <row r="177" spans="2:7">
      <c r="B177" s="371"/>
      <c r="C177" s="138" t="s">
        <v>273</v>
      </c>
      <c r="D177" s="117">
        <v>-0.44979999999999998</v>
      </c>
      <c r="E177" s="117">
        <v>1E-4</v>
      </c>
      <c r="F177" s="118">
        <v>2.0295857988165701E-4</v>
      </c>
      <c r="G177" s="231">
        <v>0.33403750961739892</v>
      </c>
    </row>
    <row r="178" spans="2:7">
      <c r="B178" s="371"/>
      <c r="C178" s="138" t="s">
        <v>285</v>
      </c>
      <c r="D178" s="117">
        <v>-0.442</v>
      </c>
      <c r="E178" s="117">
        <v>1E-4</v>
      </c>
      <c r="F178" s="118">
        <v>2.0295857988165701E-4</v>
      </c>
      <c r="G178" s="231">
        <v>0.45693414026529683</v>
      </c>
    </row>
    <row r="179" spans="2:7">
      <c r="B179" s="371"/>
      <c r="C179" s="138" t="s">
        <v>692</v>
      </c>
      <c r="D179" s="117">
        <v>-0.43469999999999998</v>
      </c>
      <c r="E179" s="117">
        <v>1E-4</v>
      </c>
      <c r="F179" s="118">
        <v>2.0295857988165701E-4</v>
      </c>
      <c r="G179" s="231">
        <v>0.54691268155078732</v>
      </c>
    </row>
    <row r="180" spans="2:7">
      <c r="B180" s="371"/>
      <c r="C180" s="138" t="s">
        <v>308</v>
      </c>
      <c r="D180" s="117">
        <v>-0.43149999999999999</v>
      </c>
      <c r="E180" s="117">
        <v>1E-4</v>
      </c>
      <c r="F180" s="118">
        <v>2.0295857988165701E-4</v>
      </c>
      <c r="G180" s="231">
        <v>0.71185863736535548</v>
      </c>
    </row>
    <row r="181" spans="2:7">
      <c r="B181" s="371"/>
      <c r="C181" s="138" t="s">
        <v>695</v>
      </c>
      <c r="D181" s="117">
        <v>-0.43090000000000001</v>
      </c>
      <c r="E181" s="117">
        <v>1E-4</v>
      </c>
      <c r="F181" s="118">
        <v>2.0295857988165701E-4</v>
      </c>
      <c r="G181" s="231">
        <v>0.54876148340624931</v>
      </c>
    </row>
    <row r="182" spans="2:7">
      <c r="B182" s="371"/>
      <c r="C182" s="138" t="s">
        <v>251</v>
      </c>
      <c r="D182" s="117">
        <v>-0.43049999999999999</v>
      </c>
      <c r="E182" s="117">
        <v>1E-4</v>
      </c>
      <c r="F182" s="118">
        <v>2.0295857988165701E-4</v>
      </c>
      <c r="G182" s="231">
        <v>0.4650370227385931</v>
      </c>
    </row>
    <row r="183" spans="2:7">
      <c r="B183" s="371"/>
      <c r="C183" s="138" t="s">
        <v>699</v>
      </c>
      <c r="D183" s="117">
        <v>-0.4284</v>
      </c>
      <c r="E183" s="117">
        <v>1E-4</v>
      </c>
      <c r="F183" s="118">
        <v>2.0295857988165701E-4</v>
      </c>
      <c r="G183" s="231">
        <v>0.98686977002004328</v>
      </c>
    </row>
    <row r="184" spans="2:7">
      <c r="B184" s="371"/>
      <c r="C184" s="138" t="s">
        <v>700</v>
      </c>
      <c r="D184" s="117">
        <v>-0.42670000000000002</v>
      </c>
      <c r="E184" s="117">
        <v>1E-4</v>
      </c>
      <c r="F184" s="118">
        <v>2.0295857988165701E-4</v>
      </c>
      <c r="G184" s="231" t="s">
        <v>338</v>
      </c>
    </row>
    <row r="185" spans="2:7">
      <c r="B185" s="371"/>
      <c r="C185" s="138" t="s">
        <v>284</v>
      </c>
      <c r="D185" s="117">
        <v>-0.42509999999999998</v>
      </c>
      <c r="E185" s="117">
        <v>1E-4</v>
      </c>
      <c r="F185" s="118">
        <v>2.0295857988165701E-4</v>
      </c>
      <c r="G185" s="231">
        <v>0.67300692119483341</v>
      </c>
    </row>
    <row r="186" spans="2:7">
      <c r="B186" s="371"/>
      <c r="C186" s="138" t="s">
        <v>824</v>
      </c>
      <c r="D186" s="117">
        <v>-0.42309999999999998</v>
      </c>
      <c r="E186" s="117">
        <v>1E-4</v>
      </c>
      <c r="F186" s="118">
        <v>2.0295857988165701E-4</v>
      </c>
      <c r="G186" s="231">
        <v>0.1236826041247199</v>
      </c>
    </row>
    <row r="187" spans="2:7">
      <c r="B187" s="371"/>
      <c r="C187" s="138" t="s">
        <v>740</v>
      </c>
      <c r="D187" s="117">
        <v>-0.42270000000000002</v>
      </c>
      <c r="E187" s="117">
        <v>1E-4</v>
      </c>
      <c r="F187" s="118">
        <v>2.0295857988165701E-4</v>
      </c>
      <c r="G187" s="231">
        <v>0.25832821178926119</v>
      </c>
    </row>
    <row r="188" spans="2:7">
      <c r="B188" s="371"/>
      <c r="C188" s="138" t="s">
        <v>292</v>
      </c>
      <c r="D188" s="117">
        <v>-0.41970000000000002</v>
      </c>
      <c r="E188" s="117">
        <v>1E-4</v>
      </c>
      <c r="F188" s="118">
        <v>2.0295857988165701E-4</v>
      </c>
      <c r="G188" s="231">
        <v>0.49355324074693308</v>
      </c>
    </row>
    <row r="189" spans="2:7">
      <c r="B189" s="371"/>
      <c r="C189" s="138" t="s">
        <v>258</v>
      </c>
      <c r="D189" s="117">
        <v>-0.4098</v>
      </c>
      <c r="E189" s="117">
        <v>1E-4</v>
      </c>
      <c r="F189" s="118">
        <v>2.0295857988165701E-4</v>
      </c>
      <c r="G189" s="231">
        <v>0.77631858573841428</v>
      </c>
    </row>
    <row r="190" spans="2:7">
      <c r="B190" s="371"/>
      <c r="C190" s="138" t="s">
        <v>722</v>
      </c>
      <c r="D190" s="117">
        <v>-0.40600000000000003</v>
      </c>
      <c r="E190" s="117">
        <v>1E-4</v>
      </c>
      <c r="F190" s="118">
        <v>2.0295857988165701E-4</v>
      </c>
      <c r="G190" s="231">
        <v>0.43777687211877725</v>
      </c>
    </row>
    <row r="191" spans="2:7">
      <c r="B191" s="371"/>
      <c r="C191" s="138" t="s">
        <v>260</v>
      </c>
      <c r="D191" s="117">
        <v>-0.4032</v>
      </c>
      <c r="E191" s="117">
        <v>1E-4</v>
      </c>
      <c r="F191" s="118">
        <v>2.0295857988165701E-4</v>
      </c>
      <c r="G191" s="231">
        <v>0.63272739516834653</v>
      </c>
    </row>
    <row r="192" spans="2:7">
      <c r="B192" s="371"/>
      <c r="C192" s="138" t="s">
        <v>291</v>
      </c>
      <c r="D192" s="117">
        <v>-0.40310000000000001</v>
      </c>
      <c r="E192" s="117">
        <v>1E-4</v>
      </c>
      <c r="F192" s="118">
        <v>2.0295857988165701E-4</v>
      </c>
      <c r="G192" s="231">
        <v>0.52577226287337719</v>
      </c>
    </row>
    <row r="193" spans="2:7">
      <c r="B193" s="371"/>
      <c r="C193" s="138" t="s">
        <v>343</v>
      </c>
      <c r="D193" s="117">
        <v>-0.40279999999999999</v>
      </c>
      <c r="E193" s="117">
        <v>1E-4</v>
      </c>
      <c r="F193" s="118">
        <v>2.0295857988165701E-4</v>
      </c>
      <c r="G193" s="231">
        <v>0.45958472042404985</v>
      </c>
    </row>
    <row r="194" spans="2:7">
      <c r="B194" s="371"/>
      <c r="C194" s="138" t="s">
        <v>299</v>
      </c>
      <c r="D194" s="117">
        <v>-0.4012</v>
      </c>
      <c r="E194" s="117">
        <v>1E-4</v>
      </c>
      <c r="F194" s="118">
        <v>2.0295857988165701E-4</v>
      </c>
      <c r="G194" s="231">
        <v>0.30114323266956833</v>
      </c>
    </row>
    <row r="195" spans="2:7">
      <c r="B195" s="371"/>
      <c r="C195" s="138" t="s">
        <v>304</v>
      </c>
      <c r="D195" s="117">
        <v>-0.39879999999999999</v>
      </c>
      <c r="E195" s="117">
        <v>1E-4</v>
      </c>
      <c r="F195" s="118">
        <v>2.0295857988165701E-4</v>
      </c>
      <c r="G195" s="231">
        <v>0.79125346463118551</v>
      </c>
    </row>
    <row r="196" spans="2:7">
      <c r="B196" s="371"/>
      <c r="C196" s="138" t="s">
        <v>302</v>
      </c>
      <c r="D196" s="117">
        <v>-0.39789999999999998</v>
      </c>
      <c r="E196" s="117">
        <v>1E-4</v>
      </c>
      <c r="F196" s="118">
        <v>2.0295857988165701E-4</v>
      </c>
      <c r="G196" s="231">
        <v>0.49831133061040611</v>
      </c>
    </row>
    <row r="197" spans="2:7">
      <c r="B197" s="371"/>
      <c r="C197" s="138" t="s">
        <v>785</v>
      </c>
      <c r="D197" s="117">
        <v>-0.39489999999999997</v>
      </c>
      <c r="E197" s="117">
        <v>1E-4</v>
      </c>
      <c r="F197" s="118">
        <v>2.0295857988165701E-4</v>
      </c>
      <c r="G197" s="231">
        <v>0.30384627312606627</v>
      </c>
    </row>
    <row r="198" spans="2:7">
      <c r="B198" s="371"/>
      <c r="C198" s="138" t="s">
        <v>726</v>
      </c>
      <c r="D198" s="117">
        <v>-0.39479999999999998</v>
      </c>
      <c r="E198" s="117">
        <v>1E-4</v>
      </c>
      <c r="F198" s="118">
        <v>2.0295857988165701E-4</v>
      </c>
      <c r="G198" s="231">
        <v>0.6000716471970815</v>
      </c>
    </row>
    <row r="199" spans="2:7">
      <c r="B199" s="371"/>
      <c r="C199" s="138" t="s">
        <v>327</v>
      </c>
      <c r="D199" s="117">
        <v>-0.39419999999999999</v>
      </c>
      <c r="E199" s="117">
        <v>1E-4</v>
      </c>
      <c r="F199" s="118">
        <v>2.0295857988165701E-4</v>
      </c>
      <c r="G199" s="231">
        <v>0.3124213226913517</v>
      </c>
    </row>
    <row r="200" spans="2:7">
      <c r="B200" s="371"/>
      <c r="C200" s="138" t="s">
        <v>297</v>
      </c>
      <c r="D200" s="117">
        <v>-0.38600000000000001</v>
      </c>
      <c r="E200" s="117">
        <v>1E-4</v>
      </c>
      <c r="F200" s="118">
        <v>2.0295857988165701E-4</v>
      </c>
      <c r="G200" s="231">
        <v>0.47927834948295034</v>
      </c>
    </row>
    <row r="201" spans="2:7">
      <c r="B201" s="371"/>
      <c r="C201" s="138" t="s">
        <v>709</v>
      </c>
      <c r="D201" s="117">
        <v>-0.38069999999999998</v>
      </c>
      <c r="E201" s="117">
        <v>1E-4</v>
      </c>
      <c r="F201" s="118">
        <v>2.0295857988165701E-4</v>
      </c>
      <c r="G201" s="231">
        <v>0.6409567554128881</v>
      </c>
    </row>
    <row r="202" spans="2:7">
      <c r="B202" s="371"/>
      <c r="C202" s="138" t="s">
        <v>256</v>
      </c>
      <c r="D202" s="117">
        <v>-0.37869999999999998</v>
      </c>
      <c r="E202" s="117">
        <v>1E-4</v>
      </c>
      <c r="F202" s="118">
        <v>2.0295857988165701E-4</v>
      </c>
      <c r="G202" s="231">
        <v>0.3263573757622828</v>
      </c>
    </row>
    <row r="203" spans="2:7">
      <c r="B203" s="371"/>
      <c r="C203" s="138" t="s">
        <v>249</v>
      </c>
      <c r="D203" s="117">
        <v>-0.37540000000000001</v>
      </c>
      <c r="E203" s="117">
        <v>1E-4</v>
      </c>
      <c r="F203" s="118">
        <v>2.0295857988165701E-4</v>
      </c>
      <c r="G203" s="231">
        <v>0.58350368503093253</v>
      </c>
    </row>
    <row r="204" spans="2:7">
      <c r="B204" s="371"/>
      <c r="C204" s="138" t="s">
        <v>691</v>
      </c>
      <c r="D204" s="117">
        <v>-0.37519999999999998</v>
      </c>
      <c r="E204" s="117">
        <v>1E-4</v>
      </c>
      <c r="F204" s="118">
        <v>2.0295857988165701E-4</v>
      </c>
      <c r="G204" s="231">
        <v>0.69968187780028146</v>
      </c>
    </row>
    <row r="205" spans="2:7">
      <c r="B205" s="371"/>
      <c r="C205" s="138" t="s">
        <v>806</v>
      </c>
      <c r="D205" s="117">
        <v>-0.35649999999999998</v>
      </c>
      <c r="E205" s="117">
        <v>1E-4</v>
      </c>
      <c r="F205" s="118">
        <v>2.0295857988165701E-4</v>
      </c>
      <c r="G205" s="231">
        <v>-0.39130434782608664</v>
      </c>
    </row>
    <row r="206" spans="2:7">
      <c r="B206" s="371"/>
      <c r="C206" s="138" t="s">
        <v>721</v>
      </c>
      <c r="D206" s="117">
        <v>-0.34139999999999998</v>
      </c>
      <c r="E206" s="117">
        <v>1E-4</v>
      </c>
      <c r="F206" s="118">
        <v>2.0295857988165701E-4</v>
      </c>
      <c r="G206" s="231">
        <v>0.38697346688441742</v>
      </c>
    </row>
    <row r="207" spans="2:7">
      <c r="B207" s="371"/>
      <c r="C207" s="138" t="s">
        <v>348</v>
      </c>
      <c r="D207" s="117">
        <v>-0.33400000000000002</v>
      </c>
      <c r="E207" s="117">
        <v>1E-4</v>
      </c>
      <c r="F207" s="118">
        <v>2.0295857988165701E-4</v>
      </c>
      <c r="G207" s="231">
        <v>0.35798061232674128</v>
      </c>
    </row>
    <row r="208" spans="2:7">
      <c r="B208" s="371"/>
      <c r="C208" s="138" t="s">
        <v>745</v>
      </c>
      <c r="D208" s="117">
        <v>-0.33179999999999998</v>
      </c>
      <c r="E208" s="117">
        <v>1E-4</v>
      </c>
      <c r="F208" s="118">
        <v>2.0295857988165701E-4</v>
      </c>
      <c r="G208" s="231">
        <v>0.50821097863775189</v>
      </c>
    </row>
    <row r="209" spans="2:7">
      <c r="B209" s="371"/>
      <c r="C209" s="138" t="s">
        <v>716</v>
      </c>
      <c r="D209" s="117">
        <v>-0.3296</v>
      </c>
      <c r="E209" s="117">
        <v>1E-4</v>
      </c>
      <c r="F209" s="118">
        <v>2.0295857988165701E-4</v>
      </c>
      <c r="G209" s="231">
        <v>0.23441618194165897</v>
      </c>
    </row>
    <row r="210" spans="2:7">
      <c r="B210" s="371"/>
      <c r="C210" s="138" t="s">
        <v>261</v>
      </c>
      <c r="D210" s="117">
        <v>-0.32290000000000002</v>
      </c>
      <c r="E210" s="117">
        <v>1E-4</v>
      </c>
      <c r="F210" s="118">
        <v>2.0295857988165701E-4</v>
      </c>
      <c r="G210" s="231">
        <v>0.18367346938775547</v>
      </c>
    </row>
    <row r="211" spans="2:7">
      <c r="B211" s="371"/>
      <c r="C211" s="138" t="s">
        <v>313</v>
      </c>
      <c r="D211" s="117">
        <v>-0.31840000000000002</v>
      </c>
      <c r="E211" s="117">
        <v>1E-4</v>
      </c>
      <c r="F211" s="118">
        <v>2.0295857988165701E-4</v>
      </c>
      <c r="G211" s="231">
        <v>0.25496423292021031</v>
      </c>
    </row>
    <row r="212" spans="2:7">
      <c r="B212" s="371"/>
      <c r="C212" s="138" t="s">
        <v>277</v>
      </c>
      <c r="D212" s="117">
        <v>-0.3175</v>
      </c>
      <c r="E212" s="117">
        <v>1E-4</v>
      </c>
      <c r="F212" s="118">
        <v>2.0295857988165701E-4</v>
      </c>
      <c r="G212" s="231">
        <v>0.12244897959183702</v>
      </c>
    </row>
    <row r="213" spans="2:7">
      <c r="B213" s="371"/>
      <c r="C213" s="138" t="s">
        <v>714</v>
      </c>
      <c r="D213" s="117">
        <v>-0.31309999999999999</v>
      </c>
      <c r="E213" s="117">
        <v>1E-4</v>
      </c>
      <c r="F213" s="118">
        <v>2.0295857988165701E-4</v>
      </c>
      <c r="G213" s="231">
        <v>0.27764380353742629</v>
      </c>
    </row>
    <row r="214" spans="2:7">
      <c r="B214" s="371"/>
      <c r="C214" s="138" t="s">
        <v>295</v>
      </c>
      <c r="D214" s="117">
        <v>-0.31009999999999999</v>
      </c>
      <c r="E214" s="117">
        <v>1E-4</v>
      </c>
      <c r="F214" s="118">
        <v>2.0295857988165701E-4</v>
      </c>
      <c r="G214" s="231">
        <v>0.24386159480819769</v>
      </c>
    </row>
    <row r="215" spans="2:7">
      <c r="B215" s="371"/>
      <c r="C215" s="138" t="s">
        <v>298</v>
      </c>
      <c r="D215" s="117">
        <v>-0.29970000000000002</v>
      </c>
      <c r="E215" s="117">
        <v>1E-4</v>
      </c>
      <c r="F215" s="118">
        <v>2.0295857988165701E-4</v>
      </c>
      <c r="G215" s="231">
        <v>0.13265306122448997</v>
      </c>
    </row>
    <row r="216" spans="2:7">
      <c r="B216" s="371"/>
      <c r="C216" s="138" t="s">
        <v>784</v>
      </c>
      <c r="D216" s="117">
        <v>-0.29330000000000001</v>
      </c>
      <c r="E216" s="117">
        <v>1E-4</v>
      </c>
      <c r="F216" s="118">
        <v>2.0295857988165701E-4</v>
      </c>
      <c r="G216" s="231">
        <v>9.1836734693877431E-2</v>
      </c>
    </row>
    <row r="217" spans="2:7">
      <c r="B217" s="371"/>
      <c r="C217" s="138" t="s">
        <v>309</v>
      </c>
      <c r="D217" s="117">
        <v>-0.29060000000000002</v>
      </c>
      <c r="E217" s="117">
        <v>1E-4</v>
      </c>
      <c r="F217" s="118">
        <v>2.0295857988165701E-4</v>
      </c>
      <c r="G217" s="231">
        <v>0.12196620999079896</v>
      </c>
    </row>
    <row r="218" spans="2:7">
      <c r="B218" s="371"/>
      <c r="C218" s="138" t="s">
        <v>262</v>
      </c>
      <c r="D218" s="117">
        <v>-0.29049999999999998</v>
      </c>
      <c r="E218" s="117">
        <v>1E-4</v>
      </c>
      <c r="F218" s="118">
        <v>2.0295857988165701E-4</v>
      </c>
      <c r="G218" s="231">
        <v>9.1836734693877431E-2</v>
      </c>
    </row>
    <row r="219" spans="2:7">
      <c r="B219" s="371"/>
      <c r="C219" s="138" t="s">
        <v>345</v>
      </c>
      <c r="D219" s="117">
        <v>-0.28949999999999998</v>
      </c>
      <c r="E219" s="117">
        <v>1E-4</v>
      </c>
      <c r="F219" s="118">
        <v>2.0295857988165701E-4</v>
      </c>
      <c r="G219" s="231">
        <v>8.6584619778156374E-2</v>
      </c>
    </row>
    <row r="220" spans="2:7">
      <c r="B220" s="371"/>
      <c r="C220" s="138" t="s">
        <v>290</v>
      </c>
      <c r="D220" s="117">
        <v>-0.28739999999999999</v>
      </c>
      <c r="E220" s="117">
        <v>1E-4</v>
      </c>
      <c r="F220" s="118">
        <v>2.0295857988165701E-4</v>
      </c>
      <c r="G220" s="231">
        <v>0.37817841129361462</v>
      </c>
    </row>
    <row r="221" spans="2:7">
      <c r="B221" s="371"/>
      <c r="C221" s="138" t="s">
        <v>801</v>
      </c>
      <c r="D221" s="117">
        <v>-0.28139999999999998</v>
      </c>
      <c r="E221" s="117">
        <v>1E-4</v>
      </c>
      <c r="F221" s="118">
        <v>2.0295857988165701E-4</v>
      </c>
      <c r="G221" s="231">
        <v>9.15933299642014E-2</v>
      </c>
    </row>
    <row r="222" spans="2:7">
      <c r="B222" s="371"/>
      <c r="C222" s="138" t="s">
        <v>276</v>
      </c>
      <c r="D222" s="117">
        <v>-0.28100000000000003</v>
      </c>
      <c r="E222" s="117">
        <v>1E-4</v>
      </c>
      <c r="F222" s="118">
        <v>2.0295857988165701E-4</v>
      </c>
      <c r="G222" s="231">
        <v>0.24162749617595958</v>
      </c>
    </row>
    <row r="223" spans="2:7">
      <c r="B223" s="371"/>
      <c r="C223" s="138" t="s">
        <v>690</v>
      </c>
      <c r="D223" s="117">
        <v>-0.26900000000000002</v>
      </c>
      <c r="E223" s="117">
        <v>1E-4</v>
      </c>
      <c r="F223" s="118">
        <v>2.0295857988165701E-4</v>
      </c>
      <c r="G223" s="231">
        <v>0.67189451141347201</v>
      </c>
    </row>
    <row r="224" spans="2:7">
      <c r="B224" s="371"/>
      <c r="C224" s="138" t="s">
        <v>289</v>
      </c>
      <c r="D224" s="117">
        <v>-0.26669999999999999</v>
      </c>
      <c r="E224" s="117">
        <v>1E-4</v>
      </c>
      <c r="F224" s="118">
        <v>2.0295857988165701E-4</v>
      </c>
      <c r="G224" s="231">
        <v>0.19925243086498473</v>
      </c>
    </row>
    <row r="225" spans="2:7">
      <c r="B225" s="371"/>
      <c r="C225" s="138" t="s">
        <v>803</v>
      </c>
      <c r="D225" s="117">
        <v>-0.26619999999999999</v>
      </c>
      <c r="E225" s="117">
        <v>1E-4</v>
      </c>
      <c r="F225" s="118">
        <v>2.0295857988165701E-4</v>
      </c>
      <c r="G225" s="231" t="s">
        <v>338</v>
      </c>
    </row>
    <row r="226" spans="2:7">
      <c r="B226" s="371"/>
      <c r="C226" s="138" t="s">
        <v>342</v>
      </c>
      <c r="D226" s="117">
        <v>-0.2596</v>
      </c>
      <c r="E226" s="117">
        <v>1E-4</v>
      </c>
      <c r="F226" s="118">
        <v>2.0295857988165701E-4</v>
      </c>
      <c r="G226" s="231">
        <v>0.14271244103127964</v>
      </c>
    </row>
    <row r="227" spans="2:7">
      <c r="B227" s="371"/>
      <c r="C227" s="138" t="s">
        <v>294</v>
      </c>
      <c r="D227" s="117">
        <v>-0.25929999999999997</v>
      </c>
      <c r="E227" s="117">
        <v>1E-4</v>
      </c>
      <c r="F227" s="118">
        <v>2.0295857988165701E-4</v>
      </c>
      <c r="G227" s="231">
        <v>0.56152963705034986</v>
      </c>
    </row>
    <row r="228" spans="2:7">
      <c r="B228" s="371"/>
      <c r="C228" s="138" t="s">
        <v>701</v>
      </c>
      <c r="D228" s="117">
        <v>-0.25669999999999998</v>
      </c>
      <c r="E228" s="117">
        <v>1E-4</v>
      </c>
      <c r="F228" s="118">
        <v>2.0295857988165701E-4</v>
      </c>
      <c r="G228" s="231">
        <v>0.66944339232637595</v>
      </c>
    </row>
    <row r="229" spans="2:7">
      <c r="B229" s="371"/>
      <c r="C229" s="138" t="s">
        <v>731</v>
      </c>
      <c r="D229" s="117">
        <v>-0.24429999999999999</v>
      </c>
      <c r="E229" s="117">
        <v>2.0000000000000001E-4</v>
      </c>
      <c r="F229" s="118">
        <v>3.96531791907514E-4</v>
      </c>
      <c r="G229" s="231">
        <v>0.27431469051558355</v>
      </c>
    </row>
    <row r="230" spans="2:7">
      <c r="B230" s="371"/>
      <c r="C230" s="138" t="s">
        <v>288</v>
      </c>
      <c r="D230" s="117">
        <v>-0.23530000000000001</v>
      </c>
      <c r="E230" s="117">
        <v>2.9999999999999997E-4</v>
      </c>
      <c r="F230" s="118">
        <v>5.7166666666666705E-4</v>
      </c>
      <c r="G230" s="231">
        <v>0.27323439445247677</v>
      </c>
    </row>
    <row r="231" spans="2:7">
      <c r="B231" s="371"/>
      <c r="C231" s="138" t="s">
        <v>720</v>
      </c>
      <c r="D231" s="117">
        <v>-0.2223</v>
      </c>
      <c r="E231" s="117">
        <v>5.9999999999999995E-4</v>
      </c>
      <c r="F231" s="118">
        <v>1.0888888888888901E-3</v>
      </c>
      <c r="G231" s="231">
        <v>0.5210184060924834</v>
      </c>
    </row>
    <row r="232" spans="2:7">
      <c r="B232" s="371"/>
      <c r="C232" s="138" t="s">
        <v>787</v>
      </c>
      <c r="D232" s="117">
        <v>-0.2213</v>
      </c>
      <c r="E232" s="117">
        <v>5.9999999999999995E-4</v>
      </c>
      <c r="F232" s="118">
        <v>1.0888888888888901E-3</v>
      </c>
      <c r="G232" s="231">
        <v>9.1836734693877431E-2</v>
      </c>
    </row>
    <row r="233" spans="2:7">
      <c r="B233" s="371"/>
      <c r="C233" s="138" t="s">
        <v>300</v>
      </c>
      <c r="D233" s="117">
        <v>-0.2213</v>
      </c>
      <c r="E233" s="117">
        <v>5.9999999999999995E-4</v>
      </c>
      <c r="F233" s="118">
        <v>1.0888888888888901E-3</v>
      </c>
      <c r="G233" s="231">
        <v>0.7617156917683946</v>
      </c>
    </row>
    <row r="234" spans="2:7">
      <c r="B234" s="371"/>
      <c r="C234" s="138" t="s">
        <v>275</v>
      </c>
      <c r="D234" s="117">
        <v>-0.22109999999999999</v>
      </c>
      <c r="E234" s="117">
        <v>5.9999999999999995E-4</v>
      </c>
      <c r="F234" s="118">
        <v>1.0888888888888901E-3</v>
      </c>
      <c r="G234" s="231">
        <v>0.28571428571428598</v>
      </c>
    </row>
    <row r="235" spans="2:7">
      <c r="B235" s="371"/>
      <c r="C235" s="138" t="s">
        <v>802</v>
      </c>
      <c r="D235" s="117">
        <v>-0.2157</v>
      </c>
      <c r="E235" s="117">
        <v>8.9999999999999998E-4</v>
      </c>
      <c r="F235" s="118">
        <v>1.5830769230769199E-3</v>
      </c>
      <c r="G235" s="231">
        <v>0.27974690234575195</v>
      </c>
    </row>
    <row r="236" spans="2:7">
      <c r="B236" s="371"/>
      <c r="C236" s="138" t="s">
        <v>278</v>
      </c>
      <c r="D236" s="117">
        <v>-0.21429999999999999</v>
      </c>
      <c r="E236" s="117">
        <v>8.9999999999999998E-4</v>
      </c>
      <c r="F236" s="118">
        <v>1.5830769230769199E-3</v>
      </c>
      <c r="G236" s="231" t="s">
        <v>338</v>
      </c>
    </row>
    <row r="237" spans="2:7">
      <c r="B237" s="371"/>
      <c r="C237" s="138" t="s">
        <v>719</v>
      </c>
      <c r="D237" s="117">
        <v>-0.2127</v>
      </c>
      <c r="E237" s="117">
        <v>1E-3</v>
      </c>
      <c r="F237" s="118">
        <v>1.75E-3</v>
      </c>
      <c r="G237" s="231">
        <v>0.23296079920887469</v>
      </c>
    </row>
    <row r="238" spans="2:7">
      <c r="B238" s="371"/>
      <c r="C238" s="138" t="s">
        <v>693</v>
      </c>
      <c r="D238" s="117">
        <v>-0.20749999999999999</v>
      </c>
      <c r="E238" s="117">
        <v>1.2999999999999999E-3</v>
      </c>
      <c r="F238" s="118">
        <v>2.2407035175879401E-3</v>
      </c>
      <c r="G238" s="231">
        <v>0.11194669320859725</v>
      </c>
    </row>
    <row r="239" spans="2:7">
      <c r="B239" s="371"/>
      <c r="C239" s="138" t="s">
        <v>696</v>
      </c>
      <c r="D239" s="117">
        <v>-0.20549999999999999</v>
      </c>
      <c r="E239" s="117">
        <v>1.5E-3</v>
      </c>
      <c r="F239" s="118">
        <v>2.5470297029703002E-3</v>
      </c>
      <c r="G239" s="231">
        <v>0.3768821720988807</v>
      </c>
    </row>
    <row r="240" spans="2:7">
      <c r="B240" s="371"/>
      <c r="C240" s="138" t="s">
        <v>897</v>
      </c>
      <c r="D240" s="117">
        <v>-0.20549999999999999</v>
      </c>
      <c r="E240" s="117">
        <v>1.5E-3</v>
      </c>
      <c r="F240" s="118">
        <v>2.5470297029703002E-3</v>
      </c>
      <c r="G240" s="231">
        <v>0.2140228007793297</v>
      </c>
    </row>
    <row r="241" spans="2:7">
      <c r="B241" s="371"/>
      <c r="C241" s="138" t="s">
        <v>735</v>
      </c>
      <c r="D241" s="117">
        <v>-0.20330000000000001</v>
      </c>
      <c r="E241" s="117">
        <v>1.6999999999999999E-3</v>
      </c>
      <c r="F241" s="118">
        <v>2.8583333333333299E-3</v>
      </c>
      <c r="G241" s="231">
        <v>0.11572172647942069</v>
      </c>
    </row>
    <row r="242" spans="2:7">
      <c r="B242" s="371"/>
      <c r="C242" s="138" t="s">
        <v>694</v>
      </c>
      <c r="D242" s="117">
        <v>-0.20030000000000001</v>
      </c>
      <c r="E242" s="117">
        <v>2E-3</v>
      </c>
      <c r="F242" s="118">
        <v>3.3463414634146301E-3</v>
      </c>
      <c r="G242" s="231">
        <v>0.20756260372086238</v>
      </c>
    </row>
    <row r="243" spans="2:7">
      <c r="B243" s="371"/>
      <c r="C243" s="138" t="s">
        <v>822</v>
      </c>
      <c r="D243" s="117">
        <v>-0.1991</v>
      </c>
      <c r="E243" s="117">
        <v>2.0999999999999999E-3</v>
      </c>
      <c r="F243" s="118">
        <v>3.47971014492754E-3</v>
      </c>
      <c r="G243" s="231">
        <v>0.43012416235022877</v>
      </c>
    </row>
    <row r="244" spans="2:7">
      <c r="B244" s="371"/>
      <c r="C244" s="138" t="s">
        <v>713</v>
      </c>
      <c r="D244" s="117">
        <v>-0.19900000000000001</v>
      </c>
      <c r="E244" s="117">
        <v>2.0999999999999999E-3</v>
      </c>
      <c r="F244" s="118">
        <v>3.47971014492754E-3</v>
      </c>
      <c r="G244" s="231" t="s">
        <v>338</v>
      </c>
    </row>
    <row r="245" spans="2:7">
      <c r="B245" s="371"/>
      <c r="C245" s="138" t="s">
        <v>310</v>
      </c>
      <c r="D245" s="117">
        <v>-0.1973</v>
      </c>
      <c r="E245" s="117">
        <v>2.3E-3</v>
      </c>
      <c r="F245" s="118">
        <v>3.7566666666666699E-3</v>
      </c>
      <c r="G245" s="231">
        <v>0.38263323555039053</v>
      </c>
    </row>
    <row r="246" spans="2:7">
      <c r="B246" s="371"/>
      <c r="C246" s="138" t="s">
        <v>301</v>
      </c>
      <c r="D246" s="117">
        <v>-0.1971</v>
      </c>
      <c r="E246" s="117">
        <v>2.3E-3</v>
      </c>
      <c r="F246" s="118">
        <v>3.7566666666666699E-3</v>
      </c>
      <c r="G246" s="231">
        <v>0.33657211717228941</v>
      </c>
    </row>
    <row r="247" spans="2:7">
      <c r="B247" s="371"/>
      <c r="C247" s="138" t="s">
        <v>682</v>
      </c>
      <c r="D247" s="117">
        <v>-0.1958</v>
      </c>
      <c r="E247" s="117">
        <v>2.5000000000000001E-3</v>
      </c>
      <c r="F247" s="118">
        <v>4.06398104265403E-3</v>
      </c>
      <c r="G247" s="231">
        <v>4.0816326530612186E-2</v>
      </c>
    </row>
    <row r="248" spans="2:7">
      <c r="B248" s="371"/>
      <c r="C248" s="138" t="s">
        <v>777</v>
      </c>
      <c r="D248" s="117">
        <v>-0.1953</v>
      </c>
      <c r="E248" s="117">
        <v>2.5999999999999999E-3</v>
      </c>
      <c r="F248" s="118">
        <v>4.2066037735849103E-3</v>
      </c>
      <c r="G248" s="231">
        <v>0.23433877228359948</v>
      </c>
    </row>
    <row r="249" spans="2:7">
      <c r="B249" s="371"/>
      <c r="C249" s="138" t="s">
        <v>783</v>
      </c>
      <c r="D249" s="117">
        <v>-0.18509999999999999</v>
      </c>
      <c r="E249" s="117">
        <v>4.3E-3</v>
      </c>
      <c r="F249" s="118">
        <v>6.7040909090909104E-3</v>
      </c>
      <c r="G249" s="231">
        <v>0.30599515560112994</v>
      </c>
    </row>
    <row r="250" spans="2:7">
      <c r="B250" s="371"/>
      <c r="C250" s="138" t="s">
        <v>846</v>
      </c>
      <c r="D250" s="117">
        <v>-0.1807</v>
      </c>
      <c r="E250" s="117">
        <v>5.4000000000000003E-3</v>
      </c>
      <c r="F250" s="118">
        <v>8.3058295964125606E-3</v>
      </c>
      <c r="G250" s="231">
        <v>0.15551466340678072</v>
      </c>
    </row>
    <row r="251" spans="2:7">
      <c r="B251" s="371"/>
      <c r="C251" s="138" t="s">
        <v>252</v>
      </c>
      <c r="D251" s="117">
        <v>-0.17269999999999999</v>
      </c>
      <c r="E251" s="117">
        <v>7.7999999999999996E-3</v>
      </c>
      <c r="F251" s="118">
        <v>1.1632173913043499E-2</v>
      </c>
      <c r="G251" s="231">
        <v>0.44454644977844271</v>
      </c>
    </row>
    <row r="252" spans="2:7">
      <c r="B252" s="371"/>
      <c r="C252" s="138" t="s">
        <v>255</v>
      </c>
      <c r="D252" s="117">
        <v>-0.17169999999999999</v>
      </c>
      <c r="E252" s="117">
        <v>8.2000000000000007E-3</v>
      </c>
      <c r="F252" s="118">
        <v>1.21757575757576E-2</v>
      </c>
      <c r="G252" s="231">
        <v>0.12941002804816285</v>
      </c>
    </row>
    <row r="253" spans="2:7">
      <c r="B253" s="371"/>
      <c r="C253" s="138" t="s">
        <v>311</v>
      </c>
      <c r="D253" s="117">
        <v>-0.16450000000000001</v>
      </c>
      <c r="E253" s="117">
        <v>1.14E-2</v>
      </c>
      <c r="F253" s="118">
        <v>1.6568644067796599E-2</v>
      </c>
      <c r="G253" s="231">
        <v>0.17745843394447608</v>
      </c>
    </row>
    <row r="254" spans="2:7">
      <c r="B254" s="371"/>
      <c r="C254" s="138" t="s">
        <v>286</v>
      </c>
      <c r="D254" s="117">
        <v>-0.16450000000000001</v>
      </c>
      <c r="E254" s="117">
        <v>1.14E-2</v>
      </c>
      <c r="F254" s="118">
        <v>1.6568644067796599E-2</v>
      </c>
      <c r="G254" s="231">
        <v>-0.21595299688484915</v>
      </c>
    </row>
    <row r="255" spans="2:7">
      <c r="B255" s="371"/>
      <c r="C255" s="138" t="s">
        <v>253</v>
      </c>
      <c r="D255" s="117">
        <v>-0.1638</v>
      </c>
      <c r="E255" s="117">
        <v>1.17E-2</v>
      </c>
      <c r="F255" s="118">
        <v>1.6861764705882399E-2</v>
      </c>
      <c r="G255" s="231">
        <v>0.60013858613824245</v>
      </c>
    </row>
    <row r="256" spans="2:7">
      <c r="B256" s="371"/>
      <c r="C256" s="138" t="s">
        <v>775</v>
      </c>
      <c r="D256" s="117">
        <v>-0.1532</v>
      </c>
      <c r="E256" s="117">
        <v>1.8499999999999999E-2</v>
      </c>
      <c r="F256" s="118">
        <v>2.5899999999999999E-2</v>
      </c>
      <c r="G256" s="231">
        <v>0.1919108528230197</v>
      </c>
    </row>
    <row r="257" spans="2:7">
      <c r="B257" s="371"/>
      <c r="C257" s="138" t="s">
        <v>859</v>
      </c>
      <c r="D257" s="117">
        <v>-0.1414</v>
      </c>
      <c r="E257" s="117">
        <v>2.9899999999999999E-2</v>
      </c>
      <c r="F257" s="118">
        <v>4.0376771653543302E-2</v>
      </c>
      <c r="G257" s="231">
        <v>-0.39340682238940988</v>
      </c>
    </row>
    <row r="258" spans="2:7">
      <c r="B258" s="372"/>
      <c r="C258" s="139" t="s">
        <v>778</v>
      </c>
      <c r="D258" s="119">
        <v>-0.13619999999999999</v>
      </c>
      <c r="E258" s="119">
        <v>3.6499999999999998E-2</v>
      </c>
      <c r="F258" s="120">
        <v>4.9096078431372599E-2</v>
      </c>
      <c r="G258" s="235">
        <v>9.1836734693877431E-2</v>
      </c>
    </row>
  </sheetData>
  <mergeCells count="2">
    <mergeCell ref="B154:B258"/>
    <mergeCell ref="B4:B153"/>
  </mergeCells>
  <pageMargins left="0.7" right="0.7" top="0.75" bottom="0.75" header="0.3" footer="0.3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G19"/>
  <sheetViews>
    <sheetView tabSelected="1" workbookViewId="0">
      <selection activeCell="G29" sqref="G29"/>
    </sheetView>
  </sheetViews>
  <sheetFormatPr baseColWidth="10" defaultColWidth="8.83203125" defaultRowHeight="14" x14ac:dyDescent="0"/>
  <cols>
    <col min="2" max="2" width="29.5" bestFit="1" customWidth="1"/>
    <col min="3" max="3" width="14.5" bestFit="1" customWidth="1"/>
    <col min="4" max="4" width="15.33203125" bestFit="1" customWidth="1"/>
    <col min="5" max="5" width="11.5" bestFit="1" customWidth="1"/>
    <col min="6" max="6" width="12.5" bestFit="1" customWidth="1"/>
    <col min="7" max="7" width="16.33203125" bestFit="1" customWidth="1"/>
  </cols>
  <sheetData>
    <row r="1" spans="1:7" s="22" customFormat="1">
      <c r="A1" s="21" t="s">
        <v>5118</v>
      </c>
    </row>
    <row r="3" spans="1:7" ht="15" thickBot="1">
      <c r="B3" s="59" t="s">
        <v>915</v>
      </c>
      <c r="C3" s="59" t="s">
        <v>916</v>
      </c>
      <c r="D3" s="59" t="s">
        <v>2580</v>
      </c>
      <c r="E3" s="59" t="s">
        <v>5108</v>
      </c>
      <c r="F3" s="59" t="s">
        <v>2581</v>
      </c>
      <c r="G3" s="59" t="s">
        <v>917</v>
      </c>
    </row>
    <row r="4" spans="1:7" ht="15" thickTop="1">
      <c r="B4" s="53" t="s">
        <v>342</v>
      </c>
      <c r="C4" s="55" t="s">
        <v>918</v>
      </c>
      <c r="D4" s="55" t="s">
        <v>919</v>
      </c>
      <c r="E4" s="111" t="s">
        <v>5109</v>
      </c>
      <c r="F4" s="55">
        <v>411901</v>
      </c>
      <c r="G4" s="57" t="s">
        <v>920</v>
      </c>
    </row>
    <row r="5" spans="1:7">
      <c r="B5" s="53" t="s">
        <v>343</v>
      </c>
      <c r="C5" s="55" t="s">
        <v>918</v>
      </c>
      <c r="D5" s="55" t="s">
        <v>921</v>
      </c>
      <c r="E5" s="111" t="s">
        <v>5109</v>
      </c>
      <c r="F5" s="55">
        <v>411476</v>
      </c>
      <c r="G5" s="57" t="s">
        <v>922</v>
      </c>
    </row>
    <row r="6" spans="1:7">
      <c r="B6" s="53" t="s">
        <v>344</v>
      </c>
      <c r="C6" s="55" t="s">
        <v>918</v>
      </c>
      <c r="D6" s="55" t="s">
        <v>923</v>
      </c>
      <c r="E6" s="111" t="s">
        <v>5109</v>
      </c>
      <c r="F6" s="55">
        <v>226186</v>
      </c>
      <c r="G6" s="57" t="s">
        <v>924</v>
      </c>
    </row>
    <row r="7" spans="1:7">
      <c r="B7" s="53" t="s">
        <v>345</v>
      </c>
      <c r="C7" s="55" t="s">
        <v>918</v>
      </c>
      <c r="D7" s="55" t="s">
        <v>925</v>
      </c>
      <c r="E7" s="111" t="s">
        <v>5109</v>
      </c>
      <c r="F7" s="55">
        <v>411479</v>
      </c>
      <c r="G7" s="57" t="s">
        <v>926</v>
      </c>
    </row>
    <row r="8" spans="1:7">
      <c r="B8" s="53" t="s">
        <v>254</v>
      </c>
      <c r="C8" s="55" t="s">
        <v>918</v>
      </c>
      <c r="D8" s="55" t="s">
        <v>927</v>
      </c>
      <c r="E8" s="111" t="s">
        <v>5109</v>
      </c>
      <c r="F8" s="55">
        <v>435590</v>
      </c>
      <c r="G8" s="57" t="s">
        <v>928</v>
      </c>
    </row>
    <row r="9" spans="1:7">
      <c r="B9" s="53" t="s">
        <v>950</v>
      </c>
      <c r="C9" s="55" t="s">
        <v>918</v>
      </c>
      <c r="D9" s="55" t="s">
        <v>929</v>
      </c>
      <c r="E9" s="111" t="s">
        <v>5111</v>
      </c>
      <c r="F9" s="55" t="s">
        <v>929</v>
      </c>
      <c r="G9" s="57" t="s">
        <v>1340</v>
      </c>
    </row>
    <row r="10" spans="1:7">
      <c r="B10" s="53" t="s">
        <v>347</v>
      </c>
      <c r="C10" s="55" t="s">
        <v>930</v>
      </c>
      <c r="D10" s="55" t="s">
        <v>931</v>
      </c>
      <c r="E10" s="111" t="s">
        <v>5109</v>
      </c>
      <c r="F10" s="55">
        <v>411468</v>
      </c>
      <c r="G10" s="57" t="s">
        <v>932</v>
      </c>
    </row>
    <row r="11" spans="1:7">
      <c r="B11" s="53" t="s">
        <v>249</v>
      </c>
      <c r="C11" s="55" t="s">
        <v>933</v>
      </c>
      <c r="D11" s="55" t="s">
        <v>934</v>
      </c>
      <c r="E11" s="111" t="s">
        <v>5109</v>
      </c>
      <c r="F11" s="55">
        <v>411903</v>
      </c>
      <c r="G11" s="57" t="s">
        <v>935</v>
      </c>
    </row>
    <row r="12" spans="1:7">
      <c r="B12" s="53" t="s">
        <v>348</v>
      </c>
      <c r="C12" s="55" t="s">
        <v>78</v>
      </c>
      <c r="D12" s="55" t="s">
        <v>936</v>
      </c>
      <c r="E12" s="111" t="s">
        <v>5110</v>
      </c>
      <c r="F12" s="55">
        <v>411462</v>
      </c>
      <c r="G12" s="57" t="s">
        <v>937</v>
      </c>
    </row>
    <row r="13" spans="1:7">
      <c r="B13" s="53" t="s">
        <v>285</v>
      </c>
      <c r="C13" s="55" t="s">
        <v>78</v>
      </c>
      <c r="D13" s="55" t="s">
        <v>938</v>
      </c>
      <c r="E13" s="111" t="s">
        <v>5109</v>
      </c>
      <c r="F13" s="55">
        <v>515619</v>
      </c>
      <c r="G13" s="57" t="s">
        <v>939</v>
      </c>
    </row>
    <row r="14" spans="1:7">
      <c r="B14" s="53" t="s">
        <v>940</v>
      </c>
      <c r="C14" s="55" t="s">
        <v>78</v>
      </c>
      <c r="D14" s="55" t="s">
        <v>941</v>
      </c>
      <c r="E14" s="111" t="s">
        <v>5111</v>
      </c>
      <c r="F14" s="55">
        <v>411485</v>
      </c>
      <c r="G14" s="57" t="s">
        <v>942</v>
      </c>
    </row>
    <row r="15" spans="1:7">
      <c r="B15" s="53" t="s">
        <v>943</v>
      </c>
      <c r="C15" s="55" t="s">
        <v>47</v>
      </c>
      <c r="D15" s="55" t="s">
        <v>944</v>
      </c>
      <c r="E15" s="111" t="s">
        <v>5109</v>
      </c>
      <c r="F15" s="55">
        <v>435591</v>
      </c>
      <c r="G15" s="57" t="s">
        <v>945</v>
      </c>
    </row>
    <row r="16" spans="1:7">
      <c r="B16" s="53" t="s">
        <v>299</v>
      </c>
      <c r="C16" s="55" t="s">
        <v>78</v>
      </c>
      <c r="D16" s="55" t="s">
        <v>946</v>
      </c>
      <c r="E16" s="111" t="s">
        <v>5109</v>
      </c>
      <c r="F16" s="55">
        <v>411459</v>
      </c>
      <c r="G16" s="57" t="s">
        <v>947</v>
      </c>
    </row>
    <row r="17" spans="2:7">
      <c r="B17" s="54" t="s">
        <v>301</v>
      </c>
      <c r="C17" s="56" t="s">
        <v>78</v>
      </c>
      <c r="D17" s="56" t="s">
        <v>948</v>
      </c>
      <c r="E17" s="328" t="s">
        <v>5109</v>
      </c>
      <c r="F17" s="56">
        <v>411460</v>
      </c>
      <c r="G17" s="58" t="s">
        <v>949</v>
      </c>
    </row>
    <row r="19" spans="2:7">
      <c r="B19" s="206" t="s">
        <v>2582</v>
      </c>
    </row>
  </sheetData>
  <pageMargins left="0.7" right="0.7" top="0.75" bottom="0.75" header="0.3" footer="0.3"/>
  <pageSetup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09"/>
  <sheetViews>
    <sheetView workbookViewId="0">
      <selection activeCell="C38" sqref="C38"/>
    </sheetView>
  </sheetViews>
  <sheetFormatPr baseColWidth="10" defaultColWidth="8.83203125" defaultRowHeight="14" x14ac:dyDescent="0"/>
  <cols>
    <col min="2" max="2" width="10.83203125" bestFit="1" customWidth="1"/>
    <col min="3" max="3" width="62.83203125" bestFit="1" customWidth="1"/>
    <col min="4" max="4" width="36.6640625" bestFit="1" customWidth="1"/>
    <col min="5" max="5" width="74.5" customWidth="1"/>
    <col min="48" max="54" width="14.5" bestFit="1" customWidth="1"/>
    <col min="55" max="64" width="11.83203125" customWidth="1"/>
    <col min="65" max="65" width="11.5" bestFit="1" customWidth="1"/>
    <col min="66" max="66" width="12.83203125" customWidth="1"/>
    <col min="68" max="68" width="8" customWidth="1"/>
    <col min="69" max="69" width="19.83203125" bestFit="1" customWidth="1"/>
    <col min="70" max="74" width="17" customWidth="1"/>
  </cols>
  <sheetData>
    <row r="1" spans="1:74" s="22" customFormat="1">
      <c r="A1" s="21" t="s">
        <v>5119</v>
      </c>
    </row>
    <row r="3" spans="1:74">
      <c r="B3" s="13" t="s">
        <v>2539</v>
      </c>
      <c r="BP3" s="13" t="s">
        <v>2540</v>
      </c>
    </row>
    <row r="4" spans="1:74">
      <c r="B4" s="74"/>
      <c r="C4" s="75"/>
      <c r="D4" s="75"/>
      <c r="E4" s="87" t="s">
        <v>350</v>
      </c>
      <c r="F4" s="82" t="s">
        <v>1710</v>
      </c>
      <c r="G4" s="83" t="s">
        <v>1850</v>
      </c>
      <c r="H4" s="83" t="s">
        <v>1699</v>
      </c>
      <c r="I4" s="83" t="s">
        <v>1832</v>
      </c>
      <c r="J4" s="83" t="s">
        <v>1655</v>
      </c>
      <c r="K4" s="83" t="s">
        <v>1709</v>
      </c>
      <c r="L4" s="83" t="s">
        <v>1726</v>
      </c>
      <c r="M4" s="83" t="s">
        <v>1796</v>
      </c>
      <c r="N4" s="83" t="s">
        <v>1842</v>
      </c>
      <c r="O4" s="84" t="s">
        <v>1667</v>
      </c>
      <c r="P4" s="82" t="s">
        <v>1658</v>
      </c>
      <c r="Q4" s="83" t="s">
        <v>1680</v>
      </c>
      <c r="R4" s="83" t="s">
        <v>1626</v>
      </c>
      <c r="S4" s="83" t="s">
        <v>1659</v>
      </c>
      <c r="T4" s="83" t="s">
        <v>1810</v>
      </c>
      <c r="U4" s="84" t="s">
        <v>1750</v>
      </c>
      <c r="V4" s="78" t="s">
        <v>1930</v>
      </c>
      <c r="W4" s="71" t="s">
        <v>1989</v>
      </c>
      <c r="X4" s="71" t="s">
        <v>1996</v>
      </c>
      <c r="Y4" s="71" t="s">
        <v>1976</v>
      </c>
      <c r="Z4" s="71" t="s">
        <v>2013</v>
      </c>
      <c r="AA4" s="71" t="s">
        <v>1962</v>
      </c>
      <c r="AB4" s="71" t="s">
        <v>1933</v>
      </c>
      <c r="AC4" s="71" t="s">
        <v>1949</v>
      </c>
      <c r="AD4" s="71" t="s">
        <v>1999</v>
      </c>
      <c r="AE4" s="71" t="s">
        <v>1979</v>
      </c>
      <c r="AF4" s="71" t="s">
        <v>2016</v>
      </c>
      <c r="AG4" s="79" t="s">
        <v>1963</v>
      </c>
      <c r="AH4" s="78" t="s">
        <v>1995</v>
      </c>
      <c r="AI4" s="71" t="s">
        <v>1987</v>
      </c>
      <c r="AJ4" s="71" t="s">
        <v>1957</v>
      </c>
      <c r="AK4" s="71" t="s">
        <v>1970</v>
      </c>
      <c r="AL4" s="71" t="s">
        <v>2007</v>
      </c>
      <c r="AM4" s="71" t="s">
        <v>2023</v>
      </c>
      <c r="AN4" s="79" t="s">
        <v>1941</v>
      </c>
      <c r="AO4" s="78" t="s">
        <v>1945</v>
      </c>
      <c r="AP4" s="71" t="s">
        <v>1961</v>
      </c>
      <c r="AQ4" s="71" t="s">
        <v>1974</v>
      </c>
      <c r="AR4" s="71" t="s">
        <v>1988</v>
      </c>
      <c r="AS4" s="71" t="s">
        <v>2028</v>
      </c>
      <c r="AT4" s="71" t="s">
        <v>2011</v>
      </c>
      <c r="AU4" s="79" t="s">
        <v>2027</v>
      </c>
      <c r="AV4" s="80" t="s">
        <v>643</v>
      </c>
      <c r="AW4" s="72" t="s">
        <v>644</v>
      </c>
      <c r="AX4" s="72" t="s">
        <v>645</v>
      </c>
      <c r="AY4" s="72" t="s">
        <v>646</v>
      </c>
      <c r="AZ4" s="72" t="s">
        <v>647</v>
      </c>
      <c r="BA4" s="72" t="s">
        <v>648</v>
      </c>
      <c r="BB4" s="81" t="s">
        <v>649</v>
      </c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385" t="s">
        <v>2583</v>
      </c>
      <c r="BN4" s="386"/>
    </row>
    <row r="5" spans="1:74">
      <c r="B5" s="76"/>
      <c r="C5" s="77"/>
      <c r="D5" s="77"/>
      <c r="E5" s="87" t="s">
        <v>5</v>
      </c>
      <c r="F5" s="265" t="s">
        <v>7</v>
      </c>
      <c r="G5" s="266" t="s">
        <v>10</v>
      </c>
      <c r="H5" s="266" t="s">
        <v>11</v>
      </c>
      <c r="I5" s="266" t="s">
        <v>8</v>
      </c>
      <c r="J5" s="266" t="s">
        <v>6</v>
      </c>
      <c r="K5" s="266" t="s">
        <v>11</v>
      </c>
      <c r="L5" s="266" t="s">
        <v>12</v>
      </c>
      <c r="M5" s="266" t="s">
        <v>7</v>
      </c>
      <c r="N5" s="266" t="s">
        <v>8</v>
      </c>
      <c r="O5" s="267" t="s">
        <v>6</v>
      </c>
      <c r="P5" s="265" t="s">
        <v>11</v>
      </c>
      <c r="Q5" s="266" t="s">
        <v>7</v>
      </c>
      <c r="R5" s="266" t="s">
        <v>10</v>
      </c>
      <c r="S5" s="266" t="s">
        <v>8</v>
      </c>
      <c r="T5" s="266" t="s">
        <v>6</v>
      </c>
      <c r="U5" s="267" t="s">
        <v>9</v>
      </c>
      <c r="V5" s="268" t="s">
        <v>8</v>
      </c>
      <c r="W5" s="269" t="s">
        <v>11</v>
      </c>
      <c r="X5" s="269" t="s">
        <v>6</v>
      </c>
      <c r="Y5" s="269" t="s">
        <v>12</v>
      </c>
      <c r="Z5" s="269" t="s">
        <v>10</v>
      </c>
      <c r="AA5" s="269" t="s">
        <v>9</v>
      </c>
      <c r="AB5" s="269" t="s">
        <v>8</v>
      </c>
      <c r="AC5" s="269" t="s">
        <v>7</v>
      </c>
      <c r="AD5" s="269" t="s">
        <v>6</v>
      </c>
      <c r="AE5" s="269" t="s">
        <v>12</v>
      </c>
      <c r="AF5" s="269" t="s">
        <v>10</v>
      </c>
      <c r="AG5" s="270" t="s">
        <v>9</v>
      </c>
      <c r="AH5" s="268" t="s">
        <v>11</v>
      </c>
      <c r="AI5" s="269" t="s">
        <v>12</v>
      </c>
      <c r="AJ5" s="269" t="s">
        <v>7</v>
      </c>
      <c r="AK5" s="269" t="s">
        <v>9</v>
      </c>
      <c r="AL5" s="269" t="s">
        <v>6</v>
      </c>
      <c r="AM5" s="269" t="s">
        <v>10</v>
      </c>
      <c r="AN5" s="270" t="s">
        <v>8</v>
      </c>
      <c r="AO5" s="268" t="s">
        <v>8</v>
      </c>
      <c r="AP5" s="269" t="s">
        <v>7</v>
      </c>
      <c r="AQ5" s="269" t="s">
        <v>9</v>
      </c>
      <c r="AR5" s="269" t="s">
        <v>12</v>
      </c>
      <c r="AS5" s="269" t="s">
        <v>11</v>
      </c>
      <c r="AT5" s="269" t="s">
        <v>6</v>
      </c>
      <c r="AU5" s="270" t="s">
        <v>10</v>
      </c>
      <c r="AV5" s="271" t="s">
        <v>1358</v>
      </c>
      <c r="AW5" s="272" t="s">
        <v>1358</v>
      </c>
      <c r="AX5" s="272" t="s">
        <v>1358</v>
      </c>
      <c r="AY5" s="272" t="s">
        <v>1358</v>
      </c>
      <c r="AZ5" s="272" t="s">
        <v>1358</v>
      </c>
      <c r="BA5" s="272" t="s">
        <v>1358</v>
      </c>
      <c r="BB5" s="273" t="s">
        <v>1358</v>
      </c>
      <c r="BC5" s="17"/>
      <c r="BD5" s="17"/>
      <c r="BE5" s="17"/>
      <c r="BF5" s="17"/>
      <c r="BG5" s="17"/>
      <c r="BH5" s="17"/>
      <c r="BI5" s="17"/>
      <c r="BJ5" s="17"/>
      <c r="BK5" s="17"/>
      <c r="BL5" s="184"/>
      <c r="BM5" s="387"/>
      <c r="BN5" s="388"/>
      <c r="BR5" t="s">
        <v>2585</v>
      </c>
    </row>
    <row r="6" spans="1:74">
      <c r="B6" s="76"/>
      <c r="C6" s="77"/>
      <c r="D6" s="77"/>
      <c r="E6" s="87" t="s">
        <v>20</v>
      </c>
      <c r="F6" s="380" t="s">
        <v>1573</v>
      </c>
      <c r="G6" s="380"/>
      <c r="H6" s="380"/>
      <c r="I6" s="380"/>
      <c r="J6" s="380"/>
      <c r="K6" s="380"/>
      <c r="L6" s="380"/>
      <c r="M6" s="380"/>
      <c r="N6" s="380"/>
      <c r="O6" s="380"/>
      <c r="P6" s="380" t="s">
        <v>1574</v>
      </c>
      <c r="Q6" s="380"/>
      <c r="R6" s="380"/>
      <c r="S6" s="380"/>
      <c r="T6" s="380"/>
      <c r="U6" s="380"/>
      <c r="V6" s="381" t="s">
        <v>17</v>
      </c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 t="s">
        <v>18</v>
      </c>
      <c r="AI6" s="381"/>
      <c r="AJ6" s="381"/>
      <c r="AK6" s="381"/>
      <c r="AL6" s="381"/>
      <c r="AM6" s="381"/>
      <c r="AN6" s="381"/>
      <c r="AO6" s="381" t="s">
        <v>19</v>
      </c>
      <c r="AP6" s="381"/>
      <c r="AQ6" s="381"/>
      <c r="AR6" s="381"/>
      <c r="AS6" s="381"/>
      <c r="AT6" s="381"/>
      <c r="AU6" s="381"/>
      <c r="AV6" s="382" t="s">
        <v>1358</v>
      </c>
      <c r="AW6" s="383"/>
      <c r="AX6" s="383"/>
      <c r="AY6" s="383"/>
      <c r="AZ6" s="383"/>
      <c r="BA6" s="383"/>
      <c r="BB6" s="384"/>
      <c r="BC6" s="377" t="s">
        <v>1583</v>
      </c>
      <c r="BD6" s="377"/>
      <c r="BE6" s="377"/>
      <c r="BF6" s="377"/>
      <c r="BG6" s="377"/>
      <c r="BH6" s="378" t="s">
        <v>1577</v>
      </c>
      <c r="BI6" s="378"/>
      <c r="BJ6" s="378"/>
      <c r="BK6" s="378"/>
      <c r="BL6" s="379"/>
      <c r="BM6" s="389"/>
      <c r="BN6" s="390"/>
      <c r="BR6" s="368" t="s">
        <v>20</v>
      </c>
      <c r="BS6" s="368"/>
      <c r="BT6" s="368"/>
      <c r="BU6" s="368"/>
      <c r="BV6" s="368"/>
    </row>
    <row r="7" spans="1:74" ht="29" thickBot="1">
      <c r="B7" s="89" t="s">
        <v>1575</v>
      </c>
      <c r="C7" s="89" t="s">
        <v>1022</v>
      </c>
      <c r="D7" s="88" t="s">
        <v>1918</v>
      </c>
      <c r="E7" s="88" t="s">
        <v>1919</v>
      </c>
      <c r="F7" s="373" t="s">
        <v>1576</v>
      </c>
      <c r="G7" s="374"/>
      <c r="H7" s="374"/>
      <c r="I7" s="374"/>
      <c r="J7" s="374"/>
      <c r="K7" s="374"/>
      <c r="L7" s="374"/>
      <c r="M7" s="374"/>
      <c r="N7" s="374"/>
      <c r="O7" s="374"/>
      <c r="P7" s="374"/>
      <c r="Q7" s="374"/>
      <c r="R7" s="374"/>
      <c r="S7" s="374"/>
      <c r="T7" s="374"/>
      <c r="U7" s="374"/>
      <c r="V7" s="375" t="s">
        <v>1576</v>
      </c>
      <c r="W7" s="375"/>
      <c r="X7" s="375"/>
      <c r="Y7" s="375"/>
      <c r="Z7" s="375"/>
      <c r="AA7" s="375"/>
      <c r="AB7" s="375"/>
      <c r="AC7" s="375"/>
      <c r="AD7" s="375"/>
      <c r="AE7" s="375"/>
      <c r="AF7" s="375"/>
      <c r="AG7" s="375"/>
      <c r="AH7" s="375"/>
      <c r="AI7" s="375"/>
      <c r="AJ7" s="375"/>
      <c r="AK7" s="375"/>
      <c r="AL7" s="375"/>
      <c r="AM7" s="375"/>
      <c r="AN7" s="375"/>
      <c r="AO7" s="375"/>
      <c r="AP7" s="375"/>
      <c r="AQ7" s="375"/>
      <c r="AR7" s="375"/>
      <c r="AS7" s="375"/>
      <c r="AT7" s="375"/>
      <c r="AU7" s="375"/>
      <c r="AV7" s="376" t="s">
        <v>1576</v>
      </c>
      <c r="AW7" s="376"/>
      <c r="AX7" s="376"/>
      <c r="AY7" s="376"/>
      <c r="AZ7" s="376"/>
      <c r="BA7" s="376"/>
      <c r="BB7" s="376"/>
      <c r="BC7" s="90" t="s">
        <v>1578</v>
      </c>
      <c r="BD7" s="90" t="s">
        <v>1579</v>
      </c>
      <c r="BE7" s="90" t="s">
        <v>1580</v>
      </c>
      <c r="BF7" s="90" t="s">
        <v>1581</v>
      </c>
      <c r="BG7" s="90" t="s">
        <v>1582</v>
      </c>
      <c r="BH7" s="193" t="s">
        <v>1578</v>
      </c>
      <c r="BI7" s="193" t="s">
        <v>1579</v>
      </c>
      <c r="BJ7" s="193" t="s">
        <v>1580</v>
      </c>
      <c r="BK7" s="193" t="s">
        <v>1581</v>
      </c>
      <c r="BL7" s="193" t="s">
        <v>1582</v>
      </c>
      <c r="BM7" s="180" t="s">
        <v>912</v>
      </c>
      <c r="BN7" s="180" t="s">
        <v>2584</v>
      </c>
      <c r="BP7" s="32" t="s">
        <v>2541</v>
      </c>
      <c r="BQ7" s="32" t="s">
        <v>2543</v>
      </c>
      <c r="BR7" s="32" t="s">
        <v>2544</v>
      </c>
      <c r="BS7" s="32" t="s">
        <v>2545</v>
      </c>
      <c r="BT7" s="32" t="s">
        <v>2546</v>
      </c>
      <c r="BU7" s="32" t="s">
        <v>19</v>
      </c>
      <c r="BV7" s="32" t="s">
        <v>2547</v>
      </c>
    </row>
    <row r="8" spans="1:74" ht="15" thickTop="1">
      <c r="B8" s="130" t="s">
        <v>1359</v>
      </c>
      <c r="C8" s="86" t="s">
        <v>1360</v>
      </c>
      <c r="D8" s="129" t="s">
        <v>1361</v>
      </c>
      <c r="E8" s="85" t="s">
        <v>1362</v>
      </c>
      <c r="F8" s="168">
        <v>1.0731497921991765E-3</v>
      </c>
      <c r="G8" s="168">
        <v>1.4078353318122238E-3</v>
      </c>
      <c r="H8" s="168">
        <v>2.2589588253414108E-3</v>
      </c>
      <c r="I8" s="168">
        <v>1.3582727298452136E-3</v>
      </c>
      <c r="J8" s="168">
        <v>1.0856584518510477E-4</v>
      </c>
      <c r="K8" s="168">
        <v>1.0435808434855599E-3</v>
      </c>
      <c r="L8" s="168">
        <v>0</v>
      </c>
      <c r="M8" s="168">
        <v>3.3496629401666455E-4</v>
      </c>
      <c r="N8" s="168">
        <v>3.6370597243491577E-4</v>
      </c>
      <c r="O8" s="168">
        <v>6.6357816090541557E-4</v>
      </c>
      <c r="P8" s="168">
        <v>1.937292888095845E-4</v>
      </c>
      <c r="Q8" s="168">
        <v>6.2984686848010076E-4</v>
      </c>
      <c r="R8" s="168">
        <v>0</v>
      </c>
      <c r="S8" s="168">
        <v>2.9248318221702252E-4</v>
      </c>
      <c r="T8" s="168">
        <v>1.0635571501793951E-3</v>
      </c>
      <c r="U8" s="168">
        <v>2.5922517594908818E-5</v>
      </c>
      <c r="V8" s="169">
        <v>4.2506966419496528E-4</v>
      </c>
      <c r="W8" s="169">
        <v>6.1495681933638135E-4</v>
      </c>
      <c r="X8" s="169">
        <v>1.2810971071607227E-3</v>
      </c>
      <c r="Y8" s="169">
        <v>2.1595571771177867E-4</v>
      </c>
      <c r="Z8" s="169">
        <v>1.1009827890484595E-3</v>
      </c>
      <c r="AA8" s="169">
        <v>8.2480033796696777E-4</v>
      </c>
      <c r="AB8" s="169">
        <v>9.1747127441128926E-4</v>
      </c>
      <c r="AC8" s="169">
        <v>9.7299287348462935E-4</v>
      </c>
      <c r="AD8" s="169">
        <v>1.8771864956341193E-3</v>
      </c>
      <c r="AE8" s="169">
        <v>1.8677188149324118E-4</v>
      </c>
      <c r="AF8" s="169">
        <v>4.1220115416323167E-4</v>
      </c>
      <c r="AG8" s="169">
        <v>2.3692903519763071E-3</v>
      </c>
      <c r="AH8" s="169">
        <v>9.8632593588881406E-4</v>
      </c>
      <c r="AI8" s="169">
        <v>6.6511152667193612E-4</v>
      </c>
      <c r="AJ8" s="169">
        <v>1.8569161686755123E-3</v>
      </c>
      <c r="AK8" s="169">
        <v>3.0861569896134853E-4</v>
      </c>
      <c r="AL8" s="169">
        <v>6.570918989955881E-4</v>
      </c>
      <c r="AM8" s="169">
        <v>1.4882078446210114E-3</v>
      </c>
      <c r="AN8" s="169">
        <v>2.3006134969325155E-3</v>
      </c>
      <c r="AO8" s="169">
        <v>2.4328990739287395E-3</v>
      </c>
      <c r="AP8" s="169">
        <v>1.0621690780050533E-3</v>
      </c>
      <c r="AQ8" s="169">
        <v>2.3456107007963048E-3</v>
      </c>
      <c r="AR8" s="169">
        <v>1.9906439733253709E-4</v>
      </c>
      <c r="AS8" s="169">
        <v>1.5546263535970838E-3</v>
      </c>
      <c r="AT8" s="169">
        <v>2.127277853243458E-3</v>
      </c>
      <c r="AU8" s="169">
        <v>8.65519852861625E-4</v>
      </c>
      <c r="AV8" s="170">
        <v>2.9091755396520625E-4</v>
      </c>
      <c r="AW8" s="170">
        <v>8.6309919001460625E-4</v>
      </c>
      <c r="AX8" s="170">
        <v>7.3227153960091196E-4</v>
      </c>
      <c r="AY8" s="170">
        <v>1.8318746183594546E-3</v>
      </c>
      <c r="AZ8" s="170">
        <v>2.7771843623157445E-3</v>
      </c>
      <c r="BA8" s="170">
        <v>1.6912563422112833E-3</v>
      </c>
      <c r="BB8" s="170">
        <v>1.7433414043583535E-3</v>
      </c>
      <c r="BC8" s="207">
        <v>0.60713625806440918</v>
      </c>
      <c r="BD8" s="207">
        <v>0.25912820655327284</v>
      </c>
      <c r="BE8" s="207">
        <v>0.65787067283699985</v>
      </c>
      <c r="BF8" s="207">
        <v>0.83211765641587998</v>
      </c>
      <c r="BG8" s="207">
        <v>1.0661858951104708</v>
      </c>
      <c r="BH8" s="45">
        <v>6.5313713284116001E-36</v>
      </c>
      <c r="BI8" s="45">
        <v>1</v>
      </c>
      <c r="BJ8" s="45">
        <v>4.6515643569856901E-6</v>
      </c>
      <c r="BK8" s="45">
        <v>2.0594614443871601E-7</v>
      </c>
      <c r="BL8" s="171">
        <v>3.0145857365056802E-10</v>
      </c>
      <c r="BM8" s="185">
        <v>0.36256360500000001</v>
      </c>
      <c r="BN8" s="186">
        <v>4.6429784000000002E-2</v>
      </c>
      <c r="BP8" s="165" t="s">
        <v>1575</v>
      </c>
      <c r="BQ8" s="123">
        <v>0.36599999999999999</v>
      </c>
      <c r="BR8" s="165" t="s">
        <v>2548</v>
      </c>
      <c r="BS8" s="165" t="str">
        <f>"-0.01235 ± 0.05457"</f>
        <v>-0.01235 ± 0.05457</v>
      </c>
      <c r="BT8" s="165" t="str">
        <f>"-0.03084 ± 0.08279"</f>
        <v>-0.03084 ± 0.08279</v>
      </c>
      <c r="BU8" s="165" t="str">
        <f>"-0.09507 ± 0.07753"</f>
        <v>-0.09507 ± 0.07753</v>
      </c>
      <c r="BV8" s="165" t="str">
        <f>"-0.1805 ± 0.01048"</f>
        <v>-0.1805 ± 0.01048</v>
      </c>
    </row>
    <row r="9" spans="1:74">
      <c r="B9" s="130" t="s">
        <v>1363</v>
      </c>
      <c r="C9" s="41" t="s">
        <v>1364</v>
      </c>
      <c r="D9" s="35" t="s">
        <v>1361</v>
      </c>
      <c r="E9" s="44" t="s">
        <v>1365</v>
      </c>
      <c r="F9" s="168">
        <v>1.1707088642172836E-3</v>
      </c>
      <c r="G9" s="168">
        <v>8.7382882664207E-4</v>
      </c>
      <c r="H9" s="168">
        <v>8.0432624841701749E-4</v>
      </c>
      <c r="I9" s="168">
        <v>6.5083901638416481E-4</v>
      </c>
      <c r="J9" s="168">
        <v>1.6284876777765715E-3</v>
      </c>
      <c r="K9" s="168">
        <v>1.2931327843190635E-3</v>
      </c>
      <c r="L9" s="168">
        <v>3.4036759700476512E-4</v>
      </c>
      <c r="M9" s="168">
        <v>1.1305112423062428E-3</v>
      </c>
      <c r="N9" s="168">
        <v>9.1883614088820824E-4</v>
      </c>
      <c r="O9" s="168">
        <v>1.2902908684271968E-3</v>
      </c>
      <c r="P9" s="168">
        <v>1.2235534030079021E-3</v>
      </c>
      <c r="Q9" s="168">
        <v>6.2984686848010076E-4</v>
      </c>
      <c r="R9" s="168">
        <v>1.7700420384984144E-3</v>
      </c>
      <c r="S9" s="168">
        <v>1.1699327288680901E-3</v>
      </c>
      <c r="T9" s="168">
        <v>9.8667350076883653E-4</v>
      </c>
      <c r="U9" s="168">
        <v>1.8793825256308893E-3</v>
      </c>
      <c r="V9" s="169">
        <v>9.2885593287047967E-4</v>
      </c>
      <c r="W9" s="169">
        <v>1.0026469880484478E-3</v>
      </c>
      <c r="X9" s="169">
        <v>1.1590878588597015E-3</v>
      </c>
      <c r="Y9" s="169">
        <v>1.5344222047942169E-3</v>
      </c>
      <c r="Z9" s="169">
        <v>8.5811893852306401E-4</v>
      </c>
      <c r="AA9" s="169">
        <v>1.3478444547265084E-3</v>
      </c>
      <c r="AB9" s="169">
        <v>7.2087028703744153E-4</v>
      </c>
      <c r="AC9" s="169">
        <v>1.4200436531937833E-3</v>
      </c>
      <c r="AD9" s="169">
        <v>9.6703546744787965E-4</v>
      </c>
      <c r="AE9" s="169">
        <v>8.6381995190624051E-4</v>
      </c>
      <c r="AF9" s="169">
        <v>1.2483806383229302E-3</v>
      </c>
      <c r="AG9" s="169">
        <v>1.3668982799863311E-3</v>
      </c>
      <c r="AH9" s="169">
        <v>1.3001569154898005E-3</v>
      </c>
      <c r="AI9" s="169">
        <v>1.1663549960478881E-3</v>
      </c>
      <c r="AJ9" s="169">
        <v>1.3842465984672001E-3</v>
      </c>
      <c r="AK9" s="169">
        <v>1.3834496849991487E-3</v>
      </c>
      <c r="AL9" s="169">
        <v>1.1733783910635501E-3</v>
      </c>
      <c r="AM9" s="169">
        <v>8.0716357674359945E-4</v>
      </c>
      <c r="AN9" s="169">
        <v>1.0078878177037687E-3</v>
      </c>
      <c r="AO9" s="169">
        <v>1.239993721550777E-3</v>
      </c>
      <c r="AP9" s="169">
        <v>1.5610666752498511E-3</v>
      </c>
      <c r="AQ9" s="169">
        <v>1.0946183270382755E-3</v>
      </c>
      <c r="AR9" s="169">
        <v>6.9672539066387975E-4</v>
      </c>
      <c r="AS9" s="169">
        <v>1.5814302562453092E-3</v>
      </c>
      <c r="AT9" s="169">
        <v>1.204603121716175E-3</v>
      </c>
      <c r="AU9" s="169">
        <v>1.8608676836524938E-3</v>
      </c>
      <c r="AV9" s="170">
        <v>1.2509454820503869E-3</v>
      </c>
      <c r="AW9" s="170">
        <v>1.7704598769530385E-3</v>
      </c>
      <c r="AX9" s="170">
        <v>1.5144706841746134E-3</v>
      </c>
      <c r="AY9" s="170">
        <v>1.2890969536603568E-3</v>
      </c>
      <c r="AZ9" s="170">
        <v>1.5775721821438549E-3</v>
      </c>
      <c r="BA9" s="170">
        <v>1.3475050531439492E-3</v>
      </c>
      <c r="BB9" s="170">
        <v>1.3720742534301857E-3</v>
      </c>
      <c r="BC9" s="207">
        <v>0.69856189741171104</v>
      </c>
      <c r="BD9" s="207">
        <v>0.88281891041889149</v>
      </c>
      <c r="BE9" s="207">
        <v>0.77327452950585041</v>
      </c>
      <c r="BF9" s="207">
        <v>0.81234309973643626</v>
      </c>
      <c r="BG9" s="207">
        <v>0.91278319974237121</v>
      </c>
      <c r="BH9" s="45">
        <v>4.7373645055874496E-6</v>
      </c>
      <c r="BI9" s="45">
        <v>0.26059167421447998</v>
      </c>
      <c r="BJ9" s="45">
        <v>3.1058276255326198E-8</v>
      </c>
      <c r="BK9" s="45">
        <v>0.23328503863212499</v>
      </c>
      <c r="BL9" s="171">
        <v>1.36296454476998E-2</v>
      </c>
      <c r="BM9" s="187">
        <v>0.232830342</v>
      </c>
      <c r="BN9" s="171">
        <v>0.24242124100000001</v>
      </c>
      <c r="BP9" s="164" t="s">
        <v>2542</v>
      </c>
      <c r="BQ9" s="167">
        <v>0.308</v>
      </c>
      <c r="BR9" s="164" t="str">
        <f>"-0.2223 ± 0.07374"</f>
        <v>-0.2223 ± 0.07374</v>
      </c>
      <c r="BS9" s="164" t="s">
        <v>2549</v>
      </c>
      <c r="BT9" s="164" t="s">
        <v>2550</v>
      </c>
      <c r="BU9" s="164" t="s">
        <v>2551</v>
      </c>
      <c r="BV9" s="164" t="s">
        <v>2552</v>
      </c>
    </row>
    <row r="10" spans="1:74">
      <c r="B10" s="130" t="s">
        <v>1069</v>
      </c>
      <c r="C10" s="41" t="s">
        <v>1070</v>
      </c>
      <c r="D10" s="35" t="s">
        <v>1361</v>
      </c>
      <c r="E10" s="44" t="s">
        <v>1366</v>
      </c>
      <c r="F10" s="168">
        <v>6.8291350412674875E-4</v>
      </c>
      <c r="G10" s="168">
        <v>8.7382882664207E-4</v>
      </c>
      <c r="H10" s="168">
        <v>5.476263819009481E-4</v>
      </c>
      <c r="I10" s="168">
        <v>8.7721780469170044E-4</v>
      </c>
      <c r="J10" s="168">
        <v>9.7709260666594289E-4</v>
      </c>
      <c r="K10" s="168">
        <v>6.5790966219741824E-4</v>
      </c>
      <c r="L10" s="168">
        <v>0</v>
      </c>
      <c r="M10" s="168">
        <v>6.699325880333291E-4</v>
      </c>
      <c r="N10" s="168">
        <v>1.5696784073506891E-3</v>
      </c>
      <c r="O10" s="168">
        <v>8.9705936566843213E-4</v>
      </c>
      <c r="P10" s="168">
        <v>8.0550599031353558E-4</v>
      </c>
      <c r="Q10" s="168">
        <v>2.7555800496004411E-4</v>
      </c>
      <c r="R10" s="168">
        <v>1.0939843154608255E-3</v>
      </c>
      <c r="S10" s="168">
        <v>1.0574391972461583E-3</v>
      </c>
      <c r="T10" s="168">
        <v>6.1506919528446947E-4</v>
      </c>
      <c r="U10" s="168">
        <v>1.0498619625938072E-3</v>
      </c>
      <c r="V10" s="169">
        <v>1.086289141831578E-3</v>
      </c>
      <c r="W10" s="169">
        <v>2.6737253014625279E-4</v>
      </c>
      <c r="X10" s="169">
        <v>4.1483144422347213E-4</v>
      </c>
      <c r="Y10" s="169">
        <v>7.7289414760005001E-4</v>
      </c>
      <c r="Z10" s="169">
        <v>6.4763693473438792E-4</v>
      </c>
      <c r="AA10" s="169">
        <v>6.2362952382868291E-4</v>
      </c>
      <c r="AB10" s="169">
        <v>7.6455939534274102E-4</v>
      </c>
      <c r="AC10" s="169">
        <v>7.3631893128566547E-4</v>
      </c>
      <c r="AD10" s="169">
        <v>7.3949771040131968E-4</v>
      </c>
      <c r="AE10" s="169">
        <v>3.2685079261317209E-4</v>
      </c>
      <c r="AF10" s="169">
        <v>7.5373925332705217E-4</v>
      </c>
      <c r="AG10" s="169">
        <v>4.5563275999544367E-4</v>
      </c>
      <c r="AH10" s="169">
        <v>4.4832997085855189E-4</v>
      </c>
      <c r="AI10" s="169">
        <v>8.2897958396792044E-4</v>
      </c>
      <c r="AJ10" s="169">
        <v>7.7652857962794153E-4</v>
      </c>
      <c r="AK10" s="169">
        <v>9.1520517623020598E-4</v>
      </c>
      <c r="AL10" s="169">
        <v>6.570918989955881E-4</v>
      </c>
      <c r="AM10" s="169">
        <v>7.3149199142388702E-4</v>
      </c>
      <c r="AN10" s="169">
        <v>7.668711656441718E-4</v>
      </c>
      <c r="AO10" s="169">
        <v>4.7088369172814315E-4</v>
      </c>
      <c r="AP10" s="169">
        <v>7.4029966042776449E-4</v>
      </c>
      <c r="AQ10" s="169">
        <v>7.6984146077417181E-4</v>
      </c>
      <c r="AR10" s="169">
        <v>1.9906439733253709E-4</v>
      </c>
      <c r="AS10" s="169">
        <v>6.4329366355741395E-4</v>
      </c>
      <c r="AT10" s="169">
        <v>7.688956096060692E-4</v>
      </c>
      <c r="AU10" s="169">
        <v>5.6258790436005627E-4</v>
      </c>
      <c r="AV10" s="170">
        <v>3.7819282015476812E-4</v>
      </c>
      <c r="AW10" s="170">
        <v>5.3113796308591158E-4</v>
      </c>
      <c r="AX10" s="170">
        <v>5.1591858471882433E-4</v>
      </c>
      <c r="AY10" s="170">
        <v>7.2935748693941243E-4</v>
      </c>
      <c r="AZ10" s="170">
        <v>9.8598261383990929E-4</v>
      </c>
      <c r="BA10" s="170">
        <v>5.500020625077344E-4</v>
      </c>
      <c r="BB10" s="170">
        <v>1.0815173527037934E-3</v>
      </c>
      <c r="BC10" s="207">
        <v>1.1372920306464991</v>
      </c>
      <c r="BD10" s="207">
        <v>1.1973019160113716</v>
      </c>
      <c r="BE10" s="207">
        <v>0.92769551242461779</v>
      </c>
      <c r="BF10" s="207">
        <v>1.0738435545725029</v>
      </c>
      <c r="BG10" s="207">
        <v>0.87065624209872527</v>
      </c>
      <c r="BH10" s="45">
        <v>3.1613527403461598E-11</v>
      </c>
      <c r="BI10" s="45">
        <v>8.6708221378836995E-6</v>
      </c>
      <c r="BJ10" s="45">
        <v>1.8302905869105099E-8</v>
      </c>
      <c r="BK10" s="45">
        <v>6.5716429281993303E-4</v>
      </c>
      <c r="BL10" s="171">
        <v>3.1739883024809998E-2</v>
      </c>
      <c r="BM10" s="187">
        <v>-0.188346713</v>
      </c>
      <c r="BN10" s="171">
        <v>0.36449485799999998</v>
      </c>
    </row>
    <row r="11" spans="1:74">
      <c r="B11" s="130" t="s">
        <v>1367</v>
      </c>
      <c r="C11" s="41" t="s">
        <v>338</v>
      </c>
      <c r="D11" s="35" t="s">
        <v>1361</v>
      </c>
      <c r="E11" s="44" t="s">
        <v>1368</v>
      </c>
      <c r="F11" s="168">
        <v>7.0242531853037017E-4</v>
      </c>
      <c r="G11" s="168">
        <v>6.3109859701927274E-4</v>
      </c>
      <c r="H11" s="168">
        <v>1.1637060615395146E-3</v>
      </c>
      <c r="I11" s="168">
        <v>7.6402841053793257E-4</v>
      </c>
      <c r="J11" s="168">
        <v>1.0494698367893461E-3</v>
      </c>
      <c r="K11" s="168">
        <v>9.3014814310669479E-4</v>
      </c>
      <c r="L11" s="168">
        <v>0</v>
      </c>
      <c r="M11" s="168">
        <v>2.5122472051249844E-4</v>
      </c>
      <c r="N11" s="168">
        <v>1.0145482388973965E-3</v>
      </c>
      <c r="O11" s="168">
        <v>6.2671270752178137E-4</v>
      </c>
      <c r="P11" s="168">
        <v>9.890390007647209E-4</v>
      </c>
      <c r="Q11" s="168">
        <v>6.6921229776010713E-4</v>
      </c>
      <c r="R11" s="168">
        <v>1.2414878186690268E-3</v>
      </c>
      <c r="S11" s="168">
        <v>6.7496118973159043E-4</v>
      </c>
      <c r="T11" s="168">
        <v>6.7913890312660174E-4</v>
      </c>
      <c r="U11" s="168">
        <v>1.1535520329734423E-3</v>
      </c>
      <c r="V11" s="169">
        <v>1.2594656716887859E-3</v>
      </c>
      <c r="W11" s="169">
        <v>3.3421566268281597E-4</v>
      </c>
      <c r="X11" s="169">
        <v>7.4425641463622943E-4</v>
      </c>
      <c r="Y11" s="169">
        <v>9.5475159409417944E-4</v>
      </c>
      <c r="Z11" s="169">
        <v>8.0954616841798493E-4</v>
      </c>
      <c r="AA11" s="169">
        <v>1.086322396346738E-3</v>
      </c>
      <c r="AB11" s="169">
        <v>7.6455939534274102E-4</v>
      </c>
      <c r="AC11" s="169">
        <v>7.8891314066321298E-4</v>
      </c>
      <c r="AD11" s="169">
        <v>8.817088085554197E-4</v>
      </c>
      <c r="AE11" s="169">
        <v>9.1051292227955084E-4</v>
      </c>
      <c r="AF11" s="169">
        <v>9.7750559415852082E-4</v>
      </c>
      <c r="AG11" s="169">
        <v>1.2074268139879258E-3</v>
      </c>
      <c r="AH11" s="169">
        <v>8.2941044608832106E-4</v>
      </c>
      <c r="AI11" s="169">
        <v>7.904223940159241E-4</v>
      </c>
      <c r="AJ11" s="169">
        <v>7.0900435531246831E-4</v>
      </c>
      <c r="AK11" s="169">
        <v>9.4713093819172485E-4</v>
      </c>
      <c r="AL11" s="169">
        <v>8.917675772082981E-4</v>
      </c>
      <c r="AM11" s="169">
        <v>7.5671585319712453E-4</v>
      </c>
      <c r="AN11" s="169">
        <v>8.9833479404031547E-4</v>
      </c>
      <c r="AO11" s="169">
        <v>7.377177837074243E-4</v>
      </c>
      <c r="AP11" s="169">
        <v>9.817017236107312E-4</v>
      </c>
      <c r="AQ11" s="169">
        <v>1.0585320085644862E-3</v>
      </c>
      <c r="AR11" s="169">
        <v>0</v>
      </c>
      <c r="AS11" s="169">
        <v>8.3092098209499308E-4</v>
      </c>
      <c r="AT11" s="169">
        <v>7.9452546325960475E-4</v>
      </c>
      <c r="AU11" s="169">
        <v>9.3043384182624688E-4</v>
      </c>
      <c r="AV11" s="170">
        <v>5.8183510793041249E-4</v>
      </c>
      <c r="AW11" s="170">
        <v>6.8605320231930242E-4</v>
      </c>
      <c r="AX11" s="170">
        <v>5.9913125967347351E-4</v>
      </c>
      <c r="AY11" s="170">
        <v>1.1364407354637358E-3</v>
      </c>
      <c r="AZ11" s="170">
        <v>1.4789739207598639E-3</v>
      </c>
      <c r="BA11" s="170">
        <v>9.6250360938853515E-4</v>
      </c>
      <c r="BB11" s="170">
        <v>1.0169491525423729E-3</v>
      </c>
      <c r="BC11" s="207">
        <v>0.77273920657095929</v>
      </c>
      <c r="BD11" s="207">
        <v>0.97628187068306815</v>
      </c>
      <c r="BE11" s="207">
        <v>0.96765196990727353</v>
      </c>
      <c r="BF11" s="207">
        <v>0.90109690386064123</v>
      </c>
      <c r="BG11" s="207">
        <v>0.82542944698731302</v>
      </c>
      <c r="BH11" s="45">
        <v>2.35979311489076E-16</v>
      </c>
      <c r="BI11" s="45">
        <v>3.8864521655852202E-23</v>
      </c>
      <c r="BJ11" s="45">
        <v>1.1518404807092401E-18</v>
      </c>
      <c r="BK11" s="45">
        <v>1.63449696113797E-11</v>
      </c>
      <c r="BL11" s="171">
        <v>1.8350910309221601E-2</v>
      </c>
      <c r="BM11" s="187">
        <v>7.2754973000000001E-2</v>
      </c>
      <c r="BN11" s="171">
        <v>0.70965185500000005</v>
      </c>
    </row>
    <row r="12" spans="1:74">
      <c r="B12" s="130" t="s">
        <v>1124</v>
      </c>
      <c r="C12" s="41" t="s">
        <v>1125</v>
      </c>
      <c r="D12" s="35" t="s">
        <v>1361</v>
      </c>
      <c r="E12" s="44" t="s">
        <v>1369</v>
      </c>
      <c r="F12" s="168">
        <v>1.5999687810969543E-3</v>
      </c>
      <c r="G12" s="168">
        <v>2.087479974756056E-3</v>
      </c>
      <c r="H12" s="168">
        <v>2.840811856111168E-3</v>
      </c>
      <c r="I12" s="168">
        <v>8.2062310761481651E-4</v>
      </c>
      <c r="J12" s="168">
        <v>1.6284876777765715E-3</v>
      </c>
      <c r="K12" s="168">
        <v>1.4065654846979287E-3</v>
      </c>
      <c r="L12" s="168">
        <v>6.8073519400953025E-4</v>
      </c>
      <c r="M12" s="168">
        <v>1.2561236025624921E-3</v>
      </c>
      <c r="N12" s="168">
        <v>1.7419601837672281E-3</v>
      </c>
      <c r="O12" s="168">
        <v>1.1674060238150829E-3</v>
      </c>
      <c r="P12" s="168">
        <v>2.2431812388478203E-3</v>
      </c>
      <c r="Q12" s="168">
        <v>1.0235011612801637E-3</v>
      </c>
      <c r="R12" s="168">
        <v>1.9421294589079825E-3</v>
      </c>
      <c r="S12" s="168">
        <v>8.774495466510676E-4</v>
      </c>
      <c r="T12" s="168">
        <v>1.8836494105586878E-3</v>
      </c>
      <c r="U12" s="168">
        <v>1.296125879745441E-3</v>
      </c>
      <c r="V12" s="169">
        <v>1.7632519403643005E-3</v>
      </c>
      <c r="W12" s="169">
        <v>1.0561214940776984E-3</v>
      </c>
      <c r="X12" s="169">
        <v>1.695928551384195E-3</v>
      </c>
      <c r="Y12" s="169">
        <v>1.7503779225059956E-3</v>
      </c>
      <c r="Z12" s="169">
        <v>2.8819843595680262E-3</v>
      </c>
      <c r="AA12" s="169">
        <v>2.7158059908668451E-3</v>
      </c>
      <c r="AB12" s="169">
        <v>2.0096989820437765E-3</v>
      </c>
      <c r="AC12" s="169">
        <v>2.2089567938569964E-3</v>
      </c>
      <c r="AD12" s="169">
        <v>2.104724252680679E-3</v>
      </c>
      <c r="AE12" s="169">
        <v>2.5681133705320663E-3</v>
      </c>
      <c r="AF12" s="169">
        <v>2.2494405841479211E-3</v>
      </c>
      <c r="AG12" s="169">
        <v>2.004784143979952E-3</v>
      </c>
      <c r="AH12" s="169">
        <v>1.6364043936337143E-3</v>
      </c>
      <c r="AI12" s="169">
        <v>1.5712054905438492E-3</v>
      </c>
      <c r="AJ12" s="169">
        <v>1.6881056078868295E-3</v>
      </c>
      <c r="AK12" s="169">
        <v>1.670781542652818E-3</v>
      </c>
      <c r="AL12" s="169">
        <v>2.3467567821271003E-3</v>
      </c>
      <c r="AM12" s="169">
        <v>1.8413419094463362E-3</v>
      </c>
      <c r="AN12" s="169">
        <v>2.256792287467134E-3</v>
      </c>
      <c r="AO12" s="169">
        <v>2.0247998744310157E-3</v>
      </c>
      <c r="AP12" s="169">
        <v>2.0760577433735134E-3</v>
      </c>
      <c r="AQ12" s="169">
        <v>2.1411215627781654E-3</v>
      </c>
      <c r="AR12" s="169">
        <v>0</v>
      </c>
      <c r="AS12" s="169">
        <v>2.1443122118580465E-3</v>
      </c>
      <c r="AT12" s="169">
        <v>1.6915703411333521E-3</v>
      </c>
      <c r="AU12" s="169">
        <v>2.5532835659417938E-3</v>
      </c>
      <c r="AV12" s="170">
        <v>2.7928085180659802E-3</v>
      </c>
      <c r="AW12" s="170">
        <v>3.0540432877439916E-3</v>
      </c>
      <c r="AX12" s="170">
        <v>1.1649774493650872E-3</v>
      </c>
      <c r="AY12" s="170">
        <v>1.7640274102720672E-3</v>
      </c>
      <c r="AZ12" s="170">
        <v>2.2020278375757974E-3</v>
      </c>
      <c r="BA12" s="170">
        <v>2.5437595390982717E-3</v>
      </c>
      <c r="BB12" s="170">
        <v>1.9209039548022599E-3</v>
      </c>
      <c r="BC12" s="207">
        <v>0.69037268477128533</v>
      </c>
      <c r="BD12" s="207">
        <v>0.70003837109502409</v>
      </c>
      <c r="BE12" s="207">
        <v>0.94470764980481414</v>
      </c>
      <c r="BF12" s="207">
        <v>0.84256743228837472</v>
      </c>
      <c r="BG12" s="207">
        <v>0.81794437692745581</v>
      </c>
      <c r="BH12" s="45">
        <v>1.03866228315573E-21</v>
      </c>
      <c r="BI12" s="45">
        <v>2.58170574654234E-6</v>
      </c>
      <c r="BJ12" s="45">
        <v>2.8648395124580101E-28</v>
      </c>
      <c r="BK12" s="45">
        <v>5.2108782291377001E-8</v>
      </c>
      <c r="BL12" s="171">
        <v>0.12245823751024699</v>
      </c>
      <c r="BM12" s="187">
        <v>0.30189756499999998</v>
      </c>
      <c r="BN12" s="171">
        <v>0.108258275</v>
      </c>
    </row>
    <row r="13" spans="1:74">
      <c r="B13" s="130" t="s">
        <v>1370</v>
      </c>
      <c r="C13" s="41" t="s">
        <v>1371</v>
      </c>
      <c r="D13" s="35" t="s">
        <v>1361</v>
      </c>
      <c r="E13" s="44" t="s">
        <v>1372</v>
      </c>
      <c r="F13" s="168">
        <v>1.3072915650426333E-3</v>
      </c>
      <c r="G13" s="168">
        <v>1.4563813777367833E-3</v>
      </c>
      <c r="H13" s="168">
        <v>2.0193722832597461E-3</v>
      </c>
      <c r="I13" s="168">
        <v>9.055151532301423E-4</v>
      </c>
      <c r="J13" s="168">
        <v>5.7901784098722542E-4</v>
      </c>
      <c r="K13" s="168">
        <v>1.4292520247737017E-3</v>
      </c>
      <c r="L13" s="168">
        <v>0</v>
      </c>
      <c r="M13" s="168">
        <v>1.2142528158104091E-3</v>
      </c>
      <c r="N13" s="168">
        <v>5.5513016845329247E-4</v>
      </c>
      <c r="O13" s="168">
        <v>1.4008872285780996E-3</v>
      </c>
      <c r="P13" s="168">
        <v>1.3357124649502931E-3</v>
      </c>
      <c r="Q13" s="168">
        <v>1.6533480297602646E-3</v>
      </c>
      <c r="R13" s="168">
        <v>1.9298375003072991E-3</v>
      </c>
      <c r="S13" s="168">
        <v>1.5524107363826579E-3</v>
      </c>
      <c r="T13" s="168">
        <v>1.4095335725269093E-3</v>
      </c>
      <c r="U13" s="168">
        <v>1.3998159501250761E-3</v>
      </c>
      <c r="V13" s="169">
        <v>1.1807490672082368E-3</v>
      </c>
      <c r="W13" s="169">
        <v>9.7590973503382261E-4</v>
      </c>
      <c r="X13" s="169">
        <v>1.2932980319908249E-3</v>
      </c>
      <c r="Y13" s="169">
        <v>1.2616360350530228E-3</v>
      </c>
      <c r="Z13" s="169">
        <v>9.8764632546994159E-4</v>
      </c>
      <c r="AA13" s="169">
        <v>1.7904202458307349E-3</v>
      </c>
      <c r="AB13" s="169">
        <v>2.0096989820437765E-3</v>
      </c>
      <c r="AC13" s="169">
        <v>1.3674494438162359E-3</v>
      </c>
      <c r="AD13" s="169">
        <v>1.9909553741573991E-3</v>
      </c>
      <c r="AE13" s="169">
        <v>9.8055237783951617E-4</v>
      </c>
      <c r="AF13" s="169">
        <v>1.048168649157932E-3</v>
      </c>
      <c r="AG13" s="169">
        <v>2.1186923339788131E-3</v>
      </c>
      <c r="AH13" s="169">
        <v>1.8157363819771351E-3</v>
      </c>
      <c r="AI13" s="169">
        <v>1.3205837558558733E-3</v>
      </c>
      <c r="AJ13" s="169">
        <v>1.6881056078868295E-3</v>
      </c>
      <c r="AK13" s="169">
        <v>7.236506044610931E-4</v>
      </c>
      <c r="AL13" s="169">
        <v>1.1733783910635501E-3</v>
      </c>
      <c r="AM13" s="169">
        <v>1.2738050195484928E-3</v>
      </c>
      <c r="AN13" s="169">
        <v>1.4022787028921998E-3</v>
      </c>
      <c r="AO13" s="169">
        <v>2.056192120546225E-3</v>
      </c>
      <c r="AP13" s="169">
        <v>1.7220013840384956E-3</v>
      </c>
      <c r="AQ13" s="169">
        <v>1.7080857410926938E-3</v>
      </c>
      <c r="AR13" s="169">
        <v>1.9906439733253709E-4</v>
      </c>
      <c r="AS13" s="169">
        <v>2.3855473356920766E-3</v>
      </c>
      <c r="AT13" s="169">
        <v>1.7940897557474948E-3</v>
      </c>
      <c r="AU13" s="169">
        <v>1.1468138050416531E-3</v>
      </c>
      <c r="AV13" s="170">
        <v>4.9455984174085062E-4</v>
      </c>
      <c r="AW13" s="170">
        <v>1.0180144292479972E-3</v>
      </c>
      <c r="AX13" s="170">
        <v>1.0318371694376487E-3</v>
      </c>
      <c r="AY13" s="170">
        <v>1.9336454304905353E-3</v>
      </c>
      <c r="AZ13" s="170">
        <v>1.7583356613478382E-3</v>
      </c>
      <c r="BA13" s="170">
        <v>1.6500061875232032E-3</v>
      </c>
      <c r="BB13" s="170">
        <v>2.0016142050040355E-3</v>
      </c>
      <c r="BC13" s="207">
        <v>0.76931233589284154</v>
      </c>
      <c r="BD13" s="207">
        <v>1.0950061162016089</v>
      </c>
      <c r="BE13" s="207">
        <v>1.0032032144750027</v>
      </c>
      <c r="BF13" s="207">
        <v>0.95039706512951949</v>
      </c>
      <c r="BG13" s="207">
        <v>1.1136509047112413</v>
      </c>
      <c r="BH13" s="45">
        <v>1.8706537157457399E-4</v>
      </c>
      <c r="BI13" s="45">
        <v>8.4431594635484494E-9</v>
      </c>
      <c r="BJ13" s="45">
        <v>6.6617270916729399E-6</v>
      </c>
      <c r="BK13" s="45">
        <v>2.3325600117985999E-3</v>
      </c>
      <c r="BL13" s="171">
        <v>4.8362831005030603E-2</v>
      </c>
      <c r="BM13" s="187">
        <v>0.23833647199999999</v>
      </c>
      <c r="BN13" s="171">
        <v>0.23408182199999999</v>
      </c>
    </row>
    <row r="14" spans="1:74">
      <c r="B14" s="130" t="s">
        <v>1373</v>
      </c>
      <c r="C14" s="41" t="s">
        <v>338</v>
      </c>
      <c r="D14" s="35" t="s">
        <v>1361</v>
      </c>
      <c r="E14" s="44" t="s">
        <v>1374</v>
      </c>
      <c r="F14" s="168">
        <v>1.3658270082534974E-4</v>
      </c>
      <c r="G14" s="168">
        <v>9.3208408175154134E-3</v>
      </c>
      <c r="H14" s="168">
        <v>6.8453297737618512E-5</v>
      </c>
      <c r="I14" s="168">
        <v>6.7347689521491836E-3</v>
      </c>
      <c r="J14" s="168">
        <v>7.1653457822169146E-3</v>
      </c>
      <c r="K14" s="168">
        <v>1.0345062274552508E-2</v>
      </c>
      <c r="L14" s="168">
        <v>7.3008849557522126E-2</v>
      </c>
      <c r="M14" s="168">
        <v>2.4745634970481094E-2</v>
      </c>
      <c r="N14" s="168">
        <v>3.751914241960184E-3</v>
      </c>
      <c r="O14" s="168">
        <v>1.4746181353453677E-3</v>
      </c>
      <c r="P14" s="168">
        <v>4.0785113433596734E-5</v>
      </c>
      <c r="Q14" s="168">
        <v>9.644530173601543E-3</v>
      </c>
      <c r="R14" s="168">
        <v>2.0650490449148169E-3</v>
      </c>
      <c r="S14" s="168">
        <v>8.3245213400229485E-4</v>
      </c>
      <c r="T14" s="168">
        <v>0</v>
      </c>
      <c r="U14" s="168">
        <v>7.7767552784726457E-5</v>
      </c>
      <c r="V14" s="169">
        <v>3.1486641792219649E-4</v>
      </c>
      <c r="W14" s="169">
        <v>1.2031763856581375E-4</v>
      </c>
      <c r="X14" s="169">
        <v>3.6602774490306367E-5</v>
      </c>
      <c r="Y14" s="169">
        <v>5.6830452029415441E-5</v>
      </c>
      <c r="Z14" s="169">
        <v>4.8572770105079094E-5</v>
      </c>
      <c r="AA14" s="169">
        <v>3.4199038403508419E-4</v>
      </c>
      <c r="AB14" s="169">
        <v>0</v>
      </c>
      <c r="AC14" s="169">
        <v>1.2885581297499146E-3</v>
      </c>
      <c r="AD14" s="169">
        <v>5.1195995335475981E-4</v>
      </c>
      <c r="AE14" s="169">
        <v>0</v>
      </c>
      <c r="AF14" s="169">
        <v>1.177717583323519E-5</v>
      </c>
      <c r="AG14" s="169">
        <v>3.6450620799635496E-4</v>
      </c>
      <c r="AH14" s="169">
        <v>0</v>
      </c>
      <c r="AI14" s="169">
        <v>3.8557189951996302E-5</v>
      </c>
      <c r="AJ14" s="169">
        <v>3.3762112157736589E-5</v>
      </c>
      <c r="AK14" s="169">
        <v>6.0658947726885751E-4</v>
      </c>
      <c r="AL14" s="169">
        <v>0</v>
      </c>
      <c r="AM14" s="169">
        <v>0</v>
      </c>
      <c r="AN14" s="169">
        <v>0</v>
      </c>
      <c r="AO14" s="169">
        <v>0</v>
      </c>
      <c r="AP14" s="169">
        <v>1.4484123790978E-4</v>
      </c>
      <c r="AQ14" s="169">
        <v>0</v>
      </c>
      <c r="AR14" s="169">
        <v>6.9772071265054247E-2</v>
      </c>
      <c r="AS14" s="169">
        <v>1.8762731853757907E-4</v>
      </c>
      <c r="AT14" s="169">
        <v>0</v>
      </c>
      <c r="AU14" s="169">
        <v>1.5146597425078439E-4</v>
      </c>
      <c r="AV14" s="170">
        <v>0</v>
      </c>
      <c r="AW14" s="170">
        <v>0</v>
      </c>
      <c r="AX14" s="170">
        <v>0</v>
      </c>
      <c r="AY14" s="170">
        <v>5.0885406065540403E-5</v>
      </c>
      <c r="AZ14" s="170">
        <v>0</v>
      </c>
      <c r="BA14" s="170">
        <v>0</v>
      </c>
      <c r="BB14" s="170">
        <v>0</v>
      </c>
      <c r="BC14" s="207">
        <v>1881.2161857943781</v>
      </c>
      <c r="BD14" s="207">
        <v>290.27342999225556</v>
      </c>
      <c r="BE14" s="207">
        <v>35.491304554429853</v>
      </c>
      <c r="BF14" s="207">
        <v>13.341915332348059</v>
      </c>
      <c r="BG14" s="207">
        <v>1380.6710258981259</v>
      </c>
      <c r="BH14" s="45">
        <v>1.86691002927214E-23</v>
      </c>
      <c r="BI14" s="45">
        <v>2.6938683348335698E-90</v>
      </c>
      <c r="BJ14" s="45">
        <v>3.9078767346819298E-118</v>
      </c>
      <c r="BK14" s="45">
        <v>4.6458885522899901E-17</v>
      </c>
      <c r="BL14" s="171">
        <v>2.7042733656282201E-6</v>
      </c>
      <c r="BM14" s="187">
        <v>-0.49376691299999997</v>
      </c>
      <c r="BN14" s="171">
        <v>7.4660289999999999E-3</v>
      </c>
    </row>
    <row r="15" spans="1:74">
      <c r="B15" s="130" t="s">
        <v>1375</v>
      </c>
      <c r="C15" s="41" t="s">
        <v>1376</v>
      </c>
      <c r="D15" s="35" t="s">
        <v>1361</v>
      </c>
      <c r="E15" s="44" t="s">
        <v>1366</v>
      </c>
      <c r="F15" s="168">
        <v>5.8535443210864179E-4</v>
      </c>
      <c r="G15" s="168">
        <v>2.9127627554735667E-4</v>
      </c>
      <c r="H15" s="168">
        <v>1.3690659547523702E-4</v>
      </c>
      <c r="I15" s="168">
        <v>4.2446022807662924E-4</v>
      </c>
      <c r="J15" s="168">
        <v>1.8094307530850794E-4</v>
      </c>
      <c r="K15" s="168">
        <v>3.8567118128814175E-4</v>
      </c>
      <c r="L15" s="168">
        <v>0</v>
      </c>
      <c r="M15" s="168">
        <v>8.3741573504166143E-4</v>
      </c>
      <c r="N15" s="168">
        <v>4.9770290964777945E-4</v>
      </c>
      <c r="O15" s="168">
        <v>5.8984725413814716E-4</v>
      </c>
      <c r="P15" s="168">
        <v>3.1608462911037469E-4</v>
      </c>
      <c r="Q15" s="168">
        <v>6.2984686848010076E-4</v>
      </c>
      <c r="R15" s="168">
        <v>2.4583917201366867E-5</v>
      </c>
      <c r="S15" s="168">
        <v>8.774495466510676E-4</v>
      </c>
      <c r="T15" s="168">
        <v>8.7134802665299847E-4</v>
      </c>
      <c r="U15" s="168">
        <v>4.0179902272108667E-4</v>
      </c>
      <c r="V15" s="169">
        <v>7.3993608211716177E-4</v>
      </c>
      <c r="W15" s="169">
        <v>9.3580385551188467E-4</v>
      </c>
      <c r="X15" s="169">
        <v>6.4664901599541247E-4</v>
      </c>
      <c r="Y15" s="169">
        <v>1.0797785885588934E-3</v>
      </c>
      <c r="Z15" s="169">
        <v>4.8572770105079091E-4</v>
      </c>
      <c r="AA15" s="169">
        <v>5.8339536100102595E-4</v>
      </c>
      <c r="AB15" s="169">
        <v>4.8058019135829437E-4</v>
      </c>
      <c r="AC15" s="169">
        <v>4.2075367502038025E-4</v>
      </c>
      <c r="AD15" s="169">
        <v>1.7065331778491993E-4</v>
      </c>
      <c r="AE15" s="169">
        <v>7.4708752597296474E-4</v>
      </c>
      <c r="AF15" s="169">
        <v>8.2440230832646333E-4</v>
      </c>
      <c r="AG15" s="169">
        <v>2.50598017997494E-4</v>
      </c>
      <c r="AH15" s="169">
        <v>8.9665994171710386E-5</v>
      </c>
      <c r="AI15" s="169">
        <v>6.5547222918393706E-4</v>
      </c>
      <c r="AJ15" s="169">
        <v>3.3762112157736588E-4</v>
      </c>
      <c r="AK15" s="169">
        <v>5.7466371530733864E-4</v>
      </c>
      <c r="AL15" s="169">
        <v>2.8161081385525203E-4</v>
      </c>
      <c r="AM15" s="169">
        <v>4.6664144280489345E-4</v>
      </c>
      <c r="AN15" s="169">
        <v>1.0955302366345311E-4</v>
      </c>
      <c r="AO15" s="169">
        <v>2.668340919792811E-4</v>
      </c>
      <c r="AP15" s="169">
        <v>4.3452371372933998E-4</v>
      </c>
      <c r="AQ15" s="169">
        <v>1.6840281954435009E-4</v>
      </c>
      <c r="AR15" s="169">
        <v>1.9906439733253709E-4</v>
      </c>
      <c r="AS15" s="169">
        <v>1.0721561059290233E-4</v>
      </c>
      <c r="AT15" s="169">
        <v>2.8192839018889202E-4</v>
      </c>
      <c r="AU15" s="169">
        <v>1.9474196689386563E-4</v>
      </c>
      <c r="AV15" s="170">
        <v>1.4545877698260312E-4</v>
      </c>
      <c r="AW15" s="170">
        <v>2.6556898154295579E-4</v>
      </c>
      <c r="AX15" s="170">
        <v>1.0984073094013681E-3</v>
      </c>
      <c r="AY15" s="170">
        <v>1.5265621819662121E-4</v>
      </c>
      <c r="AZ15" s="170">
        <v>8.2165217819992441E-5</v>
      </c>
      <c r="BA15" s="170">
        <v>2.062507734404004E-4</v>
      </c>
      <c r="BB15" s="170">
        <v>1.29136400322841E-4</v>
      </c>
      <c r="BC15" s="207">
        <v>1.3226806159772841</v>
      </c>
      <c r="BD15" s="207">
        <v>1.7509236726401178</v>
      </c>
      <c r="BE15" s="207">
        <v>2.0659612684916846</v>
      </c>
      <c r="BF15" s="207">
        <v>1.2094515841951763</v>
      </c>
      <c r="BG15" s="207">
        <v>0.79470873206683579</v>
      </c>
      <c r="BH15" s="45">
        <v>1.6580935602343699E-18</v>
      </c>
      <c r="BI15" s="45">
        <v>4.7952910229276398E-30</v>
      </c>
      <c r="BJ15" s="45">
        <v>7.3288566911081704E-19</v>
      </c>
      <c r="BK15" s="45">
        <v>1.40975160465251E-3</v>
      </c>
      <c r="BL15" s="171">
        <v>0.405641495478335</v>
      </c>
      <c r="BM15" s="187">
        <v>-0.165475857</v>
      </c>
      <c r="BN15" s="171">
        <v>0.436040653</v>
      </c>
    </row>
    <row r="16" spans="1:74">
      <c r="B16" s="130" t="s">
        <v>1377</v>
      </c>
      <c r="C16" s="41" t="s">
        <v>1378</v>
      </c>
      <c r="D16" s="35" t="s">
        <v>1361</v>
      </c>
      <c r="E16" s="44" t="s">
        <v>1366</v>
      </c>
      <c r="F16" s="168">
        <v>2.7706776453142378E-3</v>
      </c>
      <c r="G16" s="168">
        <v>2.7671246176998883E-3</v>
      </c>
      <c r="H16" s="168">
        <v>3.7991580244378272E-3</v>
      </c>
      <c r="I16" s="168">
        <v>1.3865700783836554E-3</v>
      </c>
      <c r="J16" s="168">
        <v>1.5199218325914667E-3</v>
      </c>
      <c r="K16" s="168">
        <v>2.4047732480319424E-3</v>
      </c>
      <c r="L16" s="168">
        <v>0</v>
      </c>
      <c r="M16" s="168">
        <v>1.4654775363229075E-3</v>
      </c>
      <c r="N16" s="168">
        <v>5.7427258805513022E-4</v>
      </c>
      <c r="O16" s="168">
        <v>1.3394448062720424E-3</v>
      </c>
      <c r="P16" s="168">
        <v>2.2125924037726232E-3</v>
      </c>
      <c r="Q16" s="168">
        <v>1.9682714640003149E-3</v>
      </c>
      <c r="R16" s="168">
        <v>1.7208742040956805E-3</v>
      </c>
      <c r="S16" s="168">
        <v>2.2273719261142483E-3</v>
      </c>
      <c r="T16" s="168">
        <v>2.6396719630958484E-3</v>
      </c>
      <c r="U16" s="168">
        <v>1.9701113372130701E-3</v>
      </c>
      <c r="V16" s="169">
        <v>2.5819046269620113E-3</v>
      </c>
      <c r="W16" s="169">
        <v>1.550760674848266E-3</v>
      </c>
      <c r="X16" s="169">
        <v>2.3059747928893012E-3</v>
      </c>
      <c r="Y16" s="169">
        <v>1.8640388265648265E-3</v>
      </c>
      <c r="Z16" s="169">
        <v>3.3191392905137381E-3</v>
      </c>
      <c r="AA16" s="169">
        <v>4.1843529340763238E-3</v>
      </c>
      <c r="AB16" s="169">
        <v>3.8883306391716546E-3</v>
      </c>
      <c r="AC16" s="169">
        <v>3.129355457964078E-3</v>
      </c>
      <c r="AD16" s="169">
        <v>2.5882419864046188E-3</v>
      </c>
      <c r="AE16" s="169">
        <v>1.9144117853057221E-3</v>
      </c>
      <c r="AF16" s="169">
        <v>2.6734189141443881E-3</v>
      </c>
      <c r="AG16" s="169">
        <v>4.3968561339560314E-3</v>
      </c>
      <c r="AH16" s="169">
        <v>3.5866397668684151E-3</v>
      </c>
      <c r="AI16" s="169">
        <v>2.342349289583775E-3</v>
      </c>
      <c r="AJ16" s="169">
        <v>3.4774975522468684E-3</v>
      </c>
      <c r="AK16" s="169">
        <v>1.5962880980759408E-3</v>
      </c>
      <c r="AL16" s="169">
        <v>3.6140054444757344E-3</v>
      </c>
      <c r="AM16" s="169">
        <v>2.534998108210367E-3</v>
      </c>
      <c r="AN16" s="169">
        <v>4.7546012269938653E-3</v>
      </c>
      <c r="AO16" s="169">
        <v>3.8769423952283786E-3</v>
      </c>
      <c r="AP16" s="169">
        <v>3.4279092971981266E-3</v>
      </c>
      <c r="AQ16" s="169">
        <v>3.9454374864676305E-3</v>
      </c>
      <c r="AR16" s="169">
        <v>9.9532198666268544E-5</v>
      </c>
      <c r="AS16" s="169">
        <v>4.3154283263643189E-3</v>
      </c>
      <c r="AT16" s="169">
        <v>3.3062511213060972E-3</v>
      </c>
      <c r="AU16" s="169">
        <v>3.4404414151249594E-3</v>
      </c>
      <c r="AV16" s="170">
        <v>2.6764414964798974E-3</v>
      </c>
      <c r="AW16" s="170">
        <v>2.478643827734254E-3</v>
      </c>
      <c r="AX16" s="170">
        <v>2.0470318038843679E-3</v>
      </c>
      <c r="AY16" s="170">
        <v>3.3245131962819732E-3</v>
      </c>
      <c r="AZ16" s="170">
        <v>4.4040556751515948E-3</v>
      </c>
      <c r="BA16" s="170">
        <v>4.3587663453737956E-3</v>
      </c>
      <c r="BB16" s="170">
        <v>3.2606941081517351E-3</v>
      </c>
      <c r="BC16" s="207">
        <v>0.55960586731645412</v>
      </c>
      <c r="BD16" s="207">
        <v>0.65906632634420181</v>
      </c>
      <c r="BE16" s="207">
        <v>0.88978543495209106</v>
      </c>
      <c r="BF16" s="207">
        <v>0.97145176116958831</v>
      </c>
      <c r="BG16" s="207">
        <v>0.99387124988347486</v>
      </c>
      <c r="BH16" s="45">
        <v>2.1983575607783402E-3</v>
      </c>
      <c r="BI16" s="45">
        <v>2.15730516011397E-8</v>
      </c>
      <c r="BJ16" s="45">
        <v>1.43841455998165E-8</v>
      </c>
      <c r="BK16" s="45">
        <v>4.8231770768208102E-4</v>
      </c>
      <c r="BL16" s="171">
        <v>4.2194709672351297E-2</v>
      </c>
      <c r="BM16" s="187">
        <v>0.50187012600000003</v>
      </c>
      <c r="BN16" s="171">
        <v>7.4660289999999999E-3</v>
      </c>
    </row>
    <row r="17" spans="2:66">
      <c r="B17" s="130" t="s">
        <v>1379</v>
      </c>
      <c r="C17" s="41" t="s">
        <v>338</v>
      </c>
      <c r="D17" s="35" t="s">
        <v>1361</v>
      </c>
      <c r="E17" s="44" t="s">
        <v>1380</v>
      </c>
      <c r="F17" s="168">
        <v>3.9023628807242789E-5</v>
      </c>
      <c r="G17" s="168">
        <v>1.9418418369823777E-4</v>
      </c>
      <c r="H17" s="168">
        <v>3.4226648868809256E-5</v>
      </c>
      <c r="I17" s="168">
        <v>3.1127083392286142E-4</v>
      </c>
      <c r="J17" s="168">
        <v>1.0132812217276445E-3</v>
      </c>
      <c r="K17" s="168">
        <v>3.6298464121236869E-4</v>
      </c>
      <c r="L17" s="168">
        <v>0</v>
      </c>
      <c r="M17" s="168">
        <v>7.1180337478541223E-4</v>
      </c>
      <c r="N17" s="168">
        <v>1.0145482388973965E-3</v>
      </c>
      <c r="O17" s="168">
        <v>8.9705936566843213E-4</v>
      </c>
      <c r="P17" s="168">
        <v>1.7333673209278614E-4</v>
      </c>
      <c r="Q17" s="168">
        <v>7.0857772704011339E-4</v>
      </c>
      <c r="R17" s="168">
        <v>1.4627430734813285E-3</v>
      </c>
      <c r="S17" s="168">
        <v>4.2747542016334061E-4</v>
      </c>
      <c r="T17" s="168">
        <v>1.2813941568426448E-5</v>
      </c>
      <c r="U17" s="168">
        <v>8.5544308063199099E-4</v>
      </c>
      <c r="V17" s="169">
        <v>1.1020324627276878E-4</v>
      </c>
      <c r="W17" s="169">
        <v>7.3527445790219517E-4</v>
      </c>
      <c r="X17" s="169">
        <v>1.4641109796122547E-4</v>
      </c>
      <c r="Y17" s="169">
        <v>6.1376888191768677E-4</v>
      </c>
      <c r="Z17" s="169">
        <v>6.4763693473438792E-5</v>
      </c>
      <c r="AA17" s="169">
        <v>4.0234162827656965E-5</v>
      </c>
      <c r="AB17" s="169">
        <v>8.7378216610598981E-5</v>
      </c>
      <c r="AC17" s="169">
        <v>0</v>
      </c>
      <c r="AD17" s="169">
        <v>1.7065331778491993E-4</v>
      </c>
      <c r="AE17" s="169">
        <v>7.0039455559965441E-5</v>
      </c>
      <c r="AF17" s="169">
        <v>1.0599458249911671E-4</v>
      </c>
      <c r="AG17" s="169">
        <v>1.1390818999886092E-4</v>
      </c>
      <c r="AH17" s="169">
        <v>1.3449899125756557E-4</v>
      </c>
      <c r="AI17" s="169">
        <v>6.7475082415993518E-4</v>
      </c>
      <c r="AJ17" s="169">
        <v>3.3762112157736589E-5</v>
      </c>
      <c r="AK17" s="169">
        <v>5.1081219138430101E-4</v>
      </c>
      <c r="AL17" s="169">
        <v>1.8774054257016804E-4</v>
      </c>
      <c r="AM17" s="169">
        <v>1.261193088661874E-4</v>
      </c>
      <c r="AN17" s="169">
        <v>6.5731814198071863E-5</v>
      </c>
      <c r="AO17" s="169">
        <v>1.5696123057604773E-5</v>
      </c>
      <c r="AP17" s="169">
        <v>9.6560825273186673E-5</v>
      </c>
      <c r="AQ17" s="169">
        <v>3.6086318473789305E-5</v>
      </c>
      <c r="AR17" s="169">
        <v>1.9906439733253709E-4</v>
      </c>
      <c r="AS17" s="169">
        <v>2.948429291304814E-4</v>
      </c>
      <c r="AT17" s="169">
        <v>2.5629853653535638E-5</v>
      </c>
      <c r="AU17" s="169">
        <v>2.1637996321540626E-5</v>
      </c>
      <c r="AV17" s="170">
        <v>5.8183510793041255E-5</v>
      </c>
      <c r="AW17" s="170">
        <v>1.5491523923339087E-4</v>
      </c>
      <c r="AX17" s="170">
        <v>1.4978281491836838E-4</v>
      </c>
      <c r="AY17" s="170">
        <v>1.1873261415292761E-4</v>
      </c>
      <c r="AZ17" s="170">
        <v>8.2165217819992441E-5</v>
      </c>
      <c r="BA17" s="170">
        <v>8.2500309376160161E-5</v>
      </c>
      <c r="BB17" s="170">
        <v>0</v>
      </c>
      <c r="BC17" s="207">
        <v>4.958948060879611</v>
      </c>
      <c r="BD17" s="207">
        <v>6.5716462951151957</v>
      </c>
      <c r="BE17" s="207">
        <v>2.0386432486439063</v>
      </c>
      <c r="BF17" s="207">
        <v>2.6821448479858896</v>
      </c>
      <c r="BG17" s="207">
        <v>1.0669040610864131</v>
      </c>
      <c r="BH17" s="45">
        <v>0.114340320652373</v>
      </c>
      <c r="BI17" s="45">
        <v>2.5433646173369102E-10</v>
      </c>
      <c r="BJ17" s="45">
        <v>0.118437028970279</v>
      </c>
      <c r="BK17" s="45">
        <v>0.683254338926509</v>
      </c>
      <c r="BL17" s="171">
        <v>9.6785064804810307E-10</v>
      </c>
      <c r="BM17" s="187">
        <v>-0.32613534599999999</v>
      </c>
      <c r="BN17" s="171">
        <v>7.6057143999999993E-2</v>
      </c>
    </row>
    <row r="18" spans="2:66">
      <c r="B18" s="130" t="s">
        <v>1381</v>
      </c>
      <c r="C18" s="41" t="s">
        <v>1382</v>
      </c>
      <c r="D18" s="35" t="s">
        <v>1361</v>
      </c>
      <c r="E18" s="44" t="s">
        <v>1383</v>
      </c>
      <c r="F18" s="168">
        <v>1.0926616066027979E-3</v>
      </c>
      <c r="G18" s="168">
        <v>1.2621971940385455E-3</v>
      </c>
      <c r="H18" s="168">
        <v>3.4226648868809258E-4</v>
      </c>
      <c r="I18" s="168">
        <v>2.5467613684597755E-3</v>
      </c>
      <c r="J18" s="168">
        <v>2.5693916693808128E-3</v>
      </c>
      <c r="K18" s="168">
        <v>1.9510424465164818E-3</v>
      </c>
      <c r="L18" s="168">
        <v>6.8073519400953025E-4</v>
      </c>
      <c r="M18" s="168">
        <v>1.7167022568354059E-3</v>
      </c>
      <c r="N18" s="168">
        <v>2.3162327718223583E-3</v>
      </c>
      <c r="O18" s="168">
        <v>2.1013308428671491E-3</v>
      </c>
      <c r="P18" s="168">
        <v>1.5906194239102727E-3</v>
      </c>
      <c r="Q18" s="168">
        <v>1.7320788883202771E-3</v>
      </c>
      <c r="R18" s="168">
        <v>1.8315018315018315E-3</v>
      </c>
      <c r="S18" s="168">
        <v>1.6649042680045897E-3</v>
      </c>
      <c r="T18" s="168">
        <v>9.0978985135827775E-4</v>
      </c>
      <c r="U18" s="168">
        <v>2.2552590307570669E-3</v>
      </c>
      <c r="V18" s="169">
        <v>1.6530486940915317E-3</v>
      </c>
      <c r="W18" s="169">
        <v>2.2860351327504613E-3</v>
      </c>
      <c r="X18" s="169">
        <v>1.2200924830102122E-3</v>
      </c>
      <c r="Y18" s="169">
        <v>1.9890658210295403E-3</v>
      </c>
      <c r="Z18" s="169">
        <v>1.1171737124168191E-3</v>
      </c>
      <c r="AA18" s="169">
        <v>1.7300690015892494E-3</v>
      </c>
      <c r="AB18" s="169">
        <v>1.7912534405172792E-3</v>
      </c>
      <c r="AC18" s="169">
        <v>8.9410155941830802E-4</v>
      </c>
      <c r="AD18" s="169">
        <v>1.3083421030177195E-3</v>
      </c>
      <c r="AE18" s="169">
        <v>1.0739383185861368E-3</v>
      </c>
      <c r="AF18" s="169">
        <v>1.048168649157932E-3</v>
      </c>
      <c r="AG18" s="169">
        <v>2.0503474199794964E-4</v>
      </c>
      <c r="AH18" s="169">
        <v>1.5019054023761489E-3</v>
      </c>
      <c r="AI18" s="169">
        <v>1.4748125156638584E-3</v>
      </c>
      <c r="AJ18" s="169">
        <v>6.414801309969952E-4</v>
      </c>
      <c r="AK18" s="169">
        <v>1.4473012089221862E-3</v>
      </c>
      <c r="AL18" s="169">
        <v>7.9789730592321416E-4</v>
      </c>
      <c r="AM18" s="169">
        <v>1.1981334342287804E-3</v>
      </c>
      <c r="AN18" s="169">
        <v>3.7248028045574057E-4</v>
      </c>
      <c r="AO18" s="169">
        <v>4.8657981478574794E-4</v>
      </c>
      <c r="AP18" s="169">
        <v>9.6560825273186665E-4</v>
      </c>
      <c r="AQ18" s="169">
        <v>3.849207303870859E-4</v>
      </c>
      <c r="AR18" s="169">
        <v>5.9719319199761126E-4</v>
      </c>
      <c r="AS18" s="169">
        <v>6.4329366355741395E-4</v>
      </c>
      <c r="AT18" s="169">
        <v>4.8696721941717712E-4</v>
      </c>
      <c r="AU18" s="169">
        <v>1.1251758087201125E-3</v>
      </c>
      <c r="AV18" s="170">
        <v>1.5127712806190725E-3</v>
      </c>
      <c r="AW18" s="170">
        <v>7.9670694462886731E-4</v>
      </c>
      <c r="AX18" s="170">
        <v>1.6309684291111223E-3</v>
      </c>
      <c r="AY18" s="170">
        <v>6.4454847683017842E-4</v>
      </c>
      <c r="AZ18" s="170">
        <v>5.9158956830394557E-4</v>
      </c>
      <c r="BA18" s="170">
        <v>7.837529390735215E-4</v>
      </c>
      <c r="BB18" s="170">
        <v>4.0355125100887811E-4</v>
      </c>
      <c r="BC18" s="207">
        <v>1.8236530349335889</v>
      </c>
      <c r="BD18" s="207">
        <v>1.8303554705218199</v>
      </c>
      <c r="BE18" s="207">
        <v>1.4956036524324441</v>
      </c>
      <c r="BF18" s="207">
        <v>1.1681552597098699</v>
      </c>
      <c r="BG18" s="207">
        <v>0.73692969235824901</v>
      </c>
      <c r="BH18" s="45">
        <v>1.9326688247897099E-24</v>
      </c>
      <c r="BI18" s="45">
        <v>1.8608178561826399E-44</v>
      </c>
      <c r="BJ18" s="45">
        <v>4.9054450652373401E-7</v>
      </c>
      <c r="BK18" s="45">
        <v>1.1988339029495999E-13</v>
      </c>
      <c r="BL18" s="171">
        <v>0.62939957654190504</v>
      </c>
      <c r="BM18" s="187">
        <v>-0.53078086400000002</v>
      </c>
      <c r="BN18" s="171">
        <v>4.7312229999999997E-3</v>
      </c>
    </row>
    <row r="19" spans="2:66">
      <c r="B19" s="130" t="s">
        <v>1384</v>
      </c>
      <c r="C19" s="41" t="s">
        <v>1385</v>
      </c>
      <c r="D19" s="35" t="s">
        <v>1361</v>
      </c>
      <c r="E19" s="44" t="s">
        <v>1366</v>
      </c>
      <c r="F19" s="168">
        <v>6.2437806091588462E-4</v>
      </c>
      <c r="G19" s="168">
        <v>2.9127627554735667E-4</v>
      </c>
      <c r="H19" s="168">
        <v>6.8453297737618515E-4</v>
      </c>
      <c r="I19" s="168">
        <v>9.6210985030702623E-4</v>
      </c>
      <c r="J19" s="168">
        <v>5.7901784098722542E-4</v>
      </c>
      <c r="K19" s="168">
        <v>5.671635018943261E-4</v>
      </c>
      <c r="L19" s="168">
        <v>0</v>
      </c>
      <c r="M19" s="168">
        <v>7.1180337478541223E-4</v>
      </c>
      <c r="N19" s="168">
        <v>6.1255742725880549E-4</v>
      </c>
      <c r="O19" s="168">
        <v>8.1103997443995228E-4</v>
      </c>
      <c r="P19" s="168">
        <v>1.4580678052510834E-3</v>
      </c>
      <c r="Q19" s="168">
        <v>6.2984686848010076E-4</v>
      </c>
      <c r="R19" s="168">
        <v>7.4980947464168939E-4</v>
      </c>
      <c r="S19" s="168">
        <v>7.874547213535222E-4</v>
      </c>
      <c r="T19" s="168">
        <v>9.8667350076883653E-4</v>
      </c>
      <c r="U19" s="168">
        <v>1.1017069977836246E-3</v>
      </c>
      <c r="V19" s="169">
        <v>8.3439600749382072E-4</v>
      </c>
      <c r="W19" s="169">
        <v>5.2137643378519292E-4</v>
      </c>
      <c r="X19" s="169">
        <v>8.4186381327704639E-4</v>
      </c>
      <c r="Y19" s="169">
        <v>9.6611768450006249E-4</v>
      </c>
      <c r="Z19" s="169">
        <v>9.7145540210158182E-4</v>
      </c>
      <c r="AA19" s="169">
        <v>1.2472590476573658E-3</v>
      </c>
      <c r="AB19" s="169">
        <v>9.1747127441128926E-4</v>
      </c>
      <c r="AC19" s="169">
        <v>9.2039866410708183E-4</v>
      </c>
      <c r="AD19" s="169">
        <v>1.1376887852327996E-3</v>
      </c>
      <c r="AE19" s="169">
        <v>1.0505918333994816E-3</v>
      </c>
      <c r="AF19" s="169">
        <v>1.0717230008244023E-3</v>
      </c>
      <c r="AG19" s="169">
        <v>1.6630595739833694E-3</v>
      </c>
      <c r="AH19" s="169">
        <v>1.6588208921766421E-3</v>
      </c>
      <c r="AI19" s="169">
        <v>1.4073374332478649E-3</v>
      </c>
      <c r="AJ19" s="169">
        <v>8.778149161011513E-4</v>
      </c>
      <c r="AK19" s="169">
        <v>1.2025370338838754E-3</v>
      </c>
      <c r="AL19" s="169">
        <v>1.5019243405613443E-3</v>
      </c>
      <c r="AM19" s="169">
        <v>9.3328288560978691E-4</v>
      </c>
      <c r="AN19" s="169">
        <v>1.6432953549517966E-3</v>
      </c>
      <c r="AO19" s="169">
        <v>1.1144247370899387E-3</v>
      </c>
      <c r="AP19" s="169">
        <v>9.6560825273186665E-4</v>
      </c>
      <c r="AQ19" s="169">
        <v>1.1307046455120648E-3</v>
      </c>
      <c r="AR19" s="169">
        <v>0</v>
      </c>
      <c r="AS19" s="169">
        <v>8.8452878739144424E-4</v>
      </c>
      <c r="AT19" s="169">
        <v>1.204603121716175E-3</v>
      </c>
      <c r="AU19" s="169">
        <v>1.1035378123985719E-3</v>
      </c>
      <c r="AV19" s="170">
        <v>6.4001861872345378E-4</v>
      </c>
      <c r="AW19" s="170">
        <v>1.305714159252866E-3</v>
      </c>
      <c r="AX19" s="170">
        <v>1.0984073094013681E-3</v>
      </c>
      <c r="AY19" s="170">
        <v>9.8378451726711448E-4</v>
      </c>
      <c r="AZ19" s="170">
        <v>1.0024156574039078E-3</v>
      </c>
      <c r="BA19" s="170">
        <v>1.031253867202002E-3</v>
      </c>
      <c r="BB19" s="170">
        <v>1.2590799031476998E-3</v>
      </c>
      <c r="BC19" s="207">
        <v>0.55878946123739837</v>
      </c>
      <c r="BD19" s="207">
        <v>0.91054720282472856</v>
      </c>
      <c r="BE19" s="207">
        <v>0.96762277022148935</v>
      </c>
      <c r="BF19" s="207">
        <v>1.2601316239059677</v>
      </c>
      <c r="BG19" s="207">
        <v>0.87470188243611291</v>
      </c>
      <c r="BH19" s="45">
        <v>1.4876298597740201E-2</v>
      </c>
      <c r="BI19" s="45">
        <v>1.1000169298560899E-26</v>
      </c>
      <c r="BJ19" s="45">
        <v>4.0920904059175403E-9</v>
      </c>
      <c r="BK19" s="45">
        <v>2.3307188027642802E-5</v>
      </c>
      <c r="BL19" s="171">
        <v>0.13125606337420301</v>
      </c>
      <c r="BM19" s="187">
        <v>0.56164787699999996</v>
      </c>
      <c r="BN19" s="171">
        <v>4.7312229999999997E-3</v>
      </c>
    </row>
    <row r="20" spans="2:66">
      <c r="B20" s="130" t="s">
        <v>1386</v>
      </c>
      <c r="C20" s="41" t="s">
        <v>1387</v>
      </c>
      <c r="D20" s="35" t="s">
        <v>1361</v>
      </c>
      <c r="E20" s="44" t="s">
        <v>1388</v>
      </c>
      <c r="F20" s="168">
        <v>6.6340168972312734E-4</v>
      </c>
      <c r="G20" s="168">
        <v>2.9127627554735667E-4</v>
      </c>
      <c r="H20" s="168">
        <v>3.7649313755690178E-4</v>
      </c>
      <c r="I20" s="168">
        <v>1.4714621239989812E-3</v>
      </c>
      <c r="J20" s="168">
        <v>6.513950711106286E-4</v>
      </c>
      <c r="K20" s="168">
        <v>6.1253658204587222E-4</v>
      </c>
      <c r="L20" s="168">
        <v>0</v>
      </c>
      <c r="M20" s="168">
        <v>2.9309550726458152E-4</v>
      </c>
      <c r="N20" s="168">
        <v>1.3591117917304747E-3</v>
      </c>
      <c r="O20" s="168">
        <v>1.6712338867247503E-3</v>
      </c>
      <c r="P20" s="168">
        <v>4.0785113433596735E-4</v>
      </c>
      <c r="Q20" s="168">
        <v>1.6533480297602646E-3</v>
      </c>
      <c r="R20" s="168">
        <v>4.7938638542665386E-4</v>
      </c>
      <c r="S20" s="168">
        <v>8.774495466510676E-4</v>
      </c>
      <c r="T20" s="168">
        <v>7.1758072783188113E-4</v>
      </c>
      <c r="U20" s="168">
        <v>2.3330265835417937E-4</v>
      </c>
      <c r="V20" s="169">
        <v>9.760858955588092E-4</v>
      </c>
      <c r="W20" s="169">
        <v>2.5667762894040266E-3</v>
      </c>
      <c r="X20" s="169">
        <v>1.0858823098790888E-3</v>
      </c>
      <c r="Y20" s="169">
        <v>3.7508098339414191E-4</v>
      </c>
      <c r="Z20" s="169">
        <v>2.2667292715703577E-4</v>
      </c>
      <c r="AA20" s="169">
        <v>4.4257579110422663E-4</v>
      </c>
      <c r="AB20" s="169">
        <v>6.1164751627419288E-4</v>
      </c>
      <c r="AC20" s="169">
        <v>2.892681515765114E-4</v>
      </c>
      <c r="AD20" s="169">
        <v>9.9547768707869953E-4</v>
      </c>
      <c r="AE20" s="169">
        <v>3.2685079261317209E-4</v>
      </c>
      <c r="AF20" s="169">
        <v>2.7087504416440939E-4</v>
      </c>
      <c r="AG20" s="169">
        <v>2.2781637999772184E-4</v>
      </c>
      <c r="AH20" s="169">
        <v>1.5691548980049317E-4</v>
      </c>
      <c r="AI20" s="169">
        <v>6.2655433671993989E-4</v>
      </c>
      <c r="AJ20" s="169">
        <v>1.6881056078868294E-4</v>
      </c>
      <c r="AK20" s="169">
        <v>8.5135365230716836E-4</v>
      </c>
      <c r="AL20" s="169">
        <v>7.9789730592321416E-4</v>
      </c>
      <c r="AM20" s="169">
        <v>9.7111867826964312E-4</v>
      </c>
      <c r="AN20" s="169">
        <v>4.3821209465381246E-4</v>
      </c>
      <c r="AO20" s="169">
        <v>4.5518756867053836E-4</v>
      </c>
      <c r="AP20" s="169">
        <v>3.540563593350178E-4</v>
      </c>
      <c r="AQ20" s="169">
        <v>4.9317968580845381E-4</v>
      </c>
      <c r="AR20" s="169">
        <v>5.9719319199761126E-4</v>
      </c>
      <c r="AS20" s="169">
        <v>1.0721561059290233E-4</v>
      </c>
      <c r="AT20" s="169">
        <v>3.844478048030346E-4</v>
      </c>
      <c r="AU20" s="169">
        <v>5.8422590068159686E-4</v>
      </c>
      <c r="AV20" s="170">
        <v>3.4910106475824753E-4</v>
      </c>
      <c r="AW20" s="170">
        <v>3.540919753906077E-4</v>
      </c>
      <c r="AX20" s="170">
        <v>1.2814751943015961E-3</v>
      </c>
      <c r="AY20" s="170">
        <v>2.205034262840084E-4</v>
      </c>
      <c r="AZ20" s="170">
        <v>4.4369217622795918E-4</v>
      </c>
      <c r="BA20" s="170">
        <v>4.125015468808008E-4</v>
      </c>
      <c r="BB20" s="170">
        <v>4.6811945117029863E-4</v>
      </c>
      <c r="BC20" s="207">
        <v>1.465654192553588</v>
      </c>
      <c r="BD20" s="207">
        <v>1.444140377708643</v>
      </c>
      <c r="BE20" s="207">
        <v>1.3874798335639915</v>
      </c>
      <c r="BF20" s="207">
        <v>1.1363874066475745</v>
      </c>
      <c r="BG20" s="207">
        <v>0.84304261414336368</v>
      </c>
      <c r="BH20" s="45">
        <v>4.73923790803543E-32</v>
      </c>
      <c r="BI20" s="45">
        <v>1.1183063648124699E-61</v>
      </c>
      <c r="BJ20" s="45">
        <v>1.3178327911485501E-7</v>
      </c>
      <c r="BK20" s="45">
        <v>4.45618612514855E-13</v>
      </c>
      <c r="BL20" s="171">
        <v>0.478711938362961</v>
      </c>
      <c r="BM20" s="187">
        <v>-0.13554398400000001</v>
      </c>
      <c r="BN20" s="171">
        <v>0.48769264800000001</v>
      </c>
    </row>
    <row r="21" spans="2:66">
      <c r="B21" s="130" t="s">
        <v>1389</v>
      </c>
      <c r="C21" s="41" t="s">
        <v>1390</v>
      </c>
      <c r="D21" s="35" t="s">
        <v>1361</v>
      </c>
      <c r="E21" s="44" t="s">
        <v>1391</v>
      </c>
      <c r="F21" s="168">
        <v>7.0242531853037017E-4</v>
      </c>
      <c r="G21" s="168">
        <v>3.8836836739647554E-4</v>
      </c>
      <c r="H21" s="168">
        <v>3.7649313755690178E-4</v>
      </c>
      <c r="I21" s="168">
        <v>3.3956818246130339E-4</v>
      </c>
      <c r="J21" s="168">
        <v>6.1520645604892701E-4</v>
      </c>
      <c r="K21" s="168">
        <v>3.6298464121236869E-4</v>
      </c>
      <c r="L21" s="168">
        <v>0</v>
      </c>
      <c r="M21" s="168">
        <v>4.6057865427291379E-4</v>
      </c>
      <c r="N21" s="168">
        <v>3.4456355283307808E-4</v>
      </c>
      <c r="O21" s="168">
        <v>3.5636604937513055E-4</v>
      </c>
      <c r="P21" s="168">
        <v>5.8118786642875355E-4</v>
      </c>
      <c r="Q21" s="168">
        <v>3.1492343424005038E-4</v>
      </c>
      <c r="R21" s="168">
        <v>7.2522555744032255E-4</v>
      </c>
      <c r="S21" s="168">
        <v>5.1747024546088601E-4</v>
      </c>
      <c r="T21" s="168">
        <v>7.0476678626345463E-4</v>
      </c>
      <c r="U21" s="168">
        <v>4.4068279911344991E-4</v>
      </c>
      <c r="V21" s="169">
        <v>2.991230970260867E-4</v>
      </c>
      <c r="W21" s="169">
        <v>2.0052939760968958E-4</v>
      </c>
      <c r="X21" s="169">
        <v>4.0263051939337001E-4</v>
      </c>
      <c r="Y21" s="169">
        <v>5.5693842988827134E-4</v>
      </c>
      <c r="Z21" s="169">
        <v>5.5049139452422976E-4</v>
      </c>
      <c r="AA21" s="169">
        <v>7.8456617513931082E-4</v>
      </c>
      <c r="AB21" s="169">
        <v>6.9902573288479185E-4</v>
      </c>
      <c r="AC21" s="169">
        <v>6.8372472190811795E-4</v>
      </c>
      <c r="AD21" s="169">
        <v>7.1105549077049969E-4</v>
      </c>
      <c r="AE21" s="169">
        <v>1.0972848037727921E-3</v>
      </c>
      <c r="AF21" s="169">
        <v>8.0084795665999291E-4</v>
      </c>
      <c r="AG21" s="169">
        <v>1.002392071989976E-3</v>
      </c>
      <c r="AH21" s="169">
        <v>8.2941044608832106E-4</v>
      </c>
      <c r="AI21" s="169">
        <v>7.6150450155192692E-4</v>
      </c>
      <c r="AJ21" s="169">
        <v>1.0803875890475708E-3</v>
      </c>
      <c r="AK21" s="169">
        <v>7.236506044610931E-4</v>
      </c>
      <c r="AL21" s="169">
        <v>3.2854594949779405E-4</v>
      </c>
      <c r="AM21" s="169">
        <v>7.8193971497036194E-4</v>
      </c>
      <c r="AN21" s="169">
        <v>1.621384750219106E-3</v>
      </c>
      <c r="AO21" s="169">
        <v>5.1797206090095746E-4</v>
      </c>
      <c r="AP21" s="169">
        <v>9.3342131097413775E-4</v>
      </c>
      <c r="AQ21" s="169">
        <v>7.0969759665118963E-4</v>
      </c>
      <c r="AR21" s="169">
        <v>9.9532198666268544E-5</v>
      </c>
      <c r="AS21" s="169">
        <v>7.2370537150209075E-4</v>
      </c>
      <c r="AT21" s="169">
        <v>1.1533434144091036E-3</v>
      </c>
      <c r="AU21" s="169">
        <v>1.03862382343395E-3</v>
      </c>
      <c r="AV21" s="170">
        <v>1.0182114388782219E-3</v>
      </c>
      <c r="AW21" s="170">
        <v>5.090072146239986E-4</v>
      </c>
      <c r="AX21" s="170">
        <v>5.6584618969161382E-4</v>
      </c>
      <c r="AY21" s="170">
        <v>6.2758667480833168E-4</v>
      </c>
      <c r="AZ21" s="170">
        <v>8.2165217819992441E-4</v>
      </c>
      <c r="BA21" s="170">
        <v>9.6250360938853515E-4</v>
      </c>
      <c r="BB21" s="170">
        <v>5.4882970137207427E-4</v>
      </c>
      <c r="BC21" s="207">
        <v>0.54665343948824263</v>
      </c>
      <c r="BD21" s="207">
        <v>0.75819311883547069</v>
      </c>
      <c r="BE21" s="207">
        <v>0.89902691971897408</v>
      </c>
      <c r="BF21" s="207">
        <v>1.2123592468938471</v>
      </c>
      <c r="BG21" s="207">
        <v>1.0242713850254783</v>
      </c>
      <c r="BH21" s="45">
        <v>2.5218438972553399E-17</v>
      </c>
      <c r="BI21" s="45">
        <v>6.2607461335651896E-10</v>
      </c>
      <c r="BJ21" s="45">
        <v>3.2876812581957599E-12</v>
      </c>
      <c r="BK21" s="45">
        <v>3.29405419192953E-6</v>
      </c>
      <c r="BL21" s="171">
        <v>0.47903770428125497</v>
      </c>
      <c r="BM21" s="187">
        <v>0.53882187100000001</v>
      </c>
      <c r="BN21" s="171">
        <v>4.7312229999999997E-3</v>
      </c>
    </row>
    <row r="22" spans="2:66">
      <c r="B22" s="130" t="s">
        <v>1392</v>
      </c>
      <c r="C22" s="41" t="s">
        <v>1393</v>
      </c>
      <c r="D22" s="35" t="s">
        <v>1361</v>
      </c>
      <c r="E22" s="44" t="s">
        <v>1394</v>
      </c>
      <c r="F22" s="168">
        <v>2.0487405123802462E-3</v>
      </c>
      <c r="G22" s="168">
        <v>2.087479974756056E-3</v>
      </c>
      <c r="H22" s="168">
        <v>1.8653523633501044E-3</v>
      </c>
      <c r="I22" s="168">
        <v>1.2450833356914457E-3</v>
      </c>
      <c r="J22" s="168">
        <v>1.9903738283935874E-3</v>
      </c>
      <c r="K22" s="168">
        <v>1.633430885455659E-3</v>
      </c>
      <c r="L22" s="168">
        <v>1.8720217835262083E-3</v>
      </c>
      <c r="M22" s="168">
        <v>7.955449482895784E-4</v>
      </c>
      <c r="N22" s="168">
        <v>1.5696784073506891E-3</v>
      </c>
      <c r="O22" s="168">
        <v>1.0076557258193346E-3</v>
      </c>
      <c r="P22" s="168">
        <v>1.7435635992862604E-3</v>
      </c>
      <c r="Q22" s="168">
        <v>1.2203283076801952E-3</v>
      </c>
      <c r="R22" s="168">
        <v>1.536494825085429E-3</v>
      </c>
      <c r="S22" s="168">
        <v>1.1924314351924763E-3</v>
      </c>
      <c r="T22" s="168">
        <v>2.0117888262429521E-3</v>
      </c>
      <c r="U22" s="168">
        <v>2.3200653247443391E-3</v>
      </c>
      <c r="V22" s="169">
        <v>1.6845353358837514E-3</v>
      </c>
      <c r="W22" s="169">
        <v>2.4598272773455254E-3</v>
      </c>
      <c r="X22" s="169">
        <v>1.2688961823306207E-3</v>
      </c>
      <c r="Y22" s="169">
        <v>1.8754049169707097E-3</v>
      </c>
      <c r="Z22" s="169">
        <v>2.1210109612551202E-3</v>
      </c>
      <c r="AA22" s="169">
        <v>2.5951035023838742E-3</v>
      </c>
      <c r="AB22" s="169">
        <v>2.0970771986543756E-3</v>
      </c>
      <c r="AC22" s="169">
        <v>2.6034133641886026E-3</v>
      </c>
      <c r="AD22" s="169">
        <v>2.246935350834779E-3</v>
      </c>
      <c r="AE22" s="169">
        <v>2.2179160927322393E-3</v>
      </c>
      <c r="AF22" s="169">
        <v>3.156283123307031E-3</v>
      </c>
      <c r="AG22" s="169">
        <v>2.3009454379769906E-3</v>
      </c>
      <c r="AH22" s="169">
        <v>2.0623178659493389E-3</v>
      </c>
      <c r="AI22" s="169">
        <v>1.4169767307358639E-3</v>
      </c>
      <c r="AJ22" s="169">
        <v>2.0932509537796686E-3</v>
      </c>
      <c r="AK22" s="169">
        <v>1.7878426698450535E-3</v>
      </c>
      <c r="AL22" s="169">
        <v>2.4875621890547263E-3</v>
      </c>
      <c r="AM22" s="169">
        <v>1.1855215033421617E-3</v>
      </c>
      <c r="AN22" s="169">
        <v>2.2348816827344434E-3</v>
      </c>
      <c r="AO22" s="169">
        <v>2.1974572280646682E-3</v>
      </c>
      <c r="AP22" s="169">
        <v>2.6715161658914977E-3</v>
      </c>
      <c r="AQ22" s="169">
        <v>2.4057545649192871E-3</v>
      </c>
      <c r="AR22" s="169">
        <v>0</v>
      </c>
      <c r="AS22" s="169">
        <v>2.0102926986169186E-3</v>
      </c>
      <c r="AT22" s="169">
        <v>1.9734987313222443E-3</v>
      </c>
      <c r="AU22" s="169">
        <v>2.358541599047928E-3</v>
      </c>
      <c r="AV22" s="170">
        <v>2.5309827194972944E-3</v>
      </c>
      <c r="AW22" s="170">
        <v>2.4343823308104282E-3</v>
      </c>
      <c r="AX22" s="170">
        <v>1.4312580092199643E-3</v>
      </c>
      <c r="AY22" s="170">
        <v>1.8827600244249948E-3</v>
      </c>
      <c r="AZ22" s="170">
        <v>1.8240678356038322E-3</v>
      </c>
      <c r="BA22" s="170">
        <v>1.6912563422112833E-3</v>
      </c>
      <c r="BB22" s="170">
        <v>2.5665859564164648E-3</v>
      </c>
      <c r="BC22" s="207">
        <v>0.78549703457244036</v>
      </c>
      <c r="BD22" s="207">
        <v>0.8143731111295851</v>
      </c>
      <c r="BE22" s="207">
        <v>1.0815613792300902</v>
      </c>
      <c r="BF22" s="207">
        <v>0.92389685203564209</v>
      </c>
      <c r="BG22" s="207">
        <v>0.94817790995455953</v>
      </c>
      <c r="BH22" s="45">
        <v>1.24831703184907E-36</v>
      </c>
      <c r="BI22" s="45">
        <v>3.3408274927514002E-81</v>
      </c>
      <c r="BJ22" s="45">
        <v>0.44593691238635502</v>
      </c>
      <c r="BK22" s="45">
        <v>7.2122406768307695E-2</v>
      </c>
      <c r="BL22" s="171">
        <v>0.69258900007499602</v>
      </c>
      <c r="BM22" s="187">
        <v>0.401197409</v>
      </c>
      <c r="BN22" s="171">
        <v>2.7828039999999998E-2</v>
      </c>
    </row>
    <row r="23" spans="2:66">
      <c r="B23" s="130" t="s">
        <v>1395</v>
      </c>
      <c r="C23" s="41" t="s">
        <v>1396</v>
      </c>
      <c r="D23" s="35" t="s">
        <v>1361</v>
      </c>
      <c r="E23" s="44" t="s">
        <v>1397</v>
      </c>
      <c r="F23" s="168">
        <v>1.6194805955005757E-3</v>
      </c>
      <c r="G23" s="168">
        <v>9.2237487256662941E-4</v>
      </c>
      <c r="H23" s="168">
        <v>1.4717459013587979E-3</v>
      </c>
      <c r="I23" s="168">
        <v>1.1318939415376778E-3</v>
      </c>
      <c r="J23" s="168">
        <v>1.2666015271595556E-3</v>
      </c>
      <c r="K23" s="168">
        <v>1.0889539236371062E-3</v>
      </c>
      <c r="L23" s="168">
        <v>6.8073519400953025E-4</v>
      </c>
      <c r="M23" s="168">
        <v>9.6302809529791062E-4</v>
      </c>
      <c r="N23" s="168">
        <v>1.0911179173047473E-3</v>
      </c>
      <c r="O23" s="168">
        <v>1.0690981481253916E-3</v>
      </c>
      <c r="P23" s="168">
        <v>1.3866938567422891E-3</v>
      </c>
      <c r="Q23" s="168">
        <v>1.9682714640003149E-3</v>
      </c>
      <c r="R23" s="168">
        <v>1.4381591562799617E-3</v>
      </c>
      <c r="S23" s="168">
        <v>1.2599275541656356E-3</v>
      </c>
      <c r="T23" s="168">
        <v>1.1916965658636597E-3</v>
      </c>
      <c r="U23" s="168">
        <v>1.3998159501250761E-3</v>
      </c>
      <c r="V23" s="169">
        <v>1.1335191045199074E-3</v>
      </c>
      <c r="W23" s="169">
        <v>1.0026469880484478E-3</v>
      </c>
      <c r="X23" s="169">
        <v>1.20789155818011E-3</v>
      </c>
      <c r="Y23" s="169">
        <v>1.0343142269353611E-3</v>
      </c>
      <c r="Z23" s="169">
        <v>1.5867104900992503E-3</v>
      </c>
      <c r="AA23" s="169">
        <v>1.9111227343137057E-3</v>
      </c>
      <c r="AB23" s="169">
        <v>1.7257197780593298E-3</v>
      </c>
      <c r="AC23" s="169">
        <v>1.3937465485050096E-3</v>
      </c>
      <c r="AD23" s="169">
        <v>1.5927642993259193E-3</v>
      </c>
      <c r="AE23" s="169">
        <v>1.5642145075058949E-3</v>
      </c>
      <c r="AF23" s="169">
        <v>1.6252502649864563E-3</v>
      </c>
      <c r="AG23" s="169">
        <v>1.5491513839845084E-3</v>
      </c>
      <c r="AH23" s="169">
        <v>1.2777404169468729E-3</v>
      </c>
      <c r="AI23" s="169">
        <v>1.3302230533438722E-3</v>
      </c>
      <c r="AJ23" s="169">
        <v>1.7556298322023026E-3</v>
      </c>
      <c r="AK23" s="169">
        <v>1.5430784948067427E-3</v>
      </c>
      <c r="AL23" s="169">
        <v>2.0651459682718481E-3</v>
      </c>
      <c r="AM23" s="169">
        <v>1.1098499180224493E-3</v>
      </c>
      <c r="AN23" s="169">
        <v>1.511831726555653E-3</v>
      </c>
      <c r="AO23" s="169">
        <v>1.3184743368388008E-3</v>
      </c>
      <c r="AP23" s="169">
        <v>2.1243381560101067E-3</v>
      </c>
      <c r="AQ23" s="169">
        <v>1.3231650107056079E-3</v>
      </c>
      <c r="AR23" s="169">
        <v>9.9532198666268544E-5</v>
      </c>
      <c r="AS23" s="169">
        <v>1.1793717165219256E-3</v>
      </c>
      <c r="AT23" s="169">
        <v>1.5634210728656739E-3</v>
      </c>
      <c r="AU23" s="169">
        <v>1.8392296873309532E-3</v>
      </c>
      <c r="AV23" s="170">
        <v>1.7455053237912376E-3</v>
      </c>
      <c r="AW23" s="170">
        <v>1.4827601469481698E-3</v>
      </c>
      <c r="AX23" s="170">
        <v>1.2981177292925258E-3</v>
      </c>
      <c r="AY23" s="170">
        <v>1.1194789334418888E-3</v>
      </c>
      <c r="AZ23" s="170">
        <v>1.6104382692718518E-3</v>
      </c>
      <c r="BA23" s="170">
        <v>1.2925048468931759E-3</v>
      </c>
      <c r="BB23" s="170">
        <v>1.404358353510896E-3</v>
      </c>
      <c r="BC23" s="207">
        <v>0.79507595746183246</v>
      </c>
      <c r="BD23" s="207">
        <v>1.0132783612486977</v>
      </c>
      <c r="BE23" s="207">
        <v>1.0155009337338101</v>
      </c>
      <c r="BF23" s="207">
        <v>1.0643349022010806</v>
      </c>
      <c r="BG23" s="207">
        <v>0.94919892364168523</v>
      </c>
      <c r="BH23" s="45">
        <v>1.1499135259048601E-15</v>
      </c>
      <c r="BI23" s="45">
        <v>1.36218369487013E-42</v>
      </c>
      <c r="BJ23" s="45">
        <v>4.0365536132711303E-5</v>
      </c>
      <c r="BK23" s="45">
        <v>1.3702444635263201E-12</v>
      </c>
      <c r="BL23" s="171">
        <v>8.3817888304574804E-4</v>
      </c>
      <c r="BM23" s="187">
        <v>0.344115385</v>
      </c>
      <c r="BN23" s="171">
        <v>6.0845731E-2</v>
      </c>
    </row>
    <row r="24" spans="2:66">
      <c r="B24" s="130" t="s">
        <v>1398</v>
      </c>
      <c r="C24" s="41" t="s">
        <v>1399</v>
      </c>
      <c r="D24" s="35" t="s">
        <v>1361</v>
      </c>
      <c r="E24" s="44" t="s">
        <v>1400</v>
      </c>
      <c r="F24" s="168">
        <v>4.8779536009053482E-4</v>
      </c>
      <c r="G24" s="168">
        <v>3.8836836739647554E-4</v>
      </c>
      <c r="H24" s="168">
        <v>5.476263819009481E-4</v>
      </c>
      <c r="I24" s="168">
        <v>9.6210985030702623E-4</v>
      </c>
      <c r="J24" s="168">
        <v>1.7370535229616763E-3</v>
      </c>
      <c r="K24" s="168">
        <v>5.8985004197009911E-4</v>
      </c>
      <c r="L24" s="168">
        <v>3.4036759700476512E-4</v>
      </c>
      <c r="M24" s="168">
        <v>6.2806180128124607E-4</v>
      </c>
      <c r="N24" s="168">
        <v>1.3591117917304747E-3</v>
      </c>
      <c r="O24" s="168">
        <v>9.8307875689691198E-4</v>
      </c>
      <c r="P24" s="168">
        <v>2.1412184552638288E-4</v>
      </c>
      <c r="Q24" s="168">
        <v>1.9682714640003148E-4</v>
      </c>
      <c r="R24" s="168">
        <v>1.4135752390785948E-3</v>
      </c>
      <c r="S24" s="168">
        <v>8.3245213400229485E-4</v>
      </c>
      <c r="T24" s="168">
        <v>7.5602255253716041E-4</v>
      </c>
      <c r="U24" s="168">
        <v>1.1017069977836246E-3</v>
      </c>
      <c r="V24" s="169">
        <v>3.6209638061052596E-4</v>
      </c>
      <c r="W24" s="169">
        <v>6.015881928290687E-4</v>
      </c>
      <c r="X24" s="169">
        <v>6.4664901599541247E-4</v>
      </c>
      <c r="Y24" s="169">
        <v>4.6600970664120663E-4</v>
      </c>
      <c r="Z24" s="169">
        <v>4.0477308420899246E-4</v>
      </c>
      <c r="AA24" s="169">
        <v>1.6093665131062786E-4</v>
      </c>
      <c r="AB24" s="169">
        <v>4.1504652890034515E-4</v>
      </c>
      <c r="AC24" s="169">
        <v>3.4186236095405897E-4</v>
      </c>
      <c r="AD24" s="169">
        <v>5.9728661224721976E-4</v>
      </c>
      <c r="AE24" s="169">
        <v>1.4007891111993088E-4</v>
      </c>
      <c r="AF24" s="169">
        <v>2.3554351666470381E-4</v>
      </c>
      <c r="AG24" s="169">
        <v>5.9232258799407677E-4</v>
      </c>
      <c r="AH24" s="169">
        <v>2.9141448105805872E-4</v>
      </c>
      <c r="AI24" s="169">
        <v>9.3501185633591019E-4</v>
      </c>
      <c r="AJ24" s="169">
        <v>5.7395590668152198E-4</v>
      </c>
      <c r="AK24" s="169">
        <v>1.0429082240762813E-3</v>
      </c>
      <c r="AL24" s="169">
        <v>6.570918989955881E-4</v>
      </c>
      <c r="AM24" s="169">
        <v>5.5492495901122464E-4</v>
      </c>
      <c r="AN24" s="169">
        <v>2.1910604732690623E-4</v>
      </c>
      <c r="AO24" s="169">
        <v>3.1392246115209541E-4</v>
      </c>
      <c r="AP24" s="169">
        <v>2.0921512142523779E-4</v>
      </c>
      <c r="AQ24" s="169">
        <v>5.5332354993143599E-4</v>
      </c>
      <c r="AR24" s="169">
        <v>0</v>
      </c>
      <c r="AS24" s="169">
        <v>5.3607805296451163E-4</v>
      </c>
      <c r="AT24" s="169">
        <v>1.5377912192121384E-4</v>
      </c>
      <c r="AU24" s="169">
        <v>1.5146597425078439E-4</v>
      </c>
      <c r="AV24" s="170">
        <v>5.8183510793041255E-5</v>
      </c>
      <c r="AW24" s="170">
        <v>2.2130748461912981E-4</v>
      </c>
      <c r="AX24" s="170">
        <v>4.3270590976417526E-4</v>
      </c>
      <c r="AY24" s="170">
        <v>4.5796865458986365E-4</v>
      </c>
      <c r="AZ24" s="170">
        <v>6.5732174255993953E-4</v>
      </c>
      <c r="BA24" s="170">
        <v>1.375005156269336E-4</v>
      </c>
      <c r="BB24" s="170">
        <v>4.519774011299435E-4</v>
      </c>
      <c r="BC24" s="207">
        <v>2.3237390367615292</v>
      </c>
      <c r="BD24" s="207">
        <v>2.1792439790318592</v>
      </c>
      <c r="BE24" s="207">
        <v>1.1981056027055268</v>
      </c>
      <c r="BF24" s="207">
        <v>1.7685042961053294</v>
      </c>
      <c r="BG24" s="207">
        <v>0.79346788547204172</v>
      </c>
      <c r="BH24" s="45">
        <v>8.0320380003218005E-20</v>
      </c>
      <c r="BI24" s="45">
        <v>7.3982437901054198E-37</v>
      </c>
      <c r="BJ24" s="45">
        <v>1.26411719242531E-4</v>
      </c>
      <c r="BK24" s="45">
        <v>2.61775225012848E-10</v>
      </c>
      <c r="BL24" s="171">
        <v>2.5019811079258901E-6</v>
      </c>
      <c r="BM24" s="187">
        <v>-0.32710884899999998</v>
      </c>
      <c r="BN24" s="171">
        <v>7.6057143999999993E-2</v>
      </c>
    </row>
    <row r="25" spans="2:66">
      <c r="B25" s="130" t="s">
        <v>1204</v>
      </c>
      <c r="C25" s="41" t="s">
        <v>1205</v>
      </c>
      <c r="D25" s="35" t="s">
        <v>1361</v>
      </c>
      <c r="E25" s="44" t="s">
        <v>1383</v>
      </c>
      <c r="F25" s="168">
        <v>6.8291350412674875E-4</v>
      </c>
      <c r="G25" s="168">
        <v>4.8546045924559446E-4</v>
      </c>
      <c r="H25" s="168">
        <v>5.3051305746654349E-4</v>
      </c>
      <c r="I25" s="168">
        <v>1.8393276549987267E-3</v>
      </c>
      <c r="J25" s="168">
        <v>9.409039916042413E-4</v>
      </c>
      <c r="K25" s="168">
        <v>1.3385058644706095E-3</v>
      </c>
      <c r="L25" s="168">
        <v>3.4036759700476512E-4</v>
      </c>
      <c r="M25" s="168">
        <v>1.6748314700833229E-3</v>
      </c>
      <c r="N25" s="168">
        <v>2.450229709035222E-3</v>
      </c>
      <c r="O25" s="168">
        <v>1.8801381225653441E-3</v>
      </c>
      <c r="P25" s="168">
        <v>6.0158042314555191E-4</v>
      </c>
      <c r="Q25" s="168">
        <v>2.243829468960359E-3</v>
      </c>
      <c r="R25" s="168">
        <v>5.1626226122870422E-4</v>
      </c>
      <c r="S25" s="168">
        <v>1.6199068553558169E-3</v>
      </c>
      <c r="T25" s="168">
        <v>9.7385955920041003E-4</v>
      </c>
      <c r="U25" s="168">
        <v>2.4626391715163376E-4</v>
      </c>
      <c r="V25" s="169">
        <v>1.086289141831578E-3</v>
      </c>
      <c r="W25" s="169">
        <v>2.8207801930429668E-3</v>
      </c>
      <c r="X25" s="169">
        <v>1.9155451983260332E-3</v>
      </c>
      <c r="Y25" s="169">
        <v>1.0684124981530103E-3</v>
      </c>
      <c r="Z25" s="169">
        <v>3.5620031410391333E-4</v>
      </c>
      <c r="AA25" s="169">
        <v>3.6210746544891267E-4</v>
      </c>
      <c r="AB25" s="169">
        <v>5.461138538162436E-4</v>
      </c>
      <c r="AC25" s="169">
        <v>9.9928997817340316E-4</v>
      </c>
      <c r="AD25" s="169">
        <v>1.3367843226485395E-3</v>
      </c>
      <c r="AE25" s="169">
        <v>3.7354376298648237E-4</v>
      </c>
      <c r="AF25" s="169">
        <v>5.1819573666234836E-4</v>
      </c>
      <c r="AG25" s="169">
        <v>2.0503474199794964E-4</v>
      </c>
      <c r="AH25" s="169">
        <v>6.2766195920197269E-4</v>
      </c>
      <c r="AI25" s="169">
        <v>8.386188814559195E-4</v>
      </c>
      <c r="AJ25" s="169">
        <v>4.0514534589283904E-4</v>
      </c>
      <c r="AK25" s="169">
        <v>1.0961178273454792E-3</v>
      </c>
      <c r="AL25" s="169">
        <v>1.1733783910635501E-3</v>
      </c>
      <c r="AM25" s="169">
        <v>2.1566401816118046E-3</v>
      </c>
      <c r="AN25" s="169">
        <v>1.2050832602979841E-3</v>
      </c>
      <c r="AO25" s="169">
        <v>5.336681839585622E-4</v>
      </c>
      <c r="AP25" s="169">
        <v>3.540563593350178E-4</v>
      </c>
      <c r="AQ25" s="169">
        <v>8.2998532489715398E-4</v>
      </c>
      <c r="AR25" s="169">
        <v>5.9719319199761126E-4</v>
      </c>
      <c r="AS25" s="169">
        <v>7.5050927415031628E-4</v>
      </c>
      <c r="AT25" s="169">
        <v>5.1259707307071273E-4</v>
      </c>
      <c r="AU25" s="169">
        <v>5.8422590068159686E-4</v>
      </c>
      <c r="AV25" s="170">
        <v>6.6911037411997436E-4</v>
      </c>
      <c r="AW25" s="170">
        <v>7.3031469924312838E-4</v>
      </c>
      <c r="AX25" s="170">
        <v>2.3133123637392445E-3</v>
      </c>
      <c r="AY25" s="170">
        <v>7.8024289300495286E-4</v>
      </c>
      <c r="AZ25" s="170">
        <v>6.4088869899594104E-4</v>
      </c>
      <c r="BA25" s="170">
        <v>8.9375335157506838E-4</v>
      </c>
      <c r="BB25" s="170">
        <v>5.9725585149313966E-4</v>
      </c>
      <c r="BC25" s="207">
        <v>1.2851910183155253</v>
      </c>
      <c r="BD25" s="207">
        <v>1.0921437817146649</v>
      </c>
      <c r="BE25" s="207">
        <v>1.0203719676991889</v>
      </c>
      <c r="BF25" s="207">
        <v>1.1324956601368945</v>
      </c>
      <c r="BG25" s="207">
        <v>0.62827348099448888</v>
      </c>
      <c r="BH25" s="45">
        <v>1.8692766423406002E-27</v>
      </c>
      <c r="BI25" s="45">
        <v>8.3254114737873597E-53</v>
      </c>
      <c r="BJ25" s="45">
        <v>2.07596488827234E-4</v>
      </c>
      <c r="BK25" s="45">
        <v>2.5291504095744301E-6</v>
      </c>
      <c r="BL25" s="171">
        <v>0.39164125236207498</v>
      </c>
      <c r="BM25" s="187">
        <v>-0.15621455000000001</v>
      </c>
      <c r="BN25" s="171">
        <v>0.45160025300000001</v>
      </c>
    </row>
    <row r="26" spans="2:66">
      <c r="B26" s="130" t="s">
        <v>1268</v>
      </c>
      <c r="C26" s="41" t="s">
        <v>1269</v>
      </c>
      <c r="D26" s="35" t="s">
        <v>1361</v>
      </c>
      <c r="E26" s="44" t="s">
        <v>1401</v>
      </c>
      <c r="F26" s="168">
        <v>1.9121578115548965E-3</v>
      </c>
      <c r="G26" s="168">
        <v>1.8447497451332588E-3</v>
      </c>
      <c r="H26" s="168">
        <v>3.1146250470616421E-3</v>
      </c>
      <c r="I26" s="168">
        <v>5.3764962223039705E-4</v>
      </c>
      <c r="J26" s="168">
        <v>8.6852676148083813E-4</v>
      </c>
      <c r="K26" s="168">
        <v>1.3158193243948365E-3</v>
      </c>
      <c r="L26" s="168">
        <v>0</v>
      </c>
      <c r="M26" s="168">
        <v>8.7928652179374445E-4</v>
      </c>
      <c r="N26" s="168">
        <v>4.2113323124042879E-4</v>
      </c>
      <c r="O26" s="168">
        <v>6.390011919829927E-4</v>
      </c>
      <c r="P26" s="168">
        <v>1.3051236298750955E-3</v>
      </c>
      <c r="Q26" s="168">
        <v>1.5746171712002518E-3</v>
      </c>
      <c r="R26" s="168">
        <v>7.3751751604100597E-4</v>
      </c>
      <c r="S26" s="168">
        <v>1.0574391972461583E-3</v>
      </c>
      <c r="T26" s="168">
        <v>1.3582778062532035E-3</v>
      </c>
      <c r="U26" s="168">
        <v>8.2952056303708217E-4</v>
      </c>
      <c r="V26" s="169">
        <v>1.2594656716887859E-3</v>
      </c>
      <c r="W26" s="169">
        <v>6.8179995187294458E-4</v>
      </c>
      <c r="X26" s="169">
        <v>1.4885128292724589E-3</v>
      </c>
      <c r="Y26" s="169">
        <v>1.1366090405883088E-3</v>
      </c>
      <c r="Z26" s="169">
        <v>1.7971924938879264E-3</v>
      </c>
      <c r="AA26" s="169">
        <v>2.1324106298658192E-3</v>
      </c>
      <c r="AB26" s="169">
        <v>3.4295950019660099E-3</v>
      </c>
      <c r="AC26" s="169">
        <v>2.2352538985457703E-3</v>
      </c>
      <c r="AD26" s="169">
        <v>2.1616086919423192E-3</v>
      </c>
      <c r="AE26" s="169">
        <v>1.8443723297457567E-3</v>
      </c>
      <c r="AF26" s="169">
        <v>8.950653633258745E-4</v>
      </c>
      <c r="AG26" s="169">
        <v>2.4604169039753958E-3</v>
      </c>
      <c r="AH26" s="169">
        <v>1.3449899125756557E-3</v>
      </c>
      <c r="AI26" s="169">
        <v>1.0506834261918992E-3</v>
      </c>
      <c r="AJ26" s="169">
        <v>2.1270130659374049E-3</v>
      </c>
      <c r="AK26" s="169">
        <v>1.0854759066916398E-3</v>
      </c>
      <c r="AL26" s="169">
        <v>1.9712756969867645E-3</v>
      </c>
      <c r="AM26" s="169">
        <v>1.5891032917139615E-3</v>
      </c>
      <c r="AN26" s="169">
        <v>2.4101665205959683E-3</v>
      </c>
      <c r="AO26" s="169">
        <v>2.5270758122743681E-3</v>
      </c>
      <c r="AP26" s="169">
        <v>2.2852728647987514E-3</v>
      </c>
      <c r="AQ26" s="169">
        <v>2.3215531551471118E-3</v>
      </c>
      <c r="AR26" s="169">
        <v>1.9906439733253709E-4</v>
      </c>
      <c r="AS26" s="169">
        <v>2.3051356277473999E-3</v>
      </c>
      <c r="AT26" s="169">
        <v>2.2810569751646717E-3</v>
      </c>
      <c r="AU26" s="169">
        <v>1.4064697609001407E-3</v>
      </c>
      <c r="AV26" s="170">
        <v>1.6000465468086343E-3</v>
      </c>
      <c r="AW26" s="170">
        <v>1.8147213738768646E-3</v>
      </c>
      <c r="AX26" s="170">
        <v>9.1533942450114001E-4</v>
      </c>
      <c r="AY26" s="170">
        <v>2.713888323495488E-3</v>
      </c>
      <c r="AZ26" s="170">
        <v>2.727885231623749E-3</v>
      </c>
      <c r="BA26" s="170">
        <v>1.9387572703397637E-3</v>
      </c>
      <c r="BB26" s="170">
        <v>2.3890234059725586E-3</v>
      </c>
      <c r="BC26" s="207">
        <v>0.57257150719127026</v>
      </c>
      <c r="BD26" s="207">
        <v>0.56783243726018751</v>
      </c>
      <c r="BE26" s="207">
        <v>0.89042397003685403</v>
      </c>
      <c r="BF26" s="207">
        <v>0.82120466209590026</v>
      </c>
      <c r="BG26" s="207">
        <v>0.945102726115298</v>
      </c>
      <c r="BH26" s="45">
        <v>6.2616257956536197E-6</v>
      </c>
      <c r="BI26" s="45">
        <v>1.55932734682696E-9</v>
      </c>
      <c r="BJ26" s="45">
        <v>5.99938970536497E-2</v>
      </c>
      <c r="BK26" s="45">
        <v>6.1820578683489805E-4</v>
      </c>
      <c r="BL26" s="171">
        <v>4.7120066589122003E-3</v>
      </c>
      <c r="BM26" s="187">
        <v>0.44552488899999998</v>
      </c>
      <c r="BN26" s="171">
        <v>1.4413106E-2</v>
      </c>
    </row>
    <row r="27" spans="2:66">
      <c r="B27" s="130" t="s">
        <v>1402</v>
      </c>
      <c r="C27" s="41" t="s">
        <v>1403</v>
      </c>
      <c r="D27" s="35" t="s">
        <v>1361</v>
      </c>
      <c r="E27" s="44" t="s">
        <v>1404</v>
      </c>
      <c r="F27" s="168">
        <v>8.975434625665841E-4</v>
      </c>
      <c r="G27" s="168">
        <v>9.7092091849118885E-5</v>
      </c>
      <c r="H27" s="168">
        <v>3.0803983981928331E-4</v>
      </c>
      <c r="I27" s="168">
        <v>6.2254166784572284E-4</v>
      </c>
      <c r="J27" s="168">
        <v>1.1580356819744508E-3</v>
      </c>
      <c r="K27" s="168">
        <v>3.8567118128814175E-4</v>
      </c>
      <c r="L27" s="168">
        <v>0</v>
      </c>
      <c r="M27" s="168">
        <v>4.1870786752083071E-4</v>
      </c>
      <c r="N27" s="168">
        <v>3.4456355283307808E-4</v>
      </c>
      <c r="O27" s="168">
        <v>5.652702852157244E-4</v>
      </c>
      <c r="P27" s="168">
        <v>8.2589854703033394E-4</v>
      </c>
      <c r="Q27" s="168">
        <v>3.1492343424005038E-4</v>
      </c>
      <c r="R27" s="168">
        <v>1.0694003982594587E-3</v>
      </c>
      <c r="S27" s="168">
        <v>1.1249353162193173E-3</v>
      </c>
      <c r="T27" s="168">
        <v>5.6381342901076369E-4</v>
      </c>
      <c r="U27" s="168">
        <v>1.4127772089225306E-3</v>
      </c>
      <c r="V27" s="169">
        <v>5.5101623136384387E-4</v>
      </c>
      <c r="W27" s="169">
        <v>3.6095291569744126E-4</v>
      </c>
      <c r="X27" s="169">
        <v>4.1483144422347213E-4</v>
      </c>
      <c r="Y27" s="169">
        <v>1.2616360350530228E-3</v>
      </c>
      <c r="Z27" s="169">
        <v>1.0362190955750207E-3</v>
      </c>
      <c r="AA27" s="169">
        <v>1.0662053149329096E-3</v>
      </c>
      <c r="AB27" s="169">
        <v>7.2087028703744153E-4</v>
      </c>
      <c r="AC27" s="169">
        <v>5.522391984642491E-4</v>
      </c>
      <c r="AD27" s="169">
        <v>5.4040217298557979E-4</v>
      </c>
      <c r="AE27" s="169">
        <v>1.7042934186258258E-3</v>
      </c>
      <c r="AF27" s="169">
        <v>8.1262513249322817E-4</v>
      </c>
      <c r="AG27" s="169">
        <v>1.5947146599840529E-4</v>
      </c>
      <c r="AH27" s="169">
        <v>8.9665994171710377E-4</v>
      </c>
      <c r="AI27" s="169">
        <v>7.1330801411193152E-4</v>
      </c>
      <c r="AJ27" s="169">
        <v>3.0385900941962927E-4</v>
      </c>
      <c r="AK27" s="169">
        <v>6.7044100119189513E-4</v>
      </c>
      <c r="AL27" s="169">
        <v>1.0795081197784661E-3</v>
      </c>
      <c r="AM27" s="169">
        <v>3.2791020305208729E-4</v>
      </c>
      <c r="AN27" s="169">
        <v>1.3146362839614373E-4</v>
      </c>
      <c r="AO27" s="169">
        <v>2.1974572280646681E-4</v>
      </c>
      <c r="AP27" s="169">
        <v>5.6327148076025556E-4</v>
      </c>
      <c r="AQ27" s="169">
        <v>2.044891380181394E-4</v>
      </c>
      <c r="AR27" s="169">
        <v>3.9812879466507418E-4</v>
      </c>
      <c r="AS27" s="169">
        <v>2.4123512383403023E-4</v>
      </c>
      <c r="AT27" s="169">
        <v>5.1259707307071273E-4</v>
      </c>
      <c r="AU27" s="169">
        <v>8.8715784918316559E-4</v>
      </c>
      <c r="AV27" s="170">
        <v>6.9820212951649506E-4</v>
      </c>
      <c r="AW27" s="170">
        <v>9.0736068693843231E-4</v>
      </c>
      <c r="AX27" s="170">
        <v>3.3285069981859634E-4</v>
      </c>
      <c r="AY27" s="170">
        <v>1.3569441617477442E-4</v>
      </c>
      <c r="AZ27" s="170">
        <v>1.8076347920398337E-4</v>
      </c>
      <c r="BA27" s="170">
        <v>2.750010312538672E-4</v>
      </c>
      <c r="BB27" s="170">
        <v>3.5512510088781278E-4</v>
      </c>
      <c r="BC27" s="207">
        <v>1.1640307801519882</v>
      </c>
      <c r="BD27" s="207">
        <v>2.1480225298493725</v>
      </c>
      <c r="BE27" s="207">
        <v>1.8563083102501803</v>
      </c>
      <c r="BF27" s="207">
        <v>1.4291692991339753</v>
      </c>
      <c r="BG27" s="207">
        <v>1.0490910776851592</v>
      </c>
      <c r="BH27" s="45">
        <v>1.4320435581950601E-3</v>
      </c>
      <c r="BI27" s="45">
        <v>4.7255782544642097E-15</v>
      </c>
      <c r="BJ27" s="45">
        <v>1.6320426348520301E-6</v>
      </c>
      <c r="BK27" s="45">
        <v>1.0287178551541601E-6</v>
      </c>
      <c r="BL27" s="171">
        <v>0.71492645059730897</v>
      </c>
      <c r="BM27" s="187">
        <v>-0.106289461</v>
      </c>
      <c r="BN27" s="171">
        <v>0.596451968</v>
      </c>
    </row>
    <row r="28" spans="2:66">
      <c r="B28" s="130" t="s">
        <v>1405</v>
      </c>
      <c r="C28" s="41" t="s">
        <v>338</v>
      </c>
      <c r="D28" s="35" t="s">
        <v>1361</v>
      </c>
      <c r="E28" s="44" t="s">
        <v>1406</v>
      </c>
      <c r="F28" s="168">
        <v>1.4048506370607403E-3</v>
      </c>
      <c r="G28" s="168">
        <v>1.6505655614350212E-3</v>
      </c>
      <c r="H28" s="168">
        <v>2.0535989321285551E-3</v>
      </c>
      <c r="I28" s="168">
        <v>8.4892045615325847E-4</v>
      </c>
      <c r="J28" s="168">
        <v>1.3751673723446604E-3</v>
      </c>
      <c r="K28" s="168">
        <v>8.8477506295514866E-4</v>
      </c>
      <c r="L28" s="168">
        <v>0</v>
      </c>
      <c r="M28" s="168">
        <v>7.5367416153749526E-4</v>
      </c>
      <c r="N28" s="168">
        <v>6.8912710566615615E-4</v>
      </c>
      <c r="O28" s="168">
        <v>7.8646300551752952E-4</v>
      </c>
      <c r="P28" s="168">
        <v>1.8047412694366556E-3</v>
      </c>
      <c r="Q28" s="168">
        <v>1.1415974491201827E-3</v>
      </c>
      <c r="R28" s="168">
        <v>1.4012832804779114E-3</v>
      </c>
      <c r="S28" s="168">
        <v>1.0799379035705448E-3</v>
      </c>
      <c r="T28" s="168">
        <v>1.5120451050743208E-3</v>
      </c>
      <c r="U28" s="168">
        <v>9.9801692740398955E-4</v>
      </c>
      <c r="V28" s="169">
        <v>1.2752089925848959E-3</v>
      </c>
      <c r="W28" s="169">
        <v>7.2190583139488253E-4</v>
      </c>
      <c r="X28" s="169">
        <v>9.5167213674796547E-4</v>
      </c>
      <c r="Y28" s="169">
        <v>1.3866630295177368E-3</v>
      </c>
      <c r="Z28" s="169">
        <v>1.5057558732574519E-3</v>
      </c>
      <c r="AA28" s="169">
        <v>2.7359230722806735E-3</v>
      </c>
      <c r="AB28" s="169">
        <v>2.0752326445017256E-3</v>
      </c>
      <c r="AC28" s="169">
        <v>2.2615510032345438E-3</v>
      </c>
      <c r="AD28" s="169">
        <v>2.0193975937882191E-3</v>
      </c>
      <c r="AE28" s="169">
        <v>1.6576004482525156E-3</v>
      </c>
      <c r="AF28" s="169">
        <v>1.2366034624896949E-3</v>
      </c>
      <c r="AG28" s="169">
        <v>1.8908759539810911E-3</v>
      </c>
      <c r="AH28" s="169">
        <v>1.9726518717776281E-3</v>
      </c>
      <c r="AI28" s="169">
        <v>1.3013051608798752E-3</v>
      </c>
      <c r="AJ28" s="169">
        <v>1.4855329349404099E-3</v>
      </c>
      <c r="AK28" s="169">
        <v>1.4792269708837052E-3</v>
      </c>
      <c r="AL28" s="169">
        <v>1.9243405613442223E-3</v>
      </c>
      <c r="AM28" s="169">
        <v>1.2485811577752554E-3</v>
      </c>
      <c r="AN28" s="169">
        <v>2.4101665205959683E-3</v>
      </c>
      <c r="AO28" s="169">
        <v>1.3498665829540103E-3</v>
      </c>
      <c r="AP28" s="169">
        <v>2.1082446851312421E-3</v>
      </c>
      <c r="AQ28" s="169">
        <v>1.7321432867418865E-3</v>
      </c>
      <c r="AR28" s="169">
        <v>9.9532198666268544E-5</v>
      </c>
      <c r="AS28" s="169">
        <v>1.9566848933204673E-3</v>
      </c>
      <c r="AT28" s="169">
        <v>1.6146807801727453E-3</v>
      </c>
      <c r="AU28" s="169">
        <v>1.9257816726171158E-3</v>
      </c>
      <c r="AV28" s="170">
        <v>1.8327805899807995E-3</v>
      </c>
      <c r="AW28" s="170">
        <v>1.2835834107909529E-3</v>
      </c>
      <c r="AX28" s="170">
        <v>1.015194634446719E-3</v>
      </c>
      <c r="AY28" s="170">
        <v>1.3230205577040505E-3</v>
      </c>
      <c r="AZ28" s="170">
        <v>1.5118400078878609E-3</v>
      </c>
      <c r="BA28" s="170">
        <v>1.8150068062755234E-3</v>
      </c>
      <c r="BB28" s="170">
        <v>2.0177562550443904E-3</v>
      </c>
      <c r="BC28" s="207">
        <v>0.67718086692578883</v>
      </c>
      <c r="BD28" s="207">
        <v>0.85752408835050298</v>
      </c>
      <c r="BE28" s="207">
        <v>1.0651171460936122</v>
      </c>
      <c r="BF28" s="207">
        <v>1.0946944769746891</v>
      </c>
      <c r="BG28" s="207">
        <v>0.99886582500144361</v>
      </c>
      <c r="BH28" s="45">
        <v>3.0640158985293501E-9</v>
      </c>
      <c r="BI28" s="45">
        <v>3.57925249568893E-7</v>
      </c>
      <c r="BJ28" s="45">
        <v>4.8665233958769597E-9</v>
      </c>
      <c r="BK28" s="45">
        <v>1.79048389423205E-10</v>
      </c>
      <c r="BL28" s="171">
        <v>0.34816010283131399</v>
      </c>
      <c r="BM28" s="187">
        <v>0.38155113800000001</v>
      </c>
      <c r="BN28" s="171">
        <v>3.4896488000000003E-2</v>
      </c>
    </row>
    <row r="29" spans="2:66">
      <c r="B29" s="130" t="s">
        <v>1085</v>
      </c>
      <c r="C29" s="41" t="s">
        <v>1086</v>
      </c>
      <c r="D29" s="35" t="s">
        <v>1361</v>
      </c>
      <c r="E29" s="44" t="s">
        <v>1366</v>
      </c>
      <c r="F29" s="168">
        <v>5.8535443210864179E-4</v>
      </c>
      <c r="G29" s="168">
        <v>1.9418418369823777E-4</v>
      </c>
      <c r="H29" s="168">
        <v>2.3958654208166479E-4</v>
      </c>
      <c r="I29" s="168">
        <v>4.8105492515351312E-4</v>
      </c>
      <c r="J29" s="168">
        <v>1.8094307530850794E-4</v>
      </c>
      <c r="K29" s="168">
        <v>2.9492502098504955E-4</v>
      </c>
      <c r="L29" s="168">
        <v>8.5091899251191281E-4</v>
      </c>
      <c r="M29" s="168">
        <v>2.0935393376041536E-4</v>
      </c>
      <c r="N29" s="168">
        <v>1.7228177641653904E-4</v>
      </c>
      <c r="O29" s="168">
        <v>2.2119272030180517E-4</v>
      </c>
      <c r="P29" s="168">
        <v>1.3153199082334948E-3</v>
      </c>
      <c r="Q29" s="168">
        <v>7.8730858560012594E-5</v>
      </c>
      <c r="R29" s="168">
        <v>3.6875875802050296E-5</v>
      </c>
      <c r="S29" s="168">
        <v>2.2498706324386347E-4</v>
      </c>
      <c r="T29" s="168">
        <v>7.816504356740133E-4</v>
      </c>
      <c r="U29" s="168">
        <v>1.9441888196181613E-4</v>
      </c>
      <c r="V29" s="169">
        <v>2.8337977612997685E-4</v>
      </c>
      <c r="W29" s="169">
        <v>4.5453330124862974E-4</v>
      </c>
      <c r="X29" s="169">
        <v>6.7105086565561671E-4</v>
      </c>
      <c r="Y29" s="169">
        <v>7.6152805719416697E-4</v>
      </c>
      <c r="Z29" s="169">
        <v>7.4478247494454608E-4</v>
      </c>
      <c r="AA29" s="169">
        <v>1.5691323502786216E-3</v>
      </c>
      <c r="AB29" s="169">
        <v>2.6213464983179696E-4</v>
      </c>
      <c r="AC29" s="169">
        <v>7.8891314066321298E-4</v>
      </c>
      <c r="AD29" s="169">
        <v>2.559799766773799E-4</v>
      </c>
      <c r="AE29" s="169">
        <v>1.0972848037727921E-3</v>
      </c>
      <c r="AF29" s="169">
        <v>6.4774467082793542E-4</v>
      </c>
      <c r="AG29" s="169">
        <v>7.7457569199225419E-4</v>
      </c>
      <c r="AH29" s="169">
        <v>6.2766195920197269E-4</v>
      </c>
      <c r="AI29" s="169">
        <v>5.2052206435195003E-4</v>
      </c>
      <c r="AJ29" s="169">
        <v>6.7524224315473175E-4</v>
      </c>
      <c r="AK29" s="169">
        <v>5.7466371530733864E-4</v>
      </c>
      <c r="AL29" s="169">
        <v>7.0402703463813012E-4</v>
      </c>
      <c r="AM29" s="169">
        <v>6.5582040610417459E-4</v>
      </c>
      <c r="AN29" s="169">
        <v>8.7642418930762491E-4</v>
      </c>
      <c r="AO29" s="169">
        <v>6.1214879924658609E-4</v>
      </c>
      <c r="AP29" s="169">
        <v>5.3108453900252667E-4</v>
      </c>
      <c r="AQ29" s="169">
        <v>2.8869054779031444E-4</v>
      </c>
      <c r="AR29" s="169">
        <v>0</v>
      </c>
      <c r="AS29" s="169">
        <v>4.0205853972338372E-4</v>
      </c>
      <c r="AT29" s="169">
        <v>2.8192839018889202E-4</v>
      </c>
      <c r="AU29" s="169">
        <v>9.5207183814778747E-4</v>
      </c>
      <c r="AV29" s="170">
        <v>8.1456915110257751E-4</v>
      </c>
      <c r="AW29" s="170">
        <v>6.4179170539547647E-4</v>
      </c>
      <c r="AX29" s="170">
        <v>4.4934844475510511E-4</v>
      </c>
      <c r="AY29" s="170">
        <v>6.9543388289571885E-4</v>
      </c>
      <c r="AZ29" s="170">
        <v>2.9579478415197279E-4</v>
      </c>
      <c r="BA29" s="170">
        <v>6.1875232032120118E-4</v>
      </c>
      <c r="BB29" s="170">
        <v>2.2598870056497175E-4</v>
      </c>
      <c r="BC29" s="207">
        <v>0.64165229795676548</v>
      </c>
      <c r="BD29" s="207">
        <v>0.82066015539946224</v>
      </c>
      <c r="BE29" s="207">
        <v>1.2957034903903533</v>
      </c>
      <c r="BF29" s="207">
        <v>1.2385780889965812</v>
      </c>
      <c r="BG29" s="207">
        <v>0.81994812033997844</v>
      </c>
      <c r="BH29" s="45">
        <v>1.7195761476593999E-16</v>
      </c>
      <c r="BI29" s="45">
        <v>1.9993996867151101E-27</v>
      </c>
      <c r="BJ29" s="45">
        <v>8.0545241627636002E-17</v>
      </c>
      <c r="BK29" s="45">
        <v>4.2112194109342797E-2</v>
      </c>
      <c r="BL29" s="171">
        <v>1</v>
      </c>
      <c r="BM29" s="187">
        <v>0.26756465299999999</v>
      </c>
      <c r="BN29" s="171">
        <v>0.17339671800000001</v>
      </c>
    </row>
    <row r="30" spans="2:66">
      <c r="B30" s="130" t="s">
        <v>1407</v>
      </c>
      <c r="C30" s="41" t="s">
        <v>1408</v>
      </c>
      <c r="D30" s="35" t="s">
        <v>1361</v>
      </c>
      <c r="E30" s="44" t="s">
        <v>1366</v>
      </c>
      <c r="F30" s="168">
        <v>1.0146143489883125E-3</v>
      </c>
      <c r="G30" s="168">
        <v>1.4563813777367833E-3</v>
      </c>
      <c r="H30" s="168">
        <v>9.4123284389225454E-4</v>
      </c>
      <c r="I30" s="168">
        <v>1.1318939415376778E-3</v>
      </c>
      <c r="J30" s="168">
        <v>1.7732421380233778E-3</v>
      </c>
      <c r="K30" s="168">
        <v>1.3158193243948365E-3</v>
      </c>
      <c r="L30" s="168">
        <v>0</v>
      </c>
      <c r="M30" s="168">
        <v>1.4236067495708245E-3</v>
      </c>
      <c r="N30" s="168">
        <v>1.2059724349157734E-3</v>
      </c>
      <c r="O30" s="168">
        <v>1.4746181353453677E-3</v>
      </c>
      <c r="P30" s="168">
        <v>9.890390007647209E-4</v>
      </c>
      <c r="Q30" s="168">
        <v>1.2990591662402078E-3</v>
      </c>
      <c r="R30" s="168">
        <v>1.5119109078840622E-3</v>
      </c>
      <c r="S30" s="168">
        <v>1.6874029743289762E-3</v>
      </c>
      <c r="T30" s="168">
        <v>1.4736032803690415E-3</v>
      </c>
      <c r="U30" s="168">
        <v>1.8793825256308893E-3</v>
      </c>
      <c r="V30" s="169">
        <v>1.3696689179615547E-3</v>
      </c>
      <c r="W30" s="169">
        <v>2.0721371086334589E-3</v>
      </c>
      <c r="X30" s="169">
        <v>1.1590878588597015E-3</v>
      </c>
      <c r="Y30" s="169">
        <v>1.420761300735386E-3</v>
      </c>
      <c r="Z30" s="169">
        <v>2.4286385052539545E-3</v>
      </c>
      <c r="AA30" s="169">
        <v>9.253857450361102E-4</v>
      </c>
      <c r="AB30" s="169">
        <v>1.5946524531434314E-3</v>
      </c>
      <c r="AC30" s="169">
        <v>8.152102453519868E-4</v>
      </c>
      <c r="AD30" s="169">
        <v>1.2514576637560795E-3</v>
      </c>
      <c r="AE30" s="169">
        <v>1.1439777741461023E-3</v>
      </c>
      <c r="AF30" s="169">
        <v>1.048168649157932E-3</v>
      </c>
      <c r="AG30" s="169">
        <v>6.8344913999316553E-4</v>
      </c>
      <c r="AH30" s="169">
        <v>6.2766195920197269E-4</v>
      </c>
      <c r="AI30" s="169">
        <v>7.6150450155192692E-4</v>
      </c>
      <c r="AJ30" s="169">
        <v>2.7009689726189271E-4</v>
      </c>
      <c r="AK30" s="169">
        <v>1.2557466371530734E-3</v>
      </c>
      <c r="AL30" s="169">
        <v>3.7548108514033607E-4</v>
      </c>
      <c r="AM30" s="169">
        <v>1.2233572960020178E-3</v>
      </c>
      <c r="AN30" s="169">
        <v>6.1349693251533746E-4</v>
      </c>
      <c r="AO30" s="169">
        <v>5.0227593784335273E-4</v>
      </c>
      <c r="AP30" s="169">
        <v>6.2764536427571335E-4</v>
      </c>
      <c r="AQ30" s="169">
        <v>6.2549618687901456E-4</v>
      </c>
      <c r="AR30" s="169">
        <v>6.9672539066387975E-4</v>
      </c>
      <c r="AS30" s="169">
        <v>6.1648976090918843E-4</v>
      </c>
      <c r="AT30" s="169">
        <v>3.5881795114949894E-4</v>
      </c>
      <c r="AU30" s="169">
        <v>1.0602618197554905E-3</v>
      </c>
      <c r="AV30" s="170">
        <v>1.2509454820503869E-3</v>
      </c>
      <c r="AW30" s="170">
        <v>5.9753020847165051E-4</v>
      </c>
      <c r="AX30" s="170">
        <v>1.0318371694376487E-3</v>
      </c>
      <c r="AY30" s="170">
        <v>5.2581586267725082E-4</v>
      </c>
      <c r="AZ30" s="170">
        <v>7.0662087325193499E-4</v>
      </c>
      <c r="BA30" s="170">
        <v>7.9750299063621483E-4</v>
      </c>
      <c r="BB30" s="170">
        <v>8.7167070217917674E-4</v>
      </c>
      <c r="BC30" s="207">
        <v>1.4210093243774078</v>
      </c>
      <c r="BD30" s="207">
        <v>1.783800473088869</v>
      </c>
      <c r="BE30" s="207">
        <v>1.6054082406543002</v>
      </c>
      <c r="BF30" s="207">
        <v>0.88678888542909096</v>
      </c>
      <c r="BG30" s="207">
        <v>0.77616256518716997</v>
      </c>
      <c r="BH30" s="45">
        <v>4.9822724888944303E-8</v>
      </c>
      <c r="BI30" s="45">
        <v>3.3481284346492E-13</v>
      </c>
      <c r="BJ30" s="45">
        <v>4.0534230207533101E-16</v>
      </c>
      <c r="BK30" s="45">
        <v>6.5131453577263899E-3</v>
      </c>
      <c r="BL30" s="171">
        <v>0.77869590713049996</v>
      </c>
      <c r="BM30" s="187">
        <v>-0.52813059900000003</v>
      </c>
      <c r="BN30" s="171">
        <v>4.7312229999999997E-3</v>
      </c>
    </row>
    <row r="31" spans="2:66">
      <c r="B31" s="130" t="s">
        <v>1409</v>
      </c>
      <c r="C31" s="41" t="s">
        <v>1410</v>
      </c>
      <c r="D31" s="35" t="s">
        <v>1361</v>
      </c>
      <c r="E31" s="44" t="s">
        <v>1366</v>
      </c>
      <c r="F31" s="168">
        <v>1.1707088642172835E-4</v>
      </c>
      <c r="G31" s="168">
        <v>0</v>
      </c>
      <c r="H31" s="168">
        <v>0</v>
      </c>
      <c r="I31" s="168">
        <v>0</v>
      </c>
      <c r="J31" s="168">
        <v>0</v>
      </c>
      <c r="K31" s="168">
        <v>0</v>
      </c>
      <c r="L31" s="168">
        <v>0</v>
      </c>
      <c r="M31" s="168">
        <v>5.0244944102499688E-4</v>
      </c>
      <c r="N31" s="168">
        <v>0</v>
      </c>
      <c r="O31" s="168">
        <v>2.4576968922422797E-5</v>
      </c>
      <c r="P31" s="168">
        <v>0</v>
      </c>
      <c r="Q31" s="168">
        <v>2.243829468960359E-3</v>
      </c>
      <c r="R31" s="168">
        <v>0</v>
      </c>
      <c r="S31" s="168">
        <v>0</v>
      </c>
      <c r="T31" s="168">
        <v>1.5376729882111737E-4</v>
      </c>
      <c r="U31" s="168">
        <v>0</v>
      </c>
      <c r="V31" s="169">
        <v>1.5743320896109826E-5</v>
      </c>
      <c r="W31" s="169">
        <v>1.5240234218336407E-3</v>
      </c>
      <c r="X31" s="169">
        <v>1.0980832347091909E-4</v>
      </c>
      <c r="Y31" s="169">
        <v>9.0928723247064703E-5</v>
      </c>
      <c r="Z31" s="169">
        <v>0</v>
      </c>
      <c r="AA31" s="169">
        <v>0</v>
      </c>
      <c r="AB31" s="169">
        <v>0</v>
      </c>
      <c r="AC31" s="169">
        <v>1.0518841875509506E-4</v>
      </c>
      <c r="AD31" s="169">
        <v>0</v>
      </c>
      <c r="AE31" s="169">
        <v>0</v>
      </c>
      <c r="AF31" s="169">
        <v>2.355435166647038E-5</v>
      </c>
      <c r="AG31" s="169">
        <v>0</v>
      </c>
      <c r="AH31" s="169">
        <v>0</v>
      </c>
      <c r="AI31" s="169">
        <v>3.8557189951996302E-5</v>
      </c>
      <c r="AJ31" s="169">
        <v>0</v>
      </c>
      <c r="AK31" s="169">
        <v>2.1283841307679209E-5</v>
      </c>
      <c r="AL31" s="169">
        <v>0</v>
      </c>
      <c r="AM31" s="169">
        <v>1.2611930886618741E-5</v>
      </c>
      <c r="AN31" s="169">
        <v>0</v>
      </c>
      <c r="AO31" s="169">
        <v>3.1392246115209545E-5</v>
      </c>
      <c r="AP31" s="169">
        <v>0</v>
      </c>
      <c r="AQ31" s="169">
        <v>2.4057545649192869E-5</v>
      </c>
      <c r="AR31" s="169">
        <v>0</v>
      </c>
      <c r="AS31" s="169">
        <v>0</v>
      </c>
      <c r="AT31" s="169">
        <v>5.1259707307071275E-5</v>
      </c>
      <c r="AU31" s="169">
        <v>0</v>
      </c>
      <c r="AV31" s="170">
        <v>5.8183510793041255E-5</v>
      </c>
      <c r="AW31" s="170">
        <v>2.2130748461912981E-5</v>
      </c>
      <c r="AX31" s="170">
        <v>0</v>
      </c>
      <c r="AY31" s="170">
        <v>0</v>
      </c>
      <c r="AZ31" s="170">
        <v>0</v>
      </c>
      <c r="BA31" s="170">
        <v>2.750010312538672E-5</v>
      </c>
      <c r="BB31" s="170">
        <v>0</v>
      </c>
      <c r="BC31" s="207">
        <v>4.1818928156144777</v>
      </c>
      <c r="BD31" s="207">
        <v>25.94456032871215</v>
      </c>
      <c r="BE31" s="207">
        <v>10.113623106574614</v>
      </c>
      <c r="BF31" s="207">
        <v>0.67201586640840216</v>
      </c>
      <c r="BG31" s="207">
        <v>0.98975216952107381</v>
      </c>
      <c r="BH31" s="45">
        <v>4.5545981734580204E-12</v>
      </c>
      <c r="BI31" s="45">
        <v>2.0593603292257E-26</v>
      </c>
      <c r="BJ31" s="45">
        <v>1.03740965408139E-5</v>
      </c>
      <c r="BK31" s="45">
        <v>2.7928156731639301E-4</v>
      </c>
      <c r="BL31" s="171">
        <v>1</v>
      </c>
      <c r="BM31" s="187">
        <v>-0.17534615000000001</v>
      </c>
      <c r="BN31" s="171">
        <v>0.40619216499999999</v>
      </c>
    </row>
    <row r="32" spans="2:66">
      <c r="B32" s="130" t="s">
        <v>1411</v>
      </c>
      <c r="C32" s="41" t="s">
        <v>1412</v>
      </c>
      <c r="D32" s="35" t="s">
        <v>1361</v>
      </c>
      <c r="E32" s="44" t="s">
        <v>1413</v>
      </c>
      <c r="F32" s="168">
        <v>1.1316852354100407E-3</v>
      </c>
      <c r="G32" s="168">
        <v>2.4273022962279723E-4</v>
      </c>
      <c r="H32" s="168">
        <v>1.3690659547523702E-4</v>
      </c>
      <c r="I32" s="168">
        <v>3.1127083392286142E-4</v>
      </c>
      <c r="J32" s="168">
        <v>1.0856584518510477E-4</v>
      </c>
      <c r="K32" s="168">
        <v>1.8149232060618434E-4</v>
      </c>
      <c r="L32" s="168">
        <v>0</v>
      </c>
      <c r="M32" s="168">
        <v>1.8423146170916552E-3</v>
      </c>
      <c r="N32" s="168">
        <v>7.2741194486983154E-4</v>
      </c>
      <c r="O32" s="168">
        <v>5.7755876967693573E-4</v>
      </c>
      <c r="P32" s="168">
        <v>4.1804741269436653E-4</v>
      </c>
      <c r="Q32" s="168">
        <v>1.06286659056017E-3</v>
      </c>
      <c r="R32" s="168">
        <v>1.2291958600683432E-4</v>
      </c>
      <c r="S32" s="168">
        <v>1.1699327288680901E-3</v>
      </c>
      <c r="T32" s="168">
        <v>4.8692977960020502E-4</v>
      </c>
      <c r="U32" s="168">
        <v>2.9810895234145141E-4</v>
      </c>
      <c r="V32" s="169">
        <v>1.8262252239487397E-3</v>
      </c>
      <c r="W32" s="169">
        <v>1.2031763856581374E-3</v>
      </c>
      <c r="X32" s="169">
        <v>7.1985456497602519E-4</v>
      </c>
      <c r="Y32" s="169">
        <v>5.4557233948238819E-4</v>
      </c>
      <c r="Z32" s="169">
        <v>8.0954616841798493E-4</v>
      </c>
      <c r="AA32" s="169">
        <v>1.8105373272445633E-4</v>
      </c>
      <c r="AB32" s="169">
        <v>6.5533662457949236E-4</v>
      </c>
      <c r="AC32" s="169">
        <v>8.415073500407605E-4</v>
      </c>
      <c r="AD32" s="169">
        <v>3.4130663556983986E-4</v>
      </c>
      <c r="AE32" s="169">
        <v>8.1712698153293018E-4</v>
      </c>
      <c r="AF32" s="169">
        <v>1.1070545283241079E-3</v>
      </c>
      <c r="AG32" s="169">
        <v>0</v>
      </c>
      <c r="AH32" s="169">
        <v>5.1557946648733471E-4</v>
      </c>
      <c r="AI32" s="169">
        <v>2.0242524724798055E-4</v>
      </c>
      <c r="AJ32" s="169">
        <v>3.3762112157736588E-4</v>
      </c>
      <c r="AK32" s="169">
        <v>1.9155457176911288E-4</v>
      </c>
      <c r="AL32" s="169">
        <v>1.5488594762038863E-3</v>
      </c>
      <c r="AM32" s="169">
        <v>9.0805902383654939E-4</v>
      </c>
      <c r="AN32" s="169">
        <v>0</v>
      </c>
      <c r="AO32" s="169">
        <v>1.8835347669125726E-4</v>
      </c>
      <c r="AP32" s="169">
        <v>4.3452371372933998E-4</v>
      </c>
      <c r="AQ32" s="169">
        <v>6.0143864122982171E-5</v>
      </c>
      <c r="AR32" s="169">
        <v>0</v>
      </c>
      <c r="AS32" s="169">
        <v>5.092741503162861E-4</v>
      </c>
      <c r="AT32" s="169">
        <v>4.3570751211010586E-4</v>
      </c>
      <c r="AU32" s="169">
        <v>9.5207183814778747E-4</v>
      </c>
      <c r="AV32" s="170">
        <v>1.0182114388782219E-3</v>
      </c>
      <c r="AW32" s="170">
        <v>7.7457619616695434E-4</v>
      </c>
      <c r="AX32" s="170">
        <v>1.4811856141927538E-3</v>
      </c>
      <c r="AY32" s="170">
        <v>5.0885406065540403E-5</v>
      </c>
      <c r="AZ32" s="170">
        <v>9.8598261383990929E-5</v>
      </c>
      <c r="BA32" s="170">
        <v>3.712513921927207E-4</v>
      </c>
      <c r="BB32" s="170">
        <v>1.29136400322841E-4</v>
      </c>
      <c r="BC32" s="207">
        <v>0.93835402447674854</v>
      </c>
      <c r="BD32" s="207">
        <v>1.0581303626376888</v>
      </c>
      <c r="BE32" s="207">
        <v>1.3450736977060431</v>
      </c>
      <c r="BF32" s="207">
        <v>0.94399732446969709</v>
      </c>
      <c r="BG32" s="207">
        <v>0.65753737630503761</v>
      </c>
      <c r="BH32" s="45">
        <v>1.35527515003155E-5</v>
      </c>
      <c r="BI32" s="45">
        <v>2.2784193396621499E-8</v>
      </c>
      <c r="BJ32" s="45">
        <v>1.38750159688371E-6</v>
      </c>
      <c r="BK32" s="45">
        <v>1.35401826739814E-10</v>
      </c>
      <c r="BL32" s="171">
        <v>0.566178668875289</v>
      </c>
      <c r="BM32" s="187">
        <v>-4.0642494000000001E-2</v>
      </c>
      <c r="BN32" s="171">
        <v>0.85712019299999997</v>
      </c>
    </row>
    <row r="33" spans="2:66">
      <c r="B33" s="130" t="s">
        <v>1414</v>
      </c>
      <c r="C33" s="41" t="s">
        <v>1415</v>
      </c>
      <c r="D33" s="35" t="s">
        <v>1361</v>
      </c>
      <c r="E33" s="44" t="s">
        <v>1416</v>
      </c>
      <c r="F33" s="168">
        <v>2.8487249029287235E-3</v>
      </c>
      <c r="G33" s="168">
        <v>2.8156706636244476E-3</v>
      </c>
      <c r="H33" s="168">
        <v>2.6867919362015265E-3</v>
      </c>
      <c r="I33" s="168">
        <v>3.1127083392286144E-3</v>
      </c>
      <c r="J33" s="168">
        <v>2.3522599790106033E-3</v>
      </c>
      <c r="K33" s="168">
        <v>3.2895483109870913E-3</v>
      </c>
      <c r="L33" s="168">
        <v>0</v>
      </c>
      <c r="M33" s="168">
        <v>1.8841854038437382E-3</v>
      </c>
      <c r="N33" s="168">
        <v>3.1584992343032161E-3</v>
      </c>
      <c r="O33" s="168">
        <v>3.2810253511434437E-3</v>
      </c>
      <c r="P33" s="168">
        <v>3.9867448381340808E-3</v>
      </c>
      <c r="Q33" s="168">
        <v>2.4406566153603905E-3</v>
      </c>
      <c r="R33" s="168">
        <v>3.7244634560070801E-3</v>
      </c>
      <c r="S33" s="168">
        <v>3.0148266474677708E-3</v>
      </c>
      <c r="T33" s="168">
        <v>2.8190671450538185E-3</v>
      </c>
      <c r="U33" s="168">
        <v>3.2532759581610565E-3</v>
      </c>
      <c r="V33" s="169">
        <v>3.243124104598624E-3</v>
      </c>
      <c r="W33" s="169">
        <v>2.2058233737065852E-3</v>
      </c>
      <c r="X33" s="169">
        <v>2.9892265833750199E-3</v>
      </c>
      <c r="Y33" s="169">
        <v>2.9210852343119539E-3</v>
      </c>
      <c r="Z33" s="169">
        <v>3.2381846736719397E-3</v>
      </c>
      <c r="AA33" s="169">
        <v>2.5749864209700457E-3</v>
      </c>
      <c r="AB33" s="169">
        <v>2.7524138232338678E-3</v>
      </c>
      <c r="AC33" s="169">
        <v>3.8919714939385174E-3</v>
      </c>
      <c r="AD33" s="169">
        <v>3.5837196734833186E-3</v>
      </c>
      <c r="AE33" s="169">
        <v>3.3152008965050312E-3</v>
      </c>
      <c r="AF33" s="169">
        <v>3.7215875633023203E-3</v>
      </c>
      <c r="AG33" s="169">
        <v>2.2098188859779018E-3</v>
      </c>
      <c r="AH33" s="169">
        <v>2.7348128222371665E-3</v>
      </c>
      <c r="AI33" s="169">
        <v>2.7857569740317328E-3</v>
      </c>
      <c r="AJ33" s="169">
        <v>3.2411627671427123E-3</v>
      </c>
      <c r="AK33" s="169">
        <v>2.6391963221522219E-3</v>
      </c>
      <c r="AL33" s="169">
        <v>3.2854594949779407E-3</v>
      </c>
      <c r="AM33" s="169">
        <v>3.3547736158405853E-3</v>
      </c>
      <c r="AN33" s="169">
        <v>2.1691498685363717E-3</v>
      </c>
      <c r="AO33" s="169">
        <v>2.8253021503688589E-3</v>
      </c>
      <c r="AP33" s="169">
        <v>2.9933855834687866E-3</v>
      </c>
      <c r="AQ33" s="169">
        <v>2.7786465224817762E-3</v>
      </c>
      <c r="AR33" s="169">
        <v>2.9859659599880563E-4</v>
      </c>
      <c r="AS33" s="169">
        <v>1.7690575747828885E-3</v>
      </c>
      <c r="AT33" s="169">
        <v>2.8961734628495271E-3</v>
      </c>
      <c r="AU33" s="169">
        <v>2.1854376284756033E-3</v>
      </c>
      <c r="AV33" s="170">
        <v>2.9964508058416247E-3</v>
      </c>
      <c r="AW33" s="170">
        <v>2.8769973000486878E-3</v>
      </c>
      <c r="AX33" s="170">
        <v>3.0455839033401567E-3</v>
      </c>
      <c r="AY33" s="170">
        <v>3.1718569780853517E-3</v>
      </c>
      <c r="AZ33" s="170">
        <v>2.3827913167797808E-3</v>
      </c>
      <c r="BA33" s="170">
        <v>2.6537599515998184E-3</v>
      </c>
      <c r="BB33" s="170">
        <v>3.3736884584342213E-3</v>
      </c>
      <c r="BC33" s="207">
        <v>0.86827365132445544</v>
      </c>
      <c r="BD33" s="207">
        <v>1.0948441302849734</v>
      </c>
      <c r="BE33" s="207">
        <v>1.0427474614796945</v>
      </c>
      <c r="BF33" s="207">
        <v>0.98581459327112664</v>
      </c>
      <c r="BG33" s="207">
        <v>0.76808451563808233</v>
      </c>
      <c r="BH33" s="45">
        <v>3.3644337302858602E-6</v>
      </c>
      <c r="BI33" s="45">
        <v>6.11187957221004E-5</v>
      </c>
      <c r="BJ33" s="45">
        <v>6.3298559140098198E-6</v>
      </c>
      <c r="BK33" s="45">
        <v>5.9183653274644803E-2</v>
      </c>
      <c r="BL33" s="171">
        <v>0.28128565356142099</v>
      </c>
      <c r="BM33" s="187">
        <v>-0.108365141</v>
      </c>
      <c r="BN33" s="171">
        <v>0.59344616299999997</v>
      </c>
    </row>
    <row r="34" spans="2:66">
      <c r="B34" s="130" t="s">
        <v>1417</v>
      </c>
      <c r="C34" s="41" t="s">
        <v>1418</v>
      </c>
      <c r="D34" s="35" t="s">
        <v>1361</v>
      </c>
      <c r="E34" s="44" t="s">
        <v>1419</v>
      </c>
      <c r="F34" s="168">
        <v>1.0341261633919339E-3</v>
      </c>
      <c r="G34" s="168">
        <v>9.7092091849118885E-5</v>
      </c>
      <c r="H34" s="168">
        <v>1.1979327104083239E-4</v>
      </c>
      <c r="I34" s="168">
        <v>1.1318939415376779E-4</v>
      </c>
      <c r="J34" s="168">
        <v>1.8094307530850794E-4</v>
      </c>
      <c r="K34" s="168">
        <v>2.7223848090927654E-4</v>
      </c>
      <c r="L34" s="168">
        <v>0</v>
      </c>
      <c r="M34" s="168">
        <v>3.3496629401666455E-4</v>
      </c>
      <c r="N34" s="168">
        <v>1.7228177641653904E-4</v>
      </c>
      <c r="O34" s="168">
        <v>4.0551998721997614E-4</v>
      </c>
      <c r="P34" s="168">
        <v>1.2133571246495029E-3</v>
      </c>
      <c r="Q34" s="168">
        <v>2.361925756800378E-4</v>
      </c>
      <c r="R34" s="168">
        <v>0</v>
      </c>
      <c r="S34" s="168">
        <v>4.4997412648772699E-5</v>
      </c>
      <c r="T34" s="168">
        <v>9.8667350076883653E-4</v>
      </c>
      <c r="U34" s="168">
        <v>3.3699272873381465E-4</v>
      </c>
      <c r="V34" s="169">
        <v>3.3060973881830633E-4</v>
      </c>
      <c r="W34" s="169">
        <v>2.9410978316087803E-4</v>
      </c>
      <c r="X34" s="169">
        <v>5.8564439184490187E-4</v>
      </c>
      <c r="Y34" s="169">
        <v>3.6371489298825881E-4</v>
      </c>
      <c r="Z34" s="169">
        <v>4.2096400757735212E-4</v>
      </c>
      <c r="AA34" s="169">
        <v>7.8456617513931082E-4</v>
      </c>
      <c r="AB34" s="169">
        <v>5.2426929966359391E-4</v>
      </c>
      <c r="AC34" s="169">
        <v>3.1556525626528522E-4</v>
      </c>
      <c r="AD34" s="169">
        <v>6.8261327113967971E-4</v>
      </c>
      <c r="AE34" s="169">
        <v>1.3307496556393436E-3</v>
      </c>
      <c r="AF34" s="169">
        <v>6.83076198327641E-4</v>
      </c>
      <c r="AG34" s="169">
        <v>2.9616129399703838E-4</v>
      </c>
      <c r="AH34" s="169">
        <v>1.3449899125756557E-4</v>
      </c>
      <c r="AI34" s="169">
        <v>2.4098243719997687E-4</v>
      </c>
      <c r="AJ34" s="169">
        <v>1.6881056078868294E-4</v>
      </c>
      <c r="AK34" s="169">
        <v>1.7027073046143367E-4</v>
      </c>
      <c r="AL34" s="169">
        <v>3.7548108514033607E-4</v>
      </c>
      <c r="AM34" s="169">
        <v>4.1619371925841848E-4</v>
      </c>
      <c r="AN34" s="169">
        <v>3.5056967572304995E-4</v>
      </c>
      <c r="AO34" s="169">
        <v>2.668340919792811E-4</v>
      </c>
      <c r="AP34" s="169">
        <v>4.5061718460820443E-4</v>
      </c>
      <c r="AQ34" s="169">
        <v>1.2028772824596434E-4</v>
      </c>
      <c r="AR34" s="169">
        <v>0</v>
      </c>
      <c r="AS34" s="169">
        <v>1.6082341588935349E-4</v>
      </c>
      <c r="AT34" s="169">
        <v>5.3822692672424839E-4</v>
      </c>
      <c r="AU34" s="169">
        <v>5.6258790436005627E-4</v>
      </c>
      <c r="AV34" s="170">
        <v>4.363763309478094E-4</v>
      </c>
      <c r="AW34" s="170">
        <v>7.3031469924312838E-4</v>
      </c>
      <c r="AX34" s="170">
        <v>7.6555660958277166E-4</v>
      </c>
      <c r="AY34" s="170">
        <v>3.2227423841508921E-4</v>
      </c>
      <c r="AZ34" s="170">
        <v>1.6433043563998488E-4</v>
      </c>
      <c r="BA34" s="170">
        <v>2.3375087656578712E-4</v>
      </c>
      <c r="BB34" s="170">
        <v>3.3898305084745765E-4</v>
      </c>
      <c r="BC34" s="207">
        <v>0.63882676944696437</v>
      </c>
      <c r="BD34" s="207">
        <v>1.0990542478436911</v>
      </c>
      <c r="BE34" s="207">
        <v>1.2892911435482886</v>
      </c>
      <c r="BF34" s="207">
        <v>0.62067647398276782</v>
      </c>
      <c r="BG34" s="207">
        <v>0.70176056530314224</v>
      </c>
      <c r="BH34" s="45">
        <v>7.5772625988184302E-23</v>
      </c>
      <c r="BI34" s="45">
        <v>8.7314160330649796E-5</v>
      </c>
      <c r="BJ34" s="45">
        <v>6.1307619767013E-26</v>
      </c>
      <c r="BK34" s="45">
        <v>0.48483965637833398</v>
      </c>
      <c r="BL34" s="171">
        <v>2.5221402382137201E-2</v>
      </c>
      <c r="BM34" s="187">
        <v>0.14456292900000001</v>
      </c>
      <c r="BN34" s="171">
        <v>0.47026743100000001</v>
      </c>
    </row>
    <row r="35" spans="2:66">
      <c r="B35" s="130" t="s">
        <v>1420</v>
      </c>
      <c r="C35" s="41" t="s">
        <v>1421</v>
      </c>
      <c r="D35" s="35" t="s">
        <v>1361</v>
      </c>
      <c r="E35" s="44" t="s">
        <v>1422</v>
      </c>
      <c r="F35" s="168">
        <v>2.2633704708200815E-3</v>
      </c>
      <c r="G35" s="168">
        <v>1.5534734695859022E-3</v>
      </c>
      <c r="H35" s="168">
        <v>1.7284457678748673E-3</v>
      </c>
      <c r="I35" s="168">
        <v>1.8393276549987267E-3</v>
      </c>
      <c r="J35" s="168">
        <v>1.6646762928382731E-3</v>
      </c>
      <c r="K35" s="168">
        <v>2.1325347671226663E-3</v>
      </c>
      <c r="L35" s="168">
        <v>0</v>
      </c>
      <c r="M35" s="168">
        <v>1.5910898965791568E-3</v>
      </c>
      <c r="N35" s="168">
        <v>1.8950995405819296E-3</v>
      </c>
      <c r="O35" s="168">
        <v>1.5852144954962705E-3</v>
      </c>
      <c r="P35" s="168">
        <v>2.610247259750191E-3</v>
      </c>
      <c r="Q35" s="168">
        <v>1.4958863126402393E-3</v>
      </c>
      <c r="R35" s="168">
        <v>2.7042308921503551E-3</v>
      </c>
      <c r="S35" s="168">
        <v>1.3949197921119536E-3</v>
      </c>
      <c r="T35" s="168">
        <v>2.4602767811378779E-3</v>
      </c>
      <c r="U35" s="168">
        <v>2.9551670058196051E-3</v>
      </c>
      <c r="V35" s="169">
        <v>2.2512948881437049E-3</v>
      </c>
      <c r="W35" s="169">
        <v>7.7538033742413301E-4</v>
      </c>
      <c r="X35" s="169">
        <v>1.8179377996852162E-3</v>
      </c>
      <c r="Y35" s="169">
        <v>2.6596651549766425E-3</v>
      </c>
      <c r="Z35" s="169">
        <v>2.4772112753590337E-3</v>
      </c>
      <c r="AA35" s="169">
        <v>3.681425898730612E-3</v>
      </c>
      <c r="AB35" s="169">
        <v>2.0096989820437765E-3</v>
      </c>
      <c r="AC35" s="169">
        <v>2.5245220501222817E-3</v>
      </c>
      <c r="AD35" s="169">
        <v>2.1331664723114991E-3</v>
      </c>
      <c r="AE35" s="169">
        <v>2.988350103891859E-3</v>
      </c>
      <c r="AF35" s="169">
        <v>2.9914026616417381E-3</v>
      </c>
      <c r="AG35" s="169">
        <v>2.8021414739719786E-3</v>
      </c>
      <c r="AH35" s="169">
        <v>2.98139430620937E-3</v>
      </c>
      <c r="AI35" s="169">
        <v>2.6218889167357482E-3</v>
      </c>
      <c r="AJ35" s="169">
        <v>2.3971099631992978E-3</v>
      </c>
      <c r="AK35" s="169">
        <v>2.3625063851523925E-3</v>
      </c>
      <c r="AL35" s="169">
        <v>2.4875621890547263E-3</v>
      </c>
      <c r="AM35" s="169">
        <v>2.5728339008702231E-3</v>
      </c>
      <c r="AN35" s="169">
        <v>3.1770376862401404E-3</v>
      </c>
      <c r="AO35" s="169">
        <v>3.1549207345785593E-3</v>
      </c>
      <c r="AP35" s="169">
        <v>2.0277773307369202E-3</v>
      </c>
      <c r="AQ35" s="169">
        <v>2.5500998388144442E-3</v>
      </c>
      <c r="AR35" s="169">
        <v>9.9532198666268544E-5</v>
      </c>
      <c r="AS35" s="169">
        <v>2.8412136807119117E-3</v>
      </c>
      <c r="AT35" s="169">
        <v>1.7428300484404234E-3</v>
      </c>
      <c r="AU35" s="169">
        <v>2.1637996321540627E-3</v>
      </c>
      <c r="AV35" s="170">
        <v>1.8909641007738406E-3</v>
      </c>
      <c r="AW35" s="170">
        <v>2.257336343115124E-3</v>
      </c>
      <c r="AX35" s="170">
        <v>2.3632399687120343E-3</v>
      </c>
      <c r="AY35" s="170">
        <v>1.4756767759006716E-3</v>
      </c>
      <c r="AZ35" s="170">
        <v>2.086996532627808E-3</v>
      </c>
      <c r="BA35" s="170">
        <v>2.2412584047190177E-3</v>
      </c>
      <c r="BB35" s="170">
        <v>2.2598870056497176E-3</v>
      </c>
      <c r="BC35" s="207">
        <v>0.78058197719063904</v>
      </c>
      <c r="BD35" s="207">
        <v>1.090254397222423</v>
      </c>
      <c r="BE35" s="207">
        <v>1.1651249770793242</v>
      </c>
      <c r="BF35" s="207">
        <v>1.276149231017264</v>
      </c>
      <c r="BG35" s="207">
        <v>1.0003303062765685</v>
      </c>
      <c r="BH35" s="45">
        <v>3.0822313500470302E-7</v>
      </c>
      <c r="BI35" s="45">
        <v>7.3717345144617597E-6</v>
      </c>
      <c r="BJ35" s="45">
        <v>5.6606164579418398E-5</v>
      </c>
      <c r="BK35" s="45">
        <v>6.44554536979635E-4</v>
      </c>
      <c r="BL35" s="171">
        <v>5.7211135364099695E-4</v>
      </c>
      <c r="BM35" s="187">
        <v>0.40401990300000001</v>
      </c>
      <c r="BN35" s="171">
        <v>2.7084087999999999E-2</v>
      </c>
    </row>
    <row r="36" spans="2:66">
      <c r="B36" s="130" t="s">
        <v>1423</v>
      </c>
      <c r="C36" s="41" t="s">
        <v>1424</v>
      </c>
      <c r="D36" s="35" t="s">
        <v>1361</v>
      </c>
      <c r="E36" s="44" t="s">
        <v>1369</v>
      </c>
      <c r="F36" s="168">
        <v>0</v>
      </c>
      <c r="G36" s="168">
        <v>0</v>
      </c>
      <c r="H36" s="168">
        <v>0</v>
      </c>
      <c r="I36" s="168">
        <v>0</v>
      </c>
      <c r="J36" s="168">
        <v>0</v>
      </c>
      <c r="K36" s="168">
        <v>0</v>
      </c>
      <c r="L36" s="168">
        <v>0</v>
      </c>
      <c r="M36" s="168">
        <v>1.6748314700833227E-4</v>
      </c>
      <c r="N36" s="168">
        <v>0</v>
      </c>
      <c r="O36" s="168">
        <v>0</v>
      </c>
      <c r="P36" s="168">
        <v>0</v>
      </c>
      <c r="Q36" s="168">
        <v>1.1022320198401765E-3</v>
      </c>
      <c r="R36" s="168">
        <v>0</v>
      </c>
      <c r="S36" s="168">
        <v>0</v>
      </c>
      <c r="T36" s="168">
        <v>0</v>
      </c>
      <c r="U36" s="168">
        <v>0</v>
      </c>
      <c r="V36" s="169">
        <v>0</v>
      </c>
      <c r="W36" s="169">
        <v>8.4222346996069624E-4</v>
      </c>
      <c r="X36" s="169">
        <v>0</v>
      </c>
      <c r="Y36" s="169">
        <v>1.1366090405883088E-5</v>
      </c>
      <c r="Z36" s="169">
        <v>0</v>
      </c>
      <c r="AA36" s="169">
        <v>0</v>
      </c>
      <c r="AB36" s="169">
        <v>0</v>
      </c>
      <c r="AC36" s="169">
        <v>1.5778262813264261E-4</v>
      </c>
      <c r="AD36" s="169">
        <v>0</v>
      </c>
      <c r="AE36" s="169">
        <v>0</v>
      </c>
      <c r="AF36" s="169">
        <v>0</v>
      </c>
      <c r="AG36" s="169">
        <v>0</v>
      </c>
      <c r="AH36" s="169">
        <v>0</v>
      </c>
      <c r="AI36" s="169">
        <v>0</v>
      </c>
      <c r="AJ36" s="169">
        <v>0</v>
      </c>
      <c r="AK36" s="169">
        <v>3.1925761961518813E-5</v>
      </c>
      <c r="AL36" s="169">
        <v>0</v>
      </c>
      <c r="AM36" s="169">
        <v>2.5223861773237483E-5</v>
      </c>
      <c r="AN36" s="169">
        <v>0</v>
      </c>
      <c r="AO36" s="169">
        <v>0</v>
      </c>
      <c r="AP36" s="169">
        <v>0</v>
      </c>
      <c r="AQ36" s="169">
        <v>0</v>
      </c>
      <c r="AR36" s="169">
        <v>0</v>
      </c>
      <c r="AS36" s="169">
        <v>0</v>
      </c>
      <c r="AT36" s="169">
        <v>0</v>
      </c>
      <c r="AU36" s="169">
        <v>6.4913988964621872E-5</v>
      </c>
      <c r="AV36" s="170">
        <v>1.1636702158608251E-4</v>
      </c>
      <c r="AW36" s="170">
        <v>0</v>
      </c>
      <c r="AX36" s="170">
        <v>0</v>
      </c>
      <c r="AY36" s="170">
        <v>0</v>
      </c>
      <c r="AZ36" s="170">
        <v>0</v>
      </c>
      <c r="BA36" s="170">
        <v>6.8750257813466801E-5</v>
      </c>
      <c r="BB36" s="170">
        <v>0</v>
      </c>
      <c r="BC36" s="207">
        <v>0.6333185280494027</v>
      </c>
      <c r="BD36" s="207">
        <v>6.9466089856727695</v>
      </c>
      <c r="BE36" s="207">
        <v>3.1869910354749722</v>
      </c>
      <c r="BF36" s="207">
        <v>0.30872117351836709</v>
      </c>
      <c r="BG36" s="207">
        <v>0.35066412587295143</v>
      </c>
      <c r="BH36" s="45">
        <v>1.0915331491874E-7</v>
      </c>
      <c r="BI36" s="45">
        <v>9.766753169584961E-35</v>
      </c>
      <c r="BJ36" s="45">
        <v>4.1544532143509697E-8</v>
      </c>
      <c r="BK36" s="45">
        <v>0.34749931635859999</v>
      </c>
      <c r="BL36" s="171">
        <v>1</v>
      </c>
      <c r="BM36" s="187">
        <v>-4.9243310999999998E-2</v>
      </c>
      <c r="BN36" s="171">
        <v>0.82120487499999995</v>
      </c>
    </row>
    <row r="37" spans="2:66">
      <c r="B37" s="130" t="s">
        <v>1425</v>
      </c>
      <c r="C37" s="41" t="s">
        <v>1426</v>
      </c>
      <c r="D37" s="35" t="s">
        <v>1361</v>
      </c>
      <c r="E37" s="44" t="s">
        <v>1394</v>
      </c>
      <c r="F37" s="168">
        <v>4.0974810247604927E-4</v>
      </c>
      <c r="G37" s="168">
        <v>0</v>
      </c>
      <c r="H37" s="168">
        <v>6.8453297737618512E-5</v>
      </c>
      <c r="I37" s="168">
        <v>1.1318939415376779E-4</v>
      </c>
      <c r="J37" s="168">
        <v>7.2377230123403177E-5</v>
      </c>
      <c r="K37" s="168">
        <v>9.0746160303092172E-5</v>
      </c>
      <c r="L37" s="168">
        <v>0</v>
      </c>
      <c r="M37" s="168">
        <v>7.5367416153749526E-4</v>
      </c>
      <c r="N37" s="168">
        <v>1.9142419601837673E-4</v>
      </c>
      <c r="O37" s="168">
        <v>3.9323150275876476E-4</v>
      </c>
      <c r="P37" s="168">
        <v>1.8353301045118532E-4</v>
      </c>
      <c r="Q37" s="168">
        <v>1.06286659056017E-3</v>
      </c>
      <c r="R37" s="168">
        <v>2.4583917201366867E-5</v>
      </c>
      <c r="S37" s="168">
        <v>8.9994825297545398E-5</v>
      </c>
      <c r="T37" s="168">
        <v>4.8692977960020502E-4</v>
      </c>
      <c r="U37" s="168">
        <v>2.5922517594908818E-5</v>
      </c>
      <c r="V37" s="169">
        <v>1.1020324627276878E-4</v>
      </c>
      <c r="W37" s="169">
        <v>1.2700195181947007E-3</v>
      </c>
      <c r="X37" s="169">
        <v>7.6865826429643367E-4</v>
      </c>
      <c r="Y37" s="169">
        <v>1.5912526568236324E-4</v>
      </c>
      <c r="Z37" s="169">
        <v>9.7145540210158188E-5</v>
      </c>
      <c r="AA37" s="169">
        <v>6.0351244241485447E-5</v>
      </c>
      <c r="AB37" s="169">
        <v>2.1844554152649745E-5</v>
      </c>
      <c r="AC37" s="169">
        <v>2.1037683751019013E-4</v>
      </c>
      <c r="AD37" s="169">
        <v>2.8442219630819989E-4</v>
      </c>
      <c r="AE37" s="169">
        <v>1.1673242593327574E-4</v>
      </c>
      <c r="AF37" s="169">
        <v>2.3554351666470381E-4</v>
      </c>
      <c r="AG37" s="169">
        <v>4.556327599954437E-5</v>
      </c>
      <c r="AH37" s="169">
        <v>8.9665994171710386E-5</v>
      </c>
      <c r="AI37" s="169">
        <v>4.6268627942395557E-4</v>
      </c>
      <c r="AJ37" s="169">
        <v>2.0257267294641952E-4</v>
      </c>
      <c r="AK37" s="169">
        <v>1.2770304784607525E-4</v>
      </c>
      <c r="AL37" s="169">
        <v>2.3467567821271003E-4</v>
      </c>
      <c r="AM37" s="169">
        <v>4.7925337369151216E-4</v>
      </c>
      <c r="AN37" s="169">
        <v>2.1910604732690622E-5</v>
      </c>
      <c r="AO37" s="169">
        <v>3.296185842097002E-4</v>
      </c>
      <c r="AP37" s="169">
        <v>3.8624330109274669E-4</v>
      </c>
      <c r="AQ37" s="169">
        <v>2.4057545649192869E-5</v>
      </c>
      <c r="AR37" s="169">
        <v>0</v>
      </c>
      <c r="AS37" s="169">
        <v>8.0411707944676744E-5</v>
      </c>
      <c r="AT37" s="169">
        <v>5.1259707307071275E-5</v>
      </c>
      <c r="AU37" s="169">
        <v>3.4620794114465002E-4</v>
      </c>
      <c r="AV37" s="170">
        <v>1.7455053237912376E-4</v>
      </c>
      <c r="AW37" s="170">
        <v>2.4343823308104281E-4</v>
      </c>
      <c r="AX37" s="170">
        <v>3.4949323480952619E-4</v>
      </c>
      <c r="AY37" s="170">
        <v>0</v>
      </c>
      <c r="AZ37" s="170">
        <v>1.1503130494798942E-4</v>
      </c>
      <c r="BA37" s="170">
        <v>2.2000082500309376E-4</v>
      </c>
      <c r="BB37" s="170">
        <v>4.8426150121065373E-5</v>
      </c>
      <c r="BC37" s="207">
        <v>1.27286433240557</v>
      </c>
      <c r="BD37" s="207">
        <v>1.8994345621827629</v>
      </c>
      <c r="BE37" s="207">
        <v>1.7130849157552928</v>
      </c>
      <c r="BF37" s="207">
        <v>1.4062134053943891</v>
      </c>
      <c r="BG37" s="207">
        <v>1.0580903354832094</v>
      </c>
      <c r="BH37" s="45">
        <v>2.56931440942872E-11</v>
      </c>
      <c r="BI37" s="45">
        <v>4.6337625309536096E-9</v>
      </c>
      <c r="BJ37" s="45">
        <v>3.9261223643311197E-3</v>
      </c>
      <c r="BK37" s="45">
        <v>8.2626247830126703E-9</v>
      </c>
      <c r="BL37" s="171">
        <v>2.1140573850927098E-3</v>
      </c>
      <c r="BM37" s="187">
        <v>1.2715081E-2</v>
      </c>
      <c r="BN37" s="171">
        <v>0.93630129299999998</v>
      </c>
    </row>
    <row r="38" spans="2:66">
      <c r="B38" s="130" t="s">
        <v>1427</v>
      </c>
      <c r="C38" s="41" t="s">
        <v>1428</v>
      </c>
      <c r="D38" s="35" t="s">
        <v>1361</v>
      </c>
      <c r="E38" s="44" t="s">
        <v>1429</v>
      </c>
      <c r="F38" s="168">
        <v>2.4975122436635385E-3</v>
      </c>
      <c r="G38" s="168">
        <v>4.4662362250594686E-3</v>
      </c>
      <c r="H38" s="168">
        <v>7.4100694800972033E-3</v>
      </c>
      <c r="I38" s="168">
        <v>3.3956818246130339E-3</v>
      </c>
      <c r="J38" s="168">
        <v>4.487388267650997E-3</v>
      </c>
      <c r="K38" s="168">
        <v>4.0155175934118289E-3</v>
      </c>
      <c r="L38" s="168">
        <v>0</v>
      </c>
      <c r="M38" s="168">
        <v>1.3398651760666582E-3</v>
      </c>
      <c r="N38" s="168">
        <v>4.2879019908116387E-3</v>
      </c>
      <c r="O38" s="168">
        <v>3.4653526180616146E-3</v>
      </c>
      <c r="P38" s="168">
        <v>1.7333673209278613E-3</v>
      </c>
      <c r="Q38" s="168">
        <v>2.637483761760422E-3</v>
      </c>
      <c r="R38" s="168">
        <v>5.5067974531061784E-3</v>
      </c>
      <c r="S38" s="168">
        <v>2.6548473462775892E-3</v>
      </c>
      <c r="T38" s="168">
        <v>2.5115325474115839E-3</v>
      </c>
      <c r="U38" s="168">
        <v>4.7438207198683136E-3</v>
      </c>
      <c r="V38" s="169">
        <v>2.0781183582864972E-3</v>
      </c>
      <c r="W38" s="169">
        <v>1.9250822170530199E-3</v>
      </c>
      <c r="X38" s="169">
        <v>3.3552543282780833E-3</v>
      </c>
      <c r="Y38" s="169">
        <v>3.5007558450119913E-3</v>
      </c>
      <c r="Z38" s="169">
        <v>2.7524569726211485E-3</v>
      </c>
      <c r="AA38" s="169">
        <v>2.756040153694502E-3</v>
      </c>
      <c r="AB38" s="169">
        <v>1.8786316571278781E-3</v>
      </c>
      <c r="AC38" s="169">
        <v>3.2345438767191733E-3</v>
      </c>
      <c r="AD38" s="169">
        <v>4.9773884353934983E-3</v>
      </c>
      <c r="AE38" s="169">
        <v>9.1051292227955084E-4</v>
      </c>
      <c r="AF38" s="169">
        <v>2.0021198916499823E-3</v>
      </c>
      <c r="AG38" s="169">
        <v>7.0623077799293766E-3</v>
      </c>
      <c r="AH38" s="169">
        <v>1.9278188746917732E-3</v>
      </c>
      <c r="AI38" s="169">
        <v>3.2773611459196855E-3</v>
      </c>
      <c r="AJ38" s="169">
        <v>3.8488807859819712E-3</v>
      </c>
      <c r="AK38" s="169">
        <v>3.1819342754980419E-3</v>
      </c>
      <c r="AL38" s="169">
        <v>2.7691730029099785E-3</v>
      </c>
      <c r="AM38" s="169">
        <v>3.0520872745617355E-3</v>
      </c>
      <c r="AN38" s="169">
        <v>4.6669588080631022E-3</v>
      </c>
      <c r="AO38" s="169">
        <v>5.9017422696593944E-3</v>
      </c>
      <c r="AP38" s="169">
        <v>5.0694433268423005E-3</v>
      </c>
      <c r="AQ38" s="169">
        <v>6.736112781774003E-3</v>
      </c>
      <c r="AR38" s="169">
        <v>7.9625758933014835E-4</v>
      </c>
      <c r="AS38" s="169">
        <v>5.3607805296451167E-3</v>
      </c>
      <c r="AT38" s="169">
        <v>3.8188481943768099E-3</v>
      </c>
      <c r="AU38" s="169">
        <v>2.5749215622633344E-3</v>
      </c>
      <c r="AV38" s="170">
        <v>1.5127712806190725E-3</v>
      </c>
      <c r="AW38" s="170">
        <v>2.4122515823485151E-3</v>
      </c>
      <c r="AX38" s="170">
        <v>2.3299548987301744E-3</v>
      </c>
      <c r="AY38" s="170">
        <v>6.2758667480833164E-3</v>
      </c>
      <c r="AZ38" s="170">
        <v>6.7211148176753817E-3</v>
      </c>
      <c r="BA38" s="170">
        <v>4.9362685110069162E-3</v>
      </c>
      <c r="BB38" s="170">
        <v>5.4721549636803871E-3</v>
      </c>
      <c r="BC38" s="207">
        <v>0.83464424443692309</v>
      </c>
      <c r="BD38" s="207">
        <v>0.77833870727753063</v>
      </c>
      <c r="BE38" s="207">
        <v>0.71653516400300798</v>
      </c>
      <c r="BF38" s="207">
        <v>0.76614702916052213</v>
      </c>
      <c r="BG38" s="207">
        <v>1.0201522500816862</v>
      </c>
      <c r="BH38" s="45">
        <v>6.4799946455560002E-9</v>
      </c>
      <c r="BI38" s="45">
        <v>4.4970070767987002E-23</v>
      </c>
      <c r="BJ38" s="45">
        <v>1.9071274931133999E-9</v>
      </c>
      <c r="BK38" s="45">
        <v>1.5866603352924301E-7</v>
      </c>
      <c r="BL38" s="171">
        <v>0.47903770428125497</v>
      </c>
      <c r="BM38" s="187">
        <v>0.14361204299999999</v>
      </c>
      <c r="BN38" s="171">
        <v>0.47026743100000001</v>
      </c>
    </row>
    <row r="39" spans="2:66">
      <c r="B39" s="130" t="s">
        <v>1430</v>
      </c>
      <c r="C39" s="41" t="s">
        <v>1431</v>
      </c>
      <c r="D39" s="35" t="s">
        <v>1361</v>
      </c>
      <c r="E39" s="44" t="s">
        <v>1432</v>
      </c>
      <c r="F39" s="168">
        <v>1.0341261633919339E-3</v>
      </c>
      <c r="G39" s="168">
        <v>9.7092091849118893E-4</v>
      </c>
      <c r="H39" s="168">
        <v>8.0432624841701749E-4</v>
      </c>
      <c r="I39" s="168">
        <v>1.3865700783836554E-3</v>
      </c>
      <c r="J39" s="168">
        <v>2.2798827488872001E-3</v>
      </c>
      <c r="K39" s="168">
        <v>1.1797000839401982E-3</v>
      </c>
      <c r="L39" s="168">
        <v>0</v>
      </c>
      <c r="M39" s="168">
        <v>1.1723820290583261E-3</v>
      </c>
      <c r="N39" s="168">
        <v>2.2396630934150077E-3</v>
      </c>
      <c r="O39" s="168">
        <v>1.7449647934920187E-3</v>
      </c>
      <c r="P39" s="168">
        <v>1.4682640836094826E-3</v>
      </c>
      <c r="Q39" s="168">
        <v>5.9048143920009449E-4</v>
      </c>
      <c r="R39" s="168">
        <v>2.7042308921503551E-3</v>
      </c>
      <c r="S39" s="168">
        <v>1.7099016806533624E-3</v>
      </c>
      <c r="T39" s="168">
        <v>1.1788826242952332E-3</v>
      </c>
      <c r="U39" s="168">
        <v>1.9830725960105246E-3</v>
      </c>
      <c r="V39" s="169">
        <v>7.2419276122105193E-4</v>
      </c>
      <c r="W39" s="169">
        <v>9.7590973503382261E-4</v>
      </c>
      <c r="X39" s="169">
        <v>9.5167213674796547E-4</v>
      </c>
      <c r="Y39" s="169">
        <v>1.6480831088530477E-3</v>
      </c>
      <c r="Z39" s="169">
        <v>9.2288263199650274E-4</v>
      </c>
      <c r="AA39" s="169">
        <v>1.2271419662435374E-3</v>
      </c>
      <c r="AB39" s="169">
        <v>1.6601861156013806E-3</v>
      </c>
      <c r="AC39" s="169">
        <v>1.2096668156835932E-3</v>
      </c>
      <c r="AD39" s="169">
        <v>1.2230154441252596E-3</v>
      </c>
      <c r="AE39" s="169">
        <v>6.770480704129993E-4</v>
      </c>
      <c r="AF39" s="169">
        <v>8.0084795665999291E-4</v>
      </c>
      <c r="AG39" s="169">
        <v>1.0479553479895204E-3</v>
      </c>
      <c r="AH39" s="169">
        <v>9.1907644026003135E-4</v>
      </c>
      <c r="AI39" s="169">
        <v>1.6097626804958455E-3</v>
      </c>
      <c r="AJ39" s="169">
        <v>7.0900435531246831E-4</v>
      </c>
      <c r="AK39" s="169">
        <v>1.9687553209603269E-3</v>
      </c>
      <c r="AL39" s="169">
        <v>9.8563784849338225E-4</v>
      </c>
      <c r="AM39" s="169">
        <v>9.7111867826964312E-4</v>
      </c>
      <c r="AN39" s="169">
        <v>1.3803680981595093E-3</v>
      </c>
      <c r="AO39" s="169">
        <v>9.2607126039868156E-4</v>
      </c>
      <c r="AP39" s="169">
        <v>1.3035711411880199E-3</v>
      </c>
      <c r="AQ39" s="169">
        <v>1.1307046455120648E-3</v>
      </c>
      <c r="AR39" s="169">
        <v>0</v>
      </c>
      <c r="AS39" s="169">
        <v>6.7009756620563959E-4</v>
      </c>
      <c r="AT39" s="169">
        <v>1.40964195094446E-3</v>
      </c>
      <c r="AU39" s="169">
        <v>6.2750189332467815E-4</v>
      </c>
      <c r="AV39" s="170">
        <v>9.0184441729213938E-4</v>
      </c>
      <c r="AW39" s="170">
        <v>1.0401451777099101E-3</v>
      </c>
      <c r="AX39" s="170">
        <v>8.1548421455556114E-4</v>
      </c>
      <c r="AY39" s="170">
        <v>1.0855553293981953E-3</v>
      </c>
      <c r="AZ39" s="170">
        <v>9.695495702759108E-4</v>
      </c>
      <c r="BA39" s="170">
        <v>9.4875355782584182E-4</v>
      </c>
      <c r="BB39" s="170">
        <v>1.5334947538337368E-3</v>
      </c>
      <c r="BC39" s="207">
        <v>1.2294705939631398</v>
      </c>
      <c r="BD39" s="207">
        <v>1.5409054712854349</v>
      </c>
      <c r="BE39" s="207">
        <v>1.0450352280686377</v>
      </c>
      <c r="BF39" s="207">
        <v>1.1712030179034074</v>
      </c>
      <c r="BG39" s="207">
        <v>0.83176591305001146</v>
      </c>
      <c r="BH39" s="45">
        <v>2.5248524967149201E-58</v>
      </c>
      <c r="BI39" s="45">
        <v>5.9497687786699803E-65</v>
      </c>
      <c r="BJ39" s="45">
        <v>3.8740568233373598E-25</v>
      </c>
      <c r="BK39" s="45">
        <v>6.41279058051978E-12</v>
      </c>
      <c r="BL39" s="171">
        <v>1</v>
      </c>
      <c r="BM39" s="187">
        <v>-0.195381309</v>
      </c>
      <c r="BN39" s="171">
        <v>0.34261985</v>
      </c>
    </row>
    <row r="40" spans="2:66">
      <c r="B40" s="130" t="s">
        <v>1122</v>
      </c>
      <c r="C40" s="41" t="s">
        <v>1123</v>
      </c>
      <c r="D40" s="35" t="s">
        <v>1361</v>
      </c>
      <c r="E40" s="44" t="s">
        <v>1369</v>
      </c>
      <c r="F40" s="168">
        <v>5.4633080330139896E-4</v>
      </c>
      <c r="G40" s="168">
        <v>2.0389339288314967E-3</v>
      </c>
      <c r="H40" s="168">
        <v>2.1733922031693877E-3</v>
      </c>
      <c r="I40" s="168">
        <v>7.357310619994906E-4</v>
      </c>
      <c r="J40" s="168">
        <v>4.7045199580212065E-4</v>
      </c>
      <c r="K40" s="168">
        <v>4.9910388166700696E-4</v>
      </c>
      <c r="L40" s="168">
        <v>3.4036759700476512E-4</v>
      </c>
      <c r="M40" s="168">
        <v>5.8619101452916304E-4</v>
      </c>
      <c r="N40" s="168">
        <v>2.2970903522205206E-4</v>
      </c>
      <c r="O40" s="168">
        <v>4.9153937844845595E-5</v>
      </c>
      <c r="P40" s="168">
        <v>4.9961763956156001E-4</v>
      </c>
      <c r="Q40" s="168">
        <v>2.361925756800378E-4</v>
      </c>
      <c r="R40" s="168">
        <v>4.9167834402733734E-5</v>
      </c>
      <c r="S40" s="168">
        <v>3.8247800751456791E-4</v>
      </c>
      <c r="T40" s="168">
        <v>8.0727831881086619E-4</v>
      </c>
      <c r="U40" s="168">
        <v>5.1845035189817635E-5</v>
      </c>
      <c r="V40" s="169">
        <v>5.8250287315606355E-4</v>
      </c>
      <c r="W40" s="169">
        <v>0</v>
      </c>
      <c r="X40" s="169">
        <v>9.3947121191786335E-4</v>
      </c>
      <c r="Y40" s="169">
        <v>2.6142007933531105E-4</v>
      </c>
      <c r="Z40" s="169">
        <v>1.1819374058902579E-3</v>
      </c>
      <c r="AA40" s="169">
        <v>7.6444909372548229E-4</v>
      </c>
      <c r="AB40" s="169">
        <v>1.4635851282275329E-3</v>
      </c>
      <c r="AC40" s="169">
        <v>1.341152339127462E-3</v>
      </c>
      <c r="AD40" s="169">
        <v>1.0808043459711596E-3</v>
      </c>
      <c r="AE40" s="169">
        <v>4.9027618891975809E-4</v>
      </c>
      <c r="AF40" s="169">
        <v>7.4196207749381701E-4</v>
      </c>
      <c r="AG40" s="169">
        <v>1.7314044879826859E-3</v>
      </c>
      <c r="AH40" s="169">
        <v>8.2941044608832106E-4</v>
      </c>
      <c r="AI40" s="169">
        <v>1.2627479709278787E-3</v>
      </c>
      <c r="AJ40" s="169">
        <v>2.0257267294641955E-3</v>
      </c>
      <c r="AK40" s="169">
        <v>8.6199557296100801E-4</v>
      </c>
      <c r="AL40" s="169">
        <v>1.4549892049188023E-3</v>
      </c>
      <c r="AM40" s="169">
        <v>8.8283516206331188E-4</v>
      </c>
      <c r="AN40" s="169">
        <v>2.8264680105170902E-3</v>
      </c>
      <c r="AO40" s="169">
        <v>1.6323967979908962E-3</v>
      </c>
      <c r="AP40" s="169">
        <v>1.6576275005230378E-3</v>
      </c>
      <c r="AQ40" s="169">
        <v>2.0088050617076045E-3</v>
      </c>
      <c r="AR40" s="169">
        <v>0</v>
      </c>
      <c r="AS40" s="169">
        <v>2.0370966012651444E-3</v>
      </c>
      <c r="AT40" s="169">
        <v>1.9991285849757798E-3</v>
      </c>
      <c r="AU40" s="169">
        <v>1.2333657903278157E-3</v>
      </c>
      <c r="AV40" s="170">
        <v>1.7455053237912376E-3</v>
      </c>
      <c r="AW40" s="170">
        <v>1.7261983800292125E-3</v>
      </c>
      <c r="AX40" s="170">
        <v>1.1816199843560171E-3</v>
      </c>
      <c r="AY40" s="170">
        <v>1.5774475880317525E-3</v>
      </c>
      <c r="AZ40" s="170">
        <v>2.2348939247037944E-3</v>
      </c>
      <c r="BA40" s="170">
        <v>1.333755001581256E-3</v>
      </c>
      <c r="BB40" s="170">
        <v>1.7271993543179983E-3</v>
      </c>
      <c r="BC40" s="207">
        <v>0.46575284237500847</v>
      </c>
      <c r="BD40" s="207">
        <v>0.20512021193201591</v>
      </c>
      <c r="BE40" s="207">
        <v>0.53537492249460628</v>
      </c>
      <c r="BF40" s="207">
        <v>0.88006488345893641</v>
      </c>
      <c r="BG40" s="207">
        <v>0.91687075162858334</v>
      </c>
      <c r="BH40" s="45">
        <v>3.4707763788524301E-32</v>
      </c>
      <c r="BI40" s="45">
        <v>2.34941606646376E-39</v>
      </c>
      <c r="BJ40" s="45">
        <v>1.1585461960969301E-2</v>
      </c>
      <c r="BK40" s="45">
        <v>7.5784777594392999E-6</v>
      </c>
      <c r="BL40" s="171">
        <v>0.90390000020105299</v>
      </c>
      <c r="BM40" s="187">
        <v>0.50065154499999998</v>
      </c>
      <c r="BN40" s="171">
        <v>7.4660289999999999E-3</v>
      </c>
    </row>
    <row r="41" spans="2:66">
      <c r="B41" s="130" t="s">
        <v>1433</v>
      </c>
      <c r="C41" s="41" t="s">
        <v>1434</v>
      </c>
      <c r="D41" s="35" t="s">
        <v>1361</v>
      </c>
      <c r="E41" s="44" t="s">
        <v>1435</v>
      </c>
      <c r="F41" s="168">
        <v>2.6145831300852665E-3</v>
      </c>
      <c r="G41" s="168">
        <v>1.0194669644157483E-3</v>
      </c>
      <c r="H41" s="168">
        <v>6.3319300407297123E-4</v>
      </c>
      <c r="I41" s="168">
        <v>2.4052746257675656E-3</v>
      </c>
      <c r="J41" s="168">
        <v>3.1484095103680382E-3</v>
      </c>
      <c r="K41" s="168">
        <v>2.0191020667438011E-3</v>
      </c>
      <c r="L41" s="168">
        <v>1.0211027910142954E-3</v>
      </c>
      <c r="M41" s="168">
        <v>2.930955072645815E-3</v>
      </c>
      <c r="N41" s="168">
        <v>3.1967840735068914E-3</v>
      </c>
      <c r="O41" s="168">
        <v>2.8386399105398332E-3</v>
      </c>
      <c r="P41" s="168">
        <v>2.9467244455773645E-3</v>
      </c>
      <c r="Q41" s="168">
        <v>2.637483761760422E-3</v>
      </c>
      <c r="R41" s="168">
        <v>4.4619809720480861E-3</v>
      </c>
      <c r="S41" s="168">
        <v>3.3973046549823386E-3</v>
      </c>
      <c r="T41" s="168">
        <v>2.5627883136852894E-3</v>
      </c>
      <c r="U41" s="168">
        <v>4.7697432374632226E-3</v>
      </c>
      <c r="V41" s="169">
        <v>2.8023111195075489E-3</v>
      </c>
      <c r="W41" s="169">
        <v>3.1416272292184703E-3</v>
      </c>
      <c r="X41" s="169">
        <v>1.7813350251949097E-3</v>
      </c>
      <c r="Y41" s="169">
        <v>3.5689523874472898E-3</v>
      </c>
      <c r="Z41" s="169">
        <v>2.4124475818855951E-3</v>
      </c>
      <c r="AA41" s="169">
        <v>4.0636504455933533E-3</v>
      </c>
      <c r="AB41" s="169">
        <v>2.5995019441653194E-3</v>
      </c>
      <c r="AC41" s="169">
        <v>2.0774712704131277E-3</v>
      </c>
      <c r="AD41" s="169">
        <v>1.3367843226485395E-3</v>
      </c>
      <c r="AE41" s="169">
        <v>2.5447668853454111E-3</v>
      </c>
      <c r="AF41" s="169">
        <v>2.3436579908138028E-3</v>
      </c>
      <c r="AG41" s="169">
        <v>6.8344913999316553E-4</v>
      </c>
      <c r="AH41" s="169">
        <v>2.0174848688634837E-3</v>
      </c>
      <c r="AI41" s="169">
        <v>2.2459563147037842E-3</v>
      </c>
      <c r="AJ41" s="169">
        <v>8.778149161011513E-4</v>
      </c>
      <c r="AK41" s="169">
        <v>3.0329473863442875E-3</v>
      </c>
      <c r="AL41" s="169">
        <v>1.6896648831315122E-3</v>
      </c>
      <c r="AM41" s="169">
        <v>1.3999243284146803E-3</v>
      </c>
      <c r="AN41" s="169">
        <v>1.7528483786152498E-4</v>
      </c>
      <c r="AO41" s="169">
        <v>2.9822633809449068E-4</v>
      </c>
      <c r="AP41" s="169">
        <v>1.15872990327824E-3</v>
      </c>
      <c r="AQ41" s="169">
        <v>5.292660042822431E-4</v>
      </c>
      <c r="AR41" s="169">
        <v>3.9812879466507418E-4</v>
      </c>
      <c r="AS41" s="169">
        <v>1.5010185483006326E-3</v>
      </c>
      <c r="AT41" s="169">
        <v>4.8696721941717712E-4</v>
      </c>
      <c r="AU41" s="169">
        <v>1.9690576652601969E-3</v>
      </c>
      <c r="AV41" s="170">
        <v>1.163670215860825E-3</v>
      </c>
      <c r="AW41" s="170">
        <v>1.239321913867127E-3</v>
      </c>
      <c r="AX41" s="170">
        <v>1.3147602642834557E-3</v>
      </c>
      <c r="AY41" s="170">
        <v>1.0007463192889612E-3</v>
      </c>
      <c r="AZ41" s="170">
        <v>6.2445565543194255E-4</v>
      </c>
      <c r="BA41" s="170">
        <v>1.0037537640766154E-3</v>
      </c>
      <c r="BB41" s="170">
        <v>9.6852300242130751E-4</v>
      </c>
      <c r="BC41" s="207">
        <v>2.0886910504887646</v>
      </c>
      <c r="BD41" s="207">
        <v>3.3134559708399385</v>
      </c>
      <c r="BE41" s="207">
        <v>2.3409113077090105</v>
      </c>
      <c r="BF41" s="207">
        <v>1.5637342585567393</v>
      </c>
      <c r="BG41" s="207">
        <v>0.86687547612239191</v>
      </c>
      <c r="BH41" s="45">
        <v>1.19410545686675E-51</v>
      </c>
      <c r="BI41" s="45">
        <v>2.61109582201412E-51</v>
      </c>
      <c r="BJ41" s="45">
        <v>4.4530890891611199E-25</v>
      </c>
      <c r="BK41" s="45">
        <v>2.11322582036978E-17</v>
      </c>
      <c r="BL41" s="171">
        <v>0.77081052751457901</v>
      </c>
      <c r="BM41" s="187">
        <v>-0.47744326199999998</v>
      </c>
      <c r="BN41" s="171">
        <v>8.3238310000000003E-3</v>
      </c>
    </row>
    <row r="42" spans="2:66">
      <c r="B42" s="130" t="s">
        <v>1436</v>
      </c>
      <c r="C42" s="41" t="s">
        <v>338</v>
      </c>
      <c r="D42" s="35" t="s">
        <v>1437</v>
      </c>
      <c r="E42" s="44" t="s">
        <v>1438</v>
      </c>
      <c r="F42" s="168">
        <v>4.0974810247604927E-4</v>
      </c>
      <c r="G42" s="168">
        <v>1.310743239963105E-3</v>
      </c>
      <c r="H42" s="168">
        <v>0</v>
      </c>
      <c r="I42" s="168">
        <v>1.4431647754605394E-3</v>
      </c>
      <c r="J42" s="168">
        <v>7.2377230123403177E-5</v>
      </c>
      <c r="K42" s="168">
        <v>1.2477597041675175E-3</v>
      </c>
      <c r="L42" s="168">
        <v>0</v>
      </c>
      <c r="M42" s="168">
        <v>5.443202277770799E-4</v>
      </c>
      <c r="N42" s="168">
        <v>1.5696784073506891E-3</v>
      </c>
      <c r="O42" s="168">
        <v>1.4623296508841565E-3</v>
      </c>
      <c r="P42" s="168">
        <v>1.937292888095845E-4</v>
      </c>
      <c r="Q42" s="168">
        <v>4.7238515136007559E-4</v>
      </c>
      <c r="R42" s="168">
        <v>0</v>
      </c>
      <c r="S42" s="168">
        <v>2.9248318221702252E-4</v>
      </c>
      <c r="T42" s="168">
        <v>4.1004613018964635E-4</v>
      </c>
      <c r="U42" s="168">
        <v>0</v>
      </c>
      <c r="V42" s="169">
        <v>4.880429477794046E-4</v>
      </c>
      <c r="W42" s="169">
        <v>1.4304430362824523E-3</v>
      </c>
      <c r="X42" s="169">
        <v>7.1985456497602519E-4</v>
      </c>
      <c r="Y42" s="169">
        <v>2.3868789852354486E-4</v>
      </c>
      <c r="Z42" s="169">
        <v>6.4763693473438792E-5</v>
      </c>
      <c r="AA42" s="169">
        <v>0</v>
      </c>
      <c r="AB42" s="169">
        <v>8.7378216610598981E-5</v>
      </c>
      <c r="AC42" s="169">
        <v>0</v>
      </c>
      <c r="AD42" s="169">
        <v>3.4130663556983986E-4</v>
      </c>
      <c r="AE42" s="169">
        <v>0</v>
      </c>
      <c r="AF42" s="169">
        <v>1.7665763749852786E-4</v>
      </c>
      <c r="AG42" s="169">
        <v>0</v>
      </c>
      <c r="AH42" s="169">
        <v>4.4832997085855193E-5</v>
      </c>
      <c r="AI42" s="169">
        <v>5.3016136183994908E-4</v>
      </c>
      <c r="AJ42" s="169">
        <v>0</v>
      </c>
      <c r="AK42" s="169">
        <v>6.3851523923037627E-5</v>
      </c>
      <c r="AL42" s="169">
        <v>7.0402703463813012E-4</v>
      </c>
      <c r="AM42" s="169">
        <v>1.1350737797956867E-3</v>
      </c>
      <c r="AN42" s="169">
        <v>4.3821209465381244E-5</v>
      </c>
      <c r="AO42" s="169">
        <v>0</v>
      </c>
      <c r="AP42" s="169">
        <v>1.6093470878864444E-5</v>
      </c>
      <c r="AQ42" s="169">
        <v>0</v>
      </c>
      <c r="AR42" s="169">
        <v>4.9766099333134267E-4</v>
      </c>
      <c r="AS42" s="169">
        <v>0</v>
      </c>
      <c r="AT42" s="169">
        <v>0</v>
      </c>
      <c r="AU42" s="169">
        <v>8.6551985286162505E-5</v>
      </c>
      <c r="AV42" s="170">
        <v>8.7275266189561882E-5</v>
      </c>
      <c r="AW42" s="170">
        <v>2.2130748461912981E-5</v>
      </c>
      <c r="AX42" s="170">
        <v>1.015194634446719E-3</v>
      </c>
      <c r="AY42" s="170">
        <v>3.3923604043693604E-5</v>
      </c>
      <c r="AZ42" s="170">
        <v>6.5732174255993953E-5</v>
      </c>
      <c r="BA42" s="170">
        <v>6.8750257813466801E-5</v>
      </c>
      <c r="BB42" s="170">
        <v>0</v>
      </c>
      <c r="BC42" s="207">
        <v>4.3635388751447577</v>
      </c>
      <c r="BD42" s="207">
        <v>1.2349132165634449</v>
      </c>
      <c r="BE42" s="207">
        <v>1.6002715930105091</v>
      </c>
      <c r="BF42" s="207">
        <v>1.9503131233508235</v>
      </c>
      <c r="BG42" s="207">
        <v>0.46427172911193926</v>
      </c>
      <c r="BH42" s="45">
        <v>2.7008399231899001E-21</v>
      </c>
      <c r="BI42" s="45">
        <v>1.8568299847104501E-48</v>
      </c>
      <c r="BJ42" s="45">
        <v>5.9707551067229198E-5</v>
      </c>
      <c r="BK42" s="45">
        <v>1.14019156793569E-16</v>
      </c>
      <c r="BL42" s="171">
        <v>1</v>
      </c>
      <c r="BM42" s="187">
        <v>-0.39218632599999997</v>
      </c>
      <c r="BN42" s="171">
        <v>3.2530504000000002E-2</v>
      </c>
    </row>
    <row r="43" spans="2:66">
      <c r="B43" s="130" t="s">
        <v>1359</v>
      </c>
      <c r="C43" s="41" t="s">
        <v>1360</v>
      </c>
      <c r="D43" s="35" t="s">
        <v>1437</v>
      </c>
      <c r="E43" s="44" t="s">
        <v>1362</v>
      </c>
      <c r="F43" s="168">
        <v>1.0731497921991765E-3</v>
      </c>
      <c r="G43" s="168">
        <v>1.4078353318122238E-3</v>
      </c>
      <c r="H43" s="168">
        <v>2.2589588253414108E-3</v>
      </c>
      <c r="I43" s="168">
        <v>1.3582727298452136E-3</v>
      </c>
      <c r="J43" s="168">
        <v>1.0856584518510477E-4</v>
      </c>
      <c r="K43" s="168">
        <v>1.0435808434855599E-3</v>
      </c>
      <c r="L43" s="168">
        <v>0</v>
      </c>
      <c r="M43" s="168">
        <v>3.3496629401666455E-4</v>
      </c>
      <c r="N43" s="168">
        <v>3.6370597243491577E-4</v>
      </c>
      <c r="O43" s="168">
        <v>6.6357816090541557E-4</v>
      </c>
      <c r="P43" s="168">
        <v>1.937292888095845E-4</v>
      </c>
      <c r="Q43" s="168">
        <v>6.2984686848010076E-4</v>
      </c>
      <c r="R43" s="168">
        <v>0</v>
      </c>
      <c r="S43" s="168">
        <v>2.9248318221702252E-4</v>
      </c>
      <c r="T43" s="168">
        <v>1.0635571501793951E-3</v>
      </c>
      <c r="U43" s="168">
        <v>2.5922517594908818E-5</v>
      </c>
      <c r="V43" s="169">
        <v>4.2506966419496528E-4</v>
      </c>
      <c r="W43" s="169">
        <v>6.1495681933638135E-4</v>
      </c>
      <c r="X43" s="169">
        <v>1.2810971071607227E-3</v>
      </c>
      <c r="Y43" s="169">
        <v>2.1595571771177867E-4</v>
      </c>
      <c r="Z43" s="169">
        <v>1.1009827890484595E-3</v>
      </c>
      <c r="AA43" s="169">
        <v>8.2480033796696777E-4</v>
      </c>
      <c r="AB43" s="169">
        <v>9.1747127441128926E-4</v>
      </c>
      <c r="AC43" s="169">
        <v>9.7299287348462935E-4</v>
      </c>
      <c r="AD43" s="169">
        <v>1.8771864956341193E-3</v>
      </c>
      <c r="AE43" s="169">
        <v>1.8677188149324118E-4</v>
      </c>
      <c r="AF43" s="169">
        <v>4.1220115416323167E-4</v>
      </c>
      <c r="AG43" s="169">
        <v>2.3692903519763071E-3</v>
      </c>
      <c r="AH43" s="169">
        <v>9.8632593588881406E-4</v>
      </c>
      <c r="AI43" s="169">
        <v>6.6511152667193612E-4</v>
      </c>
      <c r="AJ43" s="169">
        <v>1.8569161686755123E-3</v>
      </c>
      <c r="AK43" s="169">
        <v>3.0861569896134853E-4</v>
      </c>
      <c r="AL43" s="169">
        <v>6.570918989955881E-4</v>
      </c>
      <c r="AM43" s="169">
        <v>1.4882078446210114E-3</v>
      </c>
      <c r="AN43" s="169">
        <v>2.3006134969325155E-3</v>
      </c>
      <c r="AO43" s="169">
        <v>2.4328990739287395E-3</v>
      </c>
      <c r="AP43" s="169">
        <v>1.0621690780050533E-3</v>
      </c>
      <c r="AQ43" s="169">
        <v>2.3456107007963048E-3</v>
      </c>
      <c r="AR43" s="169">
        <v>1.9906439733253709E-4</v>
      </c>
      <c r="AS43" s="169">
        <v>1.5546263535970838E-3</v>
      </c>
      <c r="AT43" s="169">
        <v>2.127277853243458E-3</v>
      </c>
      <c r="AU43" s="169">
        <v>8.65519852861625E-4</v>
      </c>
      <c r="AV43" s="170">
        <v>2.9091755396520625E-4</v>
      </c>
      <c r="AW43" s="170">
        <v>8.6309919001460625E-4</v>
      </c>
      <c r="AX43" s="170">
        <v>7.3227153960091196E-4</v>
      </c>
      <c r="AY43" s="170">
        <v>1.8318746183594546E-3</v>
      </c>
      <c r="AZ43" s="170">
        <v>2.7771843623157445E-3</v>
      </c>
      <c r="BA43" s="170">
        <v>1.6912563422112833E-3</v>
      </c>
      <c r="BB43" s="170">
        <v>1.7433414043583535E-3</v>
      </c>
      <c r="BC43" s="207">
        <v>0.60713625806440918</v>
      </c>
      <c r="BD43" s="207">
        <v>0.25912820655327284</v>
      </c>
      <c r="BE43" s="207">
        <v>0.65787067283699985</v>
      </c>
      <c r="BF43" s="207">
        <v>0.83211765641587998</v>
      </c>
      <c r="BG43" s="207">
        <v>1.0661858951104708</v>
      </c>
      <c r="BH43" s="45">
        <v>6.5313713284116001E-36</v>
      </c>
      <c r="BI43" s="45">
        <v>1</v>
      </c>
      <c r="BJ43" s="45">
        <v>4.6515643569856901E-6</v>
      </c>
      <c r="BK43" s="45">
        <v>2.0594614443871601E-7</v>
      </c>
      <c r="BL43" s="171">
        <v>3.0145857365056802E-10</v>
      </c>
      <c r="BM43" s="187">
        <v>0.36256360500000001</v>
      </c>
      <c r="BN43" s="171">
        <v>4.6429784000000002E-2</v>
      </c>
    </row>
    <row r="44" spans="2:66">
      <c r="B44" s="130" t="s">
        <v>1439</v>
      </c>
      <c r="C44" s="41" t="s">
        <v>1440</v>
      </c>
      <c r="D44" s="35" t="s">
        <v>1437</v>
      </c>
      <c r="E44" s="44" t="s">
        <v>1441</v>
      </c>
      <c r="F44" s="168">
        <v>9.1705527697020551E-4</v>
      </c>
      <c r="G44" s="168">
        <v>1.1165590562648672E-3</v>
      </c>
      <c r="H44" s="168">
        <v>1.7113324434404628E-3</v>
      </c>
      <c r="I44" s="168">
        <v>1.4148674269220975E-3</v>
      </c>
      <c r="J44" s="168">
        <v>5.4282922592552383E-4</v>
      </c>
      <c r="K44" s="168">
        <v>1.633430885455659E-3</v>
      </c>
      <c r="L44" s="168">
        <v>0</v>
      </c>
      <c r="M44" s="168">
        <v>5.8619101452916304E-4</v>
      </c>
      <c r="N44" s="168">
        <v>1.0719754977029097E-3</v>
      </c>
      <c r="O44" s="168">
        <v>1.3271563218108311E-3</v>
      </c>
      <c r="P44" s="168">
        <v>1.0196278358399185E-3</v>
      </c>
      <c r="Q44" s="168">
        <v>6.2984686848010076E-4</v>
      </c>
      <c r="R44" s="168">
        <v>1.4873269906826954E-3</v>
      </c>
      <c r="S44" s="168">
        <v>1.2599275541656356E-3</v>
      </c>
      <c r="T44" s="168">
        <v>1.1019989748846746E-3</v>
      </c>
      <c r="U44" s="168">
        <v>1.0239394449988984E-3</v>
      </c>
      <c r="V44" s="169">
        <v>1.1492624254160172E-3</v>
      </c>
      <c r="W44" s="169">
        <v>3.6095291569744126E-4</v>
      </c>
      <c r="X44" s="169">
        <v>1.1712887836898037E-3</v>
      </c>
      <c r="Y44" s="169">
        <v>1.5003239335765676E-3</v>
      </c>
      <c r="Z44" s="169">
        <v>1.5705195667308908E-3</v>
      </c>
      <c r="AA44" s="169">
        <v>1.4685469432094791E-3</v>
      </c>
      <c r="AB44" s="169">
        <v>1.2451395867010353E-3</v>
      </c>
      <c r="AC44" s="169">
        <v>1.6041233860151997E-3</v>
      </c>
      <c r="AD44" s="169">
        <v>1.1945732244944395E-3</v>
      </c>
      <c r="AE44" s="169">
        <v>8.8716643709289562E-4</v>
      </c>
      <c r="AF44" s="169">
        <v>1.2012719349899894E-3</v>
      </c>
      <c r="AG44" s="169">
        <v>1.5263697459847363E-3</v>
      </c>
      <c r="AH44" s="169">
        <v>1.8157363819771351E-3</v>
      </c>
      <c r="AI44" s="169">
        <v>1.6290412754718436E-3</v>
      </c>
      <c r="AJ44" s="169">
        <v>1.721867720044566E-3</v>
      </c>
      <c r="AK44" s="169">
        <v>1.1280435893069982E-3</v>
      </c>
      <c r="AL44" s="169">
        <v>1.4549892049188023E-3</v>
      </c>
      <c r="AM44" s="169">
        <v>1.0215664018161181E-3</v>
      </c>
      <c r="AN44" s="169">
        <v>1.2927256792287468E-3</v>
      </c>
      <c r="AO44" s="169">
        <v>1.5539161827028724E-3</v>
      </c>
      <c r="AP44" s="169">
        <v>1.2070103159148333E-3</v>
      </c>
      <c r="AQ44" s="169">
        <v>1.5156253758991508E-3</v>
      </c>
      <c r="AR44" s="169">
        <v>0</v>
      </c>
      <c r="AS44" s="169">
        <v>1.1525678138736999E-3</v>
      </c>
      <c r="AT44" s="169">
        <v>1.8197196094010303E-3</v>
      </c>
      <c r="AU44" s="169">
        <v>1.2117277940062751E-3</v>
      </c>
      <c r="AV44" s="170">
        <v>1.1927619712573457E-3</v>
      </c>
      <c r="AW44" s="170">
        <v>1.195060416943301E-3</v>
      </c>
      <c r="AX44" s="170">
        <v>9.9855209945578908E-4</v>
      </c>
      <c r="AY44" s="170">
        <v>1.7809892122939142E-3</v>
      </c>
      <c r="AZ44" s="170">
        <v>1.3310765286838775E-3</v>
      </c>
      <c r="BA44" s="170">
        <v>1.6362561359605098E-3</v>
      </c>
      <c r="BB44" s="170">
        <v>1.8563357546408394E-3</v>
      </c>
      <c r="BC44" s="207">
        <v>0.723146309419331</v>
      </c>
      <c r="BD44" s="207">
        <v>0.76166094317485555</v>
      </c>
      <c r="BE44" s="207">
        <v>0.86875218814695898</v>
      </c>
      <c r="BF44" s="207">
        <v>1.0073003602288704</v>
      </c>
      <c r="BG44" s="207">
        <v>0.84681612378253346</v>
      </c>
      <c r="BH44" s="45">
        <v>5.0882303425753402E-2</v>
      </c>
      <c r="BI44" s="45">
        <v>3.1929760742093501E-19</v>
      </c>
      <c r="BJ44" s="45">
        <v>1.6127441253413599E-13</v>
      </c>
      <c r="BK44" s="45">
        <v>4.7824631953539298E-5</v>
      </c>
      <c r="BL44" s="171">
        <v>0.65331963568393203</v>
      </c>
      <c r="BM44" s="187">
        <v>0.29150506700000001</v>
      </c>
      <c r="BN44" s="171">
        <v>0.124561242</v>
      </c>
    </row>
    <row r="45" spans="2:66">
      <c r="B45" s="130" t="s">
        <v>1442</v>
      </c>
      <c r="C45" s="41" t="s">
        <v>1443</v>
      </c>
      <c r="D45" s="35" t="s">
        <v>1437</v>
      </c>
      <c r="E45" s="44" t="s">
        <v>1444</v>
      </c>
      <c r="F45" s="168">
        <v>8.3900801935571985E-4</v>
      </c>
      <c r="G45" s="168">
        <v>1.7962036992086995E-3</v>
      </c>
      <c r="H45" s="168">
        <v>6.8453297737618512E-5</v>
      </c>
      <c r="I45" s="168">
        <v>2.8580322023826366E-3</v>
      </c>
      <c r="J45" s="168">
        <v>1.0856584518510477E-3</v>
      </c>
      <c r="K45" s="168">
        <v>1.519998185076794E-3</v>
      </c>
      <c r="L45" s="168">
        <v>0</v>
      </c>
      <c r="M45" s="168">
        <v>1.3817359628187414E-3</v>
      </c>
      <c r="N45" s="168">
        <v>2.9862174578866767E-3</v>
      </c>
      <c r="O45" s="168">
        <v>3.9814689654324928E-3</v>
      </c>
      <c r="P45" s="168">
        <v>5.0981391791995925E-4</v>
      </c>
      <c r="Q45" s="168">
        <v>2.637483761760422E-3</v>
      </c>
      <c r="R45" s="168">
        <v>2.5813113061435211E-4</v>
      </c>
      <c r="S45" s="168">
        <v>1.9123900375728395E-3</v>
      </c>
      <c r="T45" s="168">
        <v>1.6529984623270119E-3</v>
      </c>
      <c r="U45" s="168">
        <v>3.6291524632872343E-4</v>
      </c>
      <c r="V45" s="169">
        <v>2.0938616791826067E-3</v>
      </c>
      <c r="W45" s="169">
        <v>4.0907997112376677E-3</v>
      </c>
      <c r="X45" s="169">
        <v>2.916021034394407E-3</v>
      </c>
      <c r="Y45" s="169">
        <v>6.3650106272945296E-4</v>
      </c>
      <c r="Z45" s="169">
        <v>1.0524100189433804E-3</v>
      </c>
      <c r="AA45" s="169">
        <v>3.2187330262125572E-4</v>
      </c>
      <c r="AB45" s="169">
        <v>3.0582375813709644E-4</v>
      </c>
      <c r="AC45" s="169">
        <v>6.5742761721934414E-4</v>
      </c>
      <c r="AD45" s="169">
        <v>1.8203020563724794E-3</v>
      </c>
      <c r="AE45" s="169">
        <v>1.8677188149324118E-4</v>
      </c>
      <c r="AF45" s="169">
        <v>1.354375220822047E-3</v>
      </c>
      <c r="AG45" s="169">
        <v>1.366898279986331E-4</v>
      </c>
      <c r="AH45" s="169">
        <v>2.4658148397220352E-4</v>
      </c>
      <c r="AI45" s="169">
        <v>1.3784195407838676E-3</v>
      </c>
      <c r="AJ45" s="169">
        <v>3.3762112157736588E-4</v>
      </c>
      <c r="AK45" s="169">
        <v>6.7044100119189513E-4</v>
      </c>
      <c r="AL45" s="169">
        <v>6.570918989955881E-4</v>
      </c>
      <c r="AM45" s="169">
        <v>2.6989532097364106E-3</v>
      </c>
      <c r="AN45" s="169">
        <v>4.8203330411919368E-4</v>
      </c>
      <c r="AO45" s="169">
        <v>6.1214879924658609E-4</v>
      </c>
      <c r="AP45" s="169">
        <v>2.0921512142523779E-4</v>
      </c>
      <c r="AQ45" s="169">
        <v>3.0071932061491089E-4</v>
      </c>
      <c r="AR45" s="169">
        <v>5.9719319199761126E-4</v>
      </c>
      <c r="AS45" s="169">
        <v>2.1443122118580465E-4</v>
      </c>
      <c r="AT45" s="169">
        <v>3.3318809749596328E-4</v>
      </c>
      <c r="AU45" s="169">
        <v>3.0293194850156878E-4</v>
      </c>
      <c r="AV45" s="170">
        <v>1.0182114388782219E-3</v>
      </c>
      <c r="AW45" s="170">
        <v>6.6392245385738945E-4</v>
      </c>
      <c r="AX45" s="170">
        <v>3.7944979779319988E-3</v>
      </c>
      <c r="AY45" s="170">
        <v>1.8657982224031482E-4</v>
      </c>
      <c r="AZ45" s="170">
        <v>5.587234811759486E-4</v>
      </c>
      <c r="BA45" s="170">
        <v>3.712513921927207E-4</v>
      </c>
      <c r="BB45" s="170">
        <v>1.7756255044390639E-4</v>
      </c>
      <c r="BC45" s="207">
        <v>1.7076017985474226</v>
      </c>
      <c r="BD45" s="207">
        <v>1.2636742505810166</v>
      </c>
      <c r="BE45" s="207">
        <v>1.3416782288887712</v>
      </c>
      <c r="BF45" s="207">
        <v>0.95574971821004429</v>
      </c>
      <c r="BG45" s="207">
        <v>0.37954850433335979</v>
      </c>
      <c r="BH45" s="45">
        <v>1.6982462941687899E-14</v>
      </c>
      <c r="BI45" s="45">
        <v>2.8865621649758802E-89</v>
      </c>
      <c r="BJ45" s="45">
        <v>2.9572997186849998E-18</v>
      </c>
      <c r="BK45" s="45">
        <v>7.9157719517664397E-11</v>
      </c>
      <c r="BL45" s="171">
        <v>1.34853918883624E-2</v>
      </c>
      <c r="BM45" s="187">
        <v>-0.33759847999999998</v>
      </c>
      <c r="BN45" s="171">
        <v>6.6714721000000005E-2</v>
      </c>
    </row>
    <row r="46" spans="2:66">
      <c r="B46" s="130" t="s">
        <v>1286</v>
      </c>
      <c r="C46" s="41" t="s">
        <v>1287</v>
      </c>
      <c r="D46" s="35" t="s">
        <v>1437</v>
      </c>
      <c r="E46" s="44" t="s">
        <v>1445</v>
      </c>
      <c r="F46" s="168">
        <v>3.9023628807242786E-4</v>
      </c>
      <c r="G46" s="168">
        <v>6.3109859701927274E-4</v>
      </c>
      <c r="H46" s="168">
        <v>1.3690659547523702E-4</v>
      </c>
      <c r="I46" s="168">
        <v>8.2062310761481651E-4</v>
      </c>
      <c r="J46" s="168">
        <v>7.2377230123403177E-5</v>
      </c>
      <c r="K46" s="168">
        <v>2.2686540075773044E-4</v>
      </c>
      <c r="L46" s="168">
        <v>0</v>
      </c>
      <c r="M46" s="168">
        <v>5.0244944102499688E-4</v>
      </c>
      <c r="N46" s="168">
        <v>3.4456355283307808E-4</v>
      </c>
      <c r="O46" s="168">
        <v>7.0044361428904978E-4</v>
      </c>
      <c r="P46" s="168">
        <v>6.5256181493754774E-4</v>
      </c>
      <c r="Q46" s="168">
        <v>1.5746171712002519E-4</v>
      </c>
      <c r="R46" s="168">
        <v>2.4583917201366867E-5</v>
      </c>
      <c r="S46" s="168">
        <v>8.774495466510676E-4</v>
      </c>
      <c r="T46" s="168">
        <v>4.4848795489492568E-4</v>
      </c>
      <c r="U46" s="168">
        <v>2.7218643474654258E-4</v>
      </c>
      <c r="V46" s="169">
        <v>1.4011555597537744E-3</v>
      </c>
      <c r="W46" s="169">
        <v>4.0105879521937915E-5</v>
      </c>
      <c r="X46" s="169">
        <v>1.9521479728163395E-4</v>
      </c>
      <c r="Y46" s="169">
        <v>1.932235369000125E-4</v>
      </c>
      <c r="Z46" s="169">
        <v>3.8858216084063275E-4</v>
      </c>
      <c r="AA46" s="169">
        <v>7.6444909372548229E-4</v>
      </c>
      <c r="AB46" s="169">
        <v>8.7378216610598978E-4</v>
      </c>
      <c r="AC46" s="169">
        <v>7.8891314066321298E-4</v>
      </c>
      <c r="AD46" s="169">
        <v>3.1286441593901987E-4</v>
      </c>
      <c r="AE46" s="169">
        <v>6.3035510003968908E-4</v>
      </c>
      <c r="AF46" s="169">
        <v>6.3596749499470026E-4</v>
      </c>
      <c r="AG46" s="169">
        <v>1.366898279986331E-4</v>
      </c>
      <c r="AH46" s="169">
        <v>2.9141448105805872E-4</v>
      </c>
      <c r="AI46" s="169">
        <v>5.976364442559426E-4</v>
      </c>
      <c r="AJ46" s="169">
        <v>2.0257267294641952E-4</v>
      </c>
      <c r="AK46" s="169">
        <v>2.2348033373063169E-4</v>
      </c>
      <c r="AL46" s="169">
        <v>3.2854594949779405E-4</v>
      </c>
      <c r="AM46" s="169">
        <v>2.2701475595913735E-4</v>
      </c>
      <c r="AN46" s="169">
        <v>2.4101665205959684E-4</v>
      </c>
      <c r="AO46" s="169">
        <v>1.8835347669125726E-4</v>
      </c>
      <c r="AP46" s="169">
        <v>1.6093470878864445E-4</v>
      </c>
      <c r="AQ46" s="169">
        <v>0</v>
      </c>
      <c r="AR46" s="169">
        <v>3.9812879466507418E-4</v>
      </c>
      <c r="AS46" s="169">
        <v>8.0411707944676744E-5</v>
      </c>
      <c r="AT46" s="169">
        <v>1.5377912192121384E-4</v>
      </c>
      <c r="AU46" s="169">
        <v>4.5439792275235314E-4</v>
      </c>
      <c r="AV46" s="170">
        <v>6.6911037411997436E-4</v>
      </c>
      <c r="AW46" s="170">
        <v>4.6474571770017264E-4</v>
      </c>
      <c r="AX46" s="170">
        <v>1.4978281491836838E-4</v>
      </c>
      <c r="AY46" s="170">
        <v>5.0885406065540403E-5</v>
      </c>
      <c r="AZ46" s="170">
        <v>1.1503130494798942E-4</v>
      </c>
      <c r="BA46" s="170">
        <v>4.2625159844349414E-4</v>
      </c>
      <c r="BB46" s="170">
        <v>1.9370460048426149E-4</v>
      </c>
      <c r="BC46" s="207">
        <v>1.293974094500828</v>
      </c>
      <c r="BD46" s="207">
        <v>1.3714280796087148</v>
      </c>
      <c r="BE46" s="207">
        <v>1.793060641059496</v>
      </c>
      <c r="BF46" s="207">
        <v>1.0203765315510178</v>
      </c>
      <c r="BG46" s="207">
        <v>0.69388622050347115</v>
      </c>
      <c r="BH46" s="45">
        <v>1.57788319875249E-20</v>
      </c>
      <c r="BI46" s="45">
        <v>0.203224275455713</v>
      </c>
      <c r="BJ46" s="45">
        <v>1.1365618518950401E-12</v>
      </c>
      <c r="BK46" s="45">
        <v>3.09014429447334E-2</v>
      </c>
      <c r="BL46" s="171">
        <v>8.2559517772492097E-23</v>
      </c>
      <c r="BM46" s="187">
        <v>-0.13868387300000001</v>
      </c>
      <c r="BN46" s="171">
        <v>0.48588684500000001</v>
      </c>
    </row>
    <row r="47" spans="2:66">
      <c r="B47" s="130" t="s">
        <v>1363</v>
      </c>
      <c r="C47" s="41" t="s">
        <v>1364</v>
      </c>
      <c r="D47" s="35" t="s">
        <v>1437</v>
      </c>
      <c r="E47" s="44" t="s">
        <v>1365</v>
      </c>
      <c r="F47" s="168">
        <v>1.1707088642172836E-3</v>
      </c>
      <c r="G47" s="168">
        <v>8.7382882664207E-4</v>
      </c>
      <c r="H47" s="168">
        <v>8.0432624841701749E-4</v>
      </c>
      <c r="I47" s="168">
        <v>6.5083901638416481E-4</v>
      </c>
      <c r="J47" s="168">
        <v>1.6284876777765715E-3</v>
      </c>
      <c r="K47" s="168">
        <v>1.2931327843190635E-3</v>
      </c>
      <c r="L47" s="168">
        <v>3.4036759700476512E-4</v>
      </c>
      <c r="M47" s="168">
        <v>1.1305112423062428E-3</v>
      </c>
      <c r="N47" s="168">
        <v>9.1883614088820824E-4</v>
      </c>
      <c r="O47" s="168">
        <v>1.2902908684271968E-3</v>
      </c>
      <c r="P47" s="168">
        <v>1.2235534030079021E-3</v>
      </c>
      <c r="Q47" s="168">
        <v>6.2984686848010076E-4</v>
      </c>
      <c r="R47" s="168">
        <v>1.7700420384984144E-3</v>
      </c>
      <c r="S47" s="168">
        <v>1.1699327288680901E-3</v>
      </c>
      <c r="T47" s="168">
        <v>9.8667350076883653E-4</v>
      </c>
      <c r="U47" s="168">
        <v>1.8793825256308893E-3</v>
      </c>
      <c r="V47" s="169">
        <v>9.2885593287047967E-4</v>
      </c>
      <c r="W47" s="169">
        <v>1.0026469880484478E-3</v>
      </c>
      <c r="X47" s="169">
        <v>1.1590878588597015E-3</v>
      </c>
      <c r="Y47" s="169">
        <v>1.5344222047942169E-3</v>
      </c>
      <c r="Z47" s="169">
        <v>8.5811893852306401E-4</v>
      </c>
      <c r="AA47" s="169">
        <v>1.3478444547265084E-3</v>
      </c>
      <c r="AB47" s="169">
        <v>7.2087028703744153E-4</v>
      </c>
      <c r="AC47" s="169">
        <v>1.4200436531937833E-3</v>
      </c>
      <c r="AD47" s="169">
        <v>9.6703546744787965E-4</v>
      </c>
      <c r="AE47" s="169">
        <v>8.6381995190624051E-4</v>
      </c>
      <c r="AF47" s="169">
        <v>1.2483806383229302E-3</v>
      </c>
      <c r="AG47" s="169">
        <v>1.3668982799863311E-3</v>
      </c>
      <c r="AH47" s="169">
        <v>1.3001569154898005E-3</v>
      </c>
      <c r="AI47" s="169">
        <v>1.1663549960478881E-3</v>
      </c>
      <c r="AJ47" s="169">
        <v>1.3842465984672001E-3</v>
      </c>
      <c r="AK47" s="169">
        <v>1.3834496849991487E-3</v>
      </c>
      <c r="AL47" s="169">
        <v>1.1733783910635501E-3</v>
      </c>
      <c r="AM47" s="169">
        <v>8.0716357674359945E-4</v>
      </c>
      <c r="AN47" s="169">
        <v>1.0078878177037687E-3</v>
      </c>
      <c r="AO47" s="169">
        <v>1.239993721550777E-3</v>
      </c>
      <c r="AP47" s="169">
        <v>1.5610666752498511E-3</v>
      </c>
      <c r="AQ47" s="169">
        <v>1.0946183270382755E-3</v>
      </c>
      <c r="AR47" s="169">
        <v>6.9672539066387975E-4</v>
      </c>
      <c r="AS47" s="169">
        <v>1.5814302562453092E-3</v>
      </c>
      <c r="AT47" s="169">
        <v>1.204603121716175E-3</v>
      </c>
      <c r="AU47" s="169">
        <v>1.8608676836524938E-3</v>
      </c>
      <c r="AV47" s="170">
        <v>1.2509454820503869E-3</v>
      </c>
      <c r="AW47" s="170">
        <v>1.7704598769530385E-3</v>
      </c>
      <c r="AX47" s="170">
        <v>1.5144706841746134E-3</v>
      </c>
      <c r="AY47" s="170">
        <v>1.2890969536603568E-3</v>
      </c>
      <c r="AZ47" s="170">
        <v>1.5775721821438549E-3</v>
      </c>
      <c r="BA47" s="170">
        <v>1.3475050531439492E-3</v>
      </c>
      <c r="BB47" s="170">
        <v>1.3720742534301857E-3</v>
      </c>
      <c r="BC47" s="207">
        <v>0.69856189741171104</v>
      </c>
      <c r="BD47" s="207">
        <v>0.88281891041889149</v>
      </c>
      <c r="BE47" s="207">
        <v>0.77327452950585041</v>
      </c>
      <c r="BF47" s="207">
        <v>0.81234309973643626</v>
      </c>
      <c r="BG47" s="207">
        <v>0.91278319974237121</v>
      </c>
      <c r="BH47" s="45">
        <v>4.7373645055874496E-6</v>
      </c>
      <c r="BI47" s="45">
        <v>0.26059167421447998</v>
      </c>
      <c r="BJ47" s="45">
        <v>3.1058276255326198E-8</v>
      </c>
      <c r="BK47" s="45">
        <v>0.23328503863212499</v>
      </c>
      <c r="BL47" s="171">
        <v>1.36296454476998E-2</v>
      </c>
      <c r="BM47" s="187">
        <v>0.232830342</v>
      </c>
      <c r="BN47" s="171">
        <v>0.24242124100000001</v>
      </c>
    </row>
    <row r="48" spans="2:66">
      <c r="B48" s="130" t="s">
        <v>1446</v>
      </c>
      <c r="C48" s="41" t="s">
        <v>1447</v>
      </c>
      <c r="D48" s="35" t="s">
        <v>1437</v>
      </c>
      <c r="E48" s="44" t="s">
        <v>1448</v>
      </c>
      <c r="F48" s="168">
        <v>1.9706932547657605E-3</v>
      </c>
      <c r="G48" s="168">
        <v>1.6020195155104617E-3</v>
      </c>
      <c r="H48" s="168">
        <v>3.9874045932162781E-3</v>
      </c>
      <c r="I48" s="168">
        <v>9.3381250176858427E-4</v>
      </c>
      <c r="J48" s="168">
        <v>2.5332030543191112E-4</v>
      </c>
      <c r="K48" s="168">
        <v>7.9402890265205652E-4</v>
      </c>
      <c r="L48" s="168">
        <v>6.8073519400953025E-4</v>
      </c>
      <c r="M48" s="168">
        <v>1.6748314700833227E-4</v>
      </c>
      <c r="N48" s="168">
        <v>3.8284839203675343E-5</v>
      </c>
      <c r="O48" s="168">
        <v>0</v>
      </c>
      <c r="P48" s="168">
        <v>1.7129747642110631E-3</v>
      </c>
      <c r="Q48" s="168">
        <v>3.9365429280006297E-5</v>
      </c>
      <c r="R48" s="168">
        <v>4.9167834402733734E-5</v>
      </c>
      <c r="S48" s="168">
        <v>4.7247283281211331E-4</v>
      </c>
      <c r="T48" s="168">
        <v>1.3839056893900565E-3</v>
      </c>
      <c r="U48" s="168">
        <v>3.8883776392363228E-5</v>
      </c>
      <c r="V48" s="169">
        <v>7.2419276122105193E-4</v>
      </c>
      <c r="W48" s="169">
        <v>6.6843132536563196E-5</v>
      </c>
      <c r="X48" s="169">
        <v>1.805736874855114E-3</v>
      </c>
      <c r="Y48" s="169">
        <v>2.6142007933531105E-4</v>
      </c>
      <c r="Z48" s="169">
        <v>1.5867104900992503E-3</v>
      </c>
      <c r="AA48" s="169">
        <v>8.4491741938079619E-4</v>
      </c>
      <c r="AB48" s="169">
        <v>8.7378216610598978E-4</v>
      </c>
      <c r="AC48" s="169">
        <v>1.2622610250611409E-3</v>
      </c>
      <c r="AD48" s="169">
        <v>2.0762820330498593E-3</v>
      </c>
      <c r="AE48" s="169">
        <v>3.5019727779982726E-4</v>
      </c>
      <c r="AF48" s="169">
        <v>6.7129902249440584E-4</v>
      </c>
      <c r="AG48" s="169">
        <v>2.7565781979724344E-3</v>
      </c>
      <c r="AH48" s="169">
        <v>1.3001569154898005E-3</v>
      </c>
      <c r="AI48" s="169">
        <v>6.2655433671993989E-4</v>
      </c>
      <c r="AJ48" s="169">
        <v>2.4983962996725077E-3</v>
      </c>
      <c r="AK48" s="169">
        <v>1.2557466371530734E-3</v>
      </c>
      <c r="AL48" s="169">
        <v>1.4080540692762602E-3</v>
      </c>
      <c r="AM48" s="169">
        <v>1.6899987388069113E-3</v>
      </c>
      <c r="AN48" s="169">
        <v>2.3444347063978966E-3</v>
      </c>
      <c r="AO48" s="169">
        <v>3.1235284884633496E-3</v>
      </c>
      <c r="AP48" s="169">
        <v>2.2208989812832936E-3</v>
      </c>
      <c r="AQ48" s="169">
        <v>2.6222724757620228E-3</v>
      </c>
      <c r="AR48" s="169">
        <v>2.9859659599880563E-4</v>
      </c>
      <c r="AS48" s="169">
        <v>3.1092527071941677E-3</v>
      </c>
      <c r="AT48" s="169">
        <v>1.7172001947868877E-3</v>
      </c>
      <c r="AU48" s="169">
        <v>2.4667315806556314E-3</v>
      </c>
      <c r="AV48" s="170">
        <v>3.0837260720311863E-3</v>
      </c>
      <c r="AW48" s="170">
        <v>2.7663435577391228E-3</v>
      </c>
      <c r="AX48" s="170">
        <v>1.5144706841746134E-3</v>
      </c>
      <c r="AY48" s="170">
        <v>2.3407286790148585E-3</v>
      </c>
      <c r="AZ48" s="170">
        <v>2.9415147979557294E-3</v>
      </c>
      <c r="BA48" s="170">
        <v>2.9425110344163791E-3</v>
      </c>
      <c r="BB48" s="170">
        <v>2.9862792574656982E-3</v>
      </c>
      <c r="BC48" s="207">
        <v>0.39295946090067085</v>
      </c>
      <c r="BD48" s="207">
        <v>0.23218118024306281</v>
      </c>
      <c r="BE48" s="207">
        <v>0.41704203840045229</v>
      </c>
      <c r="BF48" s="207">
        <v>0.59881550114876181</v>
      </c>
      <c r="BG48" s="207">
        <v>0.83757739894308358</v>
      </c>
      <c r="BH48" s="45">
        <v>2.7848211277805397E-51</v>
      </c>
      <c r="BI48" s="45">
        <v>2.2769529836092799E-67</v>
      </c>
      <c r="BJ48" s="45">
        <v>1.9168390144381099E-6</v>
      </c>
      <c r="BK48" s="45">
        <v>2.3446291660438699E-23</v>
      </c>
      <c r="BL48" s="171">
        <v>1.77731283704449E-2</v>
      </c>
      <c r="BM48" s="187">
        <v>0.434667735</v>
      </c>
      <c r="BN48" s="171">
        <v>1.6407389000000001E-2</v>
      </c>
    </row>
    <row r="49" spans="2:66">
      <c r="B49" s="130" t="s">
        <v>1367</v>
      </c>
      <c r="C49" s="41" t="s">
        <v>338</v>
      </c>
      <c r="D49" s="35" t="s">
        <v>1437</v>
      </c>
      <c r="E49" s="44" t="s">
        <v>1368</v>
      </c>
      <c r="F49" s="168">
        <v>7.0242531853037017E-4</v>
      </c>
      <c r="G49" s="168">
        <v>6.3109859701927274E-4</v>
      </c>
      <c r="H49" s="168">
        <v>1.1637060615395146E-3</v>
      </c>
      <c r="I49" s="168">
        <v>7.6402841053793257E-4</v>
      </c>
      <c r="J49" s="168">
        <v>1.0494698367893461E-3</v>
      </c>
      <c r="K49" s="168">
        <v>9.3014814310669479E-4</v>
      </c>
      <c r="L49" s="168">
        <v>0</v>
      </c>
      <c r="M49" s="168">
        <v>2.5122472051249844E-4</v>
      </c>
      <c r="N49" s="168">
        <v>1.0145482388973965E-3</v>
      </c>
      <c r="O49" s="168">
        <v>6.2671270752178137E-4</v>
      </c>
      <c r="P49" s="168">
        <v>9.890390007647209E-4</v>
      </c>
      <c r="Q49" s="168">
        <v>6.6921229776010713E-4</v>
      </c>
      <c r="R49" s="168">
        <v>1.2414878186690268E-3</v>
      </c>
      <c r="S49" s="168">
        <v>6.7496118973159043E-4</v>
      </c>
      <c r="T49" s="168">
        <v>6.7913890312660174E-4</v>
      </c>
      <c r="U49" s="168">
        <v>1.1535520329734423E-3</v>
      </c>
      <c r="V49" s="169">
        <v>1.2594656716887859E-3</v>
      </c>
      <c r="W49" s="169">
        <v>3.3421566268281597E-4</v>
      </c>
      <c r="X49" s="169">
        <v>7.4425641463622943E-4</v>
      </c>
      <c r="Y49" s="169">
        <v>9.5475159409417944E-4</v>
      </c>
      <c r="Z49" s="169">
        <v>8.0954616841798493E-4</v>
      </c>
      <c r="AA49" s="169">
        <v>1.086322396346738E-3</v>
      </c>
      <c r="AB49" s="169">
        <v>7.6455939534274102E-4</v>
      </c>
      <c r="AC49" s="169">
        <v>7.8891314066321298E-4</v>
      </c>
      <c r="AD49" s="169">
        <v>8.817088085554197E-4</v>
      </c>
      <c r="AE49" s="169">
        <v>9.1051292227955084E-4</v>
      </c>
      <c r="AF49" s="169">
        <v>9.7750559415852082E-4</v>
      </c>
      <c r="AG49" s="169">
        <v>1.2074268139879258E-3</v>
      </c>
      <c r="AH49" s="169">
        <v>8.2941044608832106E-4</v>
      </c>
      <c r="AI49" s="169">
        <v>7.904223940159241E-4</v>
      </c>
      <c r="AJ49" s="169">
        <v>7.0900435531246831E-4</v>
      </c>
      <c r="AK49" s="169">
        <v>9.4713093819172485E-4</v>
      </c>
      <c r="AL49" s="169">
        <v>8.917675772082981E-4</v>
      </c>
      <c r="AM49" s="169">
        <v>7.5671585319712453E-4</v>
      </c>
      <c r="AN49" s="169">
        <v>8.9833479404031547E-4</v>
      </c>
      <c r="AO49" s="169">
        <v>7.377177837074243E-4</v>
      </c>
      <c r="AP49" s="169">
        <v>9.817017236107312E-4</v>
      </c>
      <c r="AQ49" s="169">
        <v>1.0585320085644862E-3</v>
      </c>
      <c r="AR49" s="169">
        <v>0</v>
      </c>
      <c r="AS49" s="169">
        <v>8.3092098209499308E-4</v>
      </c>
      <c r="AT49" s="169">
        <v>7.9452546325960475E-4</v>
      </c>
      <c r="AU49" s="169">
        <v>9.3043384182624688E-4</v>
      </c>
      <c r="AV49" s="170">
        <v>5.8183510793041249E-4</v>
      </c>
      <c r="AW49" s="170">
        <v>6.8605320231930242E-4</v>
      </c>
      <c r="AX49" s="170">
        <v>5.9913125967347351E-4</v>
      </c>
      <c r="AY49" s="170">
        <v>1.1364407354637358E-3</v>
      </c>
      <c r="AZ49" s="170">
        <v>1.4789739207598639E-3</v>
      </c>
      <c r="BA49" s="170">
        <v>9.6250360938853515E-4</v>
      </c>
      <c r="BB49" s="170">
        <v>1.0169491525423729E-3</v>
      </c>
      <c r="BC49" s="207">
        <v>0.77273920657095929</v>
      </c>
      <c r="BD49" s="207">
        <v>0.97628187068306815</v>
      </c>
      <c r="BE49" s="207">
        <v>0.96765196990727353</v>
      </c>
      <c r="BF49" s="207">
        <v>0.90109690386064123</v>
      </c>
      <c r="BG49" s="207">
        <v>0.82542944698731302</v>
      </c>
      <c r="BH49" s="45">
        <v>2.35979311489076E-16</v>
      </c>
      <c r="BI49" s="45">
        <v>3.8864521655852202E-23</v>
      </c>
      <c r="BJ49" s="45">
        <v>1.1518404807092401E-18</v>
      </c>
      <c r="BK49" s="45">
        <v>1.63449696113797E-11</v>
      </c>
      <c r="BL49" s="171">
        <v>1.8350910309221601E-2</v>
      </c>
      <c r="BM49" s="187">
        <v>7.2754973000000001E-2</v>
      </c>
      <c r="BN49" s="171">
        <v>0.70965185500000005</v>
      </c>
    </row>
    <row r="50" spans="2:66">
      <c r="B50" s="130" t="s">
        <v>1379</v>
      </c>
      <c r="C50" s="41" t="s">
        <v>338</v>
      </c>
      <c r="D50" s="35" t="s">
        <v>1437</v>
      </c>
      <c r="E50" s="44" t="s">
        <v>1380</v>
      </c>
      <c r="F50" s="168">
        <v>3.9023628807242789E-5</v>
      </c>
      <c r="G50" s="168">
        <v>1.9418418369823777E-4</v>
      </c>
      <c r="H50" s="168">
        <v>3.4226648868809256E-5</v>
      </c>
      <c r="I50" s="168">
        <v>3.1127083392286142E-4</v>
      </c>
      <c r="J50" s="168">
        <v>1.0132812217276445E-3</v>
      </c>
      <c r="K50" s="168">
        <v>3.6298464121236869E-4</v>
      </c>
      <c r="L50" s="168">
        <v>0</v>
      </c>
      <c r="M50" s="168">
        <v>7.1180337478541223E-4</v>
      </c>
      <c r="N50" s="168">
        <v>1.0145482388973965E-3</v>
      </c>
      <c r="O50" s="168">
        <v>8.9705936566843213E-4</v>
      </c>
      <c r="P50" s="168">
        <v>1.7333673209278614E-4</v>
      </c>
      <c r="Q50" s="168">
        <v>7.0857772704011339E-4</v>
      </c>
      <c r="R50" s="168">
        <v>1.4627430734813285E-3</v>
      </c>
      <c r="S50" s="168">
        <v>4.2747542016334061E-4</v>
      </c>
      <c r="T50" s="168">
        <v>1.2813941568426448E-5</v>
      </c>
      <c r="U50" s="168">
        <v>8.5544308063199099E-4</v>
      </c>
      <c r="V50" s="169">
        <v>1.1020324627276878E-4</v>
      </c>
      <c r="W50" s="169">
        <v>7.3527445790219517E-4</v>
      </c>
      <c r="X50" s="169">
        <v>1.4641109796122547E-4</v>
      </c>
      <c r="Y50" s="169">
        <v>6.1376888191768677E-4</v>
      </c>
      <c r="Z50" s="169">
        <v>6.4763693473438792E-5</v>
      </c>
      <c r="AA50" s="169">
        <v>4.0234162827656965E-5</v>
      </c>
      <c r="AB50" s="169">
        <v>8.7378216610598981E-5</v>
      </c>
      <c r="AC50" s="169">
        <v>0</v>
      </c>
      <c r="AD50" s="169">
        <v>1.7065331778491993E-4</v>
      </c>
      <c r="AE50" s="169">
        <v>7.0039455559965441E-5</v>
      </c>
      <c r="AF50" s="169">
        <v>1.0599458249911671E-4</v>
      </c>
      <c r="AG50" s="169">
        <v>1.1390818999886092E-4</v>
      </c>
      <c r="AH50" s="169">
        <v>1.3449899125756557E-4</v>
      </c>
      <c r="AI50" s="169">
        <v>6.7475082415993518E-4</v>
      </c>
      <c r="AJ50" s="169">
        <v>3.3762112157736589E-5</v>
      </c>
      <c r="AK50" s="169">
        <v>5.1081219138430101E-4</v>
      </c>
      <c r="AL50" s="169">
        <v>1.8774054257016804E-4</v>
      </c>
      <c r="AM50" s="169">
        <v>1.261193088661874E-4</v>
      </c>
      <c r="AN50" s="169">
        <v>6.5731814198071863E-5</v>
      </c>
      <c r="AO50" s="169">
        <v>1.5696123057604773E-5</v>
      </c>
      <c r="AP50" s="169">
        <v>9.6560825273186673E-5</v>
      </c>
      <c r="AQ50" s="169">
        <v>3.6086318473789305E-5</v>
      </c>
      <c r="AR50" s="169">
        <v>1.9906439733253709E-4</v>
      </c>
      <c r="AS50" s="169">
        <v>2.948429291304814E-4</v>
      </c>
      <c r="AT50" s="169">
        <v>2.5629853653535638E-5</v>
      </c>
      <c r="AU50" s="169">
        <v>2.1637996321540626E-5</v>
      </c>
      <c r="AV50" s="170">
        <v>5.8183510793041255E-5</v>
      </c>
      <c r="AW50" s="170">
        <v>1.5491523923339087E-4</v>
      </c>
      <c r="AX50" s="170">
        <v>1.4978281491836838E-4</v>
      </c>
      <c r="AY50" s="170">
        <v>1.1873261415292761E-4</v>
      </c>
      <c r="AZ50" s="170">
        <v>8.2165217819992441E-5</v>
      </c>
      <c r="BA50" s="170">
        <v>8.2500309376160161E-5</v>
      </c>
      <c r="BB50" s="170">
        <v>0</v>
      </c>
      <c r="BC50" s="207">
        <v>4.958948060879611</v>
      </c>
      <c r="BD50" s="207">
        <v>6.5716462951151957</v>
      </c>
      <c r="BE50" s="207">
        <v>2.0386432486439063</v>
      </c>
      <c r="BF50" s="207">
        <v>2.6821448479858896</v>
      </c>
      <c r="BG50" s="207">
        <v>1.0669040610864131</v>
      </c>
      <c r="BH50" s="45">
        <v>0.114340320652373</v>
      </c>
      <c r="BI50" s="45">
        <v>2.5433646173369102E-10</v>
      </c>
      <c r="BJ50" s="45">
        <v>0.118437028970279</v>
      </c>
      <c r="BK50" s="45">
        <v>0.683254338926509</v>
      </c>
      <c r="BL50" s="171">
        <v>9.6785064804810307E-10</v>
      </c>
      <c r="BM50" s="187">
        <v>-0.32613534599999999</v>
      </c>
      <c r="BN50" s="171">
        <v>7.6057143999999993E-2</v>
      </c>
    </row>
    <row r="51" spans="2:66">
      <c r="B51" s="130" t="s">
        <v>1386</v>
      </c>
      <c r="C51" s="41" t="s">
        <v>1387</v>
      </c>
      <c r="D51" s="35" t="s">
        <v>1437</v>
      </c>
      <c r="E51" s="44" t="s">
        <v>1388</v>
      </c>
      <c r="F51" s="168">
        <v>6.6340168972312734E-4</v>
      </c>
      <c r="G51" s="168">
        <v>2.9127627554735667E-4</v>
      </c>
      <c r="H51" s="168">
        <v>3.7649313755690178E-4</v>
      </c>
      <c r="I51" s="168">
        <v>1.4714621239989812E-3</v>
      </c>
      <c r="J51" s="168">
        <v>6.513950711106286E-4</v>
      </c>
      <c r="K51" s="168">
        <v>6.1253658204587222E-4</v>
      </c>
      <c r="L51" s="168">
        <v>0</v>
      </c>
      <c r="M51" s="168">
        <v>2.9309550726458152E-4</v>
      </c>
      <c r="N51" s="168">
        <v>1.3591117917304747E-3</v>
      </c>
      <c r="O51" s="168">
        <v>1.6712338867247503E-3</v>
      </c>
      <c r="P51" s="168">
        <v>4.0785113433596735E-4</v>
      </c>
      <c r="Q51" s="168">
        <v>1.6533480297602646E-3</v>
      </c>
      <c r="R51" s="168">
        <v>4.7938638542665386E-4</v>
      </c>
      <c r="S51" s="168">
        <v>8.774495466510676E-4</v>
      </c>
      <c r="T51" s="168">
        <v>7.1758072783188113E-4</v>
      </c>
      <c r="U51" s="168">
        <v>2.3330265835417937E-4</v>
      </c>
      <c r="V51" s="169">
        <v>9.760858955588092E-4</v>
      </c>
      <c r="W51" s="169">
        <v>2.5667762894040266E-3</v>
      </c>
      <c r="X51" s="169">
        <v>1.0858823098790888E-3</v>
      </c>
      <c r="Y51" s="169">
        <v>3.7508098339414191E-4</v>
      </c>
      <c r="Z51" s="169">
        <v>2.2667292715703577E-4</v>
      </c>
      <c r="AA51" s="169">
        <v>4.4257579110422663E-4</v>
      </c>
      <c r="AB51" s="169">
        <v>6.1164751627419288E-4</v>
      </c>
      <c r="AC51" s="169">
        <v>2.892681515765114E-4</v>
      </c>
      <c r="AD51" s="169">
        <v>9.9547768707869953E-4</v>
      </c>
      <c r="AE51" s="169">
        <v>3.2685079261317209E-4</v>
      </c>
      <c r="AF51" s="169">
        <v>2.7087504416440939E-4</v>
      </c>
      <c r="AG51" s="169">
        <v>2.2781637999772184E-4</v>
      </c>
      <c r="AH51" s="169">
        <v>1.5691548980049317E-4</v>
      </c>
      <c r="AI51" s="169">
        <v>6.2655433671993989E-4</v>
      </c>
      <c r="AJ51" s="169">
        <v>1.6881056078868294E-4</v>
      </c>
      <c r="AK51" s="169">
        <v>8.5135365230716836E-4</v>
      </c>
      <c r="AL51" s="169">
        <v>7.9789730592321416E-4</v>
      </c>
      <c r="AM51" s="169">
        <v>9.7111867826964312E-4</v>
      </c>
      <c r="AN51" s="169">
        <v>4.3821209465381246E-4</v>
      </c>
      <c r="AO51" s="169">
        <v>4.5518756867053836E-4</v>
      </c>
      <c r="AP51" s="169">
        <v>3.540563593350178E-4</v>
      </c>
      <c r="AQ51" s="169">
        <v>4.9317968580845381E-4</v>
      </c>
      <c r="AR51" s="169">
        <v>5.9719319199761126E-4</v>
      </c>
      <c r="AS51" s="169">
        <v>1.0721561059290233E-4</v>
      </c>
      <c r="AT51" s="169">
        <v>3.844478048030346E-4</v>
      </c>
      <c r="AU51" s="169">
        <v>5.8422590068159686E-4</v>
      </c>
      <c r="AV51" s="170">
        <v>3.4910106475824753E-4</v>
      </c>
      <c r="AW51" s="170">
        <v>3.540919753906077E-4</v>
      </c>
      <c r="AX51" s="170">
        <v>1.2814751943015961E-3</v>
      </c>
      <c r="AY51" s="170">
        <v>2.205034262840084E-4</v>
      </c>
      <c r="AZ51" s="170">
        <v>4.4369217622795918E-4</v>
      </c>
      <c r="BA51" s="170">
        <v>4.125015468808008E-4</v>
      </c>
      <c r="BB51" s="170">
        <v>4.6811945117029863E-4</v>
      </c>
      <c r="BC51" s="207">
        <v>1.465654192553588</v>
      </c>
      <c r="BD51" s="207">
        <v>1.444140377708643</v>
      </c>
      <c r="BE51" s="207">
        <v>1.3874798335639915</v>
      </c>
      <c r="BF51" s="207">
        <v>1.1363874066475745</v>
      </c>
      <c r="BG51" s="207">
        <v>0.84304261414336368</v>
      </c>
      <c r="BH51" s="45">
        <v>4.73923790803543E-32</v>
      </c>
      <c r="BI51" s="45">
        <v>1.1183063648124699E-61</v>
      </c>
      <c r="BJ51" s="45">
        <v>1.3178327911485501E-7</v>
      </c>
      <c r="BK51" s="45">
        <v>4.45618612514855E-13</v>
      </c>
      <c r="BL51" s="171">
        <v>0.478711938362961</v>
      </c>
      <c r="BM51" s="187">
        <v>-0.13554398400000001</v>
      </c>
      <c r="BN51" s="171">
        <v>0.48769264800000001</v>
      </c>
    </row>
    <row r="52" spans="2:66">
      <c r="B52" s="130" t="s">
        <v>1449</v>
      </c>
      <c r="C52" s="41" t="s">
        <v>1450</v>
      </c>
      <c r="D52" s="35" t="s">
        <v>1437</v>
      </c>
      <c r="E52" s="44" t="s">
        <v>1451</v>
      </c>
      <c r="F52" s="168">
        <v>2.7316540165069948E-4</v>
      </c>
      <c r="G52" s="168">
        <v>0</v>
      </c>
      <c r="H52" s="168">
        <v>1.7113324434404628E-5</v>
      </c>
      <c r="I52" s="168">
        <v>1.4148674269220973E-4</v>
      </c>
      <c r="J52" s="168">
        <v>1.9541852133318858E-3</v>
      </c>
      <c r="K52" s="168">
        <v>3.4029810113659568E-4</v>
      </c>
      <c r="L52" s="168">
        <v>0</v>
      </c>
      <c r="M52" s="168">
        <v>6.2806180128124607E-4</v>
      </c>
      <c r="N52" s="168">
        <v>1.2059724349157734E-3</v>
      </c>
      <c r="O52" s="168">
        <v>2.1013308428671491E-3</v>
      </c>
      <c r="P52" s="168">
        <v>1.8353301045118532E-4</v>
      </c>
      <c r="Q52" s="168">
        <v>1.0235011612801637E-3</v>
      </c>
      <c r="R52" s="168">
        <v>2.7165228507510385E-3</v>
      </c>
      <c r="S52" s="168">
        <v>1.034940490921772E-3</v>
      </c>
      <c r="T52" s="168">
        <v>3.5879036391594057E-4</v>
      </c>
      <c r="U52" s="168">
        <v>2.786670641452698E-3</v>
      </c>
      <c r="V52" s="169">
        <v>8.1865268659771088E-4</v>
      </c>
      <c r="W52" s="169">
        <v>9.8927836154113526E-4</v>
      </c>
      <c r="X52" s="169">
        <v>8.7846658776735275E-4</v>
      </c>
      <c r="Y52" s="169">
        <v>3.8644707380002501E-4</v>
      </c>
      <c r="Z52" s="169">
        <v>1.7810015705195666E-4</v>
      </c>
      <c r="AA52" s="169">
        <v>0</v>
      </c>
      <c r="AB52" s="169">
        <v>2.1844554152649744E-4</v>
      </c>
      <c r="AC52" s="169">
        <v>2.6297104688773766E-5</v>
      </c>
      <c r="AD52" s="169">
        <v>2.8442219630819989E-4</v>
      </c>
      <c r="AE52" s="169">
        <v>1.8677188149324118E-4</v>
      </c>
      <c r="AF52" s="169">
        <v>1.177717583323519E-4</v>
      </c>
      <c r="AG52" s="169">
        <v>0</v>
      </c>
      <c r="AH52" s="169">
        <v>1.1208249271463797E-4</v>
      </c>
      <c r="AI52" s="169">
        <v>6.5547222918393706E-4</v>
      </c>
      <c r="AJ52" s="169">
        <v>0</v>
      </c>
      <c r="AK52" s="169">
        <v>3.4054146092286734E-4</v>
      </c>
      <c r="AL52" s="169">
        <v>1.4080540692762601E-4</v>
      </c>
      <c r="AM52" s="169">
        <v>6.1798461344431837E-4</v>
      </c>
      <c r="AN52" s="169">
        <v>0</v>
      </c>
      <c r="AO52" s="169">
        <v>3.1392246115209545E-5</v>
      </c>
      <c r="AP52" s="169">
        <v>1.6093470878864445E-4</v>
      </c>
      <c r="AQ52" s="169">
        <v>1.2028772824596434E-5</v>
      </c>
      <c r="AR52" s="169">
        <v>0</v>
      </c>
      <c r="AS52" s="169">
        <v>2.1443122118580465E-4</v>
      </c>
      <c r="AT52" s="169">
        <v>0</v>
      </c>
      <c r="AU52" s="169">
        <v>0</v>
      </c>
      <c r="AV52" s="170">
        <v>1.7455053237912376E-4</v>
      </c>
      <c r="AW52" s="170">
        <v>0</v>
      </c>
      <c r="AX52" s="170">
        <v>4.659909797460349E-4</v>
      </c>
      <c r="AY52" s="170">
        <v>2.3746522830585522E-4</v>
      </c>
      <c r="AZ52" s="170">
        <v>1.6433043563998488E-5</v>
      </c>
      <c r="BA52" s="170">
        <v>1.375005156269336E-4</v>
      </c>
      <c r="BB52" s="170">
        <v>0</v>
      </c>
      <c r="BC52" s="207">
        <v>4.5187979433745582</v>
      </c>
      <c r="BD52" s="207">
        <v>9.1619818272096953</v>
      </c>
      <c r="BE52" s="207">
        <v>2.3089654067379737</v>
      </c>
      <c r="BF52" s="207">
        <v>1.8091029140710226</v>
      </c>
      <c r="BG52" s="207">
        <v>0.40582478372797226</v>
      </c>
      <c r="BH52" s="45">
        <v>2.4506001134828698E-13</v>
      </c>
      <c r="BI52" s="45">
        <v>0.67832523822287605</v>
      </c>
      <c r="BJ52" s="45">
        <v>1</v>
      </c>
      <c r="BK52" s="45">
        <v>6.9419327045066505E-7</v>
      </c>
      <c r="BL52" s="171">
        <v>1</v>
      </c>
      <c r="BM52" s="187">
        <v>-0.38787055199999998</v>
      </c>
      <c r="BN52" s="171">
        <v>3.4454212999999997E-2</v>
      </c>
    </row>
    <row r="53" spans="2:66">
      <c r="B53" s="130" t="s">
        <v>1240</v>
      </c>
      <c r="C53" s="41" t="s">
        <v>1241</v>
      </c>
      <c r="D53" s="35" t="s">
        <v>1437</v>
      </c>
      <c r="E53" s="44" t="s">
        <v>1451</v>
      </c>
      <c r="F53" s="168">
        <v>7.609607617412343E-4</v>
      </c>
      <c r="G53" s="168">
        <v>4.8546045924559442E-5</v>
      </c>
      <c r="H53" s="168">
        <v>8.5566622172023144E-5</v>
      </c>
      <c r="I53" s="168">
        <v>2.5467613684597754E-4</v>
      </c>
      <c r="J53" s="168">
        <v>0</v>
      </c>
      <c r="K53" s="168">
        <v>3.4029810113659568E-4</v>
      </c>
      <c r="L53" s="168">
        <v>0</v>
      </c>
      <c r="M53" s="168">
        <v>0</v>
      </c>
      <c r="N53" s="168">
        <v>1.9142419601837672E-5</v>
      </c>
      <c r="O53" s="168">
        <v>0</v>
      </c>
      <c r="P53" s="168">
        <v>7.6472087687993887E-4</v>
      </c>
      <c r="Q53" s="168">
        <v>0</v>
      </c>
      <c r="R53" s="168">
        <v>0</v>
      </c>
      <c r="S53" s="168">
        <v>0</v>
      </c>
      <c r="T53" s="168">
        <v>5.8944131214761658E-4</v>
      </c>
      <c r="U53" s="168">
        <v>3.1107021113890583E-4</v>
      </c>
      <c r="V53" s="169">
        <v>1.1020324627276878E-4</v>
      </c>
      <c r="W53" s="169">
        <v>0</v>
      </c>
      <c r="X53" s="169">
        <v>4.8803699320408485E-4</v>
      </c>
      <c r="Y53" s="169">
        <v>8.183585092235824E-4</v>
      </c>
      <c r="Z53" s="169">
        <v>1.6352832602043294E-3</v>
      </c>
      <c r="AA53" s="169">
        <v>3.6210746544891267E-4</v>
      </c>
      <c r="AB53" s="169">
        <v>6.5533662457949239E-5</v>
      </c>
      <c r="AC53" s="169">
        <v>1.4200436531937833E-3</v>
      </c>
      <c r="AD53" s="169">
        <v>3.9819107483147982E-4</v>
      </c>
      <c r="AE53" s="169">
        <v>1.4941750519459295E-3</v>
      </c>
      <c r="AF53" s="169">
        <v>1.2719349899894005E-3</v>
      </c>
      <c r="AG53" s="169">
        <v>2.2781637999772184E-4</v>
      </c>
      <c r="AH53" s="169">
        <v>6.5007845774490026E-4</v>
      </c>
      <c r="AI53" s="169">
        <v>1.4458946231998612E-4</v>
      </c>
      <c r="AJ53" s="169">
        <v>2.0257267294641952E-4</v>
      </c>
      <c r="AK53" s="169">
        <v>5.0017027073046146E-4</v>
      </c>
      <c r="AL53" s="169">
        <v>5.1628649206796203E-4</v>
      </c>
      <c r="AM53" s="169">
        <v>4.4141758103165594E-4</v>
      </c>
      <c r="AN53" s="169">
        <v>0</v>
      </c>
      <c r="AO53" s="169">
        <v>2.5113796892167636E-4</v>
      </c>
      <c r="AP53" s="169">
        <v>3.0577594669842445E-4</v>
      </c>
      <c r="AQ53" s="169">
        <v>7.217263694757861E-5</v>
      </c>
      <c r="AR53" s="169">
        <v>0</v>
      </c>
      <c r="AS53" s="169">
        <v>1.3401951324112791E-4</v>
      </c>
      <c r="AT53" s="169">
        <v>1.5377912192121384E-4</v>
      </c>
      <c r="AU53" s="169">
        <v>2.3801795953694687E-4</v>
      </c>
      <c r="AV53" s="170">
        <v>3.4910106475824753E-4</v>
      </c>
      <c r="AW53" s="170">
        <v>2.4343823308104281E-4</v>
      </c>
      <c r="AX53" s="170">
        <v>2.6628055985487712E-4</v>
      </c>
      <c r="AY53" s="170">
        <v>6.7847208087387208E-5</v>
      </c>
      <c r="AZ53" s="170">
        <v>4.9299130691995464E-5</v>
      </c>
      <c r="BA53" s="170">
        <v>1.5125056718962696E-4</v>
      </c>
      <c r="BB53" s="170">
        <v>1.4527845036319613E-4</v>
      </c>
      <c r="BC53" s="207">
        <v>0.83020592105241842</v>
      </c>
      <c r="BD53" s="207">
        <v>1.5267414070504104</v>
      </c>
      <c r="BE53" s="207">
        <v>3.8010483502289127</v>
      </c>
      <c r="BF53" s="207">
        <v>1.9293706646432238</v>
      </c>
      <c r="BG53" s="207">
        <v>0.90758938386312238</v>
      </c>
      <c r="BH53" s="45">
        <v>8.3965163208828193E-12</v>
      </c>
      <c r="BI53" s="45">
        <v>4.8018271304476699E-17</v>
      </c>
      <c r="BJ53" s="45">
        <v>0.40140419990652199</v>
      </c>
      <c r="BK53" s="45">
        <v>0.94666534514829404</v>
      </c>
      <c r="BL53" s="171">
        <v>0.46379971263453701</v>
      </c>
      <c r="BM53" s="187">
        <v>0.17387302099999999</v>
      </c>
      <c r="BN53" s="171">
        <v>0.40619216499999999</v>
      </c>
    </row>
    <row r="54" spans="2:66">
      <c r="B54" s="130" t="s">
        <v>1452</v>
      </c>
      <c r="C54" s="41" t="s">
        <v>1453</v>
      </c>
      <c r="D54" s="35" t="s">
        <v>1437</v>
      </c>
      <c r="E54" s="44" t="s">
        <v>1454</v>
      </c>
      <c r="F54" s="168">
        <v>3.5121265926518508E-4</v>
      </c>
      <c r="G54" s="168">
        <v>1.4563813777367833E-4</v>
      </c>
      <c r="H54" s="168">
        <v>5.1339973303213881E-5</v>
      </c>
      <c r="I54" s="168">
        <v>5.6594697076883894E-5</v>
      </c>
      <c r="J54" s="168">
        <v>9.7709260666594289E-4</v>
      </c>
      <c r="K54" s="168">
        <v>6.8059620227319136E-5</v>
      </c>
      <c r="L54" s="168">
        <v>0</v>
      </c>
      <c r="M54" s="168">
        <v>8.3741573504166143E-4</v>
      </c>
      <c r="N54" s="168">
        <v>7.082695252679939E-4</v>
      </c>
      <c r="O54" s="168">
        <v>1.2780023839659854E-3</v>
      </c>
      <c r="P54" s="168">
        <v>4.1804741269436653E-4</v>
      </c>
      <c r="Q54" s="168">
        <v>7.8730858560012592E-4</v>
      </c>
      <c r="R54" s="168">
        <v>1.4873269906826954E-3</v>
      </c>
      <c r="S54" s="168">
        <v>8.9994825297545387E-4</v>
      </c>
      <c r="T54" s="168">
        <v>4.8692977960020502E-4</v>
      </c>
      <c r="U54" s="168">
        <v>1.4127772089225306E-3</v>
      </c>
      <c r="V54" s="169">
        <v>3.9358302240274565E-4</v>
      </c>
      <c r="W54" s="169">
        <v>1.0293842410630731E-3</v>
      </c>
      <c r="X54" s="169">
        <v>2.3181757177194031E-4</v>
      </c>
      <c r="Y54" s="169">
        <v>8.2972459962946544E-4</v>
      </c>
      <c r="Z54" s="169">
        <v>2.2667292715703577E-4</v>
      </c>
      <c r="AA54" s="169">
        <v>4.0234162827656965E-5</v>
      </c>
      <c r="AB54" s="169">
        <v>1.3106732491589848E-4</v>
      </c>
      <c r="AC54" s="169">
        <v>1.5778262813264261E-4</v>
      </c>
      <c r="AD54" s="169">
        <v>1.7065331778491993E-4</v>
      </c>
      <c r="AE54" s="169">
        <v>2.1011836667989635E-4</v>
      </c>
      <c r="AF54" s="169">
        <v>3.2976092333058534E-4</v>
      </c>
      <c r="AG54" s="169">
        <v>0</v>
      </c>
      <c r="AH54" s="169">
        <v>6.7249495628782786E-5</v>
      </c>
      <c r="AI54" s="169">
        <v>3.7593260203196393E-4</v>
      </c>
      <c r="AJ54" s="169">
        <v>0</v>
      </c>
      <c r="AK54" s="169">
        <v>5.2145411203814067E-4</v>
      </c>
      <c r="AL54" s="169">
        <v>9.3870271285084018E-5</v>
      </c>
      <c r="AM54" s="169">
        <v>4.6664144280489345E-4</v>
      </c>
      <c r="AN54" s="169">
        <v>8.7642418930762488E-5</v>
      </c>
      <c r="AO54" s="169">
        <v>1.5696123057604773E-5</v>
      </c>
      <c r="AP54" s="169">
        <v>0</v>
      </c>
      <c r="AQ54" s="169">
        <v>3.6086318473789305E-5</v>
      </c>
      <c r="AR54" s="169">
        <v>1.9906439733253709E-4</v>
      </c>
      <c r="AS54" s="169">
        <v>1.3401951324112791E-4</v>
      </c>
      <c r="AT54" s="169">
        <v>2.5629853653535638E-5</v>
      </c>
      <c r="AU54" s="169">
        <v>8.6551985286162505E-5</v>
      </c>
      <c r="AV54" s="170">
        <v>2.6182579856868566E-4</v>
      </c>
      <c r="AW54" s="170">
        <v>1.5491523923339087E-4</v>
      </c>
      <c r="AX54" s="170">
        <v>7.1562900460998217E-4</v>
      </c>
      <c r="AY54" s="170">
        <v>1.8657982224031482E-4</v>
      </c>
      <c r="AZ54" s="170">
        <v>0</v>
      </c>
      <c r="BA54" s="170">
        <v>8.2500309376160161E-5</v>
      </c>
      <c r="BB54" s="170">
        <v>6.4568200161420501E-5</v>
      </c>
      <c r="BC54" s="207">
        <v>2.1360835526647679</v>
      </c>
      <c r="BD54" s="207">
        <v>4.3708373976521155</v>
      </c>
      <c r="BE54" s="207">
        <v>1.4924547821793446</v>
      </c>
      <c r="BF54" s="207">
        <v>1.1001160497805982</v>
      </c>
      <c r="BG54" s="207">
        <v>0.33904635835099967</v>
      </c>
      <c r="BH54" s="45">
        <v>4.11913476783368E-11</v>
      </c>
      <c r="BI54" s="45">
        <v>0.25743182447058099</v>
      </c>
      <c r="BJ54" s="45">
        <v>4.2123089850148301E-2</v>
      </c>
      <c r="BK54" s="45">
        <v>2.9993510556603099E-7</v>
      </c>
      <c r="BL54" s="171">
        <v>0.20786141902601901</v>
      </c>
      <c r="BM54" s="187">
        <v>-0.43487260599999999</v>
      </c>
      <c r="BN54" s="171">
        <v>1.6407389000000001E-2</v>
      </c>
    </row>
    <row r="55" spans="2:66">
      <c r="B55" s="130" t="s">
        <v>1455</v>
      </c>
      <c r="C55" s="41" t="s">
        <v>1456</v>
      </c>
      <c r="D55" s="35" t="s">
        <v>1437</v>
      </c>
      <c r="E55" s="44" t="s">
        <v>1457</v>
      </c>
      <c r="F55" s="168">
        <v>1.3658270082534975E-3</v>
      </c>
      <c r="G55" s="168">
        <v>5.3400650517015393E-4</v>
      </c>
      <c r="H55" s="168">
        <v>1.3006126570147517E-3</v>
      </c>
      <c r="I55" s="168">
        <v>4.8105492515351312E-4</v>
      </c>
      <c r="J55" s="168">
        <v>1.8094307530850794E-3</v>
      </c>
      <c r="K55" s="168">
        <v>8.1671544272782952E-4</v>
      </c>
      <c r="L55" s="168">
        <v>3.4036759700476512E-4</v>
      </c>
      <c r="M55" s="168">
        <v>1.2142528158104091E-3</v>
      </c>
      <c r="N55" s="168">
        <v>6.8912710566615615E-4</v>
      </c>
      <c r="O55" s="168">
        <v>1.1182520859702374E-3</v>
      </c>
      <c r="P55" s="168">
        <v>1.1011980627071119E-3</v>
      </c>
      <c r="Q55" s="168">
        <v>1.3384245955202143E-3</v>
      </c>
      <c r="R55" s="168">
        <v>1.9667133761093491E-3</v>
      </c>
      <c r="S55" s="168">
        <v>1.2824262604900218E-3</v>
      </c>
      <c r="T55" s="168">
        <v>1.1660686827268069E-3</v>
      </c>
      <c r="U55" s="168">
        <v>1.7238474200614363E-3</v>
      </c>
      <c r="V55" s="169">
        <v>1.2752089925848959E-3</v>
      </c>
      <c r="W55" s="169">
        <v>2.0052939760968956E-3</v>
      </c>
      <c r="X55" s="169">
        <v>8.6626566293725063E-4</v>
      </c>
      <c r="Y55" s="169">
        <v>1.6480831088530477E-3</v>
      </c>
      <c r="Z55" s="169">
        <v>9.8764632546994159E-4</v>
      </c>
      <c r="AA55" s="169">
        <v>1.2874932104850229E-3</v>
      </c>
      <c r="AB55" s="169">
        <v>1.8786316571278781E-3</v>
      </c>
      <c r="AC55" s="169">
        <v>9.7299287348462935E-4</v>
      </c>
      <c r="AD55" s="169">
        <v>9.6703546744787965E-4</v>
      </c>
      <c r="AE55" s="169">
        <v>1.2373637148927229E-3</v>
      </c>
      <c r="AF55" s="169">
        <v>8.1262513249322817E-4</v>
      </c>
      <c r="AG55" s="169">
        <v>1.1618635379883814E-3</v>
      </c>
      <c r="AH55" s="169">
        <v>1.1880744227751624E-3</v>
      </c>
      <c r="AI55" s="169">
        <v>1.3976981357598658E-3</v>
      </c>
      <c r="AJ55" s="169">
        <v>7.7652857962794153E-4</v>
      </c>
      <c r="AK55" s="169">
        <v>7.8750212838413073E-4</v>
      </c>
      <c r="AL55" s="169">
        <v>1.7835351544165962E-3</v>
      </c>
      <c r="AM55" s="169">
        <v>1.2233572960020178E-3</v>
      </c>
      <c r="AN55" s="169">
        <v>1.161262050832603E-3</v>
      </c>
      <c r="AO55" s="169">
        <v>1.0987286140323341E-3</v>
      </c>
      <c r="AP55" s="169">
        <v>1.3035711411880199E-3</v>
      </c>
      <c r="AQ55" s="169">
        <v>1.5035966030745543E-3</v>
      </c>
      <c r="AR55" s="169">
        <v>9.9532198666268544E-5</v>
      </c>
      <c r="AS55" s="169">
        <v>1.7154497694864372E-3</v>
      </c>
      <c r="AT55" s="169">
        <v>1.3840120972909245E-3</v>
      </c>
      <c r="AU55" s="169">
        <v>8.8715784918316559E-4</v>
      </c>
      <c r="AV55" s="170">
        <v>1.0182114388782219E-3</v>
      </c>
      <c r="AW55" s="170">
        <v>1.084406674633736E-3</v>
      </c>
      <c r="AX55" s="170">
        <v>7.6555660958277166E-4</v>
      </c>
      <c r="AY55" s="170">
        <v>1.1364407354637358E-3</v>
      </c>
      <c r="AZ55" s="170">
        <v>1.7254695742198413E-3</v>
      </c>
      <c r="BA55" s="170">
        <v>1.2512546922050958E-3</v>
      </c>
      <c r="BB55" s="170">
        <v>1.033091202582728E-3</v>
      </c>
      <c r="BC55" s="207">
        <v>0.84457061122305421</v>
      </c>
      <c r="BD55" s="207">
        <v>1.2488045902455849</v>
      </c>
      <c r="BE55" s="207">
        <v>1.0990957704335007</v>
      </c>
      <c r="BF55" s="207">
        <v>1.0378725380473601</v>
      </c>
      <c r="BG55" s="207">
        <v>0.99720720599544521</v>
      </c>
      <c r="BH55" s="45">
        <v>1.0423701587426599E-12</v>
      </c>
      <c r="BI55" s="45">
        <v>7.5250320801826598E-13</v>
      </c>
      <c r="BJ55" s="45">
        <v>2.0872351866547902E-5</v>
      </c>
      <c r="BK55" s="45">
        <v>4.1484477845428897E-4</v>
      </c>
      <c r="BL55" s="171">
        <v>0.46379971263453701</v>
      </c>
      <c r="BM55" s="187">
        <v>9.5242267000000005E-2</v>
      </c>
      <c r="BN55" s="171">
        <v>0.63465232800000004</v>
      </c>
    </row>
    <row r="56" spans="2:66">
      <c r="B56" s="130" t="s">
        <v>1458</v>
      </c>
      <c r="C56" s="41" t="s">
        <v>1459</v>
      </c>
      <c r="D56" s="35" t="s">
        <v>1437</v>
      </c>
      <c r="E56" s="44" t="s">
        <v>1460</v>
      </c>
      <c r="F56" s="168">
        <v>4.4877173128329205E-4</v>
      </c>
      <c r="G56" s="168">
        <v>1.9418418369823777E-4</v>
      </c>
      <c r="H56" s="168">
        <v>4.4494643529452031E-4</v>
      </c>
      <c r="I56" s="168">
        <v>2.2637878830753557E-4</v>
      </c>
      <c r="J56" s="168">
        <v>0</v>
      </c>
      <c r="K56" s="168">
        <v>2.2686540075773044E-4</v>
      </c>
      <c r="L56" s="168">
        <v>0</v>
      </c>
      <c r="M56" s="168">
        <v>0</v>
      </c>
      <c r="N56" s="168">
        <v>2.4885145482388973E-4</v>
      </c>
      <c r="O56" s="168">
        <v>3.0721211153028497E-4</v>
      </c>
      <c r="P56" s="168">
        <v>1.7333673209278614E-4</v>
      </c>
      <c r="Q56" s="168">
        <v>1.180962878400189E-4</v>
      </c>
      <c r="R56" s="168">
        <v>2.4583917201366867E-5</v>
      </c>
      <c r="S56" s="168">
        <v>1.349922379463181E-4</v>
      </c>
      <c r="T56" s="168">
        <v>1.4095335725269092E-4</v>
      </c>
      <c r="U56" s="168">
        <v>1.2961258797454409E-5</v>
      </c>
      <c r="V56" s="169">
        <v>2.2040649254553756E-4</v>
      </c>
      <c r="W56" s="169">
        <v>6.015881928290687E-4</v>
      </c>
      <c r="X56" s="169">
        <v>4.8803699320408485E-4</v>
      </c>
      <c r="Y56" s="169">
        <v>1.932235369000125E-4</v>
      </c>
      <c r="Z56" s="169">
        <v>2.2667292715703577E-4</v>
      </c>
      <c r="AA56" s="169">
        <v>4.0234162827656965E-5</v>
      </c>
      <c r="AB56" s="169">
        <v>2.839792039844467E-4</v>
      </c>
      <c r="AC56" s="169">
        <v>1.5778262813264261E-4</v>
      </c>
      <c r="AD56" s="169">
        <v>1.4221109815409994E-4</v>
      </c>
      <c r="AE56" s="169">
        <v>2.1011836667989635E-4</v>
      </c>
      <c r="AF56" s="169">
        <v>1.7076904958191026E-3</v>
      </c>
      <c r="AG56" s="169">
        <v>2.2781637999772184E-4</v>
      </c>
      <c r="AH56" s="169">
        <v>3.3624747814391392E-4</v>
      </c>
      <c r="AI56" s="169">
        <v>6.7475082415993518E-5</v>
      </c>
      <c r="AJ56" s="169">
        <v>2.7009689726189271E-4</v>
      </c>
      <c r="AK56" s="169">
        <v>1.7027073046143367E-4</v>
      </c>
      <c r="AL56" s="169">
        <v>2.3467567821271003E-4</v>
      </c>
      <c r="AM56" s="169">
        <v>3.5313406482532475E-4</v>
      </c>
      <c r="AN56" s="169">
        <v>1.0955302366345311E-4</v>
      </c>
      <c r="AO56" s="169">
        <v>2.668340919792811E-4</v>
      </c>
      <c r="AP56" s="169">
        <v>1.1265429615205111E-4</v>
      </c>
      <c r="AQ56" s="169">
        <v>3.9694950321168235E-4</v>
      </c>
      <c r="AR56" s="169">
        <v>0</v>
      </c>
      <c r="AS56" s="169">
        <v>3.7525463707515814E-4</v>
      </c>
      <c r="AT56" s="169">
        <v>1.5377912192121384E-4</v>
      </c>
      <c r="AU56" s="169">
        <v>2.1637996321540626E-5</v>
      </c>
      <c r="AV56" s="170">
        <v>1.1636702158608251E-4</v>
      </c>
      <c r="AW56" s="170">
        <v>1.106537423095649E-4</v>
      </c>
      <c r="AX56" s="170">
        <v>5.6584618969161382E-4</v>
      </c>
      <c r="AY56" s="170">
        <v>2.205034262840084E-4</v>
      </c>
      <c r="AZ56" s="170">
        <v>2.793617405879743E-4</v>
      </c>
      <c r="BA56" s="170">
        <v>1.375005156269336E-4</v>
      </c>
      <c r="BB56" s="170">
        <v>3.3898305084745765E-4</v>
      </c>
      <c r="BC56" s="207">
        <v>0.82977281109870205</v>
      </c>
      <c r="BD56" s="207">
        <v>0.39890242224164402</v>
      </c>
      <c r="BE56" s="207">
        <v>1.483629327025475</v>
      </c>
      <c r="BF56" s="207">
        <v>0.87126344536111</v>
      </c>
      <c r="BG56" s="207">
        <v>0.75011184699647537</v>
      </c>
      <c r="BH56" s="45">
        <v>3.1264505127194001E-8</v>
      </c>
      <c r="BI56" s="45">
        <v>7.4890462500087805E-9</v>
      </c>
      <c r="BJ56" s="45">
        <v>1.0598352497773799E-5</v>
      </c>
      <c r="BK56" s="45">
        <v>4.41464775204886E-2</v>
      </c>
      <c r="BL56" s="171">
        <v>1.3711767332107E-2</v>
      </c>
      <c r="BM56" s="187">
        <v>0.12313370999999999</v>
      </c>
      <c r="BN56" s="171">
        <v>0.53092272699999998</v>
      </c>
    </row>
    <row r="57" spans="2:66">
      <c r="B57" s="130" t="s">
        <v>1461</v>
      </c>
      <c r="C57" s="41" t="s">
        <v>1462</v>
      </c>
      <c r="D57" s="35" t="s">
        <v>1437</v>
      </c>
      <c r="E57" s="44" t="s">
        <v>1463</v>
      </c>
      <c r="F57" s="168">
        <v>7.8047257614485572E-4</v>
      </c>
      <c r="G57" s="168">
        <v>9.7092091849118893E-4</v>
      </c>
      <c r="H57" s="168">
        <v>8.2143957285142209E-4</v>
      </c>
      <c r="I57" s="168">
        <v>7.0743371346104875E-4</v>
      </c>
      <c r="J57" s="168">
        <v>7.2377230123403177E-4</v>
      </c>
      <c r="K57" s="168">
        <v>2.9492502098504955E-4</v>
      </c>
      <c r="L57" s="168">
        <v>0</v>
      </c>
      <c r="M57" s="168">
        <v>5.8619101452916304E-4</v>
      </c>
      <c r="N57" s="168">
        <v>5.3598774885145483E-4</v>
      </c>
      <c r="O57" s="168">
        <v>6.8815512982783834E-4</v>
      </c>
      <c r="P57" s="168">
        <v>5.5059903135355596E-4</v>
      </c>
      <c r="Q57" s="168">
        <v>7.0857772704011339E-4</v>
      </c>
      <c r="R57" s="168">
        <v>7.4980947464168939E-4</v>
      </c>
      <c r="S57" s="168">
        <v>1.034940490921772E-3</v>
      </c>
      <c r="T57" s="168">
        <v>7.0476678626345463E-4</v>
      </c>
      <c r="U57" s="168">
        <v>8.4248182183453658E-4</v>
      </c>
      <c r="V57" s="169">
        <v>6.1398951494828324E-4</v>
      </c>
      <c r="W57" s="169">
        <v>8.021175904387583E-4</v>
      </c>
      <c r="X57" s="169">
        <v>7.8085918912653579E-4</v>
      </c>
      <c r="Y57" s="169">
        <v>6.9333151475886839E-4</v>
      </c>
      <c r="Z57" s="169">
        <v>2.9143662063047454E-4</v>
      </c>
      <c r="AA57" s="169">
        <v>9.4550282644993862E-4</v>
      </c>
      <c r="AB57" s="169">
        <v>8.5193761195333998E-4</v>
      </c>
      <c r="AC57" s="169">
        <v>6.5742761721934414E-4</v>
      </c>
      <c r="AD57" s="169">
        <v>5.1195995335475981E-4</v>
      </c>
      <c r="AE57" s="169">
        <v>1.1673242593327574E-4</v>
      </c>
      <c r="AF57" s="169">
        <v>4.4753268166293725E-4</v>
      </c>
      <c r="AG57" s="169">
        <v>9.7961043399020392E-4</v>
      </c>
      <c r="AH57" s="169">
        <v>1.1656579242322349E-3</v>
      </c>
      <c r="AI57" s="169">
        <v>1.0314048312159009E-3</v>
      </c>
      <c r="AJ57" s="169">
        <v>5.4019379452378542E-4</v>
      </c>
      <c r="AK57" s="169">
        <v>8.8327941426868722E-4</v>
      </c>
      <c r="AL57" s="169">
        <v>2.8161081385525203E-4</v>
      </c>
      <c r="AM57" s="169">
        <v>4.6664144280489345E-4</v>
      </c>
      <c r="AN57" s="169">
        <v>8.3260297984224369E-4</v>
      </c>
      <c r="AO57" s="169">
        <v>7.8480615288023861E-4</v>
      </c>
      <c r="AP57" s="169">
        <v>6.2764536427571335E-4</v>
      </c>
      <c r="AQ57" s="169">
        <v>1.0104169172661004E-3</v>
      </c>
      <c r="AR57" s="169">
        <v>0</v>
      </c>
      <c r="AS57" s="169">
        <v>8.577248847432186E-4</v>
      </c>
      <c r="AT57" s="169">
        <v>5.1259707307071273E-4</v>
      </c>
      <c r="AU57" s="169">
        <v>3.6784593746619061E-4</v>
      </c>
      <c r="AV57" s="170">
        <v>6.1092686332693319E-4</v>
      </c>
      <c r="AW57" s="170">
        <v>7.7457619616695434E-4</v>
      </c>
      <c r="AX57" s="170">
        <v>3.9942083978231562E-4</v>
      </c>
      <c r="AY57" s="170">
        <v>1.0007463192889612E-3</v>
      </c>
      <c r="AZ57" s="170">
        <v>9.5311652671191231E-4</v>
      </c>
      <c r="BA57" s="170">
        <v>7.837529390735215E-4</v>
      </c>
      <c r="BB57" s="170">
        <v>7.1025020177562556E-4</v>
      </c>
      <c r="BC57" s="207">
        <v>0.81725211417366705</v>
      </c>
      <c r="BD57" s="207">
        <v>1.0236167201997555</v>
      </c>
      <c r="BE57" s="207">
        <v>0.8575264029810783</v>
      </c>
      <c r="BF57" s="207">
        <v>0.9939996281015463</v>
      </c>
      <c r="BG57" s="207">
        <v>0.79518505811486795</v>
      </c>
      <c r="BH57" s="45">
        <v>3.12436047007172E-4</v>
      </c>
      <c r="BI57" s="45">
        <v>7.1189420782731599E-25</v>
      </c>
      <c r="BJ57" s="45">
        <v>1.23326497407684E-7</v>
      </c>
      <c r="BK57" s="45">
        <v>4.4276707727036803E-8</v>
      </c>
      <c r="BL57" s="171">
        <v>5.39335595011253E-4</v>
      </c>
      <c r="BM57" s="187">
        <v>1.9657991E-2</v>
      </c>
      <c r="BN57" s="171">
        <v>0.93630129299999998</v>
      </c>
    </row>
    <row r="58" spans="2:66">
      <c r="B58" s="130" t="s">
        <v>1464</v>
      </c>
      <c r="C58" s="41" t="s">
        <v>1465</v>
      </c>
      <c r="D58" s="35" t="s">
        <v>1437</v>
      </c>
      <c r="E58" s="44" t="s">
        <v>1466</v>
      </c>
      <c r="F58" s="168">
        <v>1.1707088642172836E-3</v>
      </c>
      <c r="G58" s="168">
        <v>1.8932957910578183E-3</v>
      </c>
      <c r="H58" s="168">
        <v>2.7210185850703359E-3</v>
      </c>
      <c r="I58" s="168">
        <v>1.4148674269220975E-3</v>
      </c>
      <c r="J58" s="168">
        <v>7.2377230123403177E-5</v>
      </c>
      <c r="K58" s="168">
        <v>8.8477506295514866E-4</v>
      </c>
      <c r="L58" s="168">
        <v>0</v>
      </c>
      <c r="M58" s="168">
        <v>3.3496629401666455E-4</v>
      </c>
      <c r="N58" s="168">
        <v>2.6799387442572742E-4</v>
      </c>
      <c r="O58" s="168">
        <v>2.4576968922422799E-4</v>
      </c>
      <c r="P58" s="168">
        <v>5.9138414478715267E-4</v>
      </c>
      <c r="Q58" s="168">
        <v>5.5111600992008823E-4</v>
      </c>
      <c r="R58" s="168">
        <v>8.6043710204784037E-5</v>
      </c>
      <c r="S58" s="168">
        <v>6.7496118973159048E-5</v>
      </c>
      <c r="T58" s="168">
        <v>1.1788826242952332E-3</v>
      </c>
      <c r="U58" s="168">
        <v>0</v>
      </c>
      <c r="V58" s="169">
        <v>4.880429477794046E-4</v>
      </c>
      <c r="W58" s="169">
        <v>7.8874896393144565E-4</v>
      </c>
      <c r="X58" s="169">
        <v>1.2688961823306207E-3</v>
      </c>
      <c r="Y58" s="169">
        <v>2.3868789852354486E-4</v>
      </c>
      <c r="Z58" s="169">
        <v>9.5526447873322217E-4</v>
      </c>
      <c r="AA58" s="169">
        <v>1.4484298617956507E-3</v>
      </c>
      <c r="AB58" s="169">
        <v>1.2451395867010353E-3</v>
      </c>
      <c r="AC58" s="169">
        <v>7.3631893128566547E-4</v>
      </c>
      <c r="AD58" s="169">
        <v>1.4221109815409994E-3</v>
      </c>
      <c r="AE58" s="169">
        <v>1.8677188149324118E-4</v>
      </c>
      <c r="AF58" s="169">
        <v>8.7151101165940407E-4</v>
      </c>
      <c r="AG58" s="169">
        <v>2.1642556099783572E-3</v>
      </c>
      <c r="AH58" s="169">
        <v>1.3674064111185832E-3</v>
      </c>
      <c r="AI58" s="169">
        <v>8.0970098899192221E-4</v>
      </c>
      <c r="AJ58" s="169">
        <v>1.5192950470981465E-3</v>
      </c>
      <c r="AK58" s="169">
        <v>1.1493274306146773E-3</v>
      </c>
      <c r="AL58" s="169">
        <v>1.0795081197784661E-3</v>
      </c>
      <c r="AM58" s="169">
        <v>1.6521629461470552E-3</v>
      </c>
      <c r="AN58" s="169">
        <v>3.1332164767747589E-3</v>
      </c>
      <c r="AO58" s="169">
        <v>1.8678386438549677E-3</v>
      </c>
      <c r="AP58" s="169">
        <v>1.9634034472214624E-3</v>
      </c>
      <c r="AQ58" s="169">
        <v>3.2116823441672481E-3</v>
      </c>
      <c r="AR58" s="169">
        <v>2.9859659599880563E-4</v>
      </c>
      <c r="AS58" s="169">
        <v>1.5010185483006326E-3</v>
      </c>
      <c r="AT58" s="169">
        <v>1.9478688776687085E-3</v>
      </c>
      <c r="AU58" s="169">
        <v>6.7077788596775934E-4</v>
      </c>
      <c r="AV58" s="170">
        <v>3.7819282015476812E-4</v>
      </c>
      <c r="AW58" s="170">
        <v>7.9670694462886731E-4</v>
      </c>
      <c r="AX58" s="170">
        <v>6.9898646961905238E-4</v>
      </c>
      <c r="AY58" s="170">
        <v>2.6969265214736413E-3</v>
      </c>
      <c r="AZ58" s="170">
        <v>2.0376974019358125E-3</v>
      </c>
      <c r="BA58" s="170">
        <v>1.9662573734651506E-3</v>
      </c>
      <c r="BB58" s="170">
        <v>2.5504439063761099E-3</v>
      </c>
      <c r="BC58" s="207">
        <v>0.56664459888580609</v>
      </c>
      <c r="BD58" s="207">
        <v>0.25953751312728751</v>
      </c>
      <c r="BE58" s="207">
        <v>0.61945825190021109</v>
      </c>
      <c r="BF58" s="207">
        <v>0.96273383032284732</v>
      </c>
      <c r="BG58" s="207">
        <v>1.0301994175489619</v>
      </c>
      <c r="BH58" s="45">
        <v>2.2072547355983901E-6</v>
      </c>
      <c r="BI58" s="45">
        <v>3.95925880063651E-13</v>
      </c>
      <c r="BJ58" s="45">
        <v>2.0772209949394001E-7</v>
      </c>
      <c r="BK58" s="45">
        <v>9.4934410115758E-4</v>
      </c>
      <c r="BL58" s="171">
        <v>0.67044806125785406</v>
      </c>
      <c r="BM58" s="187">
        <v>0.43596225300000002</v>
      </c>
      <c r="BN58" s="171">
        <v>1.6407389000000001E-2</v>
      </c>
    </row>
    <row r="59" spans="2:66">
      <c r="B59" s="130" t="s">
        <v>1467</v>
      </c>
      <c r="C59" s="41" t="s">
        <v>1468</v>
      </c>
      <c r="D59" s="35" t="s">
        <v>1437</v>
      </c>
      <c r="E59" s="44" t="s">
        <v>1466</v>
      </c>
      <c r="F59" s="168">
        <v>4.0974810247604927E-4</v>
      </c>
      <c r="G59" s="168">
        <v>5.8255255109471334E-4</v>
      </c>
      <c r="H59" s="168">
        <v>3.0803983981928331E-4</v>
      </c>
      <c r="I59" s="168">
        <v>5.6594697076883891E-4</v>
      </c>
      <c r="J59" s="168">
        <v>1.8094307530850794E-4</v>
      </c>
      <c r="K59" s="168">
        <v>4.0835772136391476E-4</v>
      </c>
      <c r="L59" s="168">
        <v>0</v>
      </c>
      <c r="M59" s="168">
        <v>1.6748314700833227E-4</v>
      </c>
      <c r="N59" s="168">
        <v>1.9142419601837673E-4</v>
      </c>
      <c r="O59" s="168">
        <v>9.830787568969119E-5</v>
      </c>
      <c r="P59" s="168">
        <v>3.2628090746877387E-4</v>
      </c>
      <c r="Q59" s="168">
        <v>1.9682714640003148E-4</v>
      </c>
      <c r="R59" s="168">
        <v>0</v>
      </c>
      <c r="S59" s="168">
        <v>1.799896505950908E-4</v>
      </c>
      <c r="T59" s="168">
        <v>2.8190671450538184E-4</v>
      </c>
      <c r="U59" s="168">
        <v>2.5922517594908818E-5</v>
      </c>
      <c r="V59" s="169">
        <v>1.4168988806498843E-4</v>
      </c>
      <c r="W59" s="169">
        <v>4.0105879521937915E-4</v>
      </c>
      <c r="X59" s="169">
        <v>2.4401849660204243E-4</v>
      </c>
      <c r="Y59" s="169">
        <v>6.8196542435298524E-5</v>
      </c>
      <c r="Z59" s="169">
        <v>9.7145540210158188E-5</v>
      </c>
      <c r="AA59" s="169">
        <v>3.2187330262125572E-4</v>
      </c>
      <c r="AB59" s="169">
        <v>1.0922277076324872E-4</v>
      </c>
      <c r="AC59" s="169">
        <v>4.4705077970915401E-4</v>
      </c>
      <c r="AD59" s="169">
        <v>1.4221109815409994E-4</v>
      </c>
      <c r="AE59" s="169">
        <v>1.1673242593327574E-4</v>
      </c>
      <c r="AF59" s="169">
        <v>1.5310328583205746E-4</v>
      </c>
      <c r="AG59" s="169">
        <v>5.2397767399476019E-4</v>
      </c>
      <c r="AH59" s="169">
        <v>2.4658148397220352E-4</v>
      </c>
      <c r="AI59" s="169">
        <v>2.7953962715197318E-4</v>
      </c>
      <c r="AJ59" s="169">
        <v>4.3890745805057565E-4</v>
      </c>
      <c r="AK59" s="169">
        <v>1.9155457176911288E-4</v>
      </c>
      <c r="AL59" s="169">
        <v>1.8774054257016804E-4</v>
      </c>
      <c r="AM59" s="169">
        <v>3.40522133938706E-4</v>
      </c>
      <c r="AN59" s="169">
        <v>7.4496056091148113E-4</v>
      </c>
      <c r="AO59" s="169">
        <v>7.6911002982263377E-4</v>
      </c>
      <c r="AP59" s="169">
        <v>4.6671065548706888E-4</v>
      </c>
      <c r="AQ59" s="169">
        <v>4.8115091298385736E-4</v>
      </c>
      <c r="AR59" s="169">
        <v>0</v>
      </c>
      <c r="AS59" s="169">
        <v>2.4123512383403023E-4</v>
      </c>
      <c r="AT59" s="169">
        <v>8.4578517056667607E-4</v>
      </c>
      <c r="AU59" s="169">
        <v>3.0293194850156878E-4</v>
      </c>
      <c r="AV59" s="170">
        <v>3.4910106475824753E-4</v>
      </c>
      <c r="AW59" s="170">
        <v>4.4261496923825961E-4</v>
      </c>
      <c r="AX59" s="170">
        <v>2.1635295488208763E-4</v>
      </c>
      <c r="AY59" s="170">
        <v>3.5619784245878285E-4</v>
      </c>
      <c r="AZ59" s="170">
        <v>1.1010139187878987E-3</v>
      </c>
      <c r="BA59" s="170">
        <v>4.125015468808008E-4</v>
      </c>
      <c r="BB59" s="170">
        <v>5.649717514124294E-4</v>
      </c>
      <c r="BC59" s="207">
        <v>0.59224748762405233</v>
      </c>
      <c r="BD59" s="207">
        <v>0.34257886062661697</v>
      </c>
      <c r="BE59" s="207">
        <v>0.46871303043158219</v>
      </c>
      <c r="BF59" s="207">
        <v>0.70577402399117017</v>
      </c>
      <c r="BG59" s="207">
        <v>0.9024530354188558</v>
      </c>
      <c r="BH59" s="45">
        <v>1.8473763799665699E-25</v>
      </c>
      <c r="BI59" s="45">
        <v>1.4247438751161099E-67</v>
      </c>
      <c r="BJ59" s="45">
        <v>3.6546534538169503E-27</v>
      </c>
      <c r="BK59" s="45">
        <v>4.0631323988357402E-3</v>
      </c>
      <c r="BL59" s="171">
        <v>4.1480851884475603E-2</v>
      </c>
      <c r="BM59" s="187">
        <v>0.21472730000000001</v>
      </c>
      <c r="BN59" s="171">
        <v>0.292517256</v>
      </c>
    </row>
    <row r="60" spans="2:66">
      <c r="B60" s="130" t="s">
        <v>1469</v>
      </c>
      <c r="C60" s="41" t="s">
        <v>338</v>
      </c>
      <c r="D60" s="35" t="s">
        <v>1437</v>
      </c>
      <c r="E60" s="44" t="s">
        <v>1470</v>
      </c>
      <c r="F60" s="168">
        <v>4.4877173128329205E-4</v>
      </c>
      <c r="G60" s="168">
        <v>3.3982232147191613E-4</v>
      </c>
      <c r="H60" s="168">
        <v>1.0267994660642776E-4</v>
      </c>
      <c r="I60" s="168">
        <v>1.047001895922352E-3</v>
      </c>
      <c r="J60" s="168">
        <v>7.2377230123403177E-4</v>
      </c>
      <c r="K60" s="168">
        <v>7.7134236257628351E-4</v>
      </c>
      <c r="L60" s="168">
        <v>0</v>
      </c>
      <c r="M60" s="168">
        <v>4.6057865427291379E-4</v>
      </c>
      <c r="N60" s="168">
        <v>2.6799387442572742E-4</v>
      </c>
      <c r="O60" s="168">
        <v>5.7755876967693573E-4</v>
      </c>
      <c r="P60" s="168">
        <v>1.5294417537598776E-4</v>
      </c>
      <c r="Q60" s="168">
        <v>4.3301972208006928E-4</v>
      </c>
      <c r="R60" s="168">
        <v>3.6875875802050296E-5</v>
      </c>
      <c r="S60" s="168">
        <v>1.5749094427070445E-4</v>
      </c>
      <c r="T60" s="168">
        <v>2.5627883136852895E-4</v>
      </c>
      <c r="U60" s="168">
        <v>7.7767552784726457E-5</v>
      </c>
      <c r="V60" s="169">
        <v>6.2973283584439297E-4</v>
      </c>
      <c r="W60" s="169">
        <v>4.0105879521937915E-4</v>
      </c>
      <c r="X60" s="169">
        <v>3.6602774490306365E-4</v>
      </c>
      <c r="Y60" s="169">
        <v>7.956263284118162E-5</v>
      </c>
      <c r="Z60" s="169">
        <v>4.8572770105079094E-5</v>
      </c>
      <c r="AA60" s="169">
        <v>4.0234162827656965E-5</v>
      </c>
      <c r="AB60" s="169">
        <v>6.5533662457949239E-5</v>
      </c>
      <c r="AC60" s="169">
        <v>2.3667394219896388E-4</v>
      </c>
      <c r="AD60" s="169">
        <v>3.9819107483147982E-4</v>
      </c>
      <c r="AE60" s="169">
        <v>7.0039455559965441E-5</v>
      </c>
      <c r="AF60" s="169">
        <v>5.8885879166175952E-5</v>
      </c>
      <c r="AG60" s="169">
        <v>3.6450620799635496E-4</v>
      </c>
      <c r="AH60" s="169">
        <v>6.7249495628782786E-5</v>
      </c>
      <c r="AI60" s="169">
        <v>2.4098243719997687E-4</v>
      </c>
      <c r="AJ60" s="169">
        <v>6.7524224315473178E-5</v>
      </c>
      <c r="AK60" s="169">
        <v>1.7027073046143367E-4</v>
      </c>
      <c r="AL60" s="169">
        <v>8.917675772082981E-4</v>
      </c>
      <c r="AM60" s="169">
        <v>5.0447723546474962E-4</v>
      </c>
      <c r="AN60" s="169">
        <v>2.1910604732690623E-4</v>
      </c>
      <c r="AO60" s="169">
        <v>4.7088369172814315E-4</v>
      </c>
      <c r="AP60" s="169">
        <v>1.4484123790978E-4</v>
      </c>
      <c r="AQ60" s="169">
        <v>1.6840281954435009E-4</v>
      </c>
      <c r="AR60" s="169">
        <v>1.9906439733253709E-4</v>
      </c>
      <c r="AS60" s="169">
        <v>1.8762731853757907E-4</v>
      </c>
      <c r="AT60" s="169">
        <v>1.5377912192121384E-4</v>
      </c>
      <c r="AU60" s="169">
        <v>1.5146597425078439E-4</v>
      </c>
      <c r="AV60" s="170">
        <v>6.4001861872345378E-4</v>
      </c>
      <c r="AW60" s="170">
        <v>1.084406674633736E-3</v>
      </c>
      <c r="AX60" s="170">
        <v>7.8219914457370145E-4</v>
      </c>
      <c r="AY60" s="170">
        <v>2.205034262840084E-4</v>
      </c>
      <c r="AZ60" s="170">
        <v>3.7796000197196523E-4</v>
      </c>
      <c r="BA60" s="170">
        <v>1.9250072187770704E-4</v>
      </c>
      <c r="BB60" s="170">
        <v>9.6852300242130745E-5</v>
      </c>
      <c r="BC60" s="207">
        <v>0.97738196345022088</v>
      </c>
      <c r="BD60" s="207">
        <v>0.38301053440280386</v>
      </c>
      <c r="BE60" s="207">
        <v>0.47413635959391021</v>
      </c>
      <c r="BF60" s="207">
        <v>0.63674042905010253</v>
      </c>
      <c r="BG60" s="207">
        <v>0.43484762580759329</v>
      </c>
      <c r="BH60" s="45">
        <v>1.1927473690718E-6</v>
      </c>
      <c r="BI60" s="45">
        <v>3.9204647297559299E-2</v>
      </c>
      <c r="BJ60" s="45">
        <v>3.1280637770224001E-5</v>
      </c>
      <c r="BK60" s="45">
        <v>8.5198047533092706E-12</v>
      </c>
      <c r="BL60" s="171">
        <v>0.12245823751024699</v>
      </c>
      <c r="BM60" s="187">
        <v>-0.151809892</v>
      </c>
      <c r="BN60" s="171">
        <v>0.46477870300000002</v>
      </c>
    </row>
    <row r="61" spans="2:66">
      <c r="B61" s="130" t="s">
        <v>1471</v>
      </c>
      <c r="C61" s="41" t="s">
        <v>1472</v>
      </c>
      <c r="D61" s="35" t="s">
        <v>1437</v>
      </c>
      <c r="E61" s="44" t="s">
        <v>1473</v>
      </c>
      <c r="F61" s="168">
        <v>1.4243624514643618E-3</v>
      </c>
      <c r="G61" s="168">
        <v>2.4273022962279723E-4</v>
      </c>
      <c r="H61" s="168">
        <v>4.6205975972892491E-4</v>
      </c>
      <c r="I61" s="168">
        <v>4.2446022807662924E-4</v>
      </c>
      <c r="J61" s="168">
        <v>1.8094307530850794E-4</v>
      </c>
      <c r="K61" s="168">
        <v>6.8059620227319136E-4</v>
      </c>
      <c r="L61" s="168">
        <v>0</v>
      </c>
      <c r="M61" s="168">
        <v>1.2979943893145752E-3</v>
      </c>
      <c r="N61" s="168">
        <v>2.4885145482388973E-4</v>
      </c>
      <c r="O61" s="168">
        <v>2.2119272030180517E-4</v>
      </c>
      <c r="P61" s="168">
        <v>1.3153199082334948E-3</v>
      </c>
      <c r="Q61" s="168">
        <v>6.2984686848010076E-4</v>
      </c>
      <c r="R61" s="168">
        <v>4.9167834402733734E-5</v>
      </c>
      <c r="S61" s="168">
        <v>1.3724210857875671E-3</v>
      </c>
      <c r="T61" s="168">
        <v>7.5602255253716041E-4</v>
      </c>
      <c r="U61" s="168">
        <v>3.7587650512617784E-4</v>
      </c>
      <c r="V61" s="169">
        <v>1.8419685448448496E-3</v>
      </c>
      <c r="W61" s="169">
        <v>1.149701879628887E-3</v>
      </c>
      <c r="X61" s="169">
        <v>4.5143421871377849E-4</v>
      </c>
      <c r="Y61" s="169">
        <v>9.2065332287653021E-4</v>
      </c>
      <c r="Z61" s="169">
        <v>9.0669170862814309E-4</v>
      </c>
      <c r="AA61" s="169">
        <v>1.086322396346738E-3</v>
      </c>
      <c r="AB61" s="169">
        <v>1.3325178033116343E-3</v>
      </c>
      <c r="AC61" s="169">
        <v>7.1002182659689165E-4</v>
      </c>
      <c r="AD61" s="169">
        <v>4.2663329446229986E-4</v>
      </c>
      <c r="AE61" s="169">
        <v>8.1712698153293018E-4</v>
      </c>
      <c r="AF61" s="169">
        <v>8.3617948415969849E-4</v>
      </c>
      <c r="AG61" s="169">
        <v>2.7337965599726619E-4</v>
      </c>
      <c r="AH61" s="169">
        <v>1.0759919300605246E-3</v>
      </c>
      <c r="AI61" s="169">
        <v>5.3016136183994908E-4</v>
      </c>
      <c r="AJ61" s="169">
        <v>4.726695702083122E-4</v>
      </c>
      <c r="AK61" s="169">
        <v>9.6841477949940406E-4</v>
      </c>
      <c r="AL61" s="169">
        <v>4.6935135642542006E-4</v>
      </c>
      <c r="AM61" s="169">
        <v>8.4499936940345566E-4</v>
      </c>
      <c r="AN61" s="169">
        <v>3.2865907099035934E-4</v>
      </c>
      <c r="AO61" s="169">
        <v>3.6101083032490973E-4</v>
      </c>
      <c r="AP61" s="169">
        <v>7.2420618954890004E-4</v>
      </c>
      <c r="AQ61" s="169">
        <v>3.1274809343950728E-4</v>
      </c>
      <c r="AR61" s="169">
        <v>1.9906439733253709E-4</v>
      </c>
      <c r="AS61" s="169">
        <v>5.6288195561273726E-4</v>
      </c>
      <c r="AT61" s="169">
        <v>5.1259707307071273E-4</v>
      </c>
      <c r="AU61" s="169">
        <v>1.1035378123985719E-3</v>
      </c>
      <c r="AV61" s="170">
        <v>7.5638564030953623E-4</v>
      </c>
      <c r="AW61" s="170">
        <v>7.7457619616695434E-4</v>
      </c>
      <c r="AX61" s="170">
        <v>1.0318371694376487E-3</v>
      </c>
      <c r="AY61" s="170">
        <v>3.0531243639324242E-4</v>
      </c>
      <c r="AZ61" s="170">
        <v>1.8076347920398337E-4</v>
      </c>
      <c r="BA61" s="170">
        <v>5.500020625077344E-4</v>
      </c>
      <c r="BB61" s="170">
        <v>5.649717514124294E-4</v>
      </c>
      <c r="BC61" s="207">
        <v>0.87136531324168265</v>
      </c>
      <c r="BD61" s="207">
        <v>1.2604757954664687</v>
      </c>
      <c r="BE61" s="207">
        <v>1.5063871312778156</v>
      </c>
      <c r="BF61" s="207">
        <v>1.1264211878103547</v>
      </c>
      <c r="BG61" s="207">
        <v>0.9068644400062571</v>
      </c>
      <c r="BH61" s="45">
        <v>6.2741832318510996E-107</v>
      </c>
      <c r="BI61" s="45">
        <v>7.6858525783441004E-109</v>
      </c>
      <c r="BJ61" s="45">
        <v>6.8882754471610304E-11</v>
      </c>
      <c r="BK61" s="45">
        <v>4.9239660557661002E-25</v>
      </c>
      <c r="BL61" s="171">
        <v>9.3003478130507203E-2</v>
      </c>
      <c r="BM61" s="187">
        <v>3.4212831999999999E-2</v>
      </c>
      <c r="BN61" s="171">
        <v>0.88154823100000002</v>
      </c>
    </row>
    <row r="62" spans="2:66">
      <c r="B62" s="130" t="s">
        <v>1474</v>
      </c>
      <c r="C62" s="41" t="s">
        <v>1475</v>
      </c>
      <c r="D62" s="35" t="s">
        <v>1437</v>
      </c>
      <c r="E62" s="44" t="s">
        <v>1476</v>
      </c>
      <c r="F62" s="168">
        <v>2.2048350276092175E-3</v>
      </c>
      <c r="G62" s="168">
        <v>1.5049274236613429E-3</v>
      </c>
      <c r="H62" s="168">
        <v>2.1905055276037924E-3</v>
      </c>
      <c r="I62" s="168">
        <v>1.7544356093834009E-3</v>
      </c>
      <c r="J62" s="168">
        <v>2.7865233597510223E-3</v>
      </c>
      <c r="K62" s="168">
        <v>1.7695501259102973E-3</v>
      </c>
      <c r="L62" s="168">
        <v>0</v>
      </c>
      <c r="M62" s="168">
        <v>2.0516685508520705E-3</v>
      </c>
      <c r="N62" s="168">
        <v>2.8139356814701377E-3</v>
      </c>
      <c r="O62" s="168">
        <v>2.8386399105398332E-3</v>
      </c>
      <c r="P62" s="168">
        <v>2.9161356105021669E-3</v>
      </c>
      <c r="Q62" s="168">
        <v>2.2044640396803529E-3</v>
      </c>
      <c r="R62" s="168">
        <v>3.8596750006145981E-3</v>
      </c>
      <c r="S62" s="168">
        <v>2.8348369968726798E-3</v>
      </c>
      <c r="T62" s="168">
        <v>2.0374167093798051E-3</v>
      </c>
      <c r="U62" s="168">
        <v>3.421772322527964E-3</v>
      </c>
      <c r="V62" s="169">
        <v>2.2355515672475954E-3</v>
      </c>
      <c r="W62" s="169">
        <v>1.8582390845164568E-3</v>
      </c>
      <c r="X62" s="169">
        <v>1.5739193030831738E-3</v>
      </c>
      <c r="Y62" s="169">
        <v>3.2734340368943296E-3</v>
      </c>
      <c r="Z62" s="169">
        <v>2.2667292715703577E-3</v>
      </c>
      <c r="AA62" s="169">
        <v>3.3997867589370136E-3</v>
      </c>
      <c r="AB62" s="169">
        <v>3.232994014592162E-3</v>
      </c>
      <c r="AC62" s="169">
        <v>2.3930365266784125E-3</v>
      </c>
      <c r="AD62" s="169">
        <v>2.0762820330498593E-3</v>
      </c>
      <c r="AE62" s="169">
        <v>3.8288235706114442E-3</v>
      </c>
      <c r="AF62" s="169">
        <v>2.414321045813214E-3</v>
      </c>
      <c r="AG62" s="169">
        <v>2.9616129399703838E-3</v>
      </c>
      <c r="AH62" s="169">
        <v>3.3624747814391394E-3</v>
      </c>
      <c r="AI62" s="169">
        <v>2.6508068091997453E-3</v>
      </c>
      <c r="AJ62" s="169">
        <v>3.3086869914581854E-3</v>
      </c>
      <c r="AK62" s="169">
        <v>3.2245019581134001E-3</v>
      </c>
      <c r="AL62" s="169">
        <v>2.8161081385525205E-3</v>
      </c>
      <c r="AM62" s="169">
        <v>2.2575356287047547E-3</v>
      </c>
      <c r="AN62" s="169">
        <v>1.9062226117440842E-3</v>
      </c>
      <c r="AO62" s="169">
        <v>2.1817611050070633E-3</v>
      </c>
      <c r="AP62" s="169">
        <v>2.526674927981718E-3</v>
      </c>
      <c r="AQ62" s="169">
        <v>2.0809776986551831E-3</v>
      </c>
      <c r="AR62" s="169">
        <v>2.9859659599880563E-4</v>
      </c>
      <c r="AS62" s="169">
        <v>1.9566848933204673E-3</v>
      </c>
      <c r="AT62" s="169">
        <v>2.5117256580464925E-3</v>
      </c>
      <c r="AU62" s="169">
        <v>2.7696635291572002E-3</v>
      </c>
      <c r="AV62" s="170">
        <v>2.7637167626694595E-3</v>
      </c>
      <c r="AW62" s="170">
        <v>3.3860045146726862E-3</v>
      </c>
      <c r="AX62" s="170">
        <v>2.2800272937573852E-3</v>
      </c>
      <c r="AY62" s="170">
        <v>2.306805074971165E-3</v>
      </c>
      <c r="AZ62" s="170">
        <v>1.4296747900678685E-3</v>
      </c>
      <c r="BA62" s="170">
        <v>2.5162594359728848E-3</v>
      </c>
      <c r="BB62" s="170">
        <v>2.0984665052461663E-3</v>
      </c>
      <c r="BC62" s="207">
        <v>0.83073432763493982</v>
      </c>
      <c r="BD62" s="207">
        <v>1.2009657102717128</v>
      </c>
      <c r="BE62" s="207">
        <v>1.0955034008097924</v>
      </c>
      <c r="BF62" s="207">
        <v>1.1636010968219146</v>
      </c>
      <c r="BG62" s="207">
        <v>0.85371094432489392</v>
      </c>
      <c r="BH62" s="45">
        <v>0.88987035022183603</v>
      </c>
      <c r="BI62" s="45">
        <v>1.4805414999664599E-11</v>
      </c>
      <c r="BJ62" s="45">
        <v>1.47780635129031E-8</v>
      </c>
      <c r="BK62" s="45">
        <v>3.9237596924769598E-4</v>
      </c>
      <c r="BL62" s="171">
        <v>4.2829390019055498E-6</v>
      </c>
      <c r="BM62" s="187">
        <v>0.14487030100000001</v>
      </c>
      <c r="BN62" s="171">
        <v>0.47026743100000001</v>
      </c>
    </row>
    <row r="63" spans="2:66">
      <c r="B63" s="130" t="s">
        <v>1477</v>
      </c>
      <c r="C63" s="41" t="s">
        <v>1478</v>
      </c>
      <c r="D63" s="35" t="s">
        <v>1437</v>
      </c>
      <c r="E63" s="44" t="s">
        <v>1479</v>
      </c>
      <c r="F63" s="168">
        <v>7.8047257614485572E-4</v>
      </c>
      <c r="G63" s="168">
        <v>5.3400650517015393E-4</v>
      </c>
      <c r="H63" s="168">
        <v>7.7009959954820828E-4</v>
      </c>
      <c r="I63" s="168">
        <v>8.4892045615325847E-5</v>
      </c>
      <c r="J63" s="168">
        <v>1.2666015271595556E-3</v>
      </c>
      <c r="K63" s="168">
        <v>2.4955194083350348E-4</v>
      </c>
      <c r="L63" s="168">
        <v>1.3614703880190605E-3</v>
      </c>
      <c r="M63" s="168">
        <v>5.0244944102499688E-4</v>
      </c>
      <c r="N63" s="168">
        <v>2.4885145482388973E-4</v>
      </c>
      <c r="O63" s="168">
        <v>3.2195829288373867E-3</v>
      </c>
      <c r="P63" s="168">
        <v>5.2001019627835837E-4</v>
      </c>
      <c r="Q63" s="168">
        <v>6.6921229776010713E-4</v>
      </c>
      <c r="R63" s="168">
        <v>2.4583917201366867E-5</v>
      </c>
      <c r="S63" s="168">
        <v>3.3748059486579521E-4</v>
      </c>
      <c r="T63" s="168">
        <v>3.6135315222962584E-3</v>
      </c>
      <c r="U63" s="168">
        <v>1.425738467719985E-4</v>
      </c>
      <c r="V63" s="169">
        <v>4.4081298509107513E-4</v>
      </c>
      <c r="W63" s="169">
        <v>9.6254110852650996E-4</v>
      </c>
      <c r="X63" s="169">
        <v>4.4167347884969677E-3</v>
      </c>
      <c r="Y63" s="169">
        <v>1.7049135608824634E-4</v>
      </c>
      <c r="Z63" s="169">
        <v>7.2859155157618642E-4</v>
      </c>
      <c r="AA63" s="169">
        <v>4.0234162827656962E-4</v>
      </c>
      <c r="AB63" s="169">
        <v>7.2087028703744153E-4</v>
      </c>
      <c r="AC63" s="169">
        <v>8.152102453519868E-4</v>
      </c>
      <c r="AD63" s="169">
        <v>4.5507551409311984E-4</v>
      </c>
      <c r="AE63" s="169">
        <v>0</v>
      </c>
      <c r="AF63" s="169">
        <v>4.7108703332940762E-4</v>
      </c>
      <c r="AG63" s="169">
        <v>2.9616129399703838E-4</v>
      </c>
      <c r="AH63" s="169">
        <v>2.4658148397220352E-4</v>
      </c>
      <c r="AI63" s="169">
        <v>1.0506834261918992E-3</v>
      </c>
      <c r="AJ63" s="169">
        <v>4.3890745805057565E-4</v>
      </c>
      <c r="AK63" s="169">
        <v>1.213178954537715E-3</v>
      </c>
      <c r="AL63" s="169">
        <v>2.7691730029099785E-3</v>
      </c>
      <c r="AM63" s="169">
        <v>4.2880565014503718E-4</v>
      </c>
      <c r="AN63" s="169">
        <v>1.0078878177037687E-3</v>
      </c>
      <c r="AO63" s="169">
        <v>4.5518756867053836E-4</v>
      </c>
      <c r="AP63" s="169">
        <v>5.3108453900252667E-4</v>
      </c>
      <c r="AQ63" s="169">
        <v>1.7802583780402723E-3</v>
      </c>
      <c r="AR63" s="169">
        <v>0</v>
      </c>
      <c r="AS63" s="169">
        <v>4.8247024766806047E-4</v>
      </c>
      <c r="AT63" s="169">
        <v>1.4865315119050671E-3</v>
      </c>
      <c r="AU63" s="169">
        <v>1.4497457535432219E-3</v>
      </c>
      <c r="AV63" s="170">
        <v>9.8911968348170125E-4</v>
      </c>
      <c r="AW63" s="170">
        <v>5.5326871154782456E-4</v>
      </c>
      <c r="AX63" s="170">
        <v>1.4645430792018239E-3</v>
      </c>
      <c r="AY63" s="170">
        <v>5.0885406065540408E-4</v>
      </c>
      <c r="AZ63" s="170">
        <v>1.0517147880959032E-3</v>
      </c>
      <c r="BA63" s="170">
        <v>6.1875232032120118E-4</v>
      </c>
      <c r="BB63" s="170">
        <v>1.3236481033091203E-3</v>
      </c>
      <c r="BC63" s="207">
        <v>0.96968988172488157</v>
      </c>
      <c r="BD63" s="207">
        <v>0.95116008861698842</v>
      </c>
      <c r="BE63" s="207">
        <v>0.88531079088820519</v>
      </c>
      <c r="BF63" s="207">
        <v>1.099128553877561</v>
      </c>
      <c r="BG63" s="207">
        <v>0.95013399429289491</v>
      </c>
      <c r="BH63" s="45">
        <v>3.10551095921636E-8</v>
      </c>
      <c r="BI63" s="45">
        <v>7.44033095867298E-9</v>
      </c>
      <c r="BJ63" s="45">
        <v>5.7081691044088501E-2</v>
      </c>
      <c r="BK63" s="45">
        <v>0.85979061891223196</v>
      </c>
      <c r="BL63" s="171">
        <v>0.32798153053935503</v>
      </c>
      <c r="BM63" s="187">
        <v>8.7496198999999997E-2</v>
      </c>
      <c r="BN63" s="171">
        <v>0.65919553200000003</v>
      </c>
    </row>
    <row r="64" spans="2:66">
      <c r="B64" s="130" t="s">
        <v>1480</v>
      </c>
      <c r="C64" s="41" t="s">
        <v>338</v>
      </c>
      <c r="D64" s="35" t="s">
        <v>1437</v>
      </c>
      <c r="E64" s="44" t="s">
        <v>1481</v>
      </c>
      <c r="F64" s="168">
        <v>8.1949620495209855E-4</v>
      </c>
      <c r="G64" s="168">
        <v>4.36914413321035E-4</v>
      </c>
      <c r="H64" s="168">
        <v>1.0267994660642776E-4</v>
      </c>
      <c r="I64" s="168">
        <v>3.3956818246130339E-4</v>
      </c>
      <c r="J64" s="168">
        <v>1.4475446024680635E-3</v>
      </c>
      <c r="K64" s="168">
        <v>4.9910388166700696E-4</v>
      </c>
      <c r="L64" s="168">
        <v>1.0211027910142954E-3</v>
      </c>
      <c r="M64" s="168">
        <v>3.7683708076874763E-4</v>
      </c>
      <c r="N64" s="168">
        <v>7.082695252679939E-4</v>
      </c>
      <c r="O64" s="168">
        <v>9.0934785012964346E-4</v>
      </c>
      <c r="P64" s="168">
        <v>7.6472087687993887E-4</v>
      </c>
      <c r="Q64" s="168">
        <v>6.2984686848010076E-4</v>
      </c>
      <c r="R64" s="168">
        <v>9.3418885365194088E-4</v>
      </c>
      <c r="S64" s="168">
        <v>1.0574391972461583E-3</v>
      </c>
      <c r="T64" s="168">
        <v>4.8692977960020502E-4</v>
      </c>
      <c r="U64" s="168">
        <v>1.075784480188716E-3</v>
      </c>
      <c r="V64" s="169">
        <v>1.2909523134810056E-3</v>
      </c>
      <c r="W64" s="169">
        <v>5.6148231330713087E-4</v>
      </c>
      <c r="X64" s="169">
        <v>6.7105086565561671E-4</v>
      </c>
      <c r="Y64" s="169">
        <v>1.1252429501824258E-3</v>
      </c>
      <c r="Z64" s="169">
        <v>4.3715493094571183E-4</v>
      </c>
      <c r="AA64" s="169">
        <v>1.6496006759339355E-3</v>
      </c>
      <c r="AB64" s="169">
        <v>1.4854296823801827E-3</v>
      </c>
      <c r="AC64" s="169">
        <v>7.1002182659689165E-4</v>
      </c>
      <c r="AD64" s="169">
        <v>7.6793993003213966E-4</v>
      </c>
      <c r="AE64" s="169">
        <v>7.4708752597296474E-4</v>
      </c>
      <c r="AF64" s="169">
        <v>8.950653633258745E-4</v>
      </c>
      <c r="AG64" s="169">
        <v>1.5947146599840529E-4</v>
      </c>
      <c r="AH64" s="169">
        <v>1.053575431517597E-3</v>
      </c>
      <c r="AI64" s="169">
        <v>1.156715698559889E-3</v>
      </c>
      <c r="AJ64" s="169">
        <v>7.4276646747020497E-4</v>
      </c>
      <c r="AK64" s="169">
        <v>1.0748339860378001E-3</v>
      </c>
      <c r="AL64" s="169">
        <v>8.917675772082981E-4</v>
      </c>
      <c r="AM64" s="169">
        <v>6.3059654433093707E-4</v>
      </c>
      <c r="AN64" s="169">
        <v>5.0394390885188435E-4</v>
      </c>
      <c r="AO64" s="169">
        <v>2.3544184586407157E-4</v>
      </c>
      <c r="AP64" s="169">
        <v>6.115518933968489E-4</v>
      </c>
      <c r="AQ64" s="169">
        <v>2.1651791084273582E-4</v>
      </c>
      <c r="AR64" s="169">
        <v>7.9625758933014835E-4</v>
      </c>
      <c r="AS64" s="169">
        <v>1.3401951324112791E-4</v>
      </c>
      <c r="AT64" s="169">
        <v>6.6637619499192657E-4</v>
      </c>
      <c r="AU64" s="169">
        <v>6.9241588228930004E-4</v>
      </c>
      <c r="AV64" s="170">
        <v>1.0763949496712631E-3</v>
      </c>
      <c r="AW64" s="170">
        <v>5.5326871154782456E-4</v>
      </c>
      <c r="AX64" s="170">
        <v>9.319819594920698E-4</v>
      </c>
      <c r="AY64" s="170">
        <v>2.0354162426216161E-4</v>
      </c>
      <c r="AZ64" s="170">
        <v>1.9719652276798186E-4</v>
      </c>
      <c r="BA64" s="170">
        <v>3.5750134063002736E-4</v>
      </c>
      <c r="BB64" s="170">
        <v>2.0984665052461662E-4</v>
      </c>
      <c r="BC64" s="207">
        <v>1.3209516908214112</v>
      </c>
      <c r="BD64" s="207">
        <v>1.6357414084427535</v>
      </c>
      <c r="BE64" s="207">
        <v>1.7353419449281555</v>
      </c>
      <c r="BF64" s="207">
        <v>1.7152010485551139</v>
      </c>
      <c r="BG64" s="207">
        <v>0.9498117871157451</v>
      </c>
      <c r="BH64" s="45">
        <v>4.2194104066770597E-34</v>
      </c>
      <c r="BI64" s="45">
        <v>9.9958903802040306E-28</v>
      </c>
      <c r="BJ64" s="45">
        <v>7.3261348125199299E-15</v>
      </c>
      <c r="BK64" s="45">
        <v>5.1792892930468397E-8</v>
      </c>
      <c r="BL64" s="171">
        <v>0.89494067870748295</v>
      </c>
      <c r="BM64" s="187">
        <v>-7.4842100999999994E-2</v>
      </c>
      <c r="BN64" s="171">
        <v>0.70965185500000005</v>
      </c>
    </row>
    <row r="65" spans="2:66">
      <c r="B65" s="130" t="s">
        <v>1482</v>
      </c>
      <c r="C65" s="41" t="s">
        <v>1483</v>
      </c>
      <c r="D65" s="35" t="s">
        <v>1437</v>
      </c>
      <c r="E65" s="44" t="s">
        <v>1451</v>
      </c>
      <c r="F65" s="168">
        <v>4.6828354568691341E-4</v>
      </c>
      <c r="G65" s="168">
        <v>9.7092091849118885E-5</v>
      </c>
      <c r="H65" s="168">
        <v>3.4226648868809256E-5</v>
      </c>
      <c r="I65" s="168">
        <v>8.4892045615325847E-5</v>
      </c>
      <c r="J65" s="168">
        <v>7.2377230123403177E-5</v>
      </c>
      <c r="K65" s="168">
        <v>1.3611924045463827E-4</v>
      </c>
      <c r="L65" s="168">
        <v>0</v>
      </c>
      <c r="M65" s="168">
        <v>7.5367416153749526E-4</v>
      </c>
      <c r="N65" s="168">
        <v>3.8284839203675346E-4</v>
      </c>
      <c r="O65" s="168">
        <v>3.4407756491391917E-4</v>
      </c>
      <c r="P65" s="168">
        <v>7.0354320672954369E-4</v>
      </c>
      <c r="Q65" s="168">
        <v>2.361925756800378E-3</v>
      </c>
      <c r="R65" s="168">
        <v>2.4583917201366867E-5</v>
      </c>
      <c r="S65" s="168">
        <v>5.8496636443404503E-4</v>
      </c>
      <c r="T65" s="168">
        <v>2.0502306509482317E-4</v>
      </c>
      <c r="U65" s="168">
        <v>0</v>
      </c>
      <c r="V65" s="169">
        <v>2.3614981344164738E-4</v>
      </c>
      <c r="W65" s="169">
        <v>1.3903371567605145E-3</v>
      </c>
      <c r="X65" s="169">
        <v>2.5621942143214457E-4</v>
      </c>
      <c r="Y65" s="169">
        <v>8.183585092235824E-4</v>
      </c>
      <c r="Z65" s="169">
        <v>9.7145540210158182E-4</v>
      </c>
      <c r="AA65" s="169">
        <v>1.8105373272445633E-4</v>
      </c>
      <c r="AB65" s="169">
        <v>4.368910830529949E-5</v>
      </c>
      <c r="AC65" s="169">
        <v>3.6815946564283273E-4</v>
      </c>
      <c r="AD65" s="169">
        <v>5.688443926163998E-5</v>
      </c>
      <c r="AE65" s="169">
        <v>3.0350430742651693E-4</v>
      </c>
      <c r="AF65" s="169">
        <v>4.9464138499587804E-4</v>
      </c>
      <c r="AG65" s="169">
        <v>6.8344913999316548E-5</v>
      </c>
      <c r="AH65" s="169">
        <v>6.7249495628782783E-4</v>
      </c>
      <c r="AI65" s="169">
        <v>3.2773611459196853E-4</v>
      </c>
      <c r="AJ65" s="169">
        <v>2.7009689726189271E-4</v>
      </c>
      <c r="AK65" s="169">
        <v>3.5118338157670695E-4</v>
      </c>
      <c r="AL65" s="169">
        <v>6.1015676335304607E-4</v>
      </c>
      <c r="AM65" s="169">
        <v>3.9096985748518097E-4</v>
      </c>
      <c r="AN65" s="169">
        <v>8.7642418930762488E-5</v>
      </c>
      <c r="AO65" s="169">
        <v>2.9822633809449068E-4</v>
      </c>
      <c r="AP65" s="169">
        <v>2.0921512142523779E-4</v>
      </c>
      <c r="AQ65" s="169">
        <v>6.0143864122982171E-5</v>
      </c>
      <c r="AR65" s="169">
        <v>0</v>
      </c>
      <c r="AS65" s="169">
        <v>5.3607805296451163E-5</v>
      </c>
      <c r="AT65" s="169">
        <v>7.688956096060692E-5</v>
      </c>
      <c r="AU65" s="169">
        <v>1.2982797792924374E-4</v>
      </c>
      <c r="AV65" s="170">
        <v>4.0728457555128876E-4</v>
      </c>
      <c r="AW65" s="170">
        <v>2.6556898154295579E-4</v>
      </c>
      <c r="AX65" s="170">
        <v>6.4905886464626289E-4</v>
      </c>
      <c r="AY65" s="170">
        <v>1.3569441617477442E-4</v>
      </c>
      <c r="AZ65" s="170">
        <v>0</v>
      </c>
      <c r="BA65" s="170">
        <v>1.2375046406424024E-4</v>
      </c>
      <c r="BB65" s="170">
        <v>1.29136400322841E-4</v>
      </c>
      <c r="BC65" s="207">
        <v>0.97136495885604746</v>
      </c>
      <c r="BD65" s="207">
        <v>2.646438290035086</v>
      </c>
      <c r="BE65" s="207">
        <v>1.7695467853481035</v>
      </c>
      <c r="BF65" s="207">
        <v>1.5845018229761891</v>
      </c>
      <c r="BG65" s="207">
        <v>0.4840185419651799</v>
      </c>
      <c r="BH65" s="45">
        <v>5.6192134347376799E-2</v>
      </c>
      <c r="BI65" s="45">
        <v>6.1753984050207306E-23</v>
      </c>
      <c r="BJ65" s="45">
        <v>2.3659966082332701E-7</v>
      </c>
      <c r="BK65" s="45">
        <v>1</v>
      </c>
      <c r="BL65" s="171">
        <v>3.1687940256411901E-3</v>
      </c>
      <c r="BM65" s="187">
        <v>-1.2876074E-2</v>
      </c>
      <c r="BN65" s="171">
        <v>0.93630129299999998</v>
      </c>
    </row>
    <row r="66" spans="2:66">
      <c r="B66" s="130" t="s">
        <v>1484</v>
      </c>
      <c r="C66" s="41" t="s">
        <v>1485</v>
      </c>
      <c r="D66" s="35" t="s">
        <v>1437</v>
      </c>
      <c r="E66" s="44" t="s">
        <v>1470</v>
      </c>
      <c r="F66" s="168">
        <v>1.0477844334744689E-2</v>
      </c>
      <c r="G66" s="168">
        <v>3.7380455361910774E-3</v>
      </c>
      <c r="H66" s="168">
        <v>9.7888215764794471E-3</v>
      </c>
      <c r="I66" s="168">
        <v>1.8676250035371685E-3</v>
      </c>
      <c r="J66" s="168">
        <v>2.7141461296276191E-3</v>
      </c>
      <c r="K66" s="168">
        <v>4.0608906735633745E-3</v>
      </c>
      <c r="L66" s="168">
        <v>0</v>
      </c>
      <c r="M66" s="168">
        <v>2.8472134991416489E-3</v>
      </c>
      <c r="N66" s="168">
        <v>8.996937212863706E-4</v>
      </c>
      <c r="O66" s="168">
        <v>2.7157550659277193E-3</v>
      </c>
      <c r="P66" s="168">
        <v>1.075707366811114E-2</v>
      </c>
      <c r="Q66" s="168">
        <v>1.3777900248002205E-3</v>
      </c>
      <c r="R66" s="168">
        <v>4.0563463382255333E-3</v>
      </c>
      <c r="S66" s="168">
        <v>8.3695187526717212E-3</v>
      </c>
      <c r="T66" s="168">
        <v>9.1107124551512049E-3</v>
      </c>
      <c r="U66" s="168">
        <v>5.6899926120824859E-3</v>
      </c>
      <c r="V66" s="169">
        <v>8.9894362316787109E-3</v>
      </c>
      <c r="W66" s="169">
        <v>1.4438116627897651E-3</v>
      </c>
      <c r="X66" s="169">
        <v>6.1736679640316738E-3</v>
      </c>
      <c r="Y66" s="169">
        <v>7.3993248542298905E-3</v>
      </c>
      <c r="Z66" s="169">
        <v>8.257370917863445E-3</v>
      </c>
      <c r="AA66" s="169">
        <v>5.6126657144581465E-3</v>
      </c>
      <c r="AB66" s="169">
        <v>6.6844335707108215E-3</v>
      </c>
      <c r="AC66" s="169">
        <v>7.9154285113209044E-3</v>
      </c>
      <c r="AD66" s="169">
        <v>7.8500526181063176E-3</v>
      </c>
      <c r="AE66" s="169">
        <v>1.9284196764177152E-2</v>
      </c>
      <c r="AF66" s="169">
        <v>9.869273348251089E-3</v>
      </c>
      <c r="AG66" s="169">
        <v>1.0411208565895887E-2</v>
      </c>
      <c r="AH66" s="169">
        <v>8.0923559739968613E-3</v>
      </c>
      <c r="AI66" s="169">
        <v>6.284821962175397E-3</v>
      </c>
      <c r="AJ66" s="169">
        <v>1.1647928694419123E-2</v>
      </c>
      <c r="AK66" s="169">
        <v>4.725012770304785E-3</v>
      </c>
      <c r="AL66" s="169">
        <v>7.9789730592321403E-3</v>
      </c>
      <c r="AM66" s="169">
        <v>6.1420103417833272E-3</v>
      </c>
      <c r="AN66" s="169">
        <v>1.1568799298860649E-2</v>
      </c>
      <c r="AO66" s="169">
        <v>1.1238424109245016E-2</v>
      </c>
      <c r="AP66" s="169">
        <v>8.9640632795274962E-3</v>
      </c>
      <c r="AQ66" s="169">
        <v>1.0284600765029952E-2</v>
      </c>
      <c r="AR66" s="169">
        <v>0</v>
      </c>
      <c r="AS66" s="169">
        <v>1.1204031306958294E-2</v>
      </c>
      <c r="AT66" s="169">
        <v>1.2327959607350641E-2</v>
      </c>
      <c r="AU66" s="169">
        <v>8.6335605322947102E-3</v>
      </c>
      <c r="AV66" s="170">
        <v>7.1565718275440737E-3</v>
      </c>
      <c r="AW66" s="170">
        <v>7.9449386978267603E-3</v>
      </c>
      <c r="AX66" s="170">
        <v>5.6251768269342788E-3</v>
      </c>
      <c r="AY66" s="170">
        <v>1.2127688445620463E-2</v>
      </c>
      <c r="AZ66" s="170">
        <v>9.9748574433470832E-3</v>
      </c>
      <c r="BA66" s="170">
        <v>9.0887840829403117E-3</v>
      </c>
      <c r="BB66" s="170">
        <v>1.0879741727199355E-2</v>
      </c>
      <c r="BC66" s="207">
        <v>0.43595544318605217</v>
      </c>
      <c r="BD66" s="207">
        <v>0.73126292275206983</v>
      </c>
      <c r="BE66" s="207">
        <v>0.92789417120778461</v>
      </c>
      <c r="BF66" s="207">
        <v>0.89875662688162361</v>
      </c>
      <c r="BG66" s="207">
        <v>0.99768909825448693</v>
      </c>
      <c r="BH66" s="45">
        <v>9.7503430754128602E-71</v>
      </c>
      <c r="BI66" s="45">
        <v>4.8832864214106198E-5</v>
      </c>
      <c r="BJ66" s="45">
        <v>7.8682009522953803E-6</v>
      </c>
      <c r="BK66" s="45">
        <v>6.7374504000525803E-2</v>
      </c>
      <c r="BL66" s="171">
        <v>1</v>
      </c>
      <c r="BM66" s="187">
        <v>0.46551119800000001</v>
      </c>
      <c r="BN66" s="171">
        <v>1.016104E-2</v>
      </c>
    </row>
    <row r="67" spans="2:66">
      <c r="B67" s="130" t="s">
        <v>1486</v>
      </c>
      <c r="C67" s="41" t="s">
        <v>1487</v>
      </c>
      <c r="D67" s="35" t="s">
        <v>1437</v>
      </c>
      <c r="E67" s="44" t="s">
        <v>1488</v>
      </c>
      <c r="F67" s="168">
        <v>1.1316852354100407E-3</v>
      </c>
      <c r="G67" s="168">
        <v>3.8836836739647554E-4</v>
      </c>
      <c r="H67" s="168">
        <v>2.9092651538487865E-4</v>
      </c>
      <c r="I67" s="168">
        <v>1.2733806842298878E-3</v>
      </c>
      <c r="J67" s="168">
        <v>2.8589005898744255E-3</v>
      </c>
      <c r="K67" s="168">
        <v>9.3014814310669479E-4</v>
      </c>
      <c r="L67" s="168">
        <v>5.1055139550714769E-4</v>
      </c>
      <c r="M67" s="168">
        <v>2.4703764183729012E-3</v>
      </c>
      <c r="N67" s="168">
        <v>2.2970903522205209E-3</v>
      </c>
      <c r="O67" s="168">
        <v>2.7034665814665076E-3</v>
      </c>
      <c r="P67" s="168">
        <v>2.1718072903390262E-3</v>
      </c>
      <c r="Q67" s="168">
        <v>1.456520883360233E-3</v>
      </c>
      <c r="R67" s="168">
        <v>4.5357327236521866E-3</v>
      </c>
      <c r="S67" s="168">
        <v>2.9473305284946115E-3</v>
      </c>
      <c r="T67" s="168">
        <v>1.0251153254741158E-3</v>
      </c>
      <c r="U67" s="168">
        <v>4.8604720490454034E-3</v>
      </c>
      <c r="V67" s="169">
        <v>1.4168988806498844E-3</v>
      </c>
      <c r="W67" s="169">
        <v>1.2833881447020133E-3</v>
      </c>
      <c r="X67" s="169">
        <v>5.3684069252449339E-4</v>
      </c>
      <c r="Y67" s="169">
        <v>2.8187904206590057E-3</v>
      </c>
      <c r="Z67" s="169">
        <v>1.7486197237828473E-3</v>
      </c>
      <c r="AA67" s="169">
        <v>5.6327827958719753E-4</v>
      </c>
      <c r="AB67" s="169">
        <v>1.0048494910218882E-3</v>
      </c>
      <c r="AC67" s="169">
        <v>1.0781812922397245E-3</v>
      </c>
      <c r="AD67" s="169">
        <v>9.6703546744787965E-4</v>
      </c>
      <c r="AE67" s="169">
        <v>1.4941750519459295E-3</v>
      </c>
      <c r="AF67" s="169">
        <v>1.4250382758214581E-3</v>
      </c>
      <c r="AG67" s="169">
        <v>6.1510422599384896E-4</v>
      </c>
      <c r="AH67" s="169">
        <v>1.2553239184039454E-3</v>
      </c>
      <c r="AI67" s="169">
        <v>1.8025486302558269E-3</v>
      </c>
      <c r="AJ67" s="169">
        <v>4.726695702083122E-4</v>
      </c>
      <c r="AK67" s="169">
        <v>2.1603098927294399E-3</v>
      </c>
      <c r="AL67" s="169">
        <v>6.1015676335304607E-4</v>
      </c>
      <c r="AM67" s="169">
        <v>6.1798461344431837E-4</v>
      </c>
      <c r="AN67" s="169">
        <v>3.2865907099035934E-4</v>
      </c>
      <c r="AO67" s="169">
        <v>4.0809919949772404E-4</v>
      </c>
      <c r="AP67" s="169">
        <v>7.0811271867003559E-4</v>
      </c>
      <c r="AQ67" s="169">
        <v>2.4057545649192868E-4</v>
      </c>
      <c r="AR67" s="169">
        <v>0</v>
      </c>
      <c r="AS67" s="169">
        <v>1.3401951324112791E-4</v>
      </c>
      <c r="AT67" s="169">
        <v>8.4578517056667607E-4</v>
      </c>
      <c r="AU67" s="169">
        <v>9.9534783079086877E-4</v>
      </c>
      <c r="AV67" s="170">
        <v>6.6911037411997436E-4</v>
      </c>
      <c r="AW67" s="170">
        <v>7.3031469924312838E-4</v>
      </c>
      <c r="AX67" s="170">
        <v>3.9942083978231562E-4</v>
      </c>
      <c r="AY67" s="170">
        <v>6.9543388289571885E-4</v>
      </c>
      <c r="AZ67" s="170">
        <v>3.2866087127996976E-4</v>
      </c>
      <c r="BA67" s="170">
        <v>8.1125304219890827E-4</v>
      </c>
      <c r="BB67" s="170">
        <v>7.1025020177562556E-4</v>
      </c>
      <c r="BC67" s="207">
        <v>2.3934998840801058</v>
      </c>
      <c r="BD67" s="207">
        <v>4.5644066318519183</v>
      </c>
      <c r="BE67" s="207">
        <v>2.0076485767737551</v>
      </c>
      <c r="BF67" s="207">
        <v>1.6682578040750413</v>
      </c>
      <c r="BG67" s="207">
        <v>0.76694277962600721</v>
      </c>
      <c r="BH67" s="45">
        <v>2.6413778783313298E-56</v>
      </c>
      <c r="BI67" s="45">
        <v>1.7730384678265199E-100</v>
      </c>
      <c r="BJ67" s="45">
        <v>2.22417649648054E-8</v>
      </c>
      <c r="BK67" s="45">
        <v>2.1000806471270502E-9</v>
      </c>
      <c r="BL67" s="171">
        <v>1.12758826624299E-5</v>
      </c>
      <c r="BM67" s="187">
        <v>-0.407336792</v>
      </c>
      <c r="BN67" s="171">
        <v>2.6097201E-2</v>
      </c>
    </row>
    <row r="68" spans="2:66">
      <c r="B68" s="130" t="s">
        <v>1161</v>
      </c>
      <c r="C68" s="41" t="s">
        <v>1162</v>
      </c>
      <c r="D68" s="35" t="s">
        <v>1437</v>
      </c>
      <c r="E68" s="44" t="s">
        <v>1489</v>
      </c>
      <c r="F68" s="168">
        <v>2.9267721605432089E-4</v>
      </c>
      <c r="G68" s="168">
        <v>4.8546045924559442E-5</v>
      </c>
      <c r="H68" s="168">
        <v>3.4226648868809256E-5</v>
      </c>
      <c r="I68" s="168">
        <v>2.8297348538441947E-5</v>
      </c>
      <c r="J68" s="168">
        <v>0</v>
      </c>
      <c r="K68" s="168">
        <v>1.1343270037886522E-4</v>
      </c>
      <c r="L68" s="168">
        <v>1.7018379850238256E-4</v>
      </c>
      <c r="M68" s="168">
        <v>2.5122472051249844E-4</v>
      </c>
      <c r="N68" s="168">
        <v>1.9142419601837673E-4</v>
      </c>
      <c r="O68" s="168">
        <v>4.0551998721997614E-4</v>
      </c>
      <c r="P68" s="168">
        <v>3.4667346418557228E-4</v>
      </c>
      <c r="Q68" s="168">
        <v>6.2984686848010076E-4</v>
      </c>
      <c r="R68" s="168">
        <v>2.4583917201366867E-5</v>
      </c>
      <c r="S68" s="168">
        <v>1.3724210857875671E-3</v>
      </c>
      <c r="T68" s="168">
        <v>7.6883649410558691E-4</v>
      </c>
      <c r="U68" s="168">
        <v>1.1665132917708968E-4</v>
      </c>
      <c r="V68" s="169">
        <v>8.8162597018215025E-4</v>
      </c>
      <c r="W68" s="169">
        <v>3.7432154220475391E-4</v>
      </c>
      <c r="X68" s="169">
        <v>6.4664901599541247E-4</v>
      </c>
      <c r="Y68" s="169">
        <v>7.0469760516475143E-4</v>
      </c>
      <c r="Z68" s="169">
        <v>4.8572770105079091E-4</v>
      </c>
      <c r="AA68" s="169">
        <v>1.6294835945201071E-3</v>
      </c>
      <c r="AB68" s="169">
        <v>7.4271484119009133E-4</v>
      </c>
      <c r="AC68" s="169">
        <v>5.785363031530228E-4</v>
      </c>
      <c r="AD68" s="169">
        <v>3.6974885520065984E-4</v>
      </c>
      <c r="AE68" s="169">
        <v>9.8055237783951617E-4</v>
      </c>
      <c r="AF68" s="169">
        <v>4.2397832999646682E-4</v>
      </c>
      <c r="AG68" s="169">
        <v>1.5947146599840529E-4</v>
      </c>
      <c r="AH68" s="169">
        <v>6.2766195920197269E-4</v>
      </c>
      <c r="AI68" s="169">
        <v>7.7114379903992603E-5</v>
      </c>
      <c r="AJ68" s="169">
        <v>6.7524224315473178E-5</v>
      </c>
      <c r="AK68" s="169">
        <v>4.2567682615358418E-5</v>
      </c>
      <c r="AL68" s="169">
        <v>3.7548108514033607E-4</v>
      </c>
      <c r="AM68" s="169">
        <v>4.4141758103165594E-4</v>
      </c>
      <c r="AN68" s="169">
        <v>1.3146362839614373E-4</v>
      </c>
      <c r="AO68" s="169">
        <v>4.0809919949772404E-4</v>
      </c>
      <c r="AP68" s="169">
        <v>2.7358900494069556E-4</v>
      </c>
      <c r="AQ68" s="169">
        <v>2.4057545649192869E-5</v>
      </c>
      <c r="AR68" s="169">
        <v>1.9906439733253709E-4</v>
      </c>
      <c r="AS68" s="169">
        <v>2.4123512383403023E-4</v>
      </c>
      <c r="AT68" s="169">
        <v>1.7940897557474947E-4</v>
      </c>
      <c r="AU68" s="169">
        <v>2.3801795953694687E-4</v>
      </c>
      <c r="AV68" s="170">
        <v>3.4910106475824753E-4</v>
      </c>
      <c r="AW68" s="170">
        <v>2.2130748461912981E-4</v>
      </c>
      <c r="AX68" s="170">
        <v>7.8219914457370145E-4</v>
      </c>
      <c r="AY68" s="170">
        <v>1.1873261415292761E-4</v>
      </c>
      <c r="AZ68" s="170">
        <v>9.8598261383990929E-5</v>
      </c>
      <c r="BA68" s="170">
        <v>3.0250113437925392E-4</v>
      </c>
      <c r="BB68" s="170">
        <v>8.071025020177563E-5</v>
      </c>
      <c r="BC68" s="207">
        <v>0.55032787481240886</v>
      </c>
      <c r="BD68" s="207">
        <v>1.9466923217231842</v>
      </c>
      <c r="BE68" s="207">
        <v>2.3825851628858663</v>
      </c>
      <c r="BF68" s="207">
        <v>0.90276250265964875</v>
      </c>
      <c r="BG68" s="207">
        <v>0.80048754224357987</v>
      </c>
      <c r="BH68" s="45">
        <v>3.81528533153305E-56</v>
      </c>
      <c r="BI68" s="45">
        <v>1.8152620439606399E-135</v>
      </c>
      <c r="BJ68" s="45">
        <v>1.2987265257938299E-19</v>
      </c>
      <c r="BK68" s="45">
        <v>2.3734964236014699E-7</v>
      </c>
      <c r="BL68" s="171">
        <v>1.8683340345769101E-6</v>
      </c>
      <c r="BM68" s="187">
        <v>9.4001388000000005E-2</v>
      </c>
      <c r="BN68" s="171">
        <v>0.63465232800000004</v>
      </c>
    </row>
    <row r="69" spans="2:66">
      <c r="B69" s="130" t="s">
        <v>1071</v>
      </c>
      <c r="C69" s="41" t="s">
        <v>1072</v>
      </c>
      <c r="D69" s="35" t="s">
        <v>1437</v>
      </c>
      <c r="E69" s="44" t="s">
        <v>1488</v>
      </c>
      <c r="F69" s="168">
        <v>3.3170084486156367E-4</v>
      </c>
      <c r="G69" s="168">
        <v>4.8546045924559442E-5</v>
      </c>
      <c r="H69" s="168">
        <v>9.7545949276106375E-4</v>
      </c>
      <c r="I69" s="168">
        <v>2.8297348538441947E-5</v>
      </c>
      <c r="J69" s="168">
        <v>0</v>
      </c>
      <c r="K69" s="168">
        <v>9.0746160303092172E-5</v>
      </c>
      <c r="L69" s="168">
        <v>0</v>
      </c>
      <c r="M69" s="168">
        <v>8.3741573504166137E-5</v>
      </c>
      <c r="N69" s="168">
        <v>0</v>
      </c>
      <c r="O69" s="168">
        <v>3.6865453383634198E-5</v>
      </c>
      <c r="P69" s="168">
        <v>2.7529951567677798E-4</v>
      </c>
      <c r="Q69" s="168">
        <v>0</v>
      </c>
      <c r="R69" s="168">
        <v>0</v>
      </c>
      <c r="S69" s="168">
        <v>4.0497671383895424E-4</v>
      </c>
      <c r="T69" s="168">
        <v>2.5627883136852895E-4</v>
      </c>
      <c r="U69" s="168">
        <v>1.1665132917708968E-4</v>
      </c>
      <c r="V69" s="169">
        <v>5.8250287315606355E-4</v>
      </c>
      <c r="W69" s="169">
        <v>0</v>
      </c>
      <c r="X69" s="169">
        <v>3.7822866973316577E-4</v>
      </c>
      <c r="Y69" s="169">
        <v>9.0928723247064703E-5</v>
      </c>
      <c r="Z69" s="169">
        <v>7.4478247494454608E-4</v>
      </c>
      <c r="AA69" s="169">
        <v>9.8573698927759568E-4</v>
      </c>
      <c r="AB69" s="169">
        <v>4.8058019135829437E-4</v>
      </c>
      <c r="AC69" s="169">
        <v>5.2594209377547529E-4</v>
      </c>
      <c r="AD69" s="169">
        <v>4.8351773372393983E-4</v>
      </c>
      <c r="AE69" s="169">
        <v>4.9027618891975809E-4</v>
      </c>
      <c r="AF69" s="169">
        <v>5.7708161582852436E-4</v>
      </c>
      <c r="AG69" s="169">
        <v>3.1894293199681057E-4</v>
      </c>
      <c r="AH69" s="169">
        <v>3.5866397668684154E-4</v>
      </c>
      <c r="AI69" s="169">
        <v>4.2412908947195928E-4</v>
      </c>
      <c r="AJ69" s="169">
        <v>2.363347851041561E-4</v>
      </c>
      <c r="AK69" s="169">
        <v>1.1706112719223565E-4</v>
      </c>
      <c r="AL69" s="169">
        <v>4.6935135642542006E-4</v>
      </c>
      <c r="AM69" s="169">
        <v>2.6485054861899356E-4</v>
      </c>
      <c r="AN69" s="169">
        <v>2.8483786152497806E-4</v>
      </c>
      <c r="AO69" s="169">
        <v>5.0227593784335273E-4</v>
      </c>
      <c r="AP69" s="169">
        <v>6.9201924779117114E-4</v>
      </c>
      <c r="AQ69" s="169">
        <v>6.2549618687901456E-4</v>
      </c>
      <c r="AR69" s="169">
        <v>0</v>
      </c>
      <c r="AS69" s="169">
        <v>5.8968585826096279E-4</v>
      </c>
      <c r="AT69" s="169">
        <v>9.4830458518081859E-4</v>
      </c>
      <c r="AU69" s="169">
        <v>4.1112193010927191E-4</v>
      </c>
      <c r="AV69" s="170">
        <v>3.4910106475824753E-4</v>
      </c>
      <c r="AW69" s="170">
        <v>5.3113796308591158E-4</v>
      </c>
      <c r="AX69" s="170">
        <v>3.3285069981859634E-4</v>
      </c>
      <c r="AY69" s="170">
        <v>1.1194789334418888E-3</v>
      </c>
      <c r="AZ69" s="170">
        <v>4.9299130691995464E-4</v>
      </c>
      <c r="BA69" s="170">
        <v>3.8500144375541408E-4</v>
      </c>
      <c r="BB69" s="170">
        <v>7.7481840193704596E-4</v>
      </c>
      <c r="BC69" s="207">
        <v>0.28021164749464655</v>
      </c>
      <c r="BD69" s="207">
        <v>0.30831209215637967</v>
      </c>
      <c r="BE69" s="207">
        <v>0.82822811653982586</v>
      </c>
      <c r="BF69" s="207">
        <v>0.54078377614264539</v>
      </c>
      <c r="BG69" s="207">
        <v>0.94568244991170225</v>
      </c>
      <c r="BH69" s="45">
        <v>1.24203105320366E-51</v>
      </c>
      <c r="BI69" s="45">
        <v>1.3668980103765001E-150</v>
      </c>
      <c r="BJ69" s="45">
        <v>1.49609069493861E-28</v>
      </c>
      <c r="BK69" s="45">
        <v>7.8149918819610994E-21</v>
      </c>
      <c r="BL69" s="171">
        <v>0.148053868099145</v>
      </c>
      <c r="BM69" s="187">
        <v>0.48615374900000002</v>
      </c>
      <c r="BN69" s="171">
        <v>7.4660289999999999E-3</v>
      </c>
    </row>
    <row r="70" spans="2:66">
      <c r="B70" s="130" t="s">
        <v>1147</v>
      </c>
      <c r="C70" s="41" t="s">
        <v>1148</v>
      </c>
      <c r="D70" s="35" t="s">
        <v>1437</v>
      </c>
      <c r="E70" s="44" t="s">
        <v>1490</v>
      </c>
      <c r="F70" s="168">
        <v>1.3658270082534975E-3</v>
      </c>
      <c r="G70" s="168">
        <v>8.7382882664207E-4</v>
      </c>
      <c r="H70" s="168">
        <v>3.3713249135777115E-3</v>
      </c>
      <c r="I70" s="168">
        <v>6.5083901638416481E-4</v>
      </c>
      <c r="J70" s="168">
        <v>2.1713169037020953E-4</v>
      </c>
      <c r="K70" s="168">
        <v>7.7134236257628351E-4</v>
      </c>
      <c r="L70" s="168">
        <v>0</v>
      </c>
      <c r="M70" s="168">
        <v>0</v>
      </c>
      <c r="N70" s="168">
        <v>5.7427258805513015E-5</v>
      </c>
      <c r="O70" s="168">
        <v>4.9153937844845595E-5</v>
      </c>
      <c r="P70" s="168">
        <v>6.1177670150395103E-4</v>
      </c>
      <c r="Q70" s="168">
        <v>0</v>
      </c>
      <c r="R70" s="168">
        <v>1.106276274061509E-4</v>
      </c>
      <c r="S70" s="168">
        <v>2.2498706324386349E-5</v>
      </c>
      <c r="T70" s="168">
        <v>1.0635571501793951E-3</v>
      </c>
      <c r="U70" s="168">
        <v>9.0728811582180857E-5</v>
      </c>
      <c r="V70" s="169">
        <v>1.1020324627276878E-4</v>
      </c>
      <c r="W70" s="169">
        <v>1.0694901205850111E-4</v>
      </c>
      <c r="X70" s="169">
        <v>1.3665035809714377E-3</v>
      </c>
      <c r="Y70" s="169">
        <v>2.2732180811766176E-4</v>
      </c>
      <c r="Z70" s="169">
        <v>1.0200281722066609E-3</v>
      </c>
      <c r="AA70" s="169">
        <v>1.0460882335190809E-3</v>
      </c>
      <c r="AB70" s="169">
        <v>6.1164751627419288E-4</v>
      </c>
      <c r="AC70" s="169">
        <v>6.0483340784179662E-4</v>
      </c>
      <c r="AD70" s="169">
        <v>1.3652265422793594E-3</v>
      </c>
      <c r="AE70" s="169">
        <v>1.2840566852660332E-3</v>
      </c>
      <c r="AF70" s="169">
        <v>4.0042397832999645E-4</v>
      </c>
      <c r="AG70" s="169">
        <v>2.6198883699738011E-3</v>
      </c>
      <c r="AH70" s="169">
        <v>7.1732795337368308E-4</v>
      </c>
      <c r="AI70" s="169">
        <v>7.7114379903992598E-4</v>
      </c>
      <c r="AJ70" s="169">
        <v>1.2829602619939904E-3</v>
      </c>
      <c r="AK70" s="169">
        <v>5.9594755661501785E-4</v>
      </c>
      <c r="AL70" s="169">
        <v>8.4483244156575608E-4</v>
      </c>
      <c r="AM70" s="169">
        <v>7.4410392231050572E-4</v>
      </c>
      <c r="AN70" s="169">
        <v>2.6950043821209464E-3</v>
      </c>
      <c r="AO70" s="169">
        <v>1.7265735363365248E-3</v>
      </c>
      <c r="AP70" s="169">
        <v>1.0943560197627822E-3</v>
      </c>
      <c r="AQ70" s="169">
        <v>2.8147328409555655E-3</v>
      </c>
      <c r="AR70" s="169">
        <v>0</v>
      </c>
      <c r="AS70" s="169">
        <v>1.9834887959686931E-3</v>
      </c>
      <c r="AT70" s="169">
        <v>2.4604659507394214E-3</v>
      </c>
      <c r="AU70" s="169">
        <v>2.3801795953694687E-4</v>
      </c>
      <c r="AV70" s="170">
        <v>1.1636702158608251E-4</v>
      </c>
      <c r="AW70" s="170">
        <v>5.9753020847165051E-4</v>
      </c>
      <c r="AX70" s="170">
        <v>1.4978281491836838E-4</v>
      </c>
      <c r="AY70" s="170">
        <v>2.6630029174299478E-3</v>
      </c>
      <c r="AZ70" s="170">
        <v>2.1034295761918065E-3</v>
      </c>
      <c r="BA70" s="170">
        <v>1.2237545890797091E-3</v>
      </c>
      <c r="BB70" s="170">
        <v>2.6957223567393059E-3</v>
      </c>
      <c r="BC70" s="207">
        <v>0.53927056430242692</v>
      </c>
      <c r="BD70" s="207">
        <v>0.23202259113976015</v>
      </c>
      <c r="BE70" s="207">
        <v>0.65746450841964887</v>
      </c>
      <c r="BF70" s="207">
        <v>0.80121981468473991</v>
      </c>
      <c r="BG70" s="207">
        <v>1.0804270822464535</v>
      </c>
      <c r="BH70" s="45">
        <v>2.94804844069252E-2</v>
      </c>
      <c r="BI70" s="45">
        <v>1.41197627619194E-21</v>
      </c>
      <c r="BJ70" s="45">
        <v>9.25326434369849E-30</v>
      </c>
      <c r="BK70" s="45">
        <v>7.0193816305226305E-7</v>
      </c>
      <c r="BL70" s="171">
        <v>0.39812483972965601</v>
      </c>
      <c r="BM70" s="187">
        <v>0.36149164499999997</v>
      </c>
      <c r="BN70" s="171">
        <v>4.6429784000000002E-2</v>
      </c>
    </row>
    <row r="71" spans="2:66">
      <c r="B71" s="130" t="s">
        <v>1491</v>
      </c>
      <c r="C71" s="41" t="s">
        <v>1492</v>
      </c>
      <c r="D71" s="35" t="s">
        <v>1437</v>
      </c>
      <c r="E71" s="44" t="s">
        <v>1493</v>
      </c>
      <c r="F71" s="168">
        <v>3.7072447366880644E-4</v>
      </c>
      <c r="G71" s="168">
        <v>1.4563813777367833E-4</v>
      </c>
      <c r="H71" s="168">
        <v>7.7009959954820828E-4</v>
      </c>
      <c r="I71" s="168">
        <v>0</v>
      </c>
      <c r="J71" s="168">
        <v>0</v>
      </c>
      <c r="K71" s="168">
        <v>2.2686540075773044E-4</v>
      </c>
      <c r="L71" s="168">
        <v>0</v>
      </c>
      <c r="M71" s="168">
        <v>0</v>
      </c>
      <c r="N71" s="168">
        <v>0</v>
      </c>
      <c r="O71" s="168">
        <v>0</v>
      </c>
      <c r="P71" s="168">
        <v>2.651032373183788E-4</v>
      </c>
      <c r="Q71" s="168">
        <v>0</v>
      </c>
      <c r="R71" s="168">
        <v>0</v>
      </c>
      <c r="S71" s="168">
        <v>0</v>
      </c>
      <c r="T71" s="168">
        <v>4.8692977960020502E-4</v>
      </c>
      <c r="U71" s="168">
        <v>0</v>
      </c>
      <c r="V71" s="169">
        <v>0</v>
      </c>
      <c r="W71" s="169">
        <v>0</v>
      </c>
      <c r="X71" s="169">
        <v>4.0263051939337001E-4</v>
      </c>
      <c r="Y71" s="169">
        <v>5.6830452029415441E-5</v>
      </c>
      <c r="Z71" s="169">
        <v>9.7145540210158188E-5</v>
      </c>
      <c r="AA71" s="169">
        <v>4.0234162827656962E-4</v>
      </c>
      <c r="AB71" s="169">
        <v>0</v>
      </c>
      <c r="AC71" s="169">
        <v>2.3667394219896388E-4</v>
      </c>
      <c r="AD71" s="169">
        <v>1.1376887852327996E-4</v>
      </c>
      <c r="AE71" s="169">
        <v>1.4007891111993088E-4</v>
      </c>
      <c r="AF71" s="169">
        <v>0</v>
      </c>
      <c r="AG71" s="169">
        <v>5.4675931199453238E-4</v>
      </c>
      <c r="AH71" s="169">
        <v>6.7249495628782783E-4</v>
      </c>
      <c r="AI71" s="169">
        <v>1.7350735478398335E-4</v>
      </c>
      <c r="AJ71" s="169">
        <v>1.0128633647320977E-3</v>
      </c>
      <c r="AK71" s="169">
        <v>2.1283841307679209E-4</v>
      </c>
      <c r="AL71" s="169">
        <v>3.2854594949779405E-4</v>
      </c>
      <c r="AM71" s="169">
        <v>2.5223861773237481E-4</v>
      </c>
      <c r="AN71" s="169">
        <v>8.3260297984224369E-4</v>
      </c>
      <c r="AO71" s="169">
        <v>5.1797206090095746E-4</v>
      </c>
      <c r="AP71" s="169">
        <v>7.2420618954890004E-4</v>
      </c>
      <c r="AQ71" s="169">
        <v>1.1186758726874685E-3</v>
      </c>
      <c r="AR71" s="169">
        <v>0</v>
      </c>
      <c r="AS71" s="169">
        <v>8.0411707944676744E-4</v>
      </c>
      <c r="AT71" s="169">
        <v>5.894866340313197E-4</v>
      </c>
      <c r="AU71" s="169">
        <v>1.7310397057232501E-4</v>
      </c>
      <c r="AV71" s="170">
        <v>5.8183510793041255E-5</v>
      </c>
      <c r="AW71" s="170">
        <v>3.540919753906077E-4</v>
      </c>
      <c r="AX71" s="170">
        <v>1.6642534990929817E-4</v>
      </c>
      <c r="AY71" s="170">
        <v>1.0516317253545016E-3</v>
      </c>
      <c r="AZ71" s="170">
        <v>9.8598261383990929E-4</v>
      </c>
      <c r="BA71" s="170">
        <v>5.2250195938234763E-4</v>
      </c>
      <c r="BB71" s="170">
        <v>9.6852300242130751E-4</v>
      </c>
      <c r="BC71" s="207">
        <v>0.25791127417418058</v>
      </c>
      <c r="BD71" s="207">
        <v>0.21361071247755775</v>
      </c>
      <c r="BE71" s="207">
        <v>0.28350878792246437</v>
      </c>
      <c r="BF71" s="207">
        <v>0.84850329401289848</v>
      </c>
      <c r="BG71" s="207">
        <v>0.95622998731470987</v>
      </c>
      <c r="BH71" s="45">
        <v>4.6880469629868301E-33</v>
      </c>
      <c r="BI71" s="45">
        <v>5.9603488920678503E-178</v>
      </c>
      <c r="BJ71" s="45">
        <v>2.59224243487149E-27</v>
      </c>
      <c r="BK71" s="45">
        <v>9.4365829075865102E-13</v>
      </c>
      <c r="BL71" s="171">
        <v>6.1295078241618603E-2</v>
      </c>
      <c r="BM71" s="187">
        <v>0.489614983</v>
      </c>
      <c r="BN71" s="171">
        <v>7.4660289999999999E-3</v>
      </c>
    </row>
    <row r="72" spans="2:66">
      <c r="B72" s="130" t="s">
        <v>1494</v>
      </c>
      <c r="C72" s="41" t="s">
        <v>1495</v>
      </c>
      <c r="D72" s="35" t="s">
        <v>1437</v>
      </c>
      <c r="E72" s="44" t="s">
        <v>1496</v>
      </c>
      <c r="F72" s="168">
        <v>1.6975278531150611E-3</v>
      </c>
      <c r="G72" s="168">
        <v>1.0194669644157483E-3</v>
      </c>
      <c r="H72" s="168">
        <v>1.3177259814491564E-3</v>
      </c>
      <c r="I72" s="168">
        <v>1.3016780327683296E-3</v>
      </c>
      <c r="J72" s="168">
        <v>2.460825824195708E-3</v>
      </c>
      <c r="K72" s="168">
        <v>1.7468635858345243E-3</v>
      </c>
      <c r="L72" s="168">
        <v>1.7018379850238256E-4</v>
      </c>
      <c r="M72" s="168">
        <v>1.9260561905958212E-3</v>
      </c>
      <c r="N72" s="168">
        <v>2.0865237366003062E-3</v>
      </c>
      <c r="O72" s="168">
        <v>1.9538690293326123E-3</v>
      </c>
      <c r="P72" s="168">
        <v>1.774152434361458E-3</v>
      </c>
      <c r="Q72" s="168">
        <v>1.6139826004802583E-3</v>
      </c>
      <c r="R72" s="168">
        <v>2.5075595545394204E-3</v>
      </c>
      <c r="S72" s="168">
        <v>1.7998965059509077E-3</v>
      </c>
      <c r="T72" s="168">
        <v>1.4095335725269093E-3</v>
      </c>
      <c r="U72" s="168">
        <v>2.2034139955672493E-3</v>
      </c>
      <c r="V72" s="169">
        <v>1.4326422015459941E-3</v>
      </c>
      <c r="W72" s="169">
        <v>1.4972861688190156E-3</v>
      </c>
      <c r="X72" s="169">
        <v>1.6837276265540928E-3</v>
      </c>
      <c r="Y72" s="169">
        <v>1.6480831088530477E-3</v>
      </c>
      <c r="Z72" s="169">
        <v>1.1981283292586177E-3</v>
      </c>
      <c r="AA72" s="169">
        <v>1.2472590476573658E-3</v>
      </c>
      <c r="AB72" s="169">
        <v>1.4635851282275329E-3</v>
      </c>
      <c r="AC72" s="169">
        <v>1.1833697109948195E-3</v>
      </c>
      <c r="AD72" s="169">
        <v>1.8487442760032992E-3</v>
      </c>
      <c r="AE72" s="169">
        <v>2.0077977260523428E-3</v>
      </c>
      <c r="AF72" s="169">
        <v>1.8725709574843952E-3</v>
      </c>
      <c r="AG72" s="169">
        <v>1.8453126779815468E-3</v>
      </c>
      <c r="AH72" s="169">
        <v>1.4794889038332213E-3</v>
      </c>
      <c r="AI72" s="169">
        <v>2.1784812322877909E-3</v>
      </c>
      <c r="AJ72" s="169">
        <v>1.1816739255207805E-3</v>
      </c>
      <c r="AK72" s="169">
        <v>2.0326068448833644E-3</v>
      </c>
      <c r="AL72" s="169">
        <v>1.7366000187740542E-3</v>
      </c>
      <c r="AM72" s="169">
        <v>1.5891032917139615E-3</v>
      </c>
      <c r="AN72" s="169">
        <v>1.7528483786152498E-3</v>
      </c>
      <c r="AO72" s="169">
        <v>1.4911316904724532E-3</v>
      </c>
      <c r="AP72" s="169">
        <v>1.2874776703091556E-3</v>
      </c>
      <c r="AQ72" s="169">
        <v>1.6719994226189045E-3</v>
      </c>
      <c r="AR72" s="169">
        <v>8.9578978799641684E-4</v>
      </c>
      <c r="AS72" s="169">
        <v>1.6350380615417605E-3</v>
      </c>
      <c r="AT72" s="169">
        <v>1.4352718045979958E-3</v>
      </c>
      <c r="AU72" s="169">
        <v>1.1684518013631937E-3</v>
      </c>
      <c r="AV72" s="170">
        <v>1.483679525222552E-3</v>
      </c>
      <c r="AW72" s="170">
        <v>1.3721064046386048E-3</v>
      </c>
      <c r="AX72" s="170">
        <v>1.198262519346947E-3</v>
      </c>
      <c r="AY72" s="170">
        <v>1.9506072325123822E-3</v>
      </c>
      <c r="AZ72" s="170">
        <v>2.4320904474717762E-3</v>
      </c>
      <c r="BA72" s="170">
        <v>1.8287568578382169E-3</v>
      </c>
      <c r="BB72" s="170">
        <v>2.0016142050040355E-3</v>
      </c>
      <c r="BC72" s="207">
        <v>0.89479088900317993</v>
      </c>
      <c r="BD72" s="207">
        <v>1.0755008614328276</v>
      </c>
      <c r="BE72" s="207">
        <v>0.90009974526357661</v>
      </c>
      <c r="BF72" s="207">
        <v>0.97421443103099359</v>
      </c>
      <c r="BG72" s="207">
        <v>0.7813702346565885</v>
      </c>
      <c r="BH72" s="45">
        <v>1.52941134566621E-37</v>
      </c>
      <c r="BI72" s="45">
        <v>9.2264823054813601E-112</v>
      </c>
      <c r="BJ72" s="45">
        <v>1.6416279384356301E-77</v>
      </c>
      <c r="BK72" s="45">
        <v>4.3836899009751201E-62</v>
      </c>
      <c r="BL72" s="171">
        <v>3.0783215204961299E-13</v>
      </c>
      <c r="BM72" s="187">
        <v>-0.12377200300000001</v>
      </c>
      <c r="BN72" s="171">
        <v>0.53092272699999998</v>
      </c>
    </row>
    <row r="73" spans="2:66">
      <c r="B73" s="130" t="s">
        <v>1120</v>
      </c>
      <c r="C73" s="41" t="s">
        <v>1121</v>
      </c>
      <c r="D73" s="35" t="s">
        <v>1437</v>
      </c>
      <c r="E73" s="44" t="s">
        <v>1497</v>
      </c>
      <c r="F73" s="168">
        <v>1.3268033794462546E-2</v>
      </c>
      <c r="G73" s="168">
        <v>7.330452934608476E-3</v>
      </c>
      <c r="H73" s="168">
        <v>8.1288291063421978E-3</v>
      </c>
      <c r="I73" s="168">
        <v>7.9232575907637447E-3</v>
      </c>
      <c r="J73" s="168">
        <v>7.8891180834509463E-3</v>
      </c>
      <c r="K73" s="168">
        <v>8.1444678872025222E-3</v>
      </c>
      <c r="L73" s="168">
        <v>2.2123893805309734E-3</v>
      </c>
      <c r="M73" s="168">
        <v>8.6253820709291124E-3</v>
      </c>
      <c r="N73" s="168">
        <v>7.4655436447166922E-3</v>
      </c>
      <c r="O73" s="168">
        <v>5.9599149636875284E-3</v>
      </c>
      <c r="P73" s="168">
        <v>1.4468518990568443E-2</v>
      </c>
      <c r="Q73" s="168">
        <v>7.9124512852812665E-3</v>
      </c>
      <c r="R73" s="168">
        <v>8.5306192688743027E-3</v>
      </c>
      <c r="S73" s="168">
        <v>1.0731882916732287E-2</v>
      </c>
      <c r="T73" s="168">
        <v>1.1827268067657612E-2</v>
      </c>
      <c r="U73" s="168">
        <v>1.1185566342203154E-2</v>
      </c>
      <c r="V73" s="169">
        <v>1.3995812276641635E-2</v>
      </c>
      <c r="W73" s="169">
        <v>7.0987406753830109E-3</v>
      </c>
      <c r="X73" s="169">
        <v>9.4069130440087353E-3</v>
      </c>
      <c r="Y73" s="169">
        <v>1.0877348518430115E-2</v>
      </c>
      <c r="Z73" s="169">
        <v>1.3908003173420979E-2</v>
      </c>
      <c r="AA73" s="169">
        <v>1.5007342734716047E-2</v>
      </c>
      <c r="AB73" s="169">
        <v>1.5553322556686618E-2</v>
      </c>
      <c r="AC73" s="169">
        <v>1.0255870828621769E-2</v>
      </c>
      <c r="AD73" s="169">
        <v>1.1206234534543075E-2</v>
      </c>
      <c r="AE73" s="169">
        <v>1.7369784978871431E-2</v>
      </c>
      <c r="AF73" s="169">
        <v>1.447414909904605E-2</v>
      </c>
      <c r="AG73" s="169">
        <v>8.3608611459163908E-3</v>
      </c>
      <c r="AH73" s="169">
        <v>1.1477247253978929E-2</v>
      </c>
      <c r="AI73" s="169">
        <v>1.0603227236798981E-2</v>
      </c>
      <c r="AJ73" s="169">
        <v>1.0736351666160234E-2</v>
      </c>
      <c r="AK73" s="169">
        <v>9.6096543504171628E-3</v>
      </c>
      <c r="AL73" s="169">
        <v>1.2203135267060922E-2</v>
      </c>
      <c r="AM73" s="169">
        <v>9.4589481649640563E-3</v>
      </c>
      <c r="AN73" s="169">
        <v>7.2304995617879057E-3</v>
      </c>
      <c r="AO73" s="169">
        <v>8.099199497724063E-3</v>
      </c>
      <c r="AP73" s="169">
        <v>1.2021822746511741E-2</v>
      </c>
      <c r="AQ73" s="169">
        <v>8.889263117376766E-3</v>
      </c>
      <c r="AR73" s="169">
        <v>2.5878371653229818E-3</v>
      </c>
      <c r="AS73" s="169">
        <v>9.3813659268789529E-3</v>
      </c>
      <c r="AT73" s="169">
        <v>1.0328831022374863E-2</v>
      </c>
      <c r="AU73" s="169">
        <v>1.3177539759818242E-2</v>
      </c>
      <c r="AV73" s="170">
        <v>1.483679525222552E-2</v>
      </c>
      <c r="AW73" s="170">
        <v>1.2371088390209357E-2</v>
      </c>
      <c r="AX73" s="170">
        <v>9.1201091750295407E-3</v>
      </c>
      <c r="AY73" s="170">
        <v>7.4631928896125924E-3</v>
      </c>
      <c r="AZ73" s="170">
        <v>8.347986130511232E-3</v>
      </c>
      <c r="BA73" s="170">
        <v>1.1811294292353596E-2</v>
      </c>
      <c r="BB73" s="170">
        <v>9.6852300242130755E-3</v>
      </c>
      <c r="BC73" s="207">
        <v>0.73148181429458892</v>
      </c>
      <c r="BD73" s="207">
        <v>1.0243993328808947</v>
      </c>
      <c r="BE73" s="207">
        <v>1.1685916148628412</v>
      </c>
      <c r="BF73" s="207">
        <v>0.96853927138630025</v>
      </c>
      <c r="BG73" s="207">
        <v>0.87574182908528087</v>
      </c>
      <c r="BH73" s="45">
        <v>6.2585341554794403E-7</v>
      </c>
      <c r="BI73" s="45">
        <v>1.12274818463065E-7</v>
      </c>
      <c r="BJ73" s="45">
        <v>0.27919467202749898</v>
      </c>
      <c r="BK73" s="45">
        <v>4.83605227159408E-4</v>
      </c>
      <c r="BL73" s="171">
        <v>0.28431762138021999</v>
      </c>
      <c r="BM73" s="187">
        <v>0.21953634699999999</v>
      </c>
      <c r="BN73" s="171">
        <v>0.28081900700000001</v>
      </c>
    </row>
    <row r="74" spans="2:66">
      <c r="B74" s="130" t="s">
        <v>1211</v>
      </c>
      <c r="C74" s="41" t="s">
        <v>1212</v>
      </c>
      <c r="D74" s="35" t="s">
        <v>1437</v>
      </c>
      <c r="E74" s="44" t="s">
        <v>1493</v>
      </c>
      <c r="F74" s="168">
        <v>5.6584261770502037E-4</v>
      </c>
      <c r="G74" s="168">
        <v>4.36914413321035E-4</v>
      </c>
      <c r="H74" s="168">
        <v>4.7917308416332957E-4</v>
      </c>
      <c r="I74" s="168">
        <v>2.2637878830753557E-4</v>
      </c>
      <c r="J74" s="168">
        <v>7.2377230123403177E-5</v>
      </c>
      <c r="K74" s="168">
        <v>3.4029810113659568E-4</v>
      </c>
      <c r="L74" s="168">
        <v>0</v>
      </c>
      <c r="M74" s="168">
        <v>2.5122472051249844E-4</v>
      </c>
      <c r="N74" s="168">
        <v>2.105666156202144E-4</v>
      </c>
      <c r="O74" s="168">
        <v>1.5975029799574817E-4</v>
      </c>
      <c r="P74" s="168">
        <v>2.9569207239357634E-4</v>
      </c>
      <c r="Q74" s="168">
        <v>2.7555800496004411E-4</v>
      </c>
      <c r="R74" s="168">
        <v>1.2291958600683434E-5</v>
      </c>
      <c r="S74" s="168">
        <v>7.6495601502913583E-4</v>
      </c>
      <c r="T74" s="168">
        <v>4.3567401332649924E-4</v>
      </c>
      <c r="U74" s="168">
        <v>9.0728811582180857E-5</v>
      </c>
      <c r="V74" s="169">
        <v>5.3527291046773402E-4</v>
      </c>
      <c r="W74" s="169">
        <v>3.6095291569744126E-4</v>
      </c>
      <c r="X74" s="169">
        <v>3.9042959456326789E-4</v>
      </c>
      <c r="Y74" s="169">
        <v>6.0240279151180373E-4</v>
      </c>
      <c r="Z74" s="169">
        <v>3.7239123747227304E-4</v>
      </c>
      <c r="AA74" s="169">
        <v>2.2128789555211331E-4</v>
      </c>
      <c r="AB74" s="169">
        <v>6.7718117873214205E-4</v>
      </c>
      <c r="AC74" s="169">
        <v>5.522391984642491E-4</v>
      </c>
      <c r="AD74" s="169">
        <v>4.5507551409311984E-4</v>
      </c>
      <c r="AE74" s="169">
        <v>3.9689024817313753E-4</v>
      </c>
      <c r="AF74" s="169">
        <v>4.4753268166293725E-4</v>
      </c>
      <c r="AG74" s="169">
        <v>5.4675931199453238E-4</v>
      </c>
      <c r="AH74" s="169">
        <v>4.2591347231562431E-4</v>
      </c>
      <c r="AI74" s="169">
        <v>1.2531086734398798E-4</v>
      </c>
      <c r="AJ74" s="169">
        <v>9.1157702825888785E-4</v>
      </c>
      <c r="AK74" s="169">
        <v>4.0439298484590497E-4</v>
      </c>
      <c r="AL74" s="169">
        <v>2.3467567821271003E-4</v>
      </c>
      <c r="AM74" s="169">
        <v>4.9186530457813091E-4</v>
      </c>
      <c r="AN74" s="169">
        <v>5.0394390885188435E-4</v>
      </c>
      <c r="AO74" s="169">
        <v>6.1214879924658609E-4</v>
      </c>
      <c r="AP74" s="169">
        <v>7.0811271867003559E-4</v>
      </c>
      <c r="AQ74" s="169">
        <v>6.2549618687901456E-4</v>
      </c>
      <c r="AR74" s="169">
        <v>0</v>
      </c>
      <c r="AS74" s="169">
        <v>1.0721561059290233E-3</v>
      </c>
      <c r="AT74" s="169">
        <v>6.4074634133839091E-4</v>
      </c>
      <c r="AU74" s="169">
        <v>8.65519852861625E-4</v>
      </c>
      <c r="AV74" s="170">
        <v>6.4001861872345378E-4</v>
      </c>
      <c r="AW74" s="170">
        <v>8.4096844155269327E-4</v>
      </c>
      <c r="AX74" s="170">
        <v>5.9913125967347351E-4</v>
      </c>
      <c r="AY74" s="170">
        <v>4.0708324852432322E-4</v>
      </c>
      <c r="AZ74" s="170">
        <v>5.7515652473994709E-4</v>
      </c>
      <c r="BA74" s="170">
        <v>4.2625159844349414E-4</v>
      </c>
      <c r="BB74" s="170">
        <v>3.2284100080710252E-4</v>
      </c>
      <c r="BC74" s="207">
        <v>0.50368436144675466</v>
      </c>
      <c r="BD74" s="207">
        <v>0.57389811169067184</v>
      </c>
      <c r="BE74" s="207">
        <v>0.85070207925508479</v>
      </c>
      <c r="BF74" s="207">
        <v>0.81272971746203215</v>
      </c>
      <c r="BG74" s="207">
        <v>1.1869968602425593</v>
      </c>
      <c r="BH74" s="45">
        <v>3.8580731259279197E-23</v>
      </c>
      <c r="BI74" s="45">
        <v>5.4612995566169599E-89</v>
      </c>
      <c r="BJ74" s="45">
        <v>1.03386432023228E-20</v>
      </c>
      <c r="BK74" s="45">
        <v>1.4814769741816001E-6</v>
      </c>
      <c r="BL74" s="171">
        <v>2.81957357692633E-4</v>
      </c>
      <c r="BM74" s="187">
        <v>0.47115215599999999</v>
      </c>
      <c r="BN74" s="171">
        <v>9.2733429999999999E-3</v>
      </c>
    </row>
    <row r="75" spans="2:66">
      <c r="B75" s="130" t="s">
        <v>1498</v>
      </c>
      <c r="C75" s="41" t="s">
        <v>1499</v>
      </c>
      <c r="D75" s="35" t="s">
        <v>1437</v>
      </c>
      <c r="E75" s="44" t="s">
        <v>1454</v>
      </c>
      <c r="F75" s="168">
        <v>1.5804569666933329E-3</v>
      </c>
      <c r="G75" s="168">
        <v>1.8447497451332588E-3</v>
      </c>
      <c r="H75" s="168">
        <v>2.5156586918574802E-3</v>
      </c>
      <c r="I75" s="168">
        <v>1.2167859871530038E-3</v>
      </c>
      <c r="J75" s="168">
        <v>1.8818079832084826E-3</v>
      </c>
      <c r="K75" s="168">
        <v>1.633430885455659E-3</v>
      </c>
      <c r="L75" s="168">
        <v>0</v>
      </c>
      <c r="M75" s="168">
        <v>5.8619101452916304E-4</v>
      </c>
      <c r="N75" s="168">
        <v>1.5888208269525268E-3</v>
      </c>
      <c r="O75" s="168">
        <v>1.8924266070265553E-3</v>
      </c>
      <c r="P75" s="168">
        <v>1.7435635992862604E-3</v>
      </c>
      <c r="Q75" s="168">
        <v>6.6921229776010713E-4</v>
      </c>
      <c r="R75" s="168">
        <v>2.8148585195565063E-3</v>
      </c>
      <c r="S75" s="168">
        <v>1.4849146174094989E-3</v>
      </c>
      <c r="T75" s="168">
        <v>1.9349051768323936E-3</v>
      </c>
      <c r="U75" s="168">
        <v>2.786670641452698E-3</v>
      </c>
      <c r="V75" s="169">
        <v>1.9679151120137284E-3</v>
      </c>
      <c r="W75" s="169">
        <v>3.3421566268281597E-4</v>
      </c>
      <c r="X75" s="169">
        <v>1.7447322507046035E-3</v>
      </c>
      <c r="Y75" s="169">
        <v>9.0928723247064706E-4</v>
      </c>
      <c r="Z75" s="169">
        <v>1.5867104900992503E-3</v>
      </c>
      <c r="AA75" s="169">
        <v>2.51463517672856E-3</v>
      </c>
      <c r="AB75" s="169">
        <v>1.5728078989907816E-3</v>
      </c>
      <c r="AC75" s="169">
        <v>2.2352538985457703E-3</v>
      </c>
      <c r="AD75" s="169">
        <v>2.1900509115731393E-3</v>
      </c>
      <c r="AE75" s="169">
        <v>2.2646090631055493E-3</v>
      </c>
      <c r="AF75" s="169">
        <v>1.6370274408196914E-3</v>
      </c>
      <c r="AG75" s="169">
        <v>3.5083722519649164E-3</v>
      </c>
      <c r="AH75" s="169">
        <v>2.6451468280654562E-3</v>
      </c>
      <c r="AI75" s="169">
        <v>2.8050355690077307E-3</v>
      </c>
      <c r="AJ75" s="169">
        <v>3.1061143185117661E-3</v>
      </c>
      <c r="AK75" s="169">
        <v>2.5008513536523072E-3</v>
      </c>
      <c r="AL75" s="169">
        <v>1.4549892049188023E-3</v>
      </c>
      <c r="AM75" s="169">
        <v>2.0809685962920924E-3</v>
      </c>
      <c r="AN75" s="169">
        <v>3.3961437335670464E-3</v>
      </c>
      <c r="AO75" s="169">
        <v>2.7625176581384399E-3</v>
      </c>
      <c r="AP75" s="169">
        <v>3.1060398796208376E-3</v>
      </c>
      <c r="AQ75" s="169">
        <v>3.6326893930281232E-3</v>
      </c>
      <c r="AR75" s="169">
        <v>0</v>
      </c>
      <c r="AS75" s="169">
        <v>2.9216253886565884E-3</v>
      </c>
      <c r="AT75" s="169">
        <v>3.8444780480303459E-3</v>
      </c>
      <c r="AU75" s="169">
        <v>2.596559558584875E-3</v>
      </c>
      <c r="AV75" s="170">
        <v>2.5018909641007737E-3</v>
      </c>
      <c r="AW75" s="170">
        <v>2.3458593369627759E-3</v>
      </c>
      <c r="AX75" s="170">
        <v>1.5477557541564732E-3</v>
      </c>
      <c r="AY75" s="170">
        <v>3.1040097699979647E-3</v>
      </c>
      <c r="AZ75" s="170">
        <v>3.3852069741836886E-3</v>
      </c>
      <c r="BA75" s="170">
        <v>2.4200090750340314E-3</v>
      </c>
      <c r="BB75" s="170">
        <v>3.5835351089588377E-3</v>
      </c>
      <c r="BC75" s="207">
        <v>0.5462772262102078</v>
      </c>
      <c r="BD75" s="207">
        <v>0.70624861134205441</v>
      </c>
      <c r="BE75" s="207">
        <v>0.69381396868467482</v>
      </c>
      <c r="BF75" s="207">
        <v>0.95240339517809081</v>
      </c>
      <c r="BG75" s="207">
        <v>0.99871046627217053</v>
      </c>
      <c r="BH75" s="45">
        <v>7.1798771239985098E-9</v>
      </c>
      <c r="BI75" s="45">
        <v>0.26851650260593002</v>
      </c>
      <c r="BJ75" s="45">
        <v>2.5430483695634201E-6</v>
      </c>
      <c r="BK75" s="45">
        <v>4.4827903941375903E-2</v>
      </c>
      <c r="BL75" s="171">
        <v>3.01601112490323E-3</v>
      </c>
      <c r="BM75" s="187">
        <v>0.54414817900000001</v>
      </c>
      <c r="BN75" s="171">
        <v>4.7312229999999997E-3</v>
      </c>
    </row>
    <row r="76" spans="2:66">
      <c r="B76" s="130" t="s">
        <v>1500</v>
      </c>
      <c r="C76" s="41" t="s">
        <v>1501</v>
      </c>
      <c r="D76" s="35" t="s">
        <v>1437</v>
      </c>
      <c r="E76" s="44" t="s">
        <v>1457</v>
      </c>
      <c r="F76" s="168">
        <v>2.0487405123802462E-3</v>
      </c>
      <c r="G76" s="168">
        <v>2.184572066605175E-3</v>
      </c>
      <c r="H76" s="168">
        <v>2.5669986651606939E-3</v>
      </c>
      <c r="I76" s="168">
        <v>1.6695435637680749E-3</v>
      </c>
      <c r="J76" s="168">
        <v>2.3160713639489017E-3</v>
      </c>
      <c r="K76" s="168">
        <v>2.7223848090927654E-3</v>
      </c>
      <c r="L76" s="168">
        <v>0</v>
      </c>
      <c r="M76" s="168">
        <v>2.4703764183729012E-3</v>
      </c>
      <c r="N76" s="168">
        <v>3.8093415007656966E-3</v>
      </c>
      <c r="O76" s="168">
        <v>1.695810855647173E-3</v>
      </c>
      <c r="P76" s="168">
        <v>2.2125924037726232E-3</v>
      </c>
      <c r="Q76" s="168">
        <v>2.2831948982403654E-3</v>
      </c>
      <c r="R76" s="168">
        <v>2.3846399685325862E-3</v>
      </c>
      <c r="S76" s="168">
        <v>2.0023848628703848E-3</v>
      </c>
      <c r="T76" s="168">
        <v>2.6140440799589954E-3</v>
      </c>
      <c r="U76" s="168">
        <v>2.8514769354399698E-3</v>
      </c>
      <c r="V76" s="169">
        <v>1.9836584329098379E-3</v>
      </c>
      <c r="W76" s="169">
        <v>2.9945723376380313E-3</v>
      </c>
      <c r="X76" s="169">
        <v>2.4767877405107307E-3</v>
      </c>
      <c r="Y76" s="169">
        <v>3.0688444095884337E-3</v>
      </c>
      <c r="Z76" s="169">
        <v>1.9105289574664443E-3</v>
      </c>
      <c r="AA76" s="169">
        <v>2.8767426421774729E-3</v>
      </c>
      <c r="AB76" s="169">
        <v>2.4465900650967715E-3</v>
      </c>
      <c r="AC76" s="169">
        <v>2.6034133641886026E-3</v>
      </c>
      <c r="AD76" s="169">
        <v>1.4505532011718195E-3</v>
      </c>
      <c r="AE76" s="169">
        <v>2.684845796465342E-3</v>
      </c>
      <c r="AF76" s="169">
        <v>2.920739606642327E-3</v>
      </c>
      <c r="AG76" s="169">
        <v>2.6882332839731175E-3</v>
      </c>
      <c r="AH76" s="169">
        <v>2.7348128222371665E-3</v>
      </c>
      <c r="AI76" s="169">
        <v>2.0724489599198009E-3</v>
      </c>
      <c r="AJ76" s="169">
        <v>2.2958236267260879E-3</v>
      </c>
      <c r="AK76" s="169">
        <v>2.8413928145751745E-3</v>
      </c>
      <c r="AL76" s="169">
        <v>3.5201351731906504E-3</v>
      </c>
      <c r="AM76" s="169">
        <v>1.8413419094463362E-3</v>
      </c>
      <c r="AN76" s="169">
        <v>1.7090271691498685E-3</v>
      </c>
      <c r="AO76" s="169">
        <v>2.3544184586407157E-3</v>
      </c>
      <c r="AP76" s="169">
        <v>1.9794969181003265E-3</v>
      </c>
      <c r="AQ76" s="169">
        <v>2.4899559746914619E-3</v>
      </c>
      <c r="AR76" s="169">
        <v>0</v>
      </c>
      <c r="AS76" s="169">
        <v>2.3051356277473999E-3</v>
      </c>
      <c r="AT76" s="169">
        <v>2.3579465361252788E-3</v>
      </c>
      <c r="AU76" s="169">
        <v>1.6661257167586282E-3</v>
      </c>
      <c r="AV76" s="170">
        <v>2.5018909641007737E-3</v>
      </c>
      <c r="AW76" s="170">
        <v>2.1245518523436463E-3</v>
      </c>
      <c r="AX76" s="170">
        <v>1.7474661740476309E-3</v>
      </c>
      <c r="AY76" s="170">
        <v>1.9506072325123822E-3</v>
      </c>
      <c r="AZ76" s="170">
        <v>2.727885231623749E-3</v>
      </c>
      <c r="BA76" s="170">
        <v>1.8425069094009103E-3</v>
      </c>
      <c r="BB76" s="170">
        <v>2.3567393058918484E-3</v>
      </c>
      <c r="BC76" s="207">
        <v>0.98603692889380112</v>
      </c>
      <c r="BD76" s="207">
        <v>1.0975681034098737</v>
      </c>
      <c r="BE76" s="207">
        <v>1.1514524715932704</v>
      </c>
      <c r="BF76" s="207">
        <v>1.1156160202154268</v>
      </c>
      <c r="BG76" s="207">
        <v>0.86240382132640703</v>
      </c>
      <c r="BH76" s="45">
        <v>5.8493912659107302E-11</v>
      </c>
      <c r="BI76" s="45">
        <v>8.5435938331985293E-21</v>
      </c>
      <c r="BJ76" s="45">
        <v>0.19417219152234999</v>
      </c>
      <c r="BK76" s="45">
        <v>3.92678992307888E-2</v>
      </c>
      <c r="BL76" s="171">
        <v>0.73182303520907099</v>
      </c>
      <c r="BM76" s="187">
        <v>-1.3802932E-2</v>
      </c>
      <c r="BN76" s="171">
        <v>0.93630129299999998</v>
      </c>
    </row>
    <row r="77" spans="2:66">
      <c r="B77" s="130" t="s">
        <v>1502</v>
      </c>
      <c r="C77" s="41" t="s">
        <v>1503</v>
      </c>
      <c r="D77" s="35" t="s">
        <v>1437</v>
      </c>
      <c r="E77" s="44" t="s">
        <v>1504</v>
      </c>
      <c r="F77" s="168">
        <v>1.3268033794462547E-3</v>
      </c>
      <c r="G77" s="168">
        <v>6.3109859701927274E-4</v>
      </c>
      <c r="H77" s="168">
        <v>1.3861792791867748E-3</v>
      </c>
      <c r="I77" s="168">
        <v>3.9616287953818727E-4</v>
      </c>
      <c r="J77" s="168">
        <v>5.0664061086382224E-4</v>
      </c>
      <c r="K77" s="168">
        <v>6.5790966219741824E-4</v>
      </c>
      <c r="L77" s="168">
        <v>0</v>
      </c>
      <c r="M77" s="168">
        <v>6.2806180128124607E-4</v>
      </c>
      <c r="N77" s="168">
        <v>8.2312404287901994E-4</v>
      </c>
      <c r="O77" s="168">
        <v>3.6865453383634194E-4</v>
      </c>
      <c r="P77" s="168">
        <v>1.0094315574815192E-3</v>
      </c>
      <c r="Q77" s="168">
        <v>2.361925756800378E-4</v>
      </c>
      <c r="R77" s="168">
        <v>2.4583917201366867E-5</v>
      </c>
      <c r="S77" s="168">
        <v>7.4245730870474945E-4</v>
      </c>
      <c r="T77" s="168">
        <v>1.3839056893900565E-3</v>
      </c>
      <c r="U77" s="168">
        <v>2.5922517594908817E-4</v>
      </c>
      <c r="V77" s="169">
        <v>1.2122357090004565E-3</v>
      </c>
      <c r="W77" s="169">
        <v>6.8179995187294458E-4</v>
      </c>
      <c r="X77" s="169">
        <v>1.3054989568209269E-3</v>
      </c>
      <c r="Y77" s="169">
        <v>8.8655505165888087E-4</v>
      </c>
      <c r="Z77" s="169">
        <v>1.1819374058902579E-3</v>
      </c>
      <c r="AA77" s="169">
        <v>9.4550282644993862E-4</v>
      </c>
      <c r="AB77" s="169">
        <v>6.5533662457949236E-4</v>
      </c>
      <c r="AC77" s="169">
        <v>8.9410155941830802E-4</v>
      </c>
      <c r="AD77" s="169">
        <v>7.1105549077049969E-4</v>
      </c>
      <c r="AE77" s="169">
        <v>8.1712698153293018E-4</v>
      </c>
      <c r="AF77" s="169">
        <v>9.5395124249205039E-4</v>
      </c>
      <c r="AG77" s="169">
        <v>1.5263697459847363E-3</v>
      </c>
      <c r="AH77" s="169">
        <v>1.2777404169468729E-3</v>
      </c>
      <c r="AI77" s="169">
        <v>8.386188814559195E-4</v>
      </c>
      <c r="AJ77" s="169">
        <v>1.1141497012053074E-3</v>
      </c>
      <c r="AK77" s="169">
        <v>1.2876723991145922E-3</v>
      </c>
      <c r="AL77" s="169">
        <v>6.570918989955881E-4</v>
      </c>
      <c r="AM77" s="169">
        <v>9.8373060915626183E-4</v>
      </c>
      <c r="AN77" s="169">
        <v>9.6406660823838736E-4</v>
      </c>
      <c r="AO77" s="169">
        <v>1.3498665829540103E-3</v>
      </c>
      <c r="AP77" s="169">
        <v>1.2552907285514267E-3</v>
      </c>
      <c r="AQ77" s="169">
        <v>1.1307046455120648E-3</v>
      </c>
      <c r="AR77" s="169">
        <v>0</v>
      </c>
      <c r="AS77" s="169">
        <v>7.7731317679854191E-4</v>
      </c>
      <c r="AT77" s="169">
        <v>1.0508239997949612E-3</v>
      </c>
      <c r="AU77" s="169">
        <v>1.4064697609001407E-3</v>
      </c>
      <c r="AV77" s="170">
        <v>1.3964042590329901E-3</v>
      </c>
      <c r="AW77" s="170">
        <v>1.4163679015624308E-3</v>
      </c>
      <c r="AX77" s="170">
        <v>1.3314027992743854E-3</v>
      </c>
      <c r="AY77" s="170">
        <v>1.1703643395074292E-3</v>
      </c>
      <c r="AZ77" s="170">
        <v>6.901878296879365E-4</v>
      </c>
      <c r="BA77" s="170">
        <v>9.9000371251392193E-4</v>
      </c>
      <c r="BB77" s="170">
        <v>1.3559322033898306E-3</v>
      </c>
      <c r="BC77" s="207">
        <v>0.56369707710932482</v>
      </c>
      <c r="BD77" s="207">
        <v>0.51074933477418971</v>
      </c>
      <c r="BE77" s="207">
        <v>0.82229299619252194</v>
      </c>
      <c r="BF77" s="207">
        <v>0.85299460375238234</v>
      </c>
      <c r="BG77" s="207">
        <v>0.83472041165769306</v>
      </c>
      <c r="BH77" s="45">
        <v>8.0306163345555402E-38</v>
      </c>
      <c r="BI77" s="45">
        <v>1</v>
      </c>
      <c r="BJ77" s="45">
        <v>7.92313758423597E-7</v>
      </c>
      <c r="BK77" s="45">
        <v>1.06144112194602E-7</v>
      </c>
      <c r="BL77" s="171">
        <v>3.3952561300399501E-10</v>
      </c>
      <c r="BM77" s="187">
        <v>0.381930257</v>
      </c>
      <c r="BN77" s="171">
        <v>3.4896488000000003E-2</v>
      </c>
    </row>
    <row r="78" spans="2:66">
      <c r="B78" s="130" t="s">
        <v>1079</v>
      </c>
      <c r="C78" s="41" t="s">
        <v>1080</v>
      </c>
      <c r="D78" s="35" t="s">
        <v>1437</v>
      </c>
      <c r="E78" s="44" t="s">
        <v>1470</v>
      </c>
      <c r="F78" s="168">
        <v>3.2974966342120154E-3</v>
      </c>
      <c r="G78" s="168">
        <v>5.24297295985242E-3</v>
      </c>
      <c r="H78" s="168">
        <v>7.3073895334907759E-3</v>
      </c>
      <c r="I78" s="168">
        <v>5.1784147825348764E-3</v>
      </c>
      <c r="J78" s="168">
        <v>3.9445590417254732E-3</v>
      </c>
      <c r="K78" s="168">
        <v>5.8304407994736723E-3</v>
      </c>
      <c r="L78" s="168">
        <v>1.8720217835262083E-3</v>
      </c>
      <c r="M78" s="168">
        <v>3.4334045136708118E-3</v>
      </c>
      <c r="N78" s="168">
        <v>4.0390505359877487E-3</v>
      </c>
      <c r="O78" s="168">
        <v>3.8708726052815905E-3</v>
      </c>
      <c r="P78" s="168">
        <v>2.2329849604894214E-3</v>
      </c>
      <c r="Q78" s="168">
        <v>2.755580049600441E-3</v>
      </c>
      <c r="R78" s="168">
        <v>3.8596750006145981E-3</v>
      </c>
      <c r="S78" s="168">
        <v>3.4872994802798837E-3</v>
      </c>
      <c r="T78" s="168">
        <v>3.8185545873910816E-3</v>
      </c>
      <c r="U78" s="168">
        <v>3.110702111389058E-3</v>
      </c>
      <c r="V78" s="169">
        <v>3.3848139926636123E-3</v>
      </c>
      <c r="W78" s="169">
        <v>3.1282586027111575E-3</v>
      </c>
      <c r="X78" s="169">
        <v>4.7949634582301337E-3</v>
      </c>
      <c r="Y78" s="169">
        <v>2.6482990645707596E-3</v>
      </c>
      <c r="Z78" s="169">
        <v>4.0639217654582843E-3</v>
      </c>
      <c r="AA78" s="169">
        <v>1.9714739785551914E-3</v>
      </c>
      <c r="AB78" s="169">
        <v>4.2159989514614004E-3</v>
      </c>
      <c r="AC78" s="169">
        <v>3.83937728456097E-3</v>
      </c>
      <c r="AD78" s="169">
        <v>4.1810062857305383E-3</v>
      </c>
      <c r="AE78" s="169">
        <v>1.2840566852660332E-3</v>
      </c>
      <c r="AF78" s="169">
        <v>1.8490166058179249E-3</v>
      </c>
      <c r="AG78" s="169">
        <v>5.0347419979496523E-3</v>
      </c>
      <c r="AH78" s="169">
        <v>2.4433983411791078E-3</v>
      </c>
      <c r="AI78" s="169">
        <v>3.7111295328796437E-3</v>
      </c>
      <c r="AJ78" s="169">
        <v>5.401937945237854E-3</v>
      </c>
      <c r="AK78" s="169">
        <v>4.0013621658436917E-3</v>
      </c>
      <c r="AL78" s="169">
        <v>3.4262649019055663E-3</v>
      </c>
      <c r="AM78" s="169">
        <v>4.1745491234708035E-3</v>
      </c>
      <c r="AN78" s="169">
        <v>6.1130587204206834E-3</v>
      </c>
      <c r="AO78" s="169">
        <v>6.168576361638675E-3</v>
      </c>
      <c r="AP78" s="169">
        <v>4.4257044916877226E-3</v>
      </c>
      <c r="AQ78" s="169">
        <v>6.57973873505425E-3</v>
      </c>
      <c r="AR78" s="169">
        <v>1.8911117746591023E-3</v>
      </c>
      <c r="AS78" s="169">
        <v>5.1195454058110858E-3</v>
      </c>
      <c r="AT78" s="169">
        <v>5.3310095599354125E-3</v>
      </c>
      <c r="AU78" s="169">
        <v>2.1854376284756033E-3</v>
      </c>
      <c r="AV78" s="170">
        <v>1.1345784604643045E-3</v>
      </c>
      <c r="AW78" s="170">
        <v>2.367990085424689E-3</v>
      </c>
      <c r="AX78" s="170">
        <v>3.1787241832675955E-3</v>
      </c>
      <c r="AY78" s="170">
        <v>6.920415224913495E-3</v>
      </c>
      <c r="AZ78" s="170">
        <v>6.5403513384713983E-3</v>
      </c>
      <c r="BA78" s="170">
        <v>4.3587663453737956E-3</v>
      </c>
      <c r="BB78" s="170">
        <v>6.1339790153349472E-3</v>
      </c>
      <c r="BC78" s="207">
        <v>1.0057722443991475</v>
      </c>
      <c r="BD78" s="207">
        <v>0.7336621143539972</v>
      </c>
      <c r="BE78" s="207">
        <v>0.76919999956332008</v>
      </c>
      <c r="BF78" s="207">
        <v>0.95550472941670095</v>
      </c>
      <c r="BG78" s="207">
        <v>1.0348074458473329</v>
      </c>
      <c r="BH78" s="45">
        <v>1.4429533189439E-7</v>
      </c>
      <c r="BI78" s="45">
        <v>1.90860389897611E-13</v>
      </c>
      <c r="BJ78" s="45">
        <v>1.6474886537597601E-5</v>
      </c>
      <c r="BK78" s="45">
        <v>1.7076031974147501E-7</v>
      </c>
      <c r="BL78" s="171">
        <v>1</v>
      </c>
      <c r="BM78" s="187">
        <v>0.150126184</v>
      </c>
      <c r="BN78" s="171">
        <v>0.46599168699999999</v>
      </c>
    </row>
    <row r="79" spans="2:66">
      <c r="B79" s="130" t="s">
        <v>1505</v>
      </c>
      <c r="C79" s="41" t="s">
        <v>1506</v>
      </c>
      <c r="D79" s="35" t="s">
        <v>1437</v>
      </c>
      <c r="E79" s="44" t="s">
        <v>1507</v>
      </c>
      <c r="F79" s="168">
        <v>1.6389924099041971E-3</v>
      </c>
      <c r="G79" s="168">
        <v>3.3982232147191613E-4</v>
      </c>
      <c r="H79" s="168">
        <v>1.3348393058835609E-3</v>
      </c>
      <c r="I79" s="168">
        <v>5.6594697076883891E-4</v>
      </c>
      <c r="J79" s="168">
        <v>7.2377230123403177E-5</v>
      </c>
      <c r="K79" s="168">
        <v>9.0746160303092178E-4</v>
      </c>
      <c r="L79" s="168">
        <v>3.4036759700476512E-4</v>
      </c>
      <c r="M79" s="168">
        <v>6.2806180128124607E-4</v>
      </c>
      <c r="N79" s="168">
        <v>7.6569678407350687E-5</v>
      </c>
      <c r="O79" s="168">
        <v>2.3348120476301658E-4</v>
      </c>
      <c r="P79" s="168">
        <v>2.1310221769054293E-3</v>
      </c>
      <c r="Q79" s="168">
        <v>1.1415974491201827E-3</v>
      </c>
      <c r="R79" s="168">
        <v>3.6875875802050296E-5</v>
      </c>
      <c r="S79" s="168">
        <v>8.9994825297545387E-4</v>
      </c>
      <c r="T79" s="168">
        <v>9.6104561763198364E-4</v>
      </c>
      <c r="U79" s="168">
        <v>5.3141161069563075E-4</v>
      </c>
      <c r="V79" s="169">
        <v>1.8419685448448496E-3</v>
      </c>
      <c r="W79" s="169">
        <v>1.5774979278628913E-3</v>
      </c>
      <c r="X79" s="169">
        <v>8.9066751259745487E-4</v>
      </c>
      <c r="Y79" s="169">
        <v>5.1147406826473896E-4</v>
      </c>
      <c r="Z79" s="169">
        <v>1.2467010993636968E-3</v>
      </c>
      <c r="AA79" s="169">
        <v>3.8222454686274114E-4</v>
      </c>
      <c r="AB79" s="169">
        <v>1.1359168159377868E-3</v>
      </c>
      <c r="AC79" s="169">
        <v>9.4669576879585554E-4</v>
      </c>
      <c r="AD79" s="169">
        <v>1.2514576637560795E-3</v>
      </c>
      <c r="AE79" s="169">
        <v>8.404734667195854E-4</v>
      </c>
      <c r="AF79" s="169">
        <v>4.3811094099634905E-3</v>
      </c>
      <c r="AG79" s="169">
        <v>5.4675931199453238E-4</v>
      </c>
      <c r="AH79" s="169">
        <v>9.8632593588881406E-4</v>
      </c>
      <c r="AI79" s="169">
        <v>3.0845751961597041E-4</v>
      </c>
      <c r="AJ79" s="169">
        <v>1.0803875890475708E-3</v>
      </c>
      <c r="AK79" s="169">
        <v>9.1520517623020598E-4</v>
      </c>
      <c r="AL79" s="169">
        <v>1.4549892049188023E-3</v>
      </c>
      <c r="AM79" s="169">
        <v>1.1098499180224493E-3</v>
      </c>
      <c r="AN79" s="169">
        <v>5.4776511831726557E-4</v>
      </c>
      <c r="AO79" s="169">
        <v>1.1458169832051484E-3</v>
      </c>
      <c r="AP79" s="169">
        <v>5.4717800988139111E-4</v>
      </c>
      <c r="AQ79" s="169">
        <v>1.2509923737580291E-3</v>
      </c>
      <c r="AR79" s="169">
        <v>0</v>
      </c>
      <c r="AS79" s="169">
        <v>5.6288195561273726E-4</v>
      </c>
      <c r="AT79" s="169">
        <v>6.6637619499192657E-4</v>
      </c>
      <c r="AU79" s="169">
        <v>1.03862382343395E-3</v>
      </c>
      <c r="AV79" s="170">
        <v>1.629138302205155E-3</v>
      </c>
      <c r="AW79" s="170">
        <v>1.0180144292479972E-3</v>
      </c>
      <c r="AX79" s="170">
        <v>1.015194634446719E-3</v>
      </c>
      <c r="AY79" s="170">
        <v>9.6682271524526763E-4</v>
      </c>
      <c r="AZ79" s="170">
        <v>8.5451826532792138E-4</v>
      </c>
      <c r="BA79" s="170">
        <v>1.265004743767789E-3</v>
      </c>
      <c r="BB79" s="170">
        <v>7.4253430185633571E-4</v>
      </c>
      <c r="BC79" s="207">
        <v>0.57354340763705269</v>
      </c>
      <c r="BD79" s="207">
        <v>0.88800105316122535</v>
      </c>
      <c r="BE79" s="207">
        <v>1.2110901776656584</v>
      </c>
      <c r="BF79" s="207">
        <v>0.85473049033271309</v>
      </c>
      <c r="BG79" s="207">
        <v>0.69572969395928441</v>
      </c>
      <c r="BH79" s="45">
        <v>7.2839391031057198E-6</v>
      </c>
      <c r="BI79" s="45">
        <v>3.6387573641953101E-12</v>
      </c>
      <c r="BJ79" s="45">
        <v>6.9410187915458396E-5</v>
      </c>
      <c r="BK79" s="45">
        <v>1.8252898975996599E-4</v>
      </c>
      <c r="BL79" s="171">
        <v>0.10622265634873999</v>
      </c>
      <c r="BM79" s="187">
        <v>0.103931592</v>
      </c>
      <c r="BN79" s="171">
        <v>0.60082106800000001</v>
      </c>
    </row>
    <row r="80" spans="2:66">
      <c r="B80" s="130" t="s">
        <v>1098</v>
      </c>
      <c r="C80" s="41" t="s">
        <v>1099</v>
      </c>
      <c r="D80" s="35" t="s">
        <v>1437</v>
      </c>
      <c r="E80" s="44" t="s">
        <v>1507</v>
      </c>
      <c r="F80" s="168">
        <v>1.0536379777955553E-3</v>
      </c>
      <c r="G80" s="168">
        <v>1.310743239963105E-3</v>
      </c>
      <c r="H80" s="168">
        <v>1.7626724167436765E-3</v>
      </c>
      <c r="I80" s="168">
        <v>1.2733806842298878E-3</v>
      </c>
      <c r="J80" s="168">
        <v>1.4475446024680635E-3</v>
      </c>
      <c r="K80" s="168">
        <v>1.3385058644706095E-3</v>
      </c>
      <c r="L80" s="168">
        <v>0</v>
      </c>
      <c r="M80" s="168">
        <v>2.0935393376041536E-4</v>
      </c>
      <c r="N80" s="168">
        <v>1.3782542113323123E-3</v>
      </c>
      <c r="O80" s="168">
        <v>1.2165599616599284E-3</v>
      </c>
      <c r="P80" s="168">
        <v>1.2745347947998981E-3</v>
      </c>
      <c r="Q80" s="168">
        <v>4.3301972208006928E-4</v>
      </c>
      <c r="R80" s="168">
        <v>1.757750079897731E-3</v>
      </c>
      <c r="S80" s="168">
        <v>1.4624159110851126E-3</v>
      </c>
      <c r="T80" s="168">
        <v>1.0123013839056893E-3</v>
      </c>
      <c r="U80" s="168">
        <v>1.6201573496818012E-3</v>
      </c>
      <c r="V80" s="169">
        <v>5.3527291046773402E-4</v>
      </c>
      <c r="W80" s="169">
        <v>8.6896072297532154E-4</v>
      </c>
      <c r="X80" s="169">
        <v>1.0858823098790888E-3</v>
      </c>
      <c r="Y80" s="169">
        <v>8.9792114206476402E-4</v>
      </c>
      <c r="Z80" s="169">
        <v>1.7000469536777682E-3</v>
      </c>
      <c r="AA80" s="169">
        <v>8.4491741938079619E-4</v>
      </c>
      <c r="AB80" s="169">
        <v>1.0048494910218882E-3</v>
      </c>
      <c r="AC80" s="169">
        <v>6.8372472190811795E-4</v>
      </c>
      <c r="AD80" s="169">
        <v>1.2230154441252596E-3</v>
      </c>
      <c r="AE80" s="169">
        <v>1.4941750519459295E-3</v>
      </c>
      <c r="AF80" s="169">
        <v>1.0363914733246967E-3</v>
      </c>
      <c r="AG80" s="169">
        <v>1.1390818999886091E-3</v>
      </c>
      <c r="AH80" s="169">
        <v>9.639094373458866E-4</v>
      </c>
      <c r="AI80" s="169">
        <v>8.0970098899192221E-4</v>
      </c>
      <c r="AJ80" s="169">
        <v>1.1816739255207805E-3</v>
      </c>
      <c r="AK80" s="169">
        <v>1.319598161076111E-3</v>
      </c>
      <c r="AL80" s="169">
        <v>5.1628649206796203E-4</v>
      </c>
      <c r="AM80" s="169">
        <v>7.4410392231050572E-4</v>
      </c>
      <c r="AN80" s="169">
        <v>1.7309377738825593E-3</v>
      </c>
      <c r="AO80" s="169">
        <v>1.3498665829540103E-3</v>
      </c>
      <c r="AP80" s="169">
        <v>1.2552907285514267E-3</v>
      </c>
      <c r="AQ80" s="169">
        <v>1.4434527389515723E-3</v>
      </c>
      <c r="AR80" s="169">
        <v>4.9766099333134267E-4</v>
      </c>
      <c r="AS80" s="169">
        <v>1.6618419641899862E-3</v>
      </c>
      <c r="AT80" s="169">
        <v>1.8709793167081016E-3</v>
      </c>
      <c r="AU80" s="169">
        <v>7.7896786757546252E-4</v>
      </c>
      <c r="AV80" s="170">
        <v>8.7275266189561879E-4</v>
      </c>
      <c r="AW80" s="170">
        <v>7.9670694462886731E-4</v>
      </c>
      <c r="AX80" s="170">
        <v>7.3227153960091196E-4</v>
      </c>
      <c r="AY80" s="170">
        <v>1.4926385779225186E-3</v>
      </c>
      <c r="AZ80" s="170">
        <v>1.4296747900678685E-3</v>
      </c>
      <c r="BA80" s="170">
        <v>8.6625324844968171E-4</v>
      </c>
      <c r="BB80" s="170">
        <v>1.2913640032284101E-3</v>
      </c>
      <c r="BC80" s="207">
        <v>1.0283085851155336</v>
      </c>
      <c r="BD80" s="207">
        <v>1.1789104334215303</v>
      </c>
      <c r="BE80" s="207">
        <v>0.97571546188024161</v>
      </c>
      <c r="BF80" s="207">
        <v>0.97120277936337751</v>
      </c>
      <c r="BG80" s="207">
        <v>1.1839696139112987</v>
      </c>
      <c r="BH80" s="45">
        <v>0.33338261121298002</v>
      </c>
      <c r="BI80" s="45">
        <v>3.9332202389163004E-9</v>
      </c>
      <c r="BJ80" s="45">
        <v>2.5779649757874801E-7</v>
      </c>
      <c r="BK80" s="45">
        <v>2.5795243278371001E-3</v>
      </c>
      <c r="BL80" s="171">
        <v>0.14526103244224201</v>
      </c>
      <c r="BM80" s="187">
        <v>-1.3942127E-2</v>
      </c>
      <c r="BN80" s="171">
        <v>0.93630129299999998</v>
      </c>
    </row>
    <row r="81" spans="2:66">
      <c r="B81" s="130" t="s">
        <v>1508</v>
      </c>
      <c r="C81" s="41" t="s">
        <v>1509</v>
      </c>
      <c r="D81" s="35" t="s">
        <v>1437</v>
      </c>
      <c r="E81" s="44" t="s">
        <v>1493</v>
      </c>
      <c r="F81" s="168">
        <v>1.4048506370607403E-3</v>
      </c>
      <c r="G81" s="168">
        <v>1.7962036992086995E-3</v>
      </c>
      <c r="H81" s="168">
        <v>1.420405928055584E-3</v>
      </c>
      <c r="I81" s="168">
        <v>1.4714621239989812E-3</v>
      </c>
      <c r="J81" s="168">
        <v>1.845619368146781E-3</v>
      </c>
      <c r="K81" s="168">
        <v>1.519998185076794E-3</v>
      </c>
      <c r="L81" s="168">
        <v>1.0211027910142954E-3</v>
      </c>
      <c r="M81" s="168">
        <v>1.8004438303395722E-3</v>
      </c>
      <c r="N81" s="168">
        <v>1.8376722817764165E-3</v>
      </c>
      <c r="O81" s="168">
        <v>1.7818302468756528E-3</v>
      </c>
      <c r="P81" s="168">
        <v>2.2431812388478203E-3</v>
      </c>
      <c r="Q81" s="168">
        <v>1.6139826004802583E-3</v>
      </c>
      <c r="R81" s="168">
        <v>2.3108882169284852E-3</v>
      </c>
      <c r="S81" s="168">
        <v>2.0023848628703848E-3</v>
      </c>
      <c r="T81" s="168">
        <v>2.0502306509482316E-3</v>
      </c>
      <c r="U81" s="168">
        <v>1.9441888196181612E-3</v>
      </c>
      <c r="V81" s="169">
        <v>1.7475086194681905E-3</v>
      </c>
      <c r="W81" s="169">
        <v>1.697815566428705E-3</v>
      </c>
      <c r="X81" s="169">
        <v>1.5739193030831738E-3</v>
      </c>
      <c r="Y81" s="169">
        <v>2.3982450756413315E-3</v>
      </c>
      <c r="Z81" s="169">
        <v>2.1533928079918397E-3</v>
      </c>
      <c r="AA81" s="169">
        <v>2.0519423042105051E-3</v>
      </c>
      <c r="AB81" s="169">
        <v>2.206299969417624E-3</v>
      </c>
      <c r="AC81" s="169">
        <v>1.8933915375917111E-3</v>
      </c>
      <c r="AD81" s="169">
        <v>1.5358798600642793E-3</v>
      </c>
      <c r="AE81" s="169">
        <v>2.4747274297854459E-3</v>
      </c>
      <c r="AF81" s="169">
        <v>3.474266870804381E-3</v>
      </c>
      <c r="AG81" s="169">
        <v>1.5947146599840528E-3</v>
      </c>
      <c r="AH81" s="169">
        <v>2.2192333557498321E-3</v>
      </c>
      <c r="AI81" s="169">
        <v>2.0628096624318018E-3</v>
      </c>
      <c r="AJ81" s="169">
        <v>1.9919646173064587E-3</v>
      </c>
      <c r="AK81" s="169">
        <v>1.830410352460412E-3</v>
      </c>
      <c r="AL81" s="169">
        <v>1.7835351544165962E-3</v>
      </c>
      <c r="AM81" s="169">
        <v>1.3873123975280616E-3</v>
      </c>
      <c r="AN81" s="169">
        <v>2.4539877300613498E-3</v>
      </c>
      <c r="AO81" s="169">
        <v>1.6167006749332915E-3</v>
      </c>
      <c r="AP81" s="169">
        <v>2.092151214252378E-3</v>
      </c>
      <c r="AQ81" s="169">
        <v>1.7922871508648688E-3</v>
      </c>
      <c r="AR81" s="169">
        <v>1.9906439733253709E-4</v>
      </c>
      <c r="AS81" s="169">
        <v>2.1443122118580465E-3</v>
      </c>
      <c r="AT81" s="169">
        <v>1.2302329753697107E-3</v>
      </c>
      <c r="AU81" s="169">
        <v>3.0293194850156877E-3</v>
      </c>
      <c r="AV81" s="170">
        <v>2.1527898993425262E-3</v>
      </c>
      <c r="AW81" s="170">
        <v>2.589297570043819E-3</v>
      </c>
      <c r="AX81" s="170">
        <v>1.4978281491836837E-3</v>
      </c>
      <c r="AY81" s="170">
        <v>2.12022525273085E-3</v>
      </c>
      <c r="AZ81" s="170">
        <v>2.1362956633198035E-3</v>
      </c>
      <c r="BA81" s="170">
        <v>2.8187605703521388E-3</v>
      </c>
      <c r="BB81" s="170">
        <v>1.5980629539951573E-3</v>
      </c>
      <c r="BC81" s="207">
        <v>0.74629640468146274</v>
      </c>
      <c r="BD81" s="207">
        <v>0.9516586178022004</v>
      </c>
      <c r="BE81" s="207">
        <v>0.97013623750952183</v>
      </c>
      <c r="BF81" s="207">
        <v>0.92060711176953747</v>
      </c>
      <c r="BG81" s="207">
        <v>0.81163126383944662</v>
      </c>
      <c r="BH81" s="45">
        <v>4.3797591295547099E-10</v>
      </c>
      <c r="BI81" s="45">
        <v>1.5136034642625E-41</v>
      </c>
      <c r="BJ81" s="45">
        <v>3.0185073747977401E-10</v>
      </c>
      <c r="BK81" s="45">
        <v>1.8202873203756E-4</v>
      </c>
      <c r="BL81" s="171">
        <v>4.52519010217785E-2</v>
      </c>
      <c r="BM81" s="187">
        <v>0.20181415699999999</v>
      </c>
      <c r="BN81" s="171">
        <v>0.33435691699999998</v>
      </c>
    </row>
    <row r="82" spans="2:66">
      <c r="B82" s="130" t="s">
        <v>1510</v>
      </c>
      <c r="C82" s="41" t="s">
        <v>1511</v>
      </c>
      <c r="D82" s="35" t="s">
        <v>1437</v>
      </c>
      <c r="E82" s="44" t="s">
        <v>1512</v>
      </c>
      <c r="F82" s="168">
        <v>7.8047257614485572E-4</v>
      </c>
      <c r="G82" s="168">
        <v>1.310743239963105E-3</v>
      </c>
      <c r="H82" s="168">
        <v>4.1071978642571105E-4</v>
      </c>
      <c r="I82" s="168">
        <v>3.678655309997453E-4</v>
      </c>
      <c r="J82" s="168">
        <v>1.0856584518510477E-4</v>
      </c>
      <c r="K82" s="168">
        <v>5.4447696181855309E-4</v>
      </c>
      <c r="L82" s="168">
        <v>0</v>
      </c>
      <c r="M82" s="168">
        <v>0</v>
      </c>
      <c r="N82" s="168">
        <v>2.4885145482388973E-4</v>
      </c>
      <c r="O82" s="168">
        <v>4.1780847168118758E-4</v>
      </c>
      <c r="P82" s="168">
        <v>1.4274789701758858E-4</v>
      </c>
      <c r="Q82" s="168">
        <v>3.542888635200567E-4</v>
      </c>
      <c r="R82" s="168">
        <v>1.2291958600683434E-5</v>
      </c>
      <c r="S82" s="168">
        <v>1.799896505950908E-4</v>
      </c>
      <c r="T82" s="168">
        <v>4.2286007175807279E-4</v>
      </c>
      <c r="U82" s="168">
        <v>0</v>
      </c>
      <c r="V82" s="169">
        <v>5.8250287315606355E-4</v>
      </c>
      <c r="W82" s="169">
        <v>3.3421566268281597E-4</v>
      </c>
      <c r="X82" s="169">
        <v>5.3684069252449339E-4</v>
      </c>
      <c r="Y82" s="169">
        <v>1.022948136529478E-4</v>
      </c>
      <c r="Z82" s="169">
        <v>3.8858216084063275E-4</v>
      </c>
      <c r="AA82" s="169">
        <v>6.0351244241485447E-5</v>
      </c>
      <c r="AB82" s="169">
        <v>1.966009873738477E-4</v>
      </c>
      <c r="AC82" s="169">
        <v>2.3667394219896388E-4</v>
      </c>
      <c r="AD82" s="169">
        <v>4.2663329446229986E-4</v>
      </c>
      <c r="AE82" s="169">
        <v>4.6692970373310296E-5</v>
      </c>
      <c r="AF82" s="169">
        <v>1.6488046166529267E-4</v>
      </c>
      <c r="AG82" s="169">
        <v>1.1390818999886092E-4</v>
      </c>
      <c r="AH82" s="169">
        <v>1.1208249271463797E-4</v>
      </c>
      <c r="AI82" s="169">
        <v>1.8314665227198241E-4</v>
      </c>
      <c r="AJ82" s="169">
        <v>2.7009689726189271E-4</v>
      </c>
      <c r="AK82" s="169">
        <v>9.577728588455644E-5</v>
      </c>
      <c r="AL82" s="169">
        <v>3.7548108514033607E-4</v>
      </c>
      <c r="AM82" s="169">
        <v>8.1977550763021815E-4</v>
      </c>
      <c r="AN82" s="169">
        <v>4.8203330411919368E-4</v>
      </c>
      <c r="AO82" s="169">
        <v>2.668340919792811E-4</v>
      </c>
      <c r="AP82" s="169">
        <v>3.0577594669842445E-4</v>
      </c>
      <c r="AQ82" s="169">
        <v>3.3680563908870017E-4</v>
      </c>
      <c r="AR82" s="169">
        <v>2.9859659599880563E-4</v>
      </c>
      <c r="AS82" s="169">
        <v>4.8247024766806047E-4</v>
      </c>
      <c r="AT82" s="169">
        <v>3.3318809749596328E-4</v>
      </c>
      <c r="AU82" s="169">
        <v>4.3275992643081253E-5</v>
      </c>
      <c r="AV82" s="170">
        <v>0</v>
      </c>
      <c r="AW82" s="170">
        <v>4.4261496923825963E-5</v>
      </c>
      <c r="AX82" s="170">
        <v>1.1483349143741575E-3</v>
      </c>
      <c r="AY82" s="170">
        <v>3.2227423841508921E-4</v>
      </c>
      <c r="AZ82" s="170">
        <v>3.2866087127996976E-4</v>
      </c>
      <c r="BA82" s="170">
        <v>1.375005156269336E-4</v>
      </c>
      <c r="BB82" s="170">
        <v>4.0355125100887811E-4</v>
      </c>
      <c r="BC82" s="207">
        <v>1.2298386565669652</v>
      </c>
      <c r="BD82" s="207">
        <v>0.54413763687979111</v>
      </c>
      <c r="BE82" s="207">
        <v>0.78040333671893203</v>
      </c>
      <c r="BF82" s="207">
        <v>0.98062971302127766</v>
      </c>
      <c r="BG82" s="207">
        <v>0.86679573001101418</v>
      </c>
      <c r="BH82" s="45">
        <v>3.4630584604308002E-28</v>
      </c>
      <c r="BI82" s="45">
        <v>2.5539839202451801E-35</v>
      </c>
      <c r="BJ82" s="45">
        <v>1.6621939176917099E-29</v>
      </c>
      <c r="BK82" s="45">
        <v>4.8772524363222195E-10</v>
      </c>
      <c r="BL82" s="171">
        <v>0.102423589214148</v>
      </c>
      <c r="BM82" s="187">
        <v>-2.0619391000000001E-2</v>
      </c>
      <c r="BN82" s="171">
        <v>0.93630129299999998</v>
      </c>
    </row>
    <row r="83" spans="2:66">
      <c r="B83" s="130" t="s">
        <v>1513</v>
      </c>
      <c r="C83" s="41" t="s">
        <v>1514</v>
      </c>
      <c r="D83" s="35" t="s">
        <v>1437</v>
      </c>
      <c r="E83" s="44" t="s">
        <v>1451</v>
      </c>
      <c r="F83" s="168">
        <v>5.0730717449415624E-4</v>
      </c>
      <c r="G83" s="168">
        <v>7.7673673479295108E-4</v>
      </c>
      <c r="H83" s="168">
        <v>5.8185303076975731E-4</v>
      </c>
      <c r="I83" s="168">
        <v>4.5275757661507115E-4</v>
      </c>
      <c r="J83" s="168">
        <v>7.2377230123403177E-4</v>
      </c>
      <c r="K83" s="168">
        <v>3.1761156106082262E-4</v>
      </c>
      <c r="L83" s="168">
        <v>0</v>
      </c>
      <c r="M83" s="168">
        <v>4.1870786752083071E-4</v>
      </c>
      <c r="N83" s="168">
        <v>5.3598774885145483E-4</v>
      </c>
      <c r="O83" s="168">
        <v>1.4746181353453679E-4</v>
      </c>
      <c r="P83" s="168">
        <v>1.0910017843487128E-3</v>
      </c>
      <c r="Q83" s="168">
        <v>1.180962878400189E-4</v>
      </c>
      <c r="R83" s="168">
        <v>2.4583917201366864E-4</v>
      </c>
      <c r="S83" s="168">
        <v>9.2244695929984025E-4</v>
      </c>
      <c r="T83" s="168">
        <v>8.3290620194771908E-4</v>
      </c>
      <c r="U83" s="168">
        <v>1.0887457389861703E-3</v>
      </c>
      <c r="V83" s="169">
        <v>7.7142272390938146E-4</v>
      </c>
      <c r="W83" s="169">
        <v>0</v>
      </c>
      <c r="X83" s="169">
        <v>1.0248776857285783E-3</v>
      </c>
      <c r="Y83" s="169">
        <v>1.295734306270672E-3</v>
      </c>
      <c r="Z83" s="169">
        <v>1.2628920227320563E-3</v>
      </c>
      <c r="AA83" s="169">
        <v>1.1265565591743951E-3</v>
      </c>
      <c r="AB83" s="169">
        <v>1.2232950325483858E-3</v>
      </c>
      <c r="AC83" s="169">
        <v>1.577826281326426E-3</v>
      </c>
      <c r="AD83" s="169">
        <v>1.0523621263403395E-3</v>
      </c>
      <c r="AE83" s="169">
        <v>2.0778371816123084E-3</v>
      </c>
      <c r="AF83" s="169">
        <v>1.2719349899894005E-3</v>
      </c>
      <c r="AG83" s="169">
        <v>1.5719330219842807E-3</v>
      </c>
      <c r="AH83" s="169">
        <v>1.3449899125756557E-3</v>
      </c>
      <c r="AI83" s="169">
        <v>1.5808447880318482E-3</v>
      </c>
      <c r="AJ83" s="169">
        <v>1.7893919443600392E-3</v>
      </c>
      <c r="AK83" s="169">
        <v>1.1386855099608378E-3</v>
      </c>
      <c r="AL83" s="169">
        <v>4.2241622078287804E-4</v>
      </c>
      <c r="AM83" s="169">
        <v>1.0467902635893556E-3</v>
      </c>
      <c r="AN83" s="169">
        <v>1.3803680981595093E-3</v>
      </c>
      <c r="AO83" s="169">
        <v>4.8657981478574794E-4</v>
      </c>
      <c r="AP83" s="169">
        <v>1.1909168450359689E-3</v>
      </c>
      <c r="AQ83" s="169">
        <v>6.0143864122982177E-4</v>
      </c>
      <c r="AR83" s="169">
        <v>0</v>
      </c>
      <c r="AS83" s="169">
        <v>5.6288195561273726E-4</v>
      </c>
      <c r="AT83" s="169">
        <v>1.6146807801727453E-3</v>
      </c>
      <c r="AU83" s="169">
        <v>1.03862382343395E-3</v>
      </c>
      <c r="AV83" s="170">
        <v>9.0184441729213938E-4</v>
      </c>
      <c r="AW83" s="170">
        <v>1.6819368831053865E-3</v>
      </c>
      <c r="AX83" s="170">
        <v>7.6555660958277166E-4</v>
      </c>
      <c r="AY83" s="170">
        <v>1.2551733496166634E-3</v>
      </c>
      <c r="AZ83" s="170">
        <v>1.0352817445319048E-3</v>
      </c>
      <c r="BA83" s="170">
        <v>1.0037537640766154E-3</v>
      </c>
      <c r="BB83" s="170">
        <v>1.5496368038740919E-3</v>
      </c>
      <c r="BC83" s="207">
        <v>0.38123606516712283</v>
      </c>
      <c r="BD83" s="207">
        <v>0.61216035554245318</v>
      </c>
      <c r="BE83" s="207">
        <v>1.0150379137664822</v>
      </c>
      <c r="BF83" s="207">
        <v>1.0622838681559075</v>
      </c>
      <c r="BG83" s="207">
        <v>0.67069434145196549</v>
      </c>
      <c r="BH83" s="45">
        <v>5.0127137329195904E-47</v>
      </c>
      <c r="BI83" s="45">
        <v>2.97147753025214E-58</v>
      </c>
      <c r="BJ83" s="45">
        <v>3.2600654138602E-34</v>
      </c>
      <c r="BK83" s="45">
        <v>2.19923458758848E-7</v>
      </c>
      <c r="BL83" s="171">
        <v>0.72440103473660999</v>
      </c>
      <c r="BM83" s="187">
        <v>0.41209533799999998</v>
      </c>
      <c r="BN83" s="171">
        <v>2.4381053999999999E-2</v>
      </c>
    </row>
    <row r="84" spans="2:66">
      <c r="B84" s="130" t="s">
        <v>1515</v>
      </c>
      <c r="C84" s="41" t="s">
        <v>1516</v>
      </c>
      <c r="D84" s="35" t="s">
        <v>1437</v>
      </c>
      <c r="E84" s="44" t="s">
        <v>1517</v>
      </c>
      <c r="F84" s="168">
        <v>1.2097324930245264E-3</v>
      </c>
      <c r="G84" s="168">
        <v>1.9418418369823779E-3</v>
      </c>
      <c r="H84" s="168">
        <v>1.9166923366533183E-3</v>
      </c>
      <c r="I84" s="168">
        <v>1.4997594725374233E-3</v>
      </c>
      <c r="J84" s="168">
        <v>1.9541852133318858E-3</v>
      </c>
      <c r="K84" s="168">
        <v>1.9283559064407088E-3</v>
      </c>
      <c r="L84" s="168">
        <v>0</v>
      </c>
      <c r="M84" s="168">
        <v>1.0886404555541598E-3</v>
      </c>
      <c r="N84" s="168">
        <v>1.3016845329249618E-3</v>
      </c>
      <c r="O84" s="168">
        <v>1.1551175393538715E-3</v>
      </c>
      <c r="P84" s="168">
        <v>2.0086668366046394E-3</v>
      </c>
      <c r="Q84" s="168">
        <v>1.6533480297602646E-3</v>
      </c>
      <c r="R84" s="168">
        <v>2.0896329621161837E-3</v>
      </c>
      <c r="S84" s="168">
        <v>1.0799379035705448E-3</v>
      </c>
      <c r="T84" s="168">
        <v>1.486417221937468E-3</v>
      </c>
      <c r="U84" s="168">
        <v>1.9830725960105246E-3</v>
      </c>
      <c r="V84" s="169">
        <v>1.3696689179615547E-3</v>
      </c>
      <c r="W84" s="169">
        <v>1.5908665543702041E-3</v>
      </c>
      <c r="X84" s="169">
        <v>1.20789155818011E-3</v>
      </c>
      <c r="Y84" s="169">
        <v>1.7049135608824633E-3</v>
      </c>
      <c r="Z84" s="169">
        <v>1.7324288004144876E-3</v>
      </c>
      <c r="AA84" s="169">
        <v>1.5892494316924501E-3</v>
      </c>
      <c r="AB84" s="169">
        <v>1.5946524531434314E-3</v>
      </c>
      <c r="AC84" s="169">
        <v>2.1826596891682225E-3</v>
      </c>
      <c r="AD84" s="169">
        <v>1.8203020563724794E-3</v>
      </c>
      <c r="AE84" s="169">
        <v>1.0038988630261714E-3</v>
      </c>
      <c r="AF84" s="169">
        <v>2.414321045813214E-3</v>
      </c>
      <c r="AG84" s="169">
        <v>2.3237270759767629E-3</v>
      </c>
      <c r="AH84" s="169">
        <v>2.667563326608384E-3</v>
      </c>
      <c r="AI84" s="169">
        <v>1.7061556553758363E-3</v>
      </c>
      <c r="AJ84" s="169">
        <v>2.194537290252878E-3</v>
      </c>
      <c r="AK84" s="169">
        <v>2.0964583688064023E-3</v>
      </c>
      <c r="AL84" s="169">
        <v>1.4549892049188023E-3</v>
      </c>
      <c r="AM84" s="169">
        <v>1.8791777021061925E-3</v>
      </c>
      <c r="AN84" s="169">
        <v>2.4320771253286593E-3</v>
      </c>
      <c r="AO84" s="169">
        <v>2.479987443101554E-3</v>
      </c>
      <c r="AP84" s="169">
        <v>2.31745980655648E-3</v>
      </c>
      <c r="AQ84" s="169">
        <v>2.5741573844636372E-3</v>
      </c>
      <c r="AR84" s="169">
        <v>2.9859659599880563E-4</v>
      </c>
      <c r="AS84" s="169">
        <v>1.7958614774311139E-3</v>
      </c>
      <c r="AT84" s="169">
        <v>2.0247584386293154E-3</v>
      </c>
      <c r="AU84" s="169">
        <v>1.8608676836524938E-3</v>
      </c>
      <c r="AV84" s="170">
        <v>1.9782393669634025E-3</v>
      </c>
      <c r="AW84" s="170">
        <v>2.589297570043819E-3</v>
      </c>
      <c r="AX84" s="170">
        <v>1.7141811040657714E-3</v>
      </c>
      <c r="AY84" s="170">
        <v>2.5781939073207137E-3</v>
      </c>
      <c r="AZ84" s="170">
        <v>2.2184608811397959E-3</v>
      </c>
      <c r="BA84" s="170">
        <v>2.4475091781594183E-3</v>
      </c>
      <c r="BB84" s="170">
        <v>1.7271993543179983E-3</v>
      </c>
      <c r="BC84" s="207">
        <v>0.64231001056370363</v>
      </c>
      <c r="BD84" s="207">
        <v>0.78790122400652807</v>
      </c>
      <c r="BE84" s="207">
        <v>0.78531705953642339</v>
      </c>
      <c r="BF84" s="207">
        <v>0.9461012061037497</v>
      </c>
      <c r="BG84" s="207">
        <v>0.87534371009695811</v>
      </c>
      <c r="BH84" s="45">
        <v>4.1821104269606798E-44</v>
      </c>
      <c r="BI84" s="45">
        <v>1.0563872751781601E-58</v>
      </c>
      <c r="BJ84" s="45">
        <v>2.9037153110691901E-24</v>
      </c>
      <c r="BK84" s="45">
        <v>7.52456599915673E-7</v>
      </c>
      <c r="BL84" s="171">
        <v>6.5885330919205898E-2</v>
      </c>
      <c r="BM84" s="187">
        <v>0.41264349099999997</v>
      </c>
      <c r="BN84" s="171">
        <v>2.4381053999999999E-2</v>
      </c>
    </row>
    <row r="85" spans="2:66">
      <c r="B85" s="130" t="s">
        <v>1430</v>
      </c>
      <c r="C85" s="41" t="s">
        <v>1431</v>
      </c>
      <c r="D85" s="35" t="s">
        <v>1437</v>
      </c>
      <c r="E85" s="44" t="s">
        <v>1432</v>
      </c>
      <c r="F85" s="168">
        <v>1.0341261633919339E-3</v>
      </c>
      <c r="G85" s="168">
        <v>9.7092091849118893E-4</v>
      </c>
      <c r="H85" s="168">
        <v>8.0432624841701749E-4</v>
      </c>
      <c r="I85" s="168">
        <v>1.3865700783836554E-3</v>
      </c>
      <c r="J85" s="168">
        <v>2.2798827488872001E-3</v>
      </c>
      <c r="K85" s="168">
        <v>1.1797000839401982E-3</v>
      </c>
      <c r="L85" s="168">
        <v>0</v>
      </c>
      <c r="M85" s="168">
        <v>1.1723820290583261E-3</v>
      </c>
      <c r="N85" s="168">
        <v>2.2396630934150077E-3</v>
      </c>
      <c r="O85" s="168">
        <v>1.7449647934920187E-3</v>
      </c>
      <c r="P85" s="168">
        <v>1.4682640836094826E-3</v>
      </c>
      <c r="Q85" s="168">
        <v>5.9048143920009449E-4</v>
      </c>
      <c r="R85" s="168">
        <v>2.7042308921503551E-3</v>
      </c>
      <c r="S85" s="168">
        <v>1.7099016806533624E-3</v>
      </c>
      <c r="T85" s="168">
        <v>1.1788826242952332E-3</v>
      </c>
      <c r="U85" s="168">
        <v>1.9830725960105246E-3</v>
      </c>
      <c r="V85" s="169">
        <v>7.2419276122105193E-4</v>
      </c>
      <c r="W85" s="169">
        <v>9.7590973503382261E-4</v>
      </c>
      <c r="X85" s="169">
        <v>9.5167213674796547E-4</v>
      </c>
      <c r="Y85" s="169">
        <v>1.6480831088530477E-3</v>
      </c>
      <c r="Z85" s="169">
        <v>9.2288263199650274E-4</v>
      </c>
      <c r="AA85" s="169">
        <v>1.2271419662435374E-3</v>
      </c>
      <c r="AB85" s="169">
        <v>1.6601861156013806E-3</v>
      </c>
      <c r="AC85" s="169">
        <v>1.2096668156835932E-3</v>
      </c>
      <c r="AD85" s="169">
        <v>1.2230154441252596E-3</v>
      </c>
      <c r="AE85" s="169">
        <v>6.770480704129993E-4</v>
      </c>
      <c r="AF85" s="169">
        <v>8.0084795665999291E-4</v>
      </c>
      <c r="AG85" s="169">
        <v>1.0479553479895204E-3</v>
      </c>
      <c r="AH85" s="169">
        <v>9.1907644026003135E-4</v>
      </c>
      <c r="AI85" s="169">
        <v>1.6097626804958455E-3</v>
      </c>
      <c r="AJ85" s="169">
        <v>7.0900435531246831E-4</v>
      </c>
      <c r="AK85" s="169">
        <v>1.9687553209603269E-3</v>
      </c>
      <c r="AL85" s="169">
        <v>9.8563784849338225E-4</v>
      </c>
      <c r="AM85" s="169">
        <v>9.7111867826964312E-4</v>
      </c>
      <c r="AN85" s="169">
        <v>1.3803680981595093E-3</v>
      </c>
      <c r="AO85" s="169">
        <v>9.2607126039868156E-4</v>
      </c>
      <c r="AP85" s="169">
        <v>1.3035711411880199E-3</v>
      </c>
      <c r="AQ85" s="169">
        <v>1.1307046455120648E-3</v>
      </c>
      <c r="AR85" s="169">
        <v>0</v>
      </c>
      <c r="AS85" s="169">
        <v>6.7009756620563959E-4</v>
      </c>
      <c r="AT85" s="169">
        <v>1.40964195094446E-3</v>
      </c>
      <c r="AU85" s="169">
        <v>6.2750189332467815E-4</v>
      </c>
      <c r="AV85" s="170">
        <v>9.0184441729213938E-4</v>
      </c>
      <c r="AW85" s="170">
        <v>1.0401451777099101E-3</v>
      </c>
      <c r="AX85" s="170">
        <v>8.1548421455556114E-4</v>
      </c>
      <c r="AY85" s="170">
        <v>1.0855553293981953E-3</v>
      </c>
      <c r="AZ85" s="170">
        <v>9.695495702759108E-4</v>
      </c>
      <c r="BA85" s="170">
        <v>9.4875355782584182E-4</v>
      </c>
      <c r="BB85" s="170">
        <v>1.5334947538337368E-3</v>
      </c>
      <c r="BC85" s="207">
        <v>1.2294705939631398</v>
      </c>
      <c r="BD85" s="207">
        <v>1.5409054712854349</v>
      </c>
      <c r="BE85" s="207">
        <v>1.0450352280686377</v>
      </c>
      <c r="BF85" s="207">
        <v>1.1712030179034074</v>
      </c>
      <c r="BG85" s="207">
        <v>0.83176591305001146</v>
      </c>
      <c r="BH85" s="45">
        <v>2.5248524967149201E-58</v>
      </c>
      <c r="BI85" s="45">
        <v>5.9497687786699803E-65</v>
      </c>
      <c r="BJ85" s="45">
        <v>3.8740568233373598E-25</v>
      </c>
      <c r="BK85" s="45">
        <v>6.41279058051978E-12</v>
      </c>
      <c r="BL85" s="171">
        <v>1</v>
      </c>
      <c r="BM85" s="187">
        <v>-0.195381309</v>
      </c>
      <c r="BN85" s="171">
        <v>0.34261985</v>
      </c>
    </row>
    <row r="86" spans="2:66">
      <c r="B86" s="130" t="s">
        <v>1518</v>
      </c>
      <c r="C86" s="41" t="s">
        <v>1519</v>
      </c>
      <c r="D86" s="35" t="s">
        <v>1437</v>
      </c>
      <c r="E86" s="44" t="s">
        <v>1520</v>
      </c>
      <c r="F86" s="168">
        <v>2.1267877699947318E-3</v>
      </c>
      <c r="G86" s="168">
        <v>1.6020195155104617E-3</v>
      </c>
      <c r="H86" s="168">
        <v>2.4985453674230755E-3</v>
      </c>
      <c r="I86" s="168">
        <v>1.4148674269220975E-3</v>
      </c>
      <c r="J86" s="168">
        <v>1.7008649078999747E-3</v>
      </c>
      <c r="K86" s="168">
        <v>1.56537126522834E-3</v>
      </c>
      <c r="L86" s="168">
        <v>0</v>
      </c>
      <c r="M86" s="168">
        <v>1.5073483230749905E-3</v>
      </c>
      <c r="N86" s="168">
        <v>1.9908116385911178E-3</v>
      </c>
      <c r="O86" s="168">
        <v>2.2979465942465317E-3</v>
      </c>
      <c r="P86" s="168">
        <v>1.9678817231710425E-3</v>
      </c>
      <c r="Q86" s="168">
        <v>1.8895406054403024E-3</v>
      </c>
      <c r="R86" s="168">
        <v>2.3846399685325862E-3</v>
      </c>
      <c r="S86" s="168">
        <v>1.9798861565459985E-3</v>
      </c>
      <c r="T86" s="168">
        <v>2.2039979497693492E-3</v>
      </c>
      <c r="U86" s="168">
        <v>2.0608401487952508E-3</v>
      </c>
      <c r="V86" s="169">
        <v>2.3300114926242542E-3</v>
      </c>
      <c r="W86" s="169">
        <v>2.4464586508382131E-3</v>
      </c>
      <c r="X86" s="169">
        <v>1.7691341003648077E-3</v>
      </c>
      <c r="Y86" s="169">
        <v>2.6482990645707596E-3</v>
      </c>
      <c r="Z86" s="169">
        <v>2.6553114324109903E-3</v>
      </c>
      <c r="AA86" s="169">
        <v>1.7501860830030779E-3</v>
      </c>
      <c r="AB86" s="169">
        <v>2.2499890777229236E-3</v>
      </c>
      <c r="AC86" s="169">
        <v>2.4719278407447339E-3</v>
      </c>
      <c r="AD86" s="169">
        <v>2.6735686452970791E-3</v>
      </c>
      <c r="AE86" s="169">
        <v>1.8443723297457567E-3</v>
      </c>
      <c r="AF86" s="169">
        <v>2.4849841008126252E-3</v>
      </c>
      <c r="AG86" s="169">
        <v>2.0731290579792689E-3</v>
      </c>
      <c r="AH86" s="169">
        <v>2.8693118134947323E-3</v>
      </c>
      <c r="AI86" s="169">
        <v>2.0628096624318018E-3</v>
      </c>
      <c r="AJ86" s="169">
        <v>1.8906782808332488E-3</v>
      </c>
      <c r="AK86" s="169">
        <v>2.4476417503831093E-3</v>
      </c>
      <c r="AL86" s="169">
        <v>1.8774054257016802E-3</v>
      </c>
      <c r="AM86" s="169">
        <v>2.3962668684575608E-3</v>
      </c>
      <c r="AN86" s="169">
        <v>2.0157756354075374E-3</v>
      </c>
      <c r="AO86" s="169">
        <v>1.8678386438549677E-3</v>
      </c>
      <c r="AP86" s="169">
        <v>2.0438708016157843E-3</v>
      </c>
      <c r="AQ86" s="169">
        <v>1.9246036519354295E-3</v>
      </c>
      <c r="AR86" s="169">
        <v>6.9672539066387975E-4</v>
      </c>
      <c r="AS86" s="169">
        <v>2.6803902648225584E-3</v>
      </c>
      <c r="AT86" s="169">
        <v>2.3835763897788144E-3</v>
      </c>
      <c r="AU86" s="169">
        <v>3.224061451909553E-3</v>
      </c>
      <c r="AV86" s="170">
        <v>2.7055332518764181E-3</v>
      </c>
      <c r="AW86" s="170">
        <v>2.7884743062010359E-3</v>
      </c>
      <c r="AX86" s="170">
        <v>2.6295205285669114E-3</v>
      </c>
      <c r="AY86" s="170">
        <v>2.4764230951896328E-3</v>
      </c>
      <c r="AZ86" s="170">
        <v>1.8405008791678307E-3</v>
      </c>
      <c r="BA86" s="170">
        <v>2.8050105187894456E-3</v>
      </c>
      <c r="BB86" s="170">
        <v>1.9854721549636802E-3</v>
      </c>
      <c r="BC86" s="207">
        <v>0.67861634590482467</v>
      </c>
      <c r="BD86" s="207">
        <v>0.84545138546159826</v>
      </c>
      <c r="BE86" s="207">
        <v>0.927506284893027</v>
      </c>
      <c r="BF86" s="207">
        <v>0.90302062402483763</v>
      </c>
      <c r="BG86" s="207">
        <v>0.86014292449769203</v>
      </c>
      <c r="BH86" s="45">
        <v>8.3114390409428001E-56</v>
      </c>
      <c r="BI86" s="45">
        <v>8.65202536889205E-127</v>
      </c>
      <c r="BJ86" s="45">
        <v>5.2218212759482803E-70</v>
      </c>
      <c r="BK86" s="45">
        <v>1.64541010303526E-22</v>
      </c>
      <c r="BL86" s="171">
        <v>0.18205444216846201</v>
      </c>
      <c r="BM86" s="187">
        <v>0.26557740499999999</v>
      </c>
      <c r="BN86" s="171">
        <v>0.17488025099999999</v>
      </c>
    </row>
    <row r="87" spans="2:66">
      <c r="B87" s="130" t="s">
        <v>1373</v>
      </c>
      <c r="C87" s="41" t="s">
        <v>338</v>
      </c>
      <c r="D87" s="35" t="s">
        <v>1521</v>
      </c>
      <c r="E87" s="44" t="s">
        <v>1374</v>
      </c>
      <c r="F87" s="168">
        <v>1.3658270082534974E-4</v>
      </c>
      <c r="G87" s="168">
        <v>9.3208408175154134E-3</v>
      </c>
      <c r="H87" s="168">
        <v>6.8453297737618512E-5</v>
      </c>
      <c r="I87" s="168">
        <v>6.7347689521491836E-3</v>
      </c>
      <c r="J87" s="168">
        <v>7.1653457822169146E-3</v>
      </c>
      <c r="K87" s="168">
        <v>1.0345062274552508E-2</v>
      </c>
      <c r="L87" s="168">
        <v>7.3008849557522126E-2</v>
      </c>
      <c r="M87" s="168">
        <v>2.4745634970481094E-2</v>
      </c>
      <c r="N87" s="168">
        <v>3.751914241960184E-3</v>
      </c>
      <c r="O87" s="168">
        <v>1.4746181353453677E-3</v>
      </c>
      <c r="P87" s="168">
        <v>4.0785113433596734E-5</v>
      </c>
      <c r="Q87" s="168">
        <v>9.644530173601543E-3</v>
      </c>
      <c r="R87" s="168">
        <v>2.0650490449148169E-3</v>
      </c>
      <c r="S87" s="168">
        <v>8.3245213400229485E-4</v>
      </c>
      <c r="T87" s="168">
        <v>0</v>
      </c>
      <c r="U87" s="168">
        <v>7.7767552784726457E-5</v>
      </c>
      <c r="V87" s="169">
        <v>3.1486641792219649E-4</v>
      </c>
      <c r="W87" s="169">
        <v>1.2031763856581375E-4</v>
      </c>
      <c r="X87" s="169">
        <v>3.6602774490306367E-5</v>
      </c>
      <c r="Y87" s="169">
        <v>5.6830452029415441E-5</v>
      </c>
      <c r="Z87" s="169">
        <v>4.8572770105079094E-5</v>
      </c>
      <c r="AA87" s="169">
        <v>3.4199038403508419E-4</v>
      </c>
      <c r="AB87" s="169">
        <v>0</v>
      </c>
      <c r="AC87" s="169">
        <v>1.2885581297499146E-3</v>
      </c>
      <c r="AD87" s="169">
        <v>5.1195995335475981E-4</v>
      </c>
      <c r="AE87" s="169">
        <v>0</v>
      </c>
      <c r="AF87" s="169">
        <v>1.177717583323519E-5</v>
      </c>
      <c r="AG87" s="169">
        <v>3.6450620799635496E-4</v>
      </c>
      <c r="AH87" s="169">
        <v>0</v>
      </c>
      <c r="AI87" s="169">
        <v>3.8557189951996302E-5</v>
      </c>
      <c r="AJ87" s="169">
        <v>3.3762112157736589E-5</v>
      </c>
      <c r="AK87" s="169">
        <v>6.0658947726885751E-4</v>
      </c>
      <c r="AL87" s="169">
        <v>0</v>
      </c>
      <c r="AM87" s="169">
        <v>0</v>
      </c>
      <c r="AN87" s="169">
        <v>0</v>
      </c>
      <c r="AO87" s="169">
        <v>0</v>
      </c>
      <c r="AP87" s="169">
        <v>1.4484123790978E-4</v>
      </c>
      <c r="AQ87" s="169">
        <v>0</v>
      </c>
      <c r="AR87" s="169">
        <v>6.9772071265054247E-2</v>
      </c>
      <c r="AS87" s="169">
        <v>1.8762731853757907E-4</v>
      </c>
      <c r="AT87" s="169">
        <v>0</v>
      </c>
      <c r="AU87" s="169">
        <v>1.5146597425078439E-4</v>
      </c>
      <c r="AV87" s="170">
        <v>0</v>
      </c>
      <c r="AW87" s="170">
        <v>0</v>
      </c>
      <c r="AX87" s="170">
        <v>0</v>
      </c>
      <c r="AY87" s="170">
        <v>5.0885406065540403E-5</v>
      </c>
      <c r="AZ87" s="170">
        <v>0</v>
      </c>
      <c r="BA87" s="170">
        <v>0</v>
      </c>
      <c r="BB87" s="170">
        <v>0</v>
      </c>
      <c r="BC87" s="207">
        <v>1881.2161857943781</v>
      </c>
      <c r="BD87" s="207">
        <v>290.27342999225556</v>
      </c>
      <c r="BE87" s="207">
        <v>35.491304554429853</v>
      </c>
      <c r="BF87" s="207">
        <v>13.341915332348059</v>
      </c>
      <c r="BG87" s="207">
        <v>1380.6710258981259</v>
      </c>
      <c r="BH87" s="45">
        <v>1.86691002927214E-23</v>
      </c>
      <c r="BI87" s="45">
        <v>2.6938683348335698E-90</v>
      </c>
      <c r="BJ87" s="45">
        <v>3.9078767346819298E-118</v>
      </c>
      <c r="BK87" s="45">
        <v>4.6458885522899901E-17</v>
      </c>
      <c r="BL87" s="171">
        <v>2.7042733656282201E-6</v>
      </c>
      <c r="BM87" s="187">
        <v>-0.49376691299999997</v>
      </c>
      <c r="BN87" s="171">
        <v>7.4660289999999999E-3</v>
      </c>
    </row>
    <row r="88" spans="2:66">
      <c r="B88" s="130" t="s">
        <v>1522</v>
      </c>
      <c r="C88" s="41" t="s">
        <v>1523</v>
      </c>
      <c r="D88" s="35" t="s">
        <v>1521</v>
      </c>
      <c r="E88" s="44" t="s">
        <v>1524</v>
      </c>
      <c r="F88" s="168">
        <v>1.5609451522897115E-4</v>
      </c>
      <c r="G88" s="168">
        <v>0</v>
      </c>
      <c r="H88" s="168">
        <v>1.1979327104083239E-4</v>
      </c>
      <c r="I88" s="168">
        <v>8.4892045615325847E-5</v>
      </c>
      <c r="J88" s="168">
        <v>4.7045199580212065E-4</v>
      </c>
      <c r="K88" s="168">
        <v>0</v>
      </c>
      <c r="L88" s="168">
        <v>0</v>
      </c>
      <c r="M88" s="168">
        <v>6.699325880333291E-4</v>
      </c>
      <c r="N88" s="168">
        <v>5.7427258805513022E-4</v>
      </c>
      <c r="O88" s="168">
        <v>4.9153937844845595E-5</v>
      </c>
      <c r="P88" s="168">
        <v>4.0785113433596735E-4</v>
      </c>
      <c r="Q88" s="168">
        <v>0</v>
      </c>
      <c r="R88" s="168">
        <v>0</v>
      </c>
      <c r="S88" s="168">
        <v>9.8994307827299927E-4</v>
      </c>
      <c r="T88" s="168">
        <v>1.9220912352639673E-4</v>
      </c>
      <c r="U88" s="168">
        <v>6.4806293987272043E-5</v>
      </c>
      <c r="V88" s="169">
        <v>1.1020324627276877E-3</v>
      </c>
      <c r="W88" s="169">
        <v>0</v>
      </c>
      <c r="X88" s="169">
        <v>1.9521479728163395E-4</v>
      </c>
      <c r="Y88" s="169">
        <v>4.8874188745297276E-4</v>
      </c>
      <c r="Z88" s="169">
        <v>4.8572770105079091E-4</v>
      </c>
      <c r="AA88" s="169">
        <v>5.8339536100102595E-4</v>
      </c>
      <c r="AB88" s="169">
        <v>8.5193761195333998E-4</v>
      </c>
      <c r="AC88" s="169">
        <v>2.892681515765114E-4</v>
      </c>
      <c r="AD88" s="169">
        <v>1.9909553741573991E-4</v>
      </c>
      <c r="AE88" s="169">
        <v>9.3385940746620592E-5</v>
      </c>
      <c r="AF88" s="169">
        <v>3.5331527499705571E-4</v>
      </c>
      <c r="AG88" s="169">
        <v>6.8344913999316548E-5</v>
      </c>
      <c r="AH88" s="169">
        <v>8.5182694463124863E-4</v>
      </c>
      <c r="AI88" s="169">
        <v>1.4458946231998612E-4</v>
      </c>
      <c r="AJ88" s="169">
        <v>3.7138323373510249E-4</v>
      </c>
      <c r="AK88" s="169">
        <v>5.3209603269198022E-4</v>
      </c>
      <c r="AL88" s="169">
        <v>2.3467567821271003E-4</v>
      </c>
      <c r="AM88" s="169">
        <v>2.2701475595913735E-4</v>
      </c>
      <c r="AN88" s="169">
        <v>8.7642418930762488E-5</v>
      </c>
      <c r="AO88" s="169">
        <v>9.4176738345628629E-5</v>
      </c>
      <c r="AP88" s="169">
        <v>6.5983230603344225E-4</v>
      </c>
      <c r="AQ88" s="169">
        <v>9.6230182596771476E-5</v>
      </c>
      <c r="AR88" s="169">
        <v>0</v>
      </c>
      <c r="AS88" s="169">
        <v>8.0411707944676744E-5</v>
      </c>
      <c r="AT88" s="169">
        <v>4.6133736576364147E-4</v>
      </c>
      <c r="AU88" s="169">
        <v>6.0586389700313756E-4</v>
      </c>
      <c r="AV88" s="170">
        <v>5.2365159713737132E-4</v>
      </c>
      <c r="AW88" s="170">
        <v>5.3113796308591158E-4</v>
      </c>
      <c r="AX88" s="170">
        <v>2.9956562983673676E-4</v>
      </c>
      <c r="AY88" s="170">
        <v>1.6961802021846802E-5</v>
      </c>
      <c r="AZ88" s="170">
        <v>9.8598261383990929E-5</v>
      </c>
      <c r="BA88" s="170">
        <v>4.4000165000618752E-4</v>
      </c>
      <c r="BB88" s="170">
        <v>1.29136400322841E-4</v>
      </c>
      <c r="BC88" s="207">
        <v>0.72936477745164019</v>
      </c>
      <c r="BD88" s="207">
        <v>0.94681744295257531</v>
      </c>
      <c r="BE88" s="207">
        <v>1.3475705212500804</v>
      </c>
      <c r="BF88" s="207">
        <v>1.2011596371329105</v>
      </c>
      <c r="BG88" s="207">
        <v>0.97979400242705361</v>
      </c>
      <c r="BH88" s="45">
        <v>8.3271393825963798E-7</v>
      </c>
      <c r="BI88" s="45">
        <v>1.15641508064747E-17</v>
      </c>
      <c r="BJ88" s="45">
        <v>8.4535554403862394E-5</v>
      </c>
      <c r="BK88" s="45">
        <v>9.6929339249552793E-6</v>
      </c>
      <c r="BL88" s="171">
        <v>3.01601112490323E-3</v>
      </c>
      <c r="BM88" s="187">
        <v>0.19762510899999999</v>
      </c>
      <c r="BN88" s="171">
        <v>0.34261985</v>
      </c>
    </row>
    <row r="89" spans="2:66">
      <c r="B89" s="130" t="s">
        <v>1525</v>
      </c>
      <c r="C89" s="41" t="s">
        <v>1526</v>
      </c>
      <c r="D89" s="35" t="s">
        <v>1521</v>
      </c>
      <c r="E89" s="44" t="s">
        <v>1527</v>
      </c>
      <c r="F89" s="168">
        <v>1.1316852354100407E-3</v>
      </c>
      <c r="G89" s="168">
        <v>3.3982232147191613E-4</v>
      </c>
      <c r="H89" s="168">
        <v>1.7797857411780812E-3</v>
      </c>
      <c r="I89" s="168">
        <v>2.5467613684597754E-4</v>
      </c>
      <c r="J89" s="168">
        <v>3.6188615061701589E-5</v>
      </c>
      <c r="K89" s="168">
        <v>5.8985004197009911E-4</v>
      </c>
      <c r="L89" s="168">
        <v>0</v>
      </c>
      <c r="M89" s="168">
        <v>8.3741573504166137E-5</v>
      </c>
      <c r="N89" s="168">
        <v>7.6569678407350687E-5</v>
      </c>
      <c r="O89" s="168">
        <v>0</v>
      </c>
      <c r="P89" s="168">
        <v>1.2745347947998981E-3</v>
      </c>
      <c r="Q89" s="168">
        <v>0</v>
      </c>
      <c r="R89" s="168">
        <v>0</v>
      </c>
      <c r="S89" s="168">
        <v>4.4997412648772693E-4</v>
      </c>
      <c r="T89" s="168">
        <v>9.0978985135827775E-4</v>
      </c>
      <c r="U89" s="168">
        <v>1.8145762316436171E-4</v>
      </c>
      <c r="V89" s="169">
        <v>9.2885593287047967E-4</v>
      </c>
      <c r="W89" s="169">
        <v>0</v>
      </c>
      <c r="X89" s="169">
        <v>9.3947121191786335E-4</v>
      </c>
      <c r="Y89" s="169">
        <v>7.6152805719416697E-4</v>
      </c>
      <c r="Z89" s="169">
        <v>1.4733740265207324E-3</v>
      </c>
      <c r="AA89" s="169">
        <v>1.4081956989679936E-3</v>
      </c>
      <c r="AB89" s="169">
        <v>1.8567871029752283E-3</v>
      </c>
      <c r="AC89" s="169">
        <v>1.4726378625713309E-3</v>
      </c>
      <c r="AD89" s="169">
        <v>1.2798998833868996E-3</v>
      </c>
      <c r="AE89" s="169">
        <v>1.3307496556393436E-3</v>
      </c>
      <c r="AF89" s="169">
        <v>1.6370274408196914E-3</v>
      </c>
      <c r="AG89" s="169">
        <v>1.4808064699851919E-3</v>
      </c>
      <c r="AH89" s="169">
        <v>1.3898229096615108E-3</v>
      </c>
      <c r="AI89" s="169">
        <v>6.2655433671993989E-4</v>
      </c>
      <c r="AJ89" s="169">
        <v>1.8906782808332488E-3</v>
      </c>
      <c r="AK89" s="169">
        <v>5.4273795334581988E-4</v>
      </c>
      <c r="AL89" s="169">
        <v>1.3141837979911762E-3</v>
      </c>
      <c r="AM89" s="169">
        <v>1.0341783327027369E-3</v>
      </c>
      <c r="AN89" s="169">
        <v>1.9062226117440842E-3</v>
      </c>
      <c r="AO89" s="169">
        <v>1.7108774132789202E-3</v>
      </c>
      <c r="AP89" s="169">
        <v>1.8829360928271401E-3</v>
      </c>
      <c r="AQ89" s="169">
        <v>1.3231650107056079E-3</v>
      </c>
      <c r="AR89" s="169">
        <v>0</v>
      </c>
      <c r="AS89" s="169">
        <v>2.2515278224509491E-3</v>
      </c>
      <c r="AT89" s="169">
        <v>1.3327523899838531E-3</v>
      </c>
      <c r="AU89" s="169">
        <v>1.2117277940062751E-3</v>
      </c>
      <c r="AV89" s="170">
        <v>1.2509454820503869E-3</v>
      </c>
      <c r="AW89" s="170">
        <v>1.239321913867127E-3</v>
      </c>
      <c r="AX89" s="170">
        <v>7.6555660958277166E-4</v>
      </c>
      <c r="AY89" s="170">
        <v>1.2890969536603568E-3</v>
      </c>
      <c r="AZ89" s="170">
        <v>1.6433043563998488E-3</v>
      </c>
      <c r="BA89" s="170">
        <v>1.8837570640889904E-3</v>
      </c>
      <c r="BB89" s="170">
        <v>1.6949152542372881E-3</v>
      </c>
      <c r="BC89" s="207">
        <v>0.30763336049205964</v>
      </c>
      <c r="BD89" s="207">
        <v>0.33634519901669246</v>
      </c>
      <c r="BE89" s="207">
        <v>0.87016144756566072</v>
      </c>
      <c r="BF89" s="207">
        <v>0.8912121893034094</v>
      </c>
      <c r="BG89" s="207">
        <v>0.99448022159595717</v>
      </c>
      <c r="BH89" s="45">
        <v>1.4163627894072299E-12</v>
      </c>
      <c r="BI89" s="45">
        <v>5.5391183906389301E-2</v>
      </c>
      <c r="BJ89" s="45">
        <v>6.0178817378798501E-6</v>
      </c>
      <c r="BK89" s="45">
        <v>0.143785431012114</v>
      </c>
      <c r="BL89" s="171">
        <v>0.30465457815848801</v>
      </c>
      <c r="BM89" s="187">
        <v>0.53894305600000003</v>
      </c>
      <c r="BN89" s="171">
        <v>4.7312229999999997E-3</v>
      </c>
    </row>
    <row r="90" spans="2:66">
      <c r="B90" s="130" t="s">
        <v>1528</v>
      </c>
      <c r="C90" s="41" t="s">
        <v>1529</v>
      </c>
      <c r="D90" s="35" t="s">
        <v>1521</v>
      </c>
      <c r="E90" s="44" t="s">
        <v>1530</v>
      </c>
      <c r="F90" s="168">
        <v>1.2877797506390118E-3</v>
      </c>
      <c r="G90" s="168">
        <v>5.1847177047429485E-2</v>
      </c>
      <c r="H90" s="168">
        <v>8.5566622172023141E-4</v>
      </c>
      <c r="I90" s="168">
        <v>2.6656102323212316E-2</v>
      </c>
      <c r="J90" s="168">
        <v>3.1918358484420803E-2</v>
      </c>
      <c r="K90" s="168">
        <v>5.558202318564396E-2</v>
      </c>
      <c r="L90" s="168">
        <v>0.47991831177671884</v>
      </c>
      <c r="M90" s="168">
        <v>0.12619855127077836</v>
      </c>
      <c r="N90" s="168">
        <v>1.7419601837672282E-2</v>
      </c>
      <c r="O90" s="168">
        <v>8.2332845890116368E-3</v>
      </c>
      <c r="P90" s="168">
        <v>8.8707621718072901E-4</v>
      </c>
      <c r="Q90" s="168">
        <v>4.8301381726567727E-2</v>
      </c>
      <c r="R90" s="168">
        <v>1.1689652629249944E-2</v>
      </c>
      <c r="S90" s="168">
        <v>3.7122865435237472E-3</v>
      </c>
      <c r="T90" s="168">
        <v>7.6883649410558691E-4</v>
      </c>
      <c r="U90" s="168">
        <v>1.6720023848716186E-3</v>
      </c>
      <c r="V90" s="169">
        <v>2.156834962767046E-3</v>
      </c>
      <c r="W90" s="169">
        <v>1.1764391326435121E-3</v>
      </c>
      <c r="X90" s="169">
        <v>1.2444943326704165E-3</v>
      </c>
      <c r="Y90" s="169">
        <v>1.4889578431706845E-3</v>
      </c>
      <c r="Z90" s="169">
        <v>1.392419409678934E-3</v>
      </c>
      <c r="AA90" s="169">
        <v>2.2329960369349613E-3</v>
      </c>
      <c r="AB90" s="169">
        <v>1.026694045174538E-3</v>
      </c>
      <c r="AC90" s="169">
        <v>7.7839429878770348E-3</v>
      </c>
      <c r="AD90" s="169">
        <v>2.787337523820359E-3</v>
      </c>
      <c r="AE90" s="169">
        <v>7.7043401115961996E-4</v>
      </c>
      <c r="AF90" s="169">
        <v>9.7750559415852082E-4</v>
      </c>
      <c r="AG90" s="169">
        <v>2.7337965599726621E-3</v>
      </c>
      <c r="AH90" s="169">
        <v>1.1656579242322349E-3</v>
      </c>
      <c r="AI90" s="169">
        <v>1.0024869387519038E-3</v>
      </c>
      <c r="AJ90" s="169">
        <v>1.3842465984672001E-3</v>
      </c>
      <c r="AK90" s="169">
        <v>3.6501787842669847E-3</v>
      </c>
      <c r="AL90" s="169">
        <v>1.4549892049188023E-3</v>
      </c>
      <c r="AM90" s="169">
        <v>8.3238743851683696E-4</v>
      </c>
      <c r="AN90" s="169">
        <v>1.7528483786152498E-3</v>
      </c>
      <c r="AO90" s="169">
        <v>1.239993721550777E-3</v>
      </c>
      <c r="AP90" s="169">
        <v>1.8185622093116823E-3</v>
      </c>
      <c r="AQ90" s="169">
        <v>8.6607164337094327E-4</v>
      </c>
      <c r="AR90" s="169">
        <v>0.41256096347168308</v>
      </c>
      <c r="AS90" s="169">
        <v>2.0102926986169186E-3</v>
      </c>
      <c r="AT90" s="169">
        <v>7.688956096060692E-4</v>
      </c>
      <c r="AU90" s="169">
        <v>1.1684518013631937E-3</v>
      </c>
      <c r="AV90" s="170">
        <v>1.163670215860825E-3</v>
      </c>
      <c r="AW90" s="170">
        <v>1.305714159252866E-3</v>
      </c>
      <c r="AX90" s="170">
        <v>7.8219914457370145E-4</v>
      </c>
      <c r="AY90" s="170">
        <v>7.6328109098310602E-4</v>
      </c>
      <c r="AZ90" s="170">
        <v>8.5451826532792138E-4</v>
      </c>
      <c r="BA90" s="170">
        <v>9.3500350626314849E-4</v>
      </c>
      <c r="BB90" s="170">
        <v>1.0815173527037934E-3</v>
      </c>
      <c r="BC90" s="207">
        <v>81.31711117275583</v>
      </c>
      <c r="BD90" s="207">
        <v>11.356985469360369</v>
      </c>
      <c r="BE90" s="207">
        <v>2.1832400173819919</v>
      </c>
      <c r="BF90" s="207">
        <v>1.6327261751686057</v>
      </c>
      <c r="BG90" s="207">
        <v>61.057088123468752</v>
      </c>
      <c r="BH90" s="45">
        <v>7.7530987960825602E-10</v>
      </c>
      <c r="BI90" s="45">
        <v>1.3015237321798501E-26</v>
      </c>
      <c r="BJ90" s="45">
        <v>1.12224778970534E-11</v>
      </c>
      <c r="BK90" s="45">
        <v>1.30948925376597E-5</v>
      </c>
      <c r="BL90" s="171">
        <v>0.61659791022930699</v>
      </c>
      <c r="BM90" s="187">
        <v>-0.38537902299999999</v>
      </c>
      <c r="BN90" s="171">
        <v>3.4896488000000003E-2</v>
      </c>
    </row>
    <row r="91" spans="2:66">
      <c r="B91" s="130" t="s">
        <v>1531</v>
      </c>
      <c r="C91" s="41" t="s">
        <v>1532</v>
      </c>
      <c r="D91" s="35" t="s">
        <v>1521</v>
      </c>
      <c r="E91" s="44" t="s">
        <v>1533</v>
      </c>
      <c r="F91" s="168">
        <v>2.1072759555911106E-3</v>
      </c>
      <c r="G91" s="168">
        <v>2.4273022962279724E-3</v>
      </c>
      <c r="H91" s="168">
        <v>3.7478180511346135E-3</v>
      </c>
      <c r="I91" s="168">
        <v>1.7544356093834009E-3</v>
      </c>
      <c r="J91" s="168">
        <v>2.8950892049361271E-3</v>
      </c>
      <c r="K91" s="168">
        <v>2.8131309693958575E-3</v>
      </c>
      <c r="L91" s="168">
        <v>5.1055139550714769E-4</v>
      </c>
      <c r="M91" s="168">
        <v>2.3028932713645691E-3</v>
      </c>
      <c r="N91" s="168">
        <v>2.6416539050535988E-3</v>
      </c>
      <c r="O91" s="168">
        <v>2.4945623456259138E-3</v>
      </c>
      <c r="P91" s="168">
        <v>2.7020137649757837E-3</v>
      </c>
      <c r="Q91" s="168">
        <v>2.2044640396803529E-3</v>
      </c>
      <c r="R91" s="168">
        <v>3.4294564495906776E-3</v>
      </c>
      <c r="S91" s="168">
        <v>2.1823745134654758E-3</v>
      </c>
      <c r="T91" s="168">
        <v>2.3321373654536137E-3</v>
      </c>
      <c r="U91" s="168">
        <v>3.7198812748694154E-3</v>
      </c>
      <c r="V91" s="169">
        <v>2.7550811568192194E-3</v>
      </c>
      <c r="W91" s="169">
        <v>1.9250822170530199E-3</v>
      </c>
      <c r="X91" s="169">
        <v>2.3059747928893012E-3</v>
      </c>
      <c r="Y91" s="169">
        <v>2.5460042509178119E-3</v>
      </c>
      <c r="Z91" s="169">
        <v>2.8657934361996664E-3</v>
      </c>
      <c r="AA91" s="169">
        <v>3.3595525961093563E-3</v>
      </c>
      <c r="AB91" s="169">
        <v>3.4951286644239591E-3</v>
      </c>
      <c r="AC91" s="169">
        <v>3.6815946564283273E-3</v>
      </c>
      <c r="AD91" s="169">
        <v>3.1570863790210189E-3</v>
      </c>
      <c r="AE91" s="169">
        <v>3.5953587187448929E-3</v>
      </c>
      <c r="AF91" s="169">
        <v>3.1091744199740904E-3</v>
      </c>
      <c r="AG91" s="169">
        <v>3.9640050119603603E-3</v>
      </c>
      <c r="AH91" s="169">
        <v>2.6899798251513113E-3</v>
      </c>
      <c r="AI91" s="169">
        <v>3.248443253455688E-3</v>
      </c>
      <c r="AJ91" s="169">
        <v>3.9501671224551806E-3</v>
      </c>
      <c r="AK91" s="169">
        <v>3.4905499744593903E-3</v>
      </c>
      <c r="AL91" s="169">
        <v>2.8630432741950625E-3</v>
      </c>
      <c r="AM91" s="169">
        <v>2.4467145920040356E-3</v>
      </c>
      <c r="AN91" s="169">
        <v>3.87817703768624E-3</v>
      </c>
      <c r="AO91" s="169">
        <v>3.7199811646523311E-3</v>
      </c>
      <c r="AP91" s="169">
        <v>3.5244701224713135E-3</v>
      </c>
      <c r="AQ91" s="169">
        <v>3.0432795246228979E-3</v>
      </c>
      <c r="AR91" s="169">
        <v>3.9812879466507418E-4</v>
      </c>
      <c r="AS91" s="169">
        <v>3.8597619813444837E-3</v>
      </c>
      <c r="AT91" s="169">
        <v>3.3062511213060972E-3</v>
      </c>
      <c r="AU91" s="169">
        <v>3.8082873525911499E-3</v>
      </c>
      <c r="AV91" s="170">
        <v>3.4910106475824752E-3</v>
      </c>
      <c r="AW91" s="170">
        <v>4.3818881954587703E-3</v>
      </c>
      <c r="AX91" s="170">
        <v>2.7293757385124903E-3</v>
      </c>
      <c r="AY91" s="170">
        <v>3.4093222063912069E-3</v>
      </c>
      <c r="AZ91" s="170">
        <v>3.0729791464677173E-3</v>
      </c>
      <c r="BA91" s="170">
        <v>3.6300136125510469E-3</v>
      </c>
      <c r="BB91" s="170">
        <v>4.5197740112994352E-3</v>
      </c>
      <c r="BC91" s="207">
        <v>0.65729016959981701</v>
      </c>
      <c r="BD91" s="207">
        <v>0.76610010781815341</v>
      </c>
      <c r="BE91" s="207">
        <v>0.84976337098704258</v>
      </c>
      <c r="BF91" s="207">
        <v>0.89429935600722477</v>
      </c>
      <c r="BG91" s="207">
        <v>0.85835967337328001</v>
      </c>
      <c r="BH91" s="45">
        <v>2.0751515974841E-14</v>
      </c>
      <c r="BI91" s="45">
        <v>1.7000432072206001E-26</v>
      </c>
      <c r="BJ91" s="45">
        <v>0.44593691238635502</v>
      </c>
      <c r="BK91" s="45">
        <v>3.7088316952053799E-8</v>
      </c>
      <c r="BL91" s="171">
        <v>6.7354105000597695E-4</v>
      </c>
      <c r="BM91" s="187">
        <v>0.50124049199999998</v>
      </c>
      <c r="BN91" s="171">
        <v>7.4660289999999999E-3</v>
      </c>
    </row>
    <row r="92" spans="2:66">
      <c r="B92" s="130" t="s">
        <v>1405</v>
      </c>
      <c r="C92" s="41" t="s">
        <v>338</v>
      </c>
      <c r="D92" s="35" t="s">
        <v>1521</v>
      </c>
      <c r="E92" s="44" t="s">
        <v>1406</v>
      </c>
      <c r="F92" s="168">
        <v>1.4048506370607403E-3</v>
      </c>
      <c r="G92" s="168">
        <v>1.6505655614350212E-3</v>
      </c>
      <c r="H92" s="168">
        <v>2.0535989321285551E-3</v>
      </c>
      <c r="I92" s="168">
        <v>8.4892045615325847E-4</v>
      </c>
      <c r="J92" s="168">
        <v>1.3751673723446604E-3</v>
      </c>
      <c r="K92" s="168">
        <v>8.8477506295514866E-4</v>
      </c>
      <c r="L92" s="168">
        <v>0</v>
      </c>
      <c r="M92" s="168">
        <v>7.5367416153749526E-4</v>
      </c>
      <c r="N92" s="168">
        <v>6.8912710566615615E-4</v>
      </c>
      <c r="O92" s="168">
        <v>7.8646300551752952E-4</v>
      </c>
      <c r="P92" s="168">
        <v>1.8047412694366556E-3</v>
      </c>
      <c r="Q92" s="168">
        <v>1.1415974491201827E-3</v>
      </c>
      <c r="R92" s="168">
        <v>1.4012832804779114E-3</v>
      </c>
      <c r="S92" s="168">
        <v>1.0799379035705448E-3</v>
      </c>
      <c r="T92" s="168">
        <v>1.5120451050743208E-3</v>
      </c>
      <c r="U92" s="168">
        <v>9.9801692740398955E-4</v>
      </c>
      <c r="V92" s="169">
        <v>1.2752089925848959E-3</v>
      </c>
      <c r="W92" s="169">
        <v>7.2190583139488253E-4</v>
      </c>
      <c r="X92" s="169">
        <v>9.5167213674796547E-4</v>
      </c>
      <c r="Y92" s="169">
        <v>1.3866630295177368E-3</v>
      </c>
      <c r="Z92" s="169">
        <v>1.5057558732574519E-3</v>
      </c>
      <c r="AA92" s="169">
        <v>2.7359230722806735E-3</v>
      </c>
      <c r="AB92" s="169">
        <v>2.0752326445017256E-3</v>
      </c>
      <c r="AC92" s="169">
        <v>2.2615510032345438E-3</v>
      </c>
      <c r="AD92" s="169">
        <v>2.0193975937882191E-3</v>
      </c>
      <c r="AE92" s="169">
        <v>1.6576004482525156E-3</v>
      </c>
      <c r="AF92" s="169">
        <v>1.2366034624896949E-3</v>
      </c>
      <c r="AG92" s="169">
        <v>1.8908759539810911E-3</v>
      </c>
      <c r="AH92" s="169">
        <v>1.9726518717776281E-3</v>
      </c>
      <c r="AI92" s="169">
        <v>1.3013051608798752E-3</v>
      </c>
      <c r="AJ92" s="169">
        <v>1.4855329349404099E-3</v>
      </c>
      <c r="AK92" s="169">
        <v>1.4792269708837052E-3</v>
      </c>
      <c r="AL92" s="169">
        <v>1.9243405613442223E-3</v>
      </c>
      <c r="AM92" s="169">
        <v>1.2485811577752554E-3</v>
      </c>
      <c r="AN92" s="169">
        <v>2.4101665205959683E-3</v>
      </c>
      <c r="AO92" s="169">
        <v>1.3498665829540103E-3</v>
      </c>
      <c r="AP92" s="169">
        <v>2.1082446851312421E-3</v>
      </c>
      <c r="AQ92" s="169">
        <v>1.7321432867418865E-3</v>
      </c>
      <c r="AR92" s="169">
        <v>9.9532198666268544E-5</v>
      </c>
      <c r="AS92" s="169">
        <v>1.9566848933204673E-3</v>
      </c>
      <c r="AT92" s="169">
        <v>1.6146807801727453E-3</v>
      </c>
      <c r="AU92" s="169">
        <v>1.9257816726171158E-3</v>
      </c>
      <c r="AV92" s="170">
        <v>1.8327805899807995E-3</v>
      </c>
      <c r="AW92" s="170">
        <v>1.2835834107909529E-3</v>
      </c>
      <c r="AX92" s="170">
        <v>1.015194634446719E-3</v>
      </c>
      <c r="AY92" s="170">
        <v>1.3230205577040505E-3</v>
      </c>
      <c r="AZ92" s="170">
        <v>1.5118400078878609E-3</v>
      </c>
      <c r="BA92" s="170">
        <v>1.8150068062755234E-3</v>
      </c>
      <c r="BB92" s="170">
        <v>2.0177562550443904E-3</v>
      </c>
      <c r="BC92" s="207">
        <v>0.67718086692578883</v>
      </c>
      <c r="BD92" s="207">
        <v>0.85752408835050298</v>
      </c>
      <c r="BE92" s="207">
        <v>1.0651171460936122</v>
      </c>
      <c r="BF92" s="207">
        <v>1.0946944769746891</v>
      </c>
      <c r="BG92" s="207">
        <v>0.99886582500144361</v>
      </c>
      <c r="BH92" s="45">
        <v>3.0640158985293501E-9</v>
      </c>
      <c r="BI92" s="45">
        <v>3.57925249568893E-7</v>
      </c>
      <c r="BJ92" s="45">
        <v>4.8665233958769597E-9</v>
      </c>
      <c r="BK92" s="45">
        <v>1.79048389423205E-10</v>
      </c>
      <c r="BL92" s="171">
        <v>0.34816010283131399</v>
      </c>
      <c r="BM92" s="187">
        <v>0.38155113800000001</v>
      </c>
      <c r="BN92" s="171">
        <v>3.4896488000000003E-2</v>
      </c>
    </row>
    <row r="93" spans="2:66">
      <c r="B93" s="130" t="s">
        <v>1534</v>
      </c>
      <c r="C93" s="41" t="s">
        <v>338</v>
      </c>
      <c r="D93" s="35" t="s">
        <v>1521</v>
      </c>
      <c r="E93" s="44" t="s">
        <v>1535</v>
      </c>
      <c r="F93" s="168">
        <v>2.341417728434567E-4</v>
      </c>
      <c r="G93" s="168">
        <v>6.3109859701927274E-4</v>
      </c>
      <c r="H93" s="168">
        <v>6.5030632850737583E-4</v>
      </c>
      <c r="I93" s="168">
        <v>3.3956818246130339E-4</v>
      </c>
      <c r="J93" s="168">
        <v>7.2377230123403177E-5</v>
      </c>
      <c r="K93" s="168">
        <v>2.7223848090927654E-4</v>
      </c>
      <c r="L93" s="168">
        <v>0</v>
      </c>
      <c r="M93" s="168">
        <v>8.3741573504166137E-5</v>
      </c>
      <c r="N93" s="168">
        <v>4.2113323124042879E-4</v>
      </c>
      <c r="O93" s="168">
        <v>2.4576968922422799E-4</v>
      </c>
      <c r="P93" s="168">
        <v>1.7333673209278614E-4</v>
      </c>
      <c r="Q93" s="168">
        <v>1.5746171712002519E-4</v>
      </c>
      <c r="R93" s="168">
        <v>0</v>
      </c>
      <c r="S93" s="168">
        <v>8.9994825297545398E-5</v>
      </c>
      <c r="T93" s="168">
        <v>2.8190671450538184E-4</v>
      </c>
      <c r="U93" s="168">
        <v>0</v>
      </c>
      <c r="V93" s="169">
        <v>2.6763645523386701E-4</v>
      </c>
      <c r="W93" s="169">
        <v>5.3474506029250557E-4</v>
      </c>
      <c r="X93" s="169">
        <v>4.0263051939337001E-4</v>
      </c>
      <c r="Y93" s="169">
        <v>7.956263284118162E-5</v>
      </c>
      <c r="Z93" s="169">
        <v>4.2096400757735212E-4</v>
      </c>
      <c r="AA93" s="169">
        <v>5.2304411675954047E-4</v>
      </c>
      <c r="AB93" s="169">
        <v>2.6213464983179696E-4</v>
      </c>
      <c r="AC93" s="169">
        <v>6.3113051253057043E-4</v>
      </c>
      <c r="AD93" s="169">
        <v>8.2482436929377974E-4</v>
      </c>
      <c r="AE93" s="169">
        <v>1.4007891111993088E-4</v>
      </c>
      <c r="AF93" s="169">
        <v>3.2976092333058534E-4</v>
      </c>
      <c r="AG93" s="169">
        <v>8.2013896799179857E-4</v>
      </c>
      <c r="AH93" s="169">
        <v>1.5691548980049317E-4</v>
      </c>
      <c r="AI93" s="169">
        <v>4.7232557691195468E-4</v>
      </c>
      <c r="AJ93" s="169">
        <v>6.0771801883925853E-4</v>
      </c>
      <c r="AK93" s="169">
        <v>3.0861569896134853E-4</v>
      </c>
      <c r="AL93" s="169">
        <v>4.6935135642542006E-4</v>
      </c>
      <c r="AM93" s="169">
        <v>5.2970109723798713E-4</v>
      </c>
      <c r="AN93" s="169">
        <v>1.5994741454864155E-3</v>
      </c>
      <c r="AO93" s="169">
        <v>7.5341390676502903E-4</v>
      </c>
      <c r="AP93" s="169">
        <v>5.6327148076025556E-4</v>
      </c>
      <c r="AQ93" s="169">
        <v>8.4201409772175038E-4</v>
      </c>
      <c r="AR93" s="169">
        <v>2.9859659599880563E-4</v>
      </c>
      <c r="AS93" s="169">
        <v>4.5566634501983488E-4</v>
      </c>
      <c r="AT93" s="169">
        <v>7.9452546325960475E-4</v>
      </c>
      <c r="AU93" s="169">
        <v>4.5439792275235314E-4</v>
      </c>
      <c r="AV93" s="170">
        <v>4.363763309478094E-4</v>
      </c>
      <c r="AW93" s="170">
        <v>2.4343823308104281E-4</v>
      </c>
      <c r="AX93" s="170">
        <v>3.6613576980045598E-4</v>
      </c>
      <c r="AY93" s="170">
        <v>6.78472080873872E-4</v>
      </c>
      <c r="AZ93" s="170">
        <v>7.2305391681593348E-4</v>
      </c>
      <c r="BA93" s="170">
        <v>7.0125262969736139E-4</v>
      </c>
      <c r="BB93" s="170">
        <v>5.4882970137207427E-4</v>
      </c>
      <c r="BC93" s="207">
        <v>0.55854761169284872</v>
      </c>
      <c r="BD93" s="207">
        <v>0.22171836302328363</v>
      </c>
      <c r="BE93" s="207">
        <v>0.82614325713207659</v>
      </c>
      <c r="BF93" s="207">
        <v>1.120766906443539</v>
      </c>
      <c r="BG93" s="207">
        <v>1.1255766823626328</v>
      </c>
      <c r="BH93" s="45">
        <v>2.5135831196914401E-8</v>
      </c>
      <c r="BI93" s="45">
        <v>2.5585746677403802E-44</v>
      </c>
      <c r="BJ93" s="45">
        <v>0.22575918800278999</v>
      </c>
      <c r="BK93" s="45">
        <v>1.4261933261569401E-2</v>
      </c>
      <c r="BL93" s="171">
        <v>0.15792412593997701</v>
      </c>
      <c r="BM93" s="187">
        <v>0.55221214500000004</v>
      </c>
      <c r="BN93" s="171">
        <v>4.7312229999999997E-3</v>
      </c>
    </row>
    <row r="94" spans="2:66">
      <c r="B94" s="130" t="s">
        <v>1536</v>
      </c>
      <c r="C94" s="41" t="s">
        <v>1537</v>
      </c>
      <c r="D94" s="35" t="s">
        <v>1521</v>
      </c>
      <c r="E94" s="44" t="s">
        <v>1538</v>
      </c>
      <c r="F94" s="168">
        <v>1.1121734210064193E-3</v>
      </c>
      <c r="G94" s="168">
        <v>6.3109859701927274E-4</v>
      </c>
      <c r="H94" s="168">
        <v>7.3587295067939896E-4</v>
      </c>
      <c r="I94" s="168">
        <v>3.678655309997453E-4</v>
      </c>
      <c r="J94" s="168">
        <v>3.256975355553143E-4</v>
      </c>
      <c r="K94" s="168">
        <v>8.8477506295514866E-4</v>
      </c>
      <c r="L94" s="168">
        <v>5.1055139550714769E-4</v>
      </c>
      <c r="M94" s="168">
        <v>3.7683708076874763E-4</v>
      </c>
      <c r="N94" s="168">
        <v>5.7427258805513022E-4</v>
      </c>
      <c r="O94" s="168">
        <v>6.390011919829927E-4</v>
      </c>
      <c r="P94" s="168">
        <v>1.0808055059903135E-3</v>
      </c>
      <c r="Q94" s="168">
        <v>2.361925756800378E-4</v>
      </c>
      <c r="R94" s="168">
        <v>9.3418885365194088E-4</v>
      </c>
      <c r="S94" s="168">
        <v>8.0995342767790847E-4</v>
      </c>
      <c r="T94" s="168">
        <v>8.9697590978985136E-4</v>
      </c>
      <c r="U94" s="168">
        <v>1.1276295153785335E-3</v>
      </c>
      <c r="V94" s="169">
        <v>8.5013932838993056E-4</v>
      </c>
      <c r="W94" s="169">
        <v>2.8074115665356543E-4</v>
      </c>
      <c r="X94" s="169">
        <v>7.3205548980612731E-4</v>
      </c>
      <c r="Y94" s="169">
        <v>1.3184664870824383E-3</v>
      </c>
      <c r="Z94" s="169">
        <v>9.8764632546994159E-4</v>
      </c>
      <c r="AA94" s="169">
        <v>9.0526866362228167E-4</v>
      </c>
      <c r="AB94" s="169">
        <v>7.2087028703744153E-4</v>
      </c>
      <c r="AC94" s="169">
        <v>8.415073500407605E-4</v>
      </c>
      <c r="AD94" s="169">
        <v>5.1195995335475981E-4</v>
      </c>
      <c r="AE94" s="169">
        <v>1.1906707445194127E-3</v>
      </c>
      <c r="AF94" s="169">
        <v>1.2012719349899894E-3</v>
      </c>
      <c r="AG94" s="169">
        <v>7.2901241599270992E-4</v>
      </c>
      <c r="AH94" s="169">
        <v>1.0311589329746694E-3</v>
      </c>
      <c r="AI94" s="169">
        <v>7.6150450155192692E-4</v>
      </c>
      <c r="AJ94" s="169">
        <v>1.3504844863094635E-3</v>
      </c>
      <c r="AK94" s="169">
        <v>7.8750212838413073E-4</v>
      </c>
      <c r="AL94" s="169">
        <v>7.0402703463813012E-4</v>
      </c>
      <c r="AM94" s="169">
        <v>9.0805902383654939E-4</v>
      </c>
      <c r="AN94" s="169">
        <v>3.7248028045574057E-4</v>
      </c>
      <c r="AO94" s="169">
        <v>1.2242975984931722E-3</v>
      </c>
      <c r="AP94" s="169">
        <v>8.6904742745867996E-4</v>
      </c>
      <c r="AQ94" s="169">
        <v>7.4578391512497891E-4</v>
      </c>
      <c r="AR94" s="169">
        <v>0</v>
      </c>
      <c r="AS94" s="169">
        <v>6.9690146885386512E-4</v>
      </c>
      <c r="AT94" s="169">
        <v>8.4578517056667607E-4</v>
      </c>
      <c r="AU94" s="169">
        <v>8.8715784918316559E-4</v>
      </c>
      <c r="AV94" s="170">
        <v>6.1092686332693319E-4</v>
      </c>
      <c r="AW94" s="170">
        <v>9.7375293232417125E-4</v>
      </c>
      <c r="AX94" s="170">
        <v>9.486244944829997E-4</v>
      </c>
      <c r="AY94" s="170">
        <v>5.7670126874279125E-4</v>
      </c>
      <c r="AZ94" s="170">
        <v>9.5311652671191231E-4</v>
      </c>
      <c r="BA94" s="170">
        <v>1.0587539703273887E-3</v>
      </c>
      <c r="BB94" s="170">
        <v>6.4568200161420504E-4</v>
      </c>
      <c r="BC94" s="207">
        <v>0.74740500315246294</v>
      </c>
      <c r="BD94" s="207">
        <v>1.0287490870507647</v>
      </c>
      <c r="BE94" s="207">
        <v>1.0386728409963155</v>
      </c>
      <c r="BF94" s="207">
        <v>1.0256015334648292</v>
      </c>
      <c r="BG94" s="207">
        <v>0.91355360052268786</v>
      </c>
      <c r="BH94" s="45">
        <v>2.4087549036167801E-2</v>
      </c>
      <c r="BI94" s="45">
        <v>5.6415598521035099E-6</v>
      </c>
      <c r="BJ94" s="45">
        <v>5.0455611308993002E-2</v>
      </c>
      <c r="BK94" s="45">
        <v>3.1810368727882599E-6</v>
      </c>
      <c r="BL94" s="171">
        <v>1</v>
      </c>
      <c r="BM94" s="187">
        <v>0.17504816600000001</v>
      </c>
      <c r="BN94" s="171">
        <v>0.40619216499999999</v>
      </c>
    </row>
    <row r="95" spans="2:66">
      <c r="B95" s="130" t="s">
        <v>1539</v>
      </c>
      <c r="C95" s="41" t="s">
        <v>1540</v>
      </c>
      <c r="D95" s="35" t="s">
        <v>1521</v>
      </c>
      <c r="E95" s="44" t="s">
        <v>1541</v>
      </c>
      <c r="F95" s="168">
        <v>1.8731341827476536E-3</v>
      </c>
      <c r="G95" s="168">
        <v>2.524394388077091E-3</v>
      </c>
      <c r="H95" s="168">
        <v>2.2418455009070061E-3</v>
      </c>
      <c r="I95" s="168">
        <v>1.3016780327683296E-3</v>
      </c>
      <c r="J95" s="168">
        <v>4.7045199580212065E-4</v>
      </c>
      <c r="K95" s="168">
        <v>1.4292520247737017E-3</v>
      </c>
      <c r="L95" s="168">
        <v>3.4036759700476512E-4</v>
      </c>
      <c r="M95" s="168">
        <v>1.2142528158104091E-3</v>
      </c>
      <c r="N95" s="168">
        <v>8.039816232771822E-4</v>
      </c>
      <c r="O95" s="168">
        <v>1.0322326947417575E-3</v>
      </c>
      <c r="P95" s="168">
        <v>1.7945449910782565E-3</v>
      </c>
      <c r="Q95" s="168">
        <v>1.456520883360233E-3</v>
      </c>
      <c r="R95" s="168">
        <v>1.2291958600683432E-4</v>
      </c>
      <c r="S95" s="168">
        <v>1.1249353162193173E-3</v>
      </c>
      <c r="T95" s="168">
        <v>1.8195797027165555E-3</v>
      </c>
      <c r="U95" s="168">
        <v>4.0179902272108667E-4</v>
      </c>
      <c r="V95" s="169">
        <v>2.3457548135203642E-3</v>
      </c>
      <c r="W95" s="169">
        <v>1.9384508435603327E-3</v>
      </c>
      <c r="X95" s="169">
        <v>1.8545405741755225E-3</v>
      </c>
      <c r="Y95" s="169">
        <v>9.5475159409417944E-4</v>
      </c>
      <c r="Z95" s="169">
        <v>1.716237877046128E-3</v>
      </c>
      <c r="AA95" s="169">
        <v>2.293347281176447E-3</v>
      </c>
      <c r="AB95" s="169">
        <v>2.6650356066232686E-3</v>
      </c>
      <c r="AC95" s="169">
        <v>2.6034133641886026E-3</v>
      </c>
      <c r="AD95" s="169">
        <v>2.5313575471429791E-3</v>
      </c>
      <c r="AE95" s="169">
        <v>1.7976793593724465E-3</v>
      </c>
      <c r="AF95" s="169">
        <v>1.801907902484984E-3</v>
      </c>
      <c r="AG95" s="169">
        <v>2.2098188859779018E-3</v>
      </c>
      <c r="AH95" s="169">
        <v>1.6139878950907868E-3</v>
      </c>
      <c r="AI95" s="169">
        <v>1.0796013186558963E-3</v>
      </c>
      <c r="AJ95" s="169">
        <v>2.7684931969344001E-3</v>
      </c>
      <c r="AK95" s="169">
        <v>1.0961178273454792E-3</v>
      </c>
      <c r="AL95" s="169">
        <v>1.7835351544165962E-3</v>
      </c>
      <c r="AM95" s="169">
        <v>2.2701475595913734E-3</v>
      </c>
      <c r="AN95" s="169">
        <v>2.1472392638036812E-3</v>
      </c>
      <c r="AO95" s="169">
        <v>2.2445455972374823E-3</v>
      </c>
      <c r="AP95" s="169">
        <v>1.9955903889791911E-3</v>
      </c>
      <c r="AQ95" s="169">
        <v>2.2012654269011477E-3</v>
      </c>
      <c r="AR95" s="169">
        <v>1.9906439733253709E-4</v>
      </c>
      <c r="AS95" s="169">
        <v>2.2783317250991745E-3</v>
      </c>
      <c r="AT95" s="169">
        <v>1.768459902093959E-3</v>
      </c>
      <c r="AU95" s="169">
        <v>1.2766417829708969E-3</v>
      </c>
      <c r="AV95" s="170">
        <v>1.7745970791877583E-3</v>
      </c>
      <c r="AW95" s="170">
        <v>2.611428318505732E-3</v>
      </c>
      <c r="AX95" s="170">
        <v>2.2800272937573852E-3</v>
      </c>
      <c r="AY95" s="170">
        <v>2.0354162426216163E-3</v>
      </c>
      <c r="AZ95" s="170">
        <v>2.4156574039077778E-3</v>
      </c>
      <c r="BA95" s="170">
        <v>2.8737607766029121E-3</v>
      </c>
      <c r="BB95" s="170">
        <v>2.1791767554479417E-3</v>
      </c>
      <c r="BC95" s="207">
        <v>0.57279387846469809</v>
      </c>
      <c r="BD95" s="207">
        <v>0.48486817876151284</v>
      </c>
      <c r="BE95" s="207">
        <v>0.89149343572964457</v>
      </c>
      <c r="BF95" s="207">
        <v>0.78905824481530984</v>
      </c>
      <c r="BG95" s="207">
        <v>0.73987952779752142</v>
      </c>
      <c r="BH95" s="45">
        <v>3.9766390718820798E-3</v>
      </c>
      <c r="BI95" s="45">
        <v>2.6252630726499999E-23</v>
      </c>
      <c r="BJ95" s="45">
        <v>5.6869207874718101E-7</v>
      </c>
      <c r="BK95" s="45">
        <v>3.9031466536358001E-3</v>
      </c>
      <c r="BL95" s="171">
        <v>0.405641495478335</v>
      </c>
      <c r="BM95" s="187">
        <v>0.30605099800000002</v>
      </c>
      <c r="BN95" s="171">
        <v>0.10349831299999999</v>
      </c>
    </row>
    <row r="96" spans="2:66">
      <c r="B96" s="130" t="s">
        <v>1542</v>
      </c>
      <c r="C96" s="41" t="s">
        <v>1543</v>
      </c>
      <c r="D96" s="35" t="s">
        <v>1521</v>
      </c>
      <c r="E96" s="44" t="s">
        <v>1544</v>
      </c>
      <c r="F96" s="168">
        <v>1.5024097090788472E-3</v>
      </c>
      <c r="G96" s="168">
        <v>2.3787562503034126E-3</v>
      </c>
      <c r="H96" s="168">
        <v>2.7210185850703359E-3</v>
      </c>
      <c r="I96" s="168">
        <v>1.5280568210758651E-3</v>
      </c>
      <c r="J96" s="168">
        <v>9.0471537654253972E-4</v>
      </c>
      <c r="K96" s="168">
        <v>1.542684725152567E-3</v>
      </c>
      <c r="L96" s="168">
        <v>3.4036759700476512E-4</v>
      </c>
      <c r="M96" s="168">
        <v>1.1305112423062428E-3</v>
      </c>
      <c r="N96" s="168">
        <v>1.3208269525267994E-3</v>
      </c>
      <c r="O96" s="168">
        <v>1.4131757130393108E-3</v>
      </c>
      <c r="P96" s="168">
        <v>1.1929645679327045E-3</v>
      </c>
      <c r="Q96" s="168">
        <v>8.2667401488013229E-4</v>
      </c>
      <c r="R96" s="168">
        <v>1.6102465766895298E-3</v>
      </c>
      <c r="S96" s="168">
        <v>1.1474340225437038E-3</v>
      </c>
      <c r="T96" s="168">
        <v>1.3070220399794977E-3</v>
      </c>
      <c r="U96" s="168">
        <v>1.6201573496818012E-3</v>
      </c>
      <c r="V96" s="169">
        <v>1.4641288433382138E-3</v>
      </c>
      <c r="W96" s="169">
        <v>6.9516857838025723E-4</v>
      </c>
      <c r="X96" s="169">
        <v>1.4763119044423566E-3</v>
      </c>
      <c r="Y96" s="169">
        <v>1.4434934815471523E-3</v>
      </c>
      <c r="Z96" s="169">
        <v>1.716237877046128E-3</v>
      </c>
      <c r="AA96" s="169">
        <v>1.4484298617956507E-3</v>
      </c>
      <c r="AB96" s="169">
        <v>2.2499890777229236E-3</v>
      </c>
      <c r="AC96" s="169">
        <v>1.8670944329029374E-3</v>
      </c>
      <c r="AD96" s="169">
        <v>1.3936687619101795E-3</v>
      </c>
      <c r="AE96" s="169">
        <v>7.9378049634627507E-4</v>
      </c>
      <c r="AF96" s="169">
        <v>1.0835001766576376E-3</v>
      </c>
      <c r="AG96" s="169">
        <v>2.7337965599726621E-3</v>
      </c>
      <c r="AH96" s="169">
        <v>9.4149293880295903E-4</v>
      </c>
      <c r="AI96" s="169">
        <v>1.7639914403038306E-3</v>
      </c>
      <c r="AJ96" s="169">
        <v>2.2620615145683516E-3</v>
      </c>
      <c r="AK96" s="169">
        <v>1.6494977013451389E-3</v>
      </c>
      <c r="AL96" s="169">
        <v>1.8774054257016802E-3</v>
      </c>
      <c r="AM96" s="169">
        <v>1.5638794299407239E-3</v>
      </c>
      <c r="AN96" s="169">
        <v>2.9141104294478529E-3</v>
      </c>
      <c r="AO96" s="169">
        <v>2.9351750117720924E-3</v>
      </c>
      <c r="AP96" s="169">
        <v>1.8185622093116823E-3</v>
      </c>
      <c r="AQ96" s="169">
        <v>2.5982149301128298E-3</v>
      </c>
      <c r="AR96" s="169">
        <v>1.9906439733253709E-4</v>
      </c>
      <c r="AS96" s="169">
        <v>2.5999785568778812E-3</v>
      </c>
      <c r="AT96" s="169">
        <v>2.4348360970858855E-3</v>
      </c>
      <c r="AU96" s="169">
        <v>1.2982797792924375E-3</v>
      </c>
      <c r="AV96" s="170">
        <v>1.1345784604643045E-3</v>
      </c>
      <c r="AW96" s="170">
        <v>1.8147213738768646E-3</v>
      </c>
      <c r="AX96" s="170">
        <v>1.4978281491836837E-3</v>
      </c>
      <c r="AY96" s="170">
        <v>2.7308501255173348E-3</v>
      </c>
      <c r="AZ96" s="170">
        <v>3.2208765385437037E-3</v>
      </c>
      <c r="BA96" s="170">
        <v>2.6125097969117383E-3</v>
      </c>
      <c r="BB96" s="170">
        <v>2.4213075060532689E-3</v>
      </c>
      <c r="BC96" s="207">
        <v>0.67051033765420642</v>
      </c>
      <c r="BD96" s="207">
        <v>0.58243845886136836</v>
      </c>
      <c r="BE96" s="207">
        <v>0.69419389794350905</v>
      </c>
      <c r="BF96" s="207">
        <v>0.84058281817151337</v>
      </c>
      <c r="BG96" s="207">
        <v>0.89965697620428753</v>
      </c>
      <c r="BH96" s="45">
        <v>9.3486713422265003E-13</v>
      </c>
      <c r="BI96" s="45">
        <v>3.10290605344418E-3</v>
      </c>
      <c r="BJ96" s="45">
        <v>8.7070421363683401E-3</v>
      </c>
      <c r="BK96" s="45">
        <v>2.7944225140653598E-7</v>
      </c>
      <c r="BL96" s="171">
        <v>0.28431762138021999</v>
      </c>
      <c r="BM96" s="187">
        <v>0.35631716200000002</v>
      </c>
      <c r="BN96" s="171">
        <v>4.9912990999999997E-2</v>
      </c>
    </row>
    <row r="97" spans="2:66">
      <c r="B97" s="130" t="s">
        <v>1545</v>
      </c>
      <c r="C97" s="41" t="s">
        <v>1546</v>
      </c>
      <c r="D97" s="35" t="s">
        <v>1521</v>
      </c>
      <c r="E97" s="44" t="s">
        <v>1547</v>
      </c>
      <c r="F97" s="168">
        <v>1.1511970498136622E-3</v>
      </c>
      <c r="G97" s="168">
        <v>1.3592892858876645E-3</v>
      </c>
      <c r="H97" s="168">
        <v>2.156278878734983E-3</v>
      </c>
      <c r="I97" s="168">
        <v>1.0752992444607941E-3</v>
      </c>
      <c r="J97" s="168">
        <v>2.1713169037020953E-3</v>
      </c>
      <c r="K97" s="168">
        <v>1.610744345379886E-3</v>
      </c>
      <c r="L97" s="168">
        <v>3.4036759700476512E-4</v>
      </c>
      <c r="M97" s="168">
        <v>1.1305112423062428E-3</v>
      </c>
      <c r="N97" s="168">
        <v>1.1485451761102604E-3</v>
      </c>
      <c r="O97" s="168">
        <v>1.4991951042677906E-3</v>
      </c>
      <c r="P97" s="168">
        <v>1.6314045373438694E-3</v>
      </c>
      <c r="Q97" s="168">
        <v>1.0235011612801637E-3</v>
      </c>
      <c r="R97" s="168">
        <v>1.7208742040956805E-3</v>
      </c>
      <c r="S97" s="168">
        <v>1.3724210857875671E-3</v>
      </c>
      <c r="T97" s="168">
        <v>1.6658124038954382E-3</v>
      </c>
      <c r="U97" s="168">
        <v>2.1774914779723407E-3</v>
      </c>
      <c r="V97" s="169">
        <v>1.4956154851304335E-3</v>
      </c>
      <c r="W97" s="169">
        <v>1.1630705061361996E-3</v>
      </c>
      <c r="X97" s="169">
        <v>1.598321152743378E-3</v>
      </c>
      <c r="Y97" s="169">
        <v>2.0799945442766051E-3</v>
      </c>
      <c r="Z97" s="169">
        <v>2.2829201949387174E-3</v>
      </c>
      <c r="AA97" s="169">
        <v>1.1265565591743951E-3</v>
      </c>
      <c r="AB97" s="169">
        <v>2.031543536196426E-3</v>
      </c>
      <c r="AC97" s="169">
        <v>1.8933915375917111E-3</v>
      </c>
      <c r="AD97" s="169">
        <v>1.9625131545265794E-3</v>
      </c>
      <c r="AE97" s="169">
        <v>2.638152826092032E-3</v>
      </c>
      <c r="AF97" s="169">
        <v>2.7676363208102698E-3</v>
      </c>
      <c r="AG97" s="169">
        <v>1.4124615559858754E-3</v>
      </c>
      <c r="AH97" s="169">
        <v>1.3001569154898005E-3</v>
      </c>
      <c r="AI97" s="169">
        <v>1.2627479709278787E-3</v>
      </c>
      <c r="AJ97" s="169">
        <v>1.3167223741517269E-3</v>
      </c>
      <c r="AK97" s="169">
        <v>1.0854759066916398E-3</v>
      </c>
      <c r="AL97" s="169">
        <v>1.9243405613442223E-3</v>
      </c>
      <c r="AM97" s="169">
        <v>1.4251481901879177E-3</v>
      </c>
      <c r="AN97" s="169">
        <v>2.1253286590709902E-3</v>
      </c>
      <c r="AO97" s="169">
        <v>2.323026212525506E-3</v>
      </c>
      <c r="AP97" s="169">
        <v>1.5449732043709868E-3</v>
      </c>
      <c r="AQ97" s="169">
        <v>1.8043159236894651E-3</v>
      </c>
      <c r="AR97" s="169">
        <v>0</v>
      </c>
      <c r="AS97" s="169">
        <v>1.7422536721346628E-3</v>
      </c>
      <c r="AT97" s="169">
        <v>1.3327523899838531E-3</v>
      </c>
      <c r="AU97" s="169">
        <v>2.3801795953694686E-3</v>
      </c>
      <c r="AV97" s="170">
        <v>2.5309827194972944E-3</v>
      </c>
      <c r="AW97" s="170">
        <v>2.5671668215819059E-3</v>
      </c>
      <c r="AX97" s="170">
        <v>1.6808960340839116E-3</v>
      </c>
      <c r="AY97" s="170">
        <v>1.7979510143157609E-3</v>
      </c>
      <c r="AZ97" s="170">
        <v>1.8898000098598261E-3</v>
      </c>
      <c r="BA97" s="170">
        <v>2.1725081469055507E-3</v>
      </c>
      <c r="BB97" s="170">
        <v>2.082324455205811E-3</v>
      </c>
      <c r="BC97" s="207">
        <v>0.64870003507675966</v>
      </c>
      <c r="BD97" s="207">
        <v>0.76011213584535631</v>
      </c>
      <c r="BE97" s="207">
        <v>0.88965041088284025</v>
      </c>
      <c r="BF97" s="207">
        <v>0.70915524599925817</v>
      </c>
      <c r="BG97" s="207">
        <v>0.75586070303807829</v>
      </c>
      <c r="BH97" s="45">
        <v>1.74728922161779E-28</v>
      </c>
      <c r="BI97" s="45">
        <v>6.5783908330868002E-53</v>
      </c>
      <c r="BJ97" s="45">
        <v>5.4357143349886895E-7</v>
      </c>
      <c r="BK97" s="45">
        <v>4.6859459186629197E-5</v>
      </c>
      <c r="BL97" s="171">
        <v>0.21311267466839201</v>
      </c>
      <c r="BM97" s="187">
        <v>0.159019665</v>
      </c>
      <c r="BN97" s="171">
        <v>0.45160025300000001</v>
      </c>
    </row>
    <row r="98" spans="2:66">
      <c r="B98" s="130" t="s">
        <v>1548</v>
      </c>
      <c r="C98" s="41" t="s">
        <v>1549</v>
      </c>
      <c r="D98" s="35" t="s">
        <v>1521</v>
      </c>
      <c r="E98" s="44" t="s">
        <v>1524</v>
      </c>
      <c r="F98" s="168">
        <v>1.5024097090788472E-3</v>
      </c>
      <c r="G98" s="168">
        <v>1.1165590562648672E-3</v>
      </c>
      <c r="H98" s="168">
        <v>2.6012253140295033E-3</v>
      </c>
      <c r="I98" s="168">
        <v>1.0752992444607941E-3</v>
      </c>
      <c r="J98" s="168">
        <v>1.8094307530850794E-3</v>
      </c>
      <c r="K98" s="168">
        <v>1.8376097461376166E-3</v>
      </c>
      <c r="L98" s="168">
        <v>3.4036759700476512E-4</v>
      </c>
      <c r="M98" s="168">
        <v>1.1305112423062428E-3</v>
      </c>
      <c r="N98" s="168">
        <v>1.7993874425727412E-3</v>
      </c>
      <c r="O98" s="168">
        <v>1.2534254150435627E-3</v>
      </c>
      <c r="P98" s="168">
        <v>1.7537598776446598E-3</v>
      </c>
      <c r="Q98" s="168">
        <v>1.5746171712002518E-3</v>
      </c>
      <c r="R98" s="168">
        <v>1.5487867836861124E-3</v>
      </c>
      <c r="S98" s="168">
        <v>1.2824262604900218E-3</v>
      </c>
      <c r="T98" s="168">
        <v>1.5120451050743208E-3</v>
      </c>
      <c r="U98" s="168">
        <v>2.1515689603774321E-3</v>
      </c>
      <c r="V98" s="169">
        <v>1.7002786567798611E-3</v>
      </c>
      <c r="W98" s="169">
        <v>1.1363332531215743E-3</v>
      </c>
      <c r="X98" s="169">
        <v>1.2932980319908249E-3</v>
      </c>
      <c r="Y98" s="169">
        <v>2.0117980018413066E-3</v>
      </c>
      <c r="Z98" s="169">
        <v>1.7324288004144876E-3</v>
      </c>
      <c r="AA98" s="169">
        <v>1.7703031644169065E-3</v>
      </c>
      <c r="AB98" s="169">
        <v>2.4465900650967715E-3</v>
      </c>
      <c r="AC98" s="169">
        <v>1.4200436531937833E-3</v>
      </c>
      <c r="AD98" s="169">
        <v>2.1900509115731393E-3</v>
      </c>
      <c r="AE98" s="169">
        <v>2.1011836667989632E-3</v>
      </c>
      <c r="AF98" s="169">
        <v>1.6841361441526322E-3</v>
      </c>
      <c r="AG98" s="169">
        <v>1.9592208679804078E-3</v>
      </c>
      <c r="AH98" s="169">
        <v>1.5019054023761489E-3</v>
      </c>
      <c r="AI98" s="169">
        <v>1.9374987950878139E-3</v>
      </c>
      <c r="AJ98" s="169">
        <v>2.3295857388838247E-3</v>
      </c>
      <c r="AK98" s="169">
        <v>2.0219649242295247E-3</v>
      </c>
      <c r="AL98" s="169">
        <v>3.2385243593353987E-3</v>
      </c>
      <c r="AM98" s="169">
        <v>1.7908941858998612E-3</v>
      </c>
      <c r="AN98" s="169">
        <v>2.0376862401402279E-3</v>
      </c>
      <c r="AO98" s="169">
        <v>2.1660649819494585E-3</v>
      </c>
      <c r="AP98" s="169">
        <v>1.8024687384328177E-3</v>
      </c>
      <c r="AQ98" s="169">
        <v>2.1290927899535691E-3</v>
      </c>
      <c r="AR98" s="169">
        <v>0</v>
      </c>
      <c r="AS98" s="169">
        <v>2.2247239198027232E-3</v>
      </c>
      <c r="AT98" s="169">
        <v>2.127277853243458E-3</v>
      </c>
      <c r="AU98" s="169">
        <v>1.9474196689386564E-3</v>
      </c>
      <c r="AV98" s="170">
        <v>2.3855239425146914E-3</v>
      </c>
      <c r="AW98" s="170">
        <v>1.6155446377196477E-3</v>
      </c>
      <c r="AX98" s="170">
        <v>1.6808960340839116E-3</v>
      </c>
      <c r="AY98" s="170">
        <v>1.6622565981409866E-3</v>
      </c>
      <c r="AZ98" s="170">
        <v>2.4978226217277702E-3</v>
      </c>
      <c r="BA98" s="170">
        <v>2.1862581984682444E-3</v>
      </c>
      <c r="BB98" s="170">
        <v>1.8886198547215496E-3</v>
      </c>
      <c r="BC98" s="207">
        <v>0.72762913709918997</v>
      </c>
      <c r="BD98" s="207">
        <v>0.82348704291763231</v>
      </c>
      <c r="BE98" s="207">
        <v>0.89890361374671202</v>
      </c>
      <c r="BF98" s="207">
        <v>1.0676254250898429</v>
      </c>
      <c r="BG98" s="207">
        <v>0.89078950450712058</v>
      </c>
      <c r="BH98" s="45">
        <v>8.5966420057323198E-18</v>
      </c>
      <c r="BI98" s="45">
        <v>2.79263704849907E-45</v>
      </c>
      <c r="BJ98" s="45">
        <v>1.1908400943854899E-5</v>
      </c>
      <c r="BK98" s="45">
        <v>1.76190390234565E-3</v>
      </c>
      <c r="BL98" s="171">
        <v>0.63874597046066195</v>
      </c>
      <c r="BM98" s="187">
        <v>0.46114723499999999</v>
      </c>
      <c r="BN98" s="171">
        <v>1.0271313000000001E-2</v>
      </c>
    </row>
    <row r="99" spans="2:66">
      <c r="B99" s="130" t="s">
        <v>1550</v>
      </c>
      <c r="C99" s="41" t="s">
        <v>1551</v>
      </c>
      <c r="D99" s="35" t="s">
        <v>1521</v>
      </c>
      <c r="E99" s="44" t="s">
        <v>1552</v>
      </c>
      <c r="F99" s="168">
        <v>2.5365358724707812E-4</v>
      </c>
      <c r="G99" s="168">
        <v>3.8836836739647554E-4</v>
      </c>
      <c r="H99" s="168">
        <v>1.7113324434404629E-4</v>
      </c>
      <c r="I99" s="168">
        <v>1.0752992444607941E-3</v>
      </c>
      <c r="J99" s="168">
        <v>1.7732421380233778E-3</v>
      </c>
      <c r="K99" s="168">
        <v>1.2023866240159712E-3</v>
      </c>
      <c r="L99" s="168">
        <v>0</v>
      </c>
      <c r="M99" s="168">
        <v>2.5122472051249844E-4</v>
      </c>
      <c r="N99" s="168">
        <v>1.9142419601837673E-3</v>
      </c>
      <c r="O99" s="168">
        <v>2.5191393145483367E-3</v>
      </c>
      <c r="P99" s="168">
        <v>3.6706602090237064E-4</v>
      </c>
      <c r="Q99" s="168">
        <v>1.2596937369602015E-3</v>
      </c>
      <c r="R99" s="168">
        <v>3.3188288221845269E-3</v>
      </c>
      <c r="S99" s="168">
        <v>1.9573874502216123E-3</v>
      </c>
      <c r="T99" s="168">
        <v>4.2286007175807279E-4</v>
      </c>
      <c r="U99" s="168">
        <v>2.6829805710730627E-3</v>
      </c>
      <c r="V99" s="169">
        <v>3.7783970150663581E-4</v>
      </c>
      <c r="W99" s="169">
        <v>7.7538033742413301E-4</v>
      </c>
      <c r="X99" s="169">
        <v>2.9282219592245093E-4</v>
      </c>
      <c r="Y99" s="169">
        <v>1.5685204760118661E-3</v>
      </c>
      <c r="Z99" s="169">
        <v>9.7145540210158188E-5</v>
      </c>
      <c r="AA99" s="169">
        <v>6.0351244241485447E-5</v>
      </c>
      <c r="AB99" s="169">
        <v>0</v>
      </c>
      <c r="AC99" s="169">
        <v>5.2594209377547531E-5</v>
      </c>
      <c r="AD99" s="169">
        <v>4.5507551409311984E-4</v>
      </c>
      <c r="AE99" s="169">
        <v>2.5681133705320665E-4</v>
      </c>
      <c r="AF99" s="169">
        <v>1.6488046166529267E-4</v>
      </c>
      <c r="AG99" s="169">
        <v>2.0503474199794964E-4</v>
      </c>
      <c r="AH99" s="169">
        <v>2.6899798251513114E-4</v>
      </c>
      <c r="AI99" s="169">
        <v>1.2145514834878833E-3</v>
      </c>
      <c r="AJ99" s="169">
        <v>0</v>
      </c>
      <c r="AK99" s="169">
        <v>1.1706112719223566E-3</v>
      </c>
      <c r="AL99" s="169">
        <v>0</v>
      </c>
      <c r="AM99" s="169">
        <v>3.6574599571194351E-4</v>
      </c>
      <c r="AN99" s="169">
        <v>4.3821209465381244E-5</v>
      </c>
      <c r="AO99" s="169">
        <v>4.7088369172814315E-5</v>
      </c>
      <c r="AP99" s="169">
        <v>8.0467354394322225E-5</v>
      </c>
      <c r="AQ99" s="169">
        <v>2.4057545649192868E-4</v>
      </c>
      <c r="AR99" s="169">
        <v>6.9672539066387975E-4</v>
      </c>
      <c r="AS99" s="169">
        <v>1.0721561059290233E-4</v>
      </c>
      <c r="AT99" s="169">
        <v>5.1259707307071275E-5</v>
      </c>
      <c r="AU99" s="169">
        <v>4.3275992643081253E-5</v>
      </c>
      <c r="AV99" s="170">
        <v>1.7455053237912376E-4</v>
      </c>
      <c r="AW99" s="170">
        <v>2.6556898154295579E-4</v>
      </c>
      <c r="AX99" s="170">
        <v>5.9913125967347351E-4</v>
      </c>
      <c r="AY99" s="170">
        <v>1.6961802021846802E-5</v>
      </c>
      <c r="AZ99" s="170">
        <v>1.1503130494798942E-4</v>
      </c>
      <c r="BA99" s="170">
        <v>2.750010312538672E-5</v>
      </c>
      <c r="BB99" s="170">
        <v>3.2284100080710251E-5</v>
      </c>
      <c r="BC99" s="207">
        <v>5.4296750241754816</v>
      </c>
      <c r="BD99" s="207">
        <v>9.485529159910481</v>
      </c>
      <c r="BE99" s="207">
        <v>2.0406514084939649</v>
      </c>
      <c r="BF99" s="207">
        <v>2.4887555235266352</v>
      </c>
      <c r="BG99" s="207">
        <v>1.0289025067450193</v>
      </c>
      <c r="BH99" s="45">
        <v>2.2071646038058401E-9</v>
      </c>
      <c r="BI99" s="45">
        <v>1.18267548683103E-39</v>
      </c>
      <c r="BJ99" s="45">
        <v>2.7822365530547501E-11</v>
      </c>
      <c r="BK99" s="45">
        <v>1.8247727865025899E-3</v>
      </c>
      <c r="BL99" s="171">
        <v>9.6124120904167807E-3</v>
      </c>
      <c r="BM99" s="187">
        <v>-0.47996544800000002</v>
      </c>
      <c r="BN99" s="171">
        <v>8.2700699999999992E-3</v>
      </c>
    </row>
    <row r="100" spans="2:66">
      <c r="B100" s="130" t="s">
        <v>1553</v>
      </c>
      <c r="C100" s="41" t="s">
        <v>1554</v>
      </c>
      <c r="D100" s="35" t="s">
        <v>1521</v>
      </c>
      <c r="E100" s="44" t="s">
        <v>1524</v>
      </c>
      <c r="F100" s="168">
        <v>2.8487249029287235E-3</v>
      </c>
      <c r="G100" s="168">
        <v>8.7382882664207E-4</v>
      </c>
      <c r="H100" s="168">
        <v>5.8185303076975731E-4</v>
      </c>
      <c r="I100" s="168">
        <v>1.1601912900761199E-3</v>
      </c>
      <c r="J100" s="168">
        <v>3.256975355553143E-3</v>
      </c>
      <c r="K100" s="168">
        <v>1.9964155266680278E-3</v>
      </c>
      <c r="L100" s="168">
        <v>6.8073519400953025E-4</v>
      </c>
      <c r="M100" s="168">
        <v>2.6378595653812334E-3</v>
      </c>
      <c r="N100" s="168">
        <v>2.2205206738131699E-3</v>
      </c>
      <c r="O100" s="168">
        <v>2.3716775010137999E-3</v>
      </c>
      <c r="P100" s="168">
        <v>3.5686974254397143E-3</v>
      </c>
      <c r="Q100" s="168">
        <v>2.8736763374404596E-3</v>
      </c>
      <c r="R100" s="168">
        <v>4.4496890134474026E-3</v>
      </c>
      <c r="S100" s="168">
        <v>2.0248835691947715E-3</v>
      </c>
      <c r="T100" s="168">
        <v>1.0507432086109688E-3</v>
      </c>
      <c r="U100" s="168">
        <v>4.6530919082861328E-3</v>
      </c>
      <c r="V100" s="169">
        <v>1.086289141831578E-3</v>
      </c>
      <c r="W100" s="169">
        <v>2.1256116146627095E-3</v>
      </c>
      <c r="X100" s="169">
        <v>9.1506936225765911E-4</v>
      </c>
      <c r="Y100" s="169">
        <v>3.8190063763767178E-3</v>
      </c>
      <c r="Z100" s="169">
        <v>1.0362190955750207E-3</v>
      </c>
      <c r="AA100" s="169">
        <v>3.3394355146955279E-3</v>
      </c>
      <c r="AB100" s="169">
        <v>3.0145484730656649E-3</v>
      </c>
      <c r="AC100" s="169">
        <v>1.7619060141478423E-3</v>
      </c>
      <c r="AD100" s="169">
        <v>1.0239199067095196E-3</v>
      </c>
      <c r="AE100" s="169">
        <v>2.5681133705320663E-3</v>
      </c>
      <c r="AF100" s="169">
        <v>2.1552231774820399E-3</v>
      </c>
      <c r="AG100" s="169">
        <v>6.3788586399362115E-4</v>
      </c>
      <c r="AH100" s="169">
        <v>2.1519838601210491E-3</v>
      </c>
      <c r="AI100" s="169">
        <v>3.2966397408956834E-3</v>
      </c>
      <c r="AJ100" s="169">
        <v>1.5192950470981465E-3</v>
      </c>
      <c r="AK100" s="169">
        <v>3.3309211646517962E-3</v>
      </c>
      <c r="AL100" s="169">
        <v>1.6896648831315122E-3</v>
      </c>
      <c r="AM100" s="169">
        <v>8.4499936940345566E-4</v>
      </c>
      <c r="AN100" s="169">
        <v>6.3540753724802802E-4</v>
      </c>
      <c r="AO100" s="169">
        <v>9.1037513734107671E-4</v>
      </c>
      <c r="AP100" s="169">
        <v>1.8185622093116823E-3</v>
      </c>
      <c r="AQ100" s="169">
        <v>7.2172636947578613E-4</v>
      </c>
      <c r="AR100" s="169">
        <v>1.9906439733253709E-4</v>
      </c>
      <c r="AS100" s="169">
        <v>1.0185483006325722E-3</v>
      </c>
      <c r="AT100" s="169">
        <v>1.3327523899838531E-3</v>
      </c>
      <c r="AU100" s="169">
        <v>2.6181975549064156E-3</v>
      </c>
      <c r="AV100" s="170">
        <v>2.1527898993425262E-3</v>
      </c>
      <c r="AW100" s="170">
        <v>2.4343823308104282E-3</v>
      </c>
      <c r="AX100" s="170">
        <v>1.9804616639206483E-3</v>
      </c>
      <c r="AY100" s="170">
        <v>7.4631928896125928E-4</v>
      </c>
      <c r="AZ100" s="170">
        <v>6.0802261186794406E-4</v>
      </c>
      <c r="BA100" s="170">
        <v>1.8012567547128302E-3</v>
      </c>
      <c r="BB100" s="170">
        <v>8.3938660209846648E-4</v>
      </c>
      <c r="BC100" s="207">
        <v>1.234556232644509</v>
      </c>
      <c r="BD100" s="207">
        <v>2.0567100571797048</v>
      </c>
      <c r="BE100" s="207">
        <v>1.2968894758190237</v>
      </c>
      <c r="BF100" s="207">
        <v>1.2751488441542396</v>
      </c>
      <c r="BG100" s="207">
        <v>0.81601222529974438</v>
      </c>
      <c r="BH100" s="45">
        <v>2.7848211277805397E-51</v>
      </c>
      <c r="BI100" s="45">
        <v>7.1804616642030194E-58</v>
      </c>
      <c r="BJ100" s="45">
        <v>7.7199426300126894E-14</v>
      </c>
      <c r="BK100" s="45">
        <v>2.3800337565373801E-16</v>
      </c>
      <c r="BL100" s="171">
        <v>0.152022901887407</v>
      </c>
      <c r="BM100" s="187">
        <v>-0.24306640299999999</v>
      </c>
      <c r="BN100" s="171">
        <v>0.22833519799999999</v>
      </c>
    </row>
    <row r="101" spans="2:66">
      <c r="B101" s="130" t="s">
        <v>1555</v>
      </c>
      <c r="C101" s="41" t="s">
        <v>1556</v>
      </c>
      <c r="D101" s="35" t="s">
        <v>1557</v>
      </c>
      <c r="E101" s="44" t="s">
        <v>1558</v>
      </c>
      <c r="F101" s="168">
        <v>1.5999687810969543E-3</v>
      </c>
      <c r="G101" s="168">
        <v>1.2621971940385455E-3</v>
      </c>
      <c r="H101" s="168">
        <v>1.8311257144812952E-3</v>
      </c>
      <c r="I101" s="168">
        <v>1.3299753813067715E-3</v>
      </c>
      <c r="J101" s="168">
        <v>1.8094307530850794E-3</v>
      </c>
      <c r="K101" s="168">
        <v>2.2005943873499851E-3</v>
      </c>
      <c r="L101" s="168">
        <v>3.4036759700476512E-4</v>
      </c>
      <c r="M101" s="168">
        <v>1.2979943893145752E-3</v>
      </c>
      <c r="N101" s="168">
        <v>2.1248085758039815E-3</v>
      </c>
      <c r="O101" s="168">
        <v>2.0767538739447262E-3</v>
      </c>
      <c r="P101" s="168">
        <v>1.8149375477950547E-3</v>
      </c>
      <c r="Q101" s="168">
        <v>2.5981183324804156E-3</v>
      </c>
      <c r="R101" s="168">
        <v>3.2204931533790595E-3</v>
      </c>
      <c r="S101" s="168">
        <v>1.6424055616802034E-3</v>
      </c>
      <c r="T101" s="168">
        <v>1.7170681701691439E-3</v>
      </c>
      <c r="U101" s="168">
        <v>3.3180822521483287E-3</v>
      </c>
      <c r="V101" s="169">
        <v>1.9049418284292888E-3</v>
      </c>
      <c r="W101" s="169">
        <v>1.7646586989652684E-3</v>
      </c>
      <c r="X101" s="169">
        <v>1.3543026561413354E-3</v>
      </c>
      <c r="Y101" s="169">
        <v>2.3641468044236823E-3</v>
      </c>
      <c r="Z101" s="169">
        <v>1.9267198808348041E-3</v>
      </c>
      <c r="AA101" s="169">
        <v>2.8163913979359872E-3</v>
      </c>
      <c r="AB101" s="169">
        <v>2.3155227401808727E-3</v>
      </c>
      <c r="AC101" s="169">
        <v>1.9985799563468063E-3</v>
      </c>
      <c r="AD101" s="169">
        <v>2.389146448988879E-3</v>
      </c>
      <c r="AE101" s="169">
        <v>1.2840566852660332E-3</v>
      </c>
      <c r="AF101" s="169">
        <v>2.3554351666470381E-3</v>
      </c>
      <c r="AG101" s="169">
        <v>2.4148536279758517E-3</v>
      </c>
      <c r="AH101" s="169">
        <v>1.77090338489128E-3</v>
      </c>
      <c r="AI101" s="169">
        <v>2.0724489599198009E-3</v>
      </c>
      <c r="AJ101" s="169">
        <v>1.9919646173064587E-3</v>
      </c>
      <c r="AK101" s="169">
        <v>2.1603098927294399E-3</v>
      </c>
      <c r="AL101" s="169">
        <v>1.8774054257016802E-3</v>
      </c>
      <c r="AM101" s="169">
        <v>2.345819144911086E-3</v>
      </c>
      <c r="AN101" s="169">
        <v>2.0376862401402279E-3</v>
      </c>
      <c r="AO101" s="169">
        <v>2.0247998744310157E-3</v>
      </c>
      <c r="AP101" s="169">
        <v>2.3335532774353446E-3</v>
      </c>
      <c r="AQ101" s="169">
        <v>1.9005461062862367E-3</v>
      </c>
      <c r="AR101" s="169">
        <v>7.9625758933014835E-4</v>
      </c>
      <c r="AS101" s="169">
        <v>1.7958614774311139E-3</v>
      </c>
      <c r="AT101" s="169">
        <v>1.7172001947868877E-3</v>
      </c>
      <c r="AU101" s="169">
        <v>2.9644054960510655E-3</v>
      </c>
      <c r="AV101" s="170">
        <v>3.4910106475824752E-3</v>
      </c>
      <c r="AW101" s="170">
        <v>2.6778205638914709E-3</v>
      </c>
      <c r="AX101" s="170">
        <v>1.647610964102052E-3</v>
      </c>
      <c r="AY101" s="170">
        <v>1.543523983988059E-3</v>
      </c>
      <c r="AZ101" s="170">
        <v>2.054130445499811E-3</v>
      </c>
      <c r="BA101" s="170">
        <v>2.7362602609759786E-3</v>
      </c>
      <c r="BB101" s="170">
        <v>1.8401937046004842E-3</v>
      </c>
      <c r="BC101" s="207">
        <v>0.69486360736068942</v>
      </c>
      <c r="BD101" s="207">
        <v>1.0441347290390586</v>
      </c>
      <c r="BE101" s="207">
        <v>0.90793877752627394</v>
      </c>
      <c r="BF101" s="207">
        <v>0.89156015001609035</v>
      </c>
      <c r="BG101" s="207">
        <v>0.8462888101300633</v>
      </c>
      <c r="BH101" s="45">
        <v>5.6942044909318498E-10</v>
      </c>
      <c r="BI101" s="45">
        <v>7.4139500179906597E-5</v>
      </c>
      <c r="BJ101" s="45">
        <v>2.75761114189328E-7</v>
      </c>
      <c r="BK101" s="45">
        <v>0.27451666665900598</v>
      </c>
      <c r="BL101" s="171">
        <v>1</v>
      </c>
      <c r="BM101" s="187">
        <v>0.239873006</v>
      </c>
      <c r="BN101" s="171">
        <v>0.23366843500000001</v>
      </c>
    </row>
    <row r="102" spans="2:66">
      <c r="B102" s="130" t="s">
        <v>1559</v>
      </c>
      <c r="C102" s="41" t="s">
        <v>1560</v>
      </c>
      <c r="D102" s="35" t="s">
        <v>1557</v>
      </c>
      <c r="E102" s="44" t="s">
        <v>1558</v>
      </c>
      <c r="F102" s="168">
        <v>1.6975278531150611E-3</v>
      </c>
      <c r="G102" s="168">
        <v>1.2621971940385455E-3</v>
      </c>
      <c r="H102" s="168">
        <v>1.7284457678748673E-3</v>
      </c>
      <c r="I102" s="168">
        <v>1.103596592999236E-3</v>
      </c>
      <c r="J102" s="168">
        <v>1.5561104476531683E-3</v>
      </c>
      <c r="K102" s="168">
        <v>1.4519385648494748E-3</v>
      </c>
      <c r="L102" s="168">
        <v>0</v>
      </c>
      <c r="M102" s="168">
        <v>1.1305112423062428E-3</v>
      </c>
      <c r="N102" s="168">
        <v>1.5888208269525268E-3</v>
      </c>
      <c r="O102" s="168">
        <v>1.4500411664229451E-3</v>
      </c>
      <c r="P102" s="168">
        <v>1.3051236298750955E-3</v>
      </c>
      <c r="Q102" s="168">
        <v>1.6927134590402708E-3</v>
      </c>
      <c r="R102" s="168">
        <v>2.4460997615360033E-3</v>
      </c>
      <c r="S102" s="168">
        <v>1.7998965059509077E-3</v>
      </c>
      <c r="T102" s="168">
        <v>1.37109174782163E-3</v>
      </c>
      <c r="U102" s="168">
        <v>1.9053050432257981E-3</v>
      </c>
      <c r="V102" s="169">
        <v>1.3854122388576647E-3</v>
      </c>
      <c r="W102" s="169">
        <v>1.1630705061361996E-3</v>
      </c>
      <c r="X102" s="169">
        <v>1.1224850843693953E-3</v>
      </c>
      <c r="Y102" s="169">
        <v>2.0231640922471895E-3</v>
      </c>
      <c r="Z102" s="169">
        <v>1.4571831031523728E-3</v>
      </c>
      <c r="AA102" s="169">
        <v>1.7501860830030779E-3</v>
      </c>
      <c r="AB102" s="169">
        <v>2.0970771986543756E-3</v>
      </c>
      <c r="AC102" s="169">
        <v>1.2622610250611409E-3</v>
      </c>
      <c r="AD102" s="169">
        <v>1.3936687619101795E-3</v>
      </c>
      <c r="AE102" s="169">
        <v>1.1439777741461023E-3</v>
      </c>
      <c r="AF102" s="169">
        <v>1.2483806383229302E-3</v>
      </c>
      <c r="AG102" s="169">
        <v>1.8908759539810911E-3</v>
      </c>
      <c r="AH102" s="169">
        <v>1.4122394082044384E-3</v>
      </c>
      <c r="AI102" s="169">
        <v>1.6868770603998382E-3</v>
      </c>
      <c r="AJ102" s="169">
        <v>1.3167223741517269E-3</v>
      </c>
      <c r="AK102" s="169">
        <v>1.8729780350757704E-3</v>
      </c>
      <c r="AL102" s="169">
        <v>1.5488594762038863E-3</v>
      </c>
      <c r="AM102" s="169">
        <v>1.2611930886618741E-3</v>
      </c>
      <c r="AN102" s="169">
        <v>1.5775635407537247E-3</v>
      </c>
      <c r="AO102" s="169">
        <v>1.4283471982420343E-3</v>
      </c>
      <c r="AP102" s="169">
        <v>1.5449732043709868E-3</v>
      </c>
      <c r="AQ102" s="169">
        <v>1.7562008323910795E-3</v>
      </c>
      <c r="AR102" s="169">
        <v>9.9532198666268533E-4</v>
      </c>
      <c r="AS102" s="169">
        <v>1.7690575747828885E-3</v>
      </c>
      <c r="AT102" s="169">
        <v>1.6915703411333521E-3</v>
      </c>
      <c r="AU102" s="169">
        <v>2.0772476468678999E-3</v>
      </c>
      <c r="AV102" s="170">
        <v>2.7928085180659802E-3</v>
      </c>
      <c r="AW102" s="170">
        <v>2.4343823308104282E-3</v>
      </c>
      <c r="AX102" s="170">
        <v>1.3813304042471749E-3</v>
      </c>
      <c r="AY102" s="170">
        <v>1.8827600244249948E-3</v>
      </c>
      <c r="AZ102" s="170">
        <v>1.7419026177838397E-3</v>
      </c>
      <c r="BA102" s="170">
        <v>2.4062590234713382E-3</v>
      </c>
      <c r="BB102" s="170">
        <v>1.8240516545601291E-3</v>
      </c>
      <c r="BC102" s="207">
        <v>0.62767906561581466</v>
      </c>
      <c r="BD102" s="207">
        <v>0.8485917270155795</v>
      </c>
      <c r="BE102" s="207">
        <v>0.72345469820580977</v>
      </c>
      <c r="BF102" s="207">
        <v>0.73816413656441549</v>
      </c>
      <c r="BG102" s="207">
        <v>0.7786996930321709</v>
      </c>
      <c r="BH102" s="45">
        <v>2.23171098686348E-9</v>
      </c>
      <c r="BI102" s="45">
        <v>4.3718635491677002E-4</v>
      </c>
      <c r="BJ102" s="45">
        <v>2.0710285168728301E-10</v>
      </c>
      <c r="BK102" s="45">
        <v>2.4338107620473198E-2</v>
      </c>
      <c r="BL102" s="171">
        <v>0.39301327335578701</v>
      </c>
      <c r="BM102" s="187">
        <v>0.143918085</v>
      </c>
      <c r="BN102" s="171">
        <v>0.47026743100000001</v>
      </c>
    </row>
    <row r="103" spans="2:66">
      <c r="B103" s="130" t="s">
        <v>1545</v>
      </c>
      <c r="C103" s="41" t="s">
        <v>1546</v>
      </c>
      <c r="D103" s="35" t="s">
        <v>1557</v>
      </c>
      <c r="E103" s="44" t="s">
        <v>1547</v>
      </c>
      <c r="F103" s="168">
        <v>1.1511970498136622E-3</v>
      </c>
      <c r="G103" s="168">
        <v>1.3592892858876645E-3</v>
      </c>
      <c r="H103" s="168">
        <v>2.156278878734983E-3</v>
      </c>
      <c r="I103" s="168">
        <v>1.0752992444607941E-3</v>
      </c>
      <c r="J103" s="168">
        <v>2.1713169037020953E-3</v>
      </c>
      <c r="K103" s="168">
        <v>1.610744345379886E-3</v>
      </c>
      <c r="L103" s="168">
        <v>3.4036759700476512E-4</v>
      </c>
      <c r="M103" s="168">
        <v>1.1305112423062428E-3</v>
      </c>
      <c r="N103" s="168">
        <v>1.1485451761102604E-3</v>
      </c>
      <c r="O103" s="168">
        <v>1.4991951042677906E-3</v>
      </c>
      <c r="P103" s="168">
        <v>1.6314045373438694E-3</v>
      </c>
      <c r="Q103" s="168">
        <v>1.0235011612801637E-3</v>
      </c>
      <c r="R103" s="168">
        <v>1.7208742040956805E-3</v>
      </c>
      <c r="S103" s="168">
        <v>1.3724210857875671E-3</v>
      </c>
      <c r="T103" s="168">
        <v>1.6658124038954382E-3</v>
      </c>
      <c r="U103" s="168">
        <v>2.1774914779723407E-3</v>
      </c>
      <c r="V103" s="169">
        <v>1.4956154851304335E-3</v>
      </c>
      <c r="W103" s="169">
        <v>1.1630705061361996E-3</v>
      </c>
      <c r="X103" s="169">
        <v>1.598321152743378E-3</v>
      </c>
      <c r="Y103" s="169">
        <v>2.0799945442766051E-3</v>
      </c>
      <c r="Z103" s="169">
        <v>2.2829201949387174E-3</v>
      </c>
      <c r="AA103" s="169">
        <v>1.1265565591743951E-3</v>
      </c>
      <c r="AB103" s="169">
        <v>2.031543536196426E-3</v>
      </c>
      <c r="AC103" s="169">
        <v>1.8933915375917111E-3</v>
      </c>
      <c r="AD103" s="169">
        <v>1.9625131545265794E-3</v>
      </c>
      <c r="AE103" s="169">
        <v>2.638152826092032E-3</v>
      </c>
      <c r="AF103" s="169">
        <v>2.7676363208102698E-3</v>
      </c>
      <c r="AG103" s="169">
        <v>1.4124615559858754E-3</v>
      </c>
      <c r="AH103" s="169">
        <v>1.3001569154898005E-3</v>
      </c>
      <c r="AI103" s="169">
        <v>1.2627479709278787E-3</v>
      </c>
      <c r="AJ103" s="169">
        <v>1.3167223741517269E-3</v>
      </c>
      <c r="AK103" s="169">
        <v>1.0854759066916398E-3</v>
      </c>
      <c r="AL103" s="169">
        <v>1.9243405613442223E-3</v>
      </c>
      <c r="AM103" s="169">
        <v>1.4251481901879177E-3</v>
      </c>
      <c r="AN103" s="169">
        <v>2.1253286590709902E-3</v>
      </c>
      <c r="AO103" s="169">
        <v>2.323026212525506E-3</v>
      </c>
      <c r="AP103" s="169">
        <v>1.5449732043709868E-3</v>
      </c>
      <c r="AQ103" s="169">
        <v>1.8043159236894651E-3</v>
      </c>
      <c r="AR103" s="169">
        <v>0</v>
      </c>
      <c r="AS103" s="169">
        <v>1.7422536721346628E-3</v>
      </c>
      <c r="AT103" s="169">
        <v>1.3327523899838531E-3</v>
      </c>
      <c r="AU103" s="169">
        <v>2.3801795953694686E-3</v>
      </c>
      <c r="AV103" s="170">
        <v>2.5309827194972944E-3</v>
      </c>
      <c r="AW103" s="170">
        <v>2.5671668215819059E-3</v>
      </c>
      <c r="AX103" s="170">
        <v>1.6808960340839116E-3</v>
      </c>
      <c r="AY103" s="170">
        <v>1.7979510143157609E-3</v>
      </c>
      <c r="AZ103" s="170">
        <v>1.8898000098598261E-3</v>
      </c>
      <c r="BA103" s="170">
        <v>2.1725081469055507E-3</v>
      </c>
      <c r="BB103" s="170">
        <v>2.082324455205811E-3</v>
      </c>
      <c r="BC103" s="207">
        <v>0.64870003507675966</v>
      </c>
      <c r="BD103" s="207">
        <v>0.76011213584535631</v>
      </c>
      <c r="BE103" s="207">
        <v>0.88965041088284025</v>
      </c>
      <c r="BF103" s="207">
        <v>0.70915524599925817</v>
      </c>
      <c r="BG103" s="207">
        <v>0.75586070303807829</v>
      </c>
      <c r="BH103" s="45">
        <v>1.74728922161779E-28</v>
      </c>
      <c r="BI103" s="45">
        <v>6.5783908330868002E-53</v>
      </c>
      <c r="BJ103" s="45">
        <v>5.4357143349886895E-7</v>
      </c>
      <c r="BK103" s="45">
        <v>4.6859459186629197E-5</v>
      </c>
      <c r="BL103" s="171">
        <v>0.21311267466839201</v>
      </c>
      <c r="BM103" s="187">
        <v>0.159019665</v>
      </c>
      <c r="BN103" s="171">
        <v>0.45160025300000001</v>
      </c>
    </row>
    <row r="104" spans="2:66">
      <c r="B104" s="130" t="s">
        <v>1561</v>
      </c>
      <c r="C104" s="41" t="s">
        <v>1562</v>
      </c>
      <c r="D104" s="35" t="s">
        <v>1557</v>
      </c>
      <c r="E104" s="44" t="s">
        <v>1558</v>
      </c>
      <c r="F104" s="168">
        <v>5.4633080330139896E-4</v>
      </c>
      <c r="G104" s="168">
        <v>9.7092091849118885E-5</v>
      </c>
      <c r="H104" s="168">
        <v>0</v>
      </c>
      <c r="I104" s="168">
        <v>2.8297348538441947E-5</v>
      </c>
      <c r="J104" s="168">
        <v>0</v>
      </c>
      <c r="K104" s="168">
        <v>2.0417886068195738E-4</v>
      </c>
      <c r="L104" s="168">
        <v>0</v>
      </c>
      <c r="M104" s="168">
        <v>0</v>
      </c>
      <c r="N104" s="168">
        <v>0</v>
      </c>
      <c r="O104" s="168">
        <v>0</v>
      </c>
      <c r="P104" s="168">
        <v>9.0746877389752737E-4</v>
      </c>
      <c r="Q104" s="168">
        <v>0</v>
      </c>
      <c r="R104" s="168">
        <v>0</v>
      </c>
      <c r="S104" s="168">
        <v>0</v>
      </c>
      <c r="T104" s="168">
        <v>3.4597642234751412E-4</v>
      </c>
      <c r="U104" s="168">
        <v>2.2034139955672496E-4</v>
      </c>
      <c r="V104" s="169">
        <v>1.4168988806498843E-4</v>
      </c>
      <c r="W104" s="169">
        <v>0</v>
      </c>
      <c r="X104" s="169">
        <v>1.7081294762142971E-4</v>
      </c>
      <c r="Y104" s="169">
        <v>2.727861697411941E-4</v>
      </c>
      <c r="Z104" s="169">
        <v>4.3715493094571183E-4</v>
      </c>
      <c r="AA104" s="169">
        <v>2.2128789555211331E-4</v>
      </c>
      <c r="AB104" s="169">
        <v>2.1844554152649744E-4</v>
      </c>
      <c r="AC104" s="169">
        <v>4.9964498908670158E-4</v>
      </c>
      <c r="AD104" s="169">
        <v>8.2482436929377974E-4</v>
      </c>
      <c r="AE104" s="169">
        <v>1.1439777741461023E-3</v>
      </c>
      <c r="AF104" s="169">
        <v>6.7129902249440584E-4</v>
      </c>
      <c r="AG104" s="169">
        <v>2.2781637999772185E-5</v>
      </c>
      <c r="AH104" s="169">
        <v>1.7933198834342077E-4</v>
      </c>
      <c r="AI104" s="169">
        <v>1.4458946231998612E-4</v>
      </c>
      <c r="AJ104" s="169">
        <v>6.7524224315473178E-5</v>
      </c>
      <c r="AK104" s="169">
        <v>5.3209603269198022E-5</v>
      </c>
      <c r="AL104" s="169">
        <v>3.7548108514033607E-4</v>
      </c>
      <c r="AM104" s="169">
        <v>8.8283516206331188E-5</v>
      </c>
      <c r="AN104" s="169">
        <v>6.5731814198071863E-5</v>
      </c>
      <c r="AO104" s="169">
        <v>3.1392246115209545E-5</v>
      </c>
      <c r="AP104" s="169">
        <v>1.2874776703091555E-4</v>
      </c>
      <c r="AQ104" s="169">
        <v>2.4057545649192869E-5</v>
      </c>
      <c r="AR104" s="169">
        <v>0</v>
      </c>
      <c r="AS104" s="169">
        <v>8.0411707944676744E-5</v>
      </c>
      <c r="AT104" s="169">
        <v>3.5881795114949894E-4</v>
      </c>
      <c r="AU104" s="169">
        <v>4.7603591907389374E-4</v>
      </c>
      <c r="AV104" s="170">
        <v>2.0364228777564438E-4</v>
      </c>
      <c r="AW104" s="170">
        <v>1.7704598769530385E-4</v>
      </c>
      <c r="AX104" s="170">
        <v>9.9855209945578905E-5</v>
      </c>
      <c r="AY104" s="170">
        <v>3.3923604043693604E-5</v>
      </c>
      <c r="AZ104" s="170">
        <v>6.5732174255993953E-5</v>
      </c>
      <c r="BA104" s="170">
        <v>1.7875067031501368E-4</v>
      </c>
      <c r="BB104" s="170">
        <v>1.6142050040355126E-4</v>
      </c>
      <c r="BC104" s="207">
        <v>0.66617673723534887</v>
      </c>
      <c r="BD104" s="207">
        <v>1.868180061822601</v>
      </c>
      <c r="BE104" s="207">
        <v>2.9311509578196659</v>
      </c>
      <c r="BF104" s="207">
        <v>1.0584343622370551</v>
      </c>
      <c r="BG104" s="207">
        <v>1.1945876310537862</v>
      </c>
      <c r="BH104" s="45">
        <v>7.7652741156211504E-29</v>
      </c>
      <c r="BI104" s="45">
        <v>2.2421859480321799E-57</v>
      </c>
      <c r="BJ104" s="45">
        <v>1.1071788762783299E-2</v>
      </c>
      <c r="BK104" s="45">
        <v>4.5347859330214897E-11</v>
      </c>
      <c r="BL104" s="171">
        <v>0.31387344251169402</v>
      </c>
      <c r="BM104" s="187">
        <v>0.15621129</v>
      </c>
      <c r="BN104" s="171">
        <v>0.45160025300000001</v>
      </c>
    </row>
    <row r="105" spans="2:66">
      <c r="B105" s="130" t="s">
        <v>1563</v>
      </c>
      <c r="C105" s="41" t="s">
        <v>1564</v>
      </c>
      <c r="D105" s="35" t="s">
        <v>1557</v>
      </c>
      <c r="E105" s="44" t="s">
        <v>1558</v>
      </c>
      <c r="F105" s="168">
        <v>4.0779692103568707E-3</v>
      </c>
      <c r="G105" s="168">
        <v>2.718578571775329E-3</v>
      </c>
      <c r="H105" s="168">
        <v>4.055857890953897E-3</v>
      </c>
      <c r="I105" s="168">
        <v>4.159710235150966E-3</v>
      </c>
      <c r="J105" s="168">
        <v>3.1122208953063366E-3</v>
      </c>
      <c r="K105" s="168">
        <v>3.085369450305134E-3</v>
      </c>
      <c r="L105" s="168">
        <v>0</v>
      </c>
      <c r="M105" s="168">
        <v>2.6797303521333164E-3</v>
      </c>
      <c r="N105" s="168">
        <v>2.0673813169984688E-3</v>
      </c>
      <c r="O105" s="168">
        <v>2.9123708173071014E-3</v>
      </c>
      <c r="P105" s="168">
        <v>3.7828192709660974E-3</v>
      </c>
      <c r="Q105" s="168">
        <v>2.2831948982403654E-3</v>
      </c>
      <c r="R105" s="168">
        <v>3.9825945866214319E-3</v>
      </c>
      <c r="S105" s="168">
        <v>3.8922761941188383E-3</v>
      </c>
      <c r="T105" s="168">
        <v>3.1650435674013327E-3</v>
      </c>
      <c r="U105" s="168">
        <v>4.6401306494886782E-3</v>
      </c>
      <c r="V105" s="169">
        <v>4.4711031344951907E-3</v>
      </c>
      <c r="W105" s="169">
        <v>3.0747840966819069E-3</v>
      </c>
      <c r="X105" s="169">
        <v>3.6724783738607387E-3</v>
      </c>
      <c r="Y105" s="169">
        <v>4.3304804446414567E-3</v>
      </c>
      <c r="Z105" s="169">
        <v>4.1286854589317225E-3</v>
      </c>
      <c r="AA105" s="169">
        <v>5.8138365285964316E-3</v>
      </c>
      <c r="AB105" s="169">
        <v>4.9368692384988422E-3</v>
      </c>
      <c r="AC105" s="169">
        <v>4.1812396455150284E-3</v>
      </c>
      <c r="AD105" s="169">
        <v>4.5507551409311982E-3</v>
      </c>
      <c r="AE105" s="169">
        <v>5.9300072374104075E-3</v>
      </c>
      <c r="AF105" s="169">
        <v>5.0759627841243668E-3</v>
      </c>
      <c r="AG105" s="169">
        <v>3.8728784599612711E-3</v>
      </c>
      <c r="AH105" s="169">
        <v>4.774714189643578E-3</v>
      </c>
      <c r="AI105" s="169">
        <v>4.1738158123035994E-3</v>
      </c>
      <c r="AJ105" s="169">
        <v>4.9630304871872786E-3</v>
      </c>
      <c r="AK105" s="169">
        <v>4.4483228333049548E-3</v>
      </c>
      <c r="AL105" s="169">
        <v>3.9894865296160702E-3</v>
      </c>
      <c r="AM105" s="169">
        <v>3.9223105057384286E-3</v>
      </c>
      <c r="AN105" s="169">
        <v>3.5933391761612619E-3</v>
      </c>
      <c r="AO105" s="169">
        <v>4.755925286454246E-3</v>
      </c>
      <c r="AP105" s="169">
        <v>4.0394611905949758E-3</v>
      </c>
      <c r="AQ105" s="169">
        <v>4.7754228113647849E-3</v>
      </c>
      <c r="AR105" s="169">
        <v>4.9766099333134267E-4</v>
      </c>
      <c r="AS105" s="169">
        <v>5.1463493084593116E-3</v>
      </c>
      <c r="AT105" s="169">
        <v>4.1520362918727738E-3</v>
      </c>
      <c r="AU105" s="169">
        <v>5.5609650546359409E-3</v>
      </c>
      <c r="AV105" s="170">
        <v>5.1201489497876302E-3</v>
      </c>
      <c r="AW105" s="170">
        <v>4.5368034346921614E-3</v>
      </c>
      <c r="AX105" s="170">
        <v>3.66135769800456E-3</v>
      </c>
      <c r="AY105" s="170">
        <v>4.494877535789402E-3</v>
      </c>
      <c r="AZ105" s="170">
        <v>4.814881764251557E-3</v>
      </c>
      <c r="BA105" s="170">
        <v>5.8300218625819845E-3</v>
      </c>
      <c r="BB105" s="170">
        <v>4.9394673123486681E-3</v>
      </c>
      <c r="BC105" s="207">
        <v>0.60508710789249254</v>
      </c>
      <c r="BD105" s="207">
        <v>0.75964841315161413</v>
      </c>
      <c r="BE105" s="207">
        <v>0.94386531068024926</v>
      </c>
      <c r="BF105" s="207">
        <v>0.89422762692597613</v>
      </c>
      <c r="BG105" s="207">
        <v>0.86616573744296288</v>
      </c>
      <c r="BH105" s="45">
        <v>2.9542162530822099E-10</v>
      </c>
      <c r="BI105" s="45">
        <v>0.34458949886988199</v>
      </c>
      <c r="BJ105" s="45">
        <v>9.7456235897855908E-10</v>
      </c>
      <c r="BK105" s="45">
        <v>1.9673913046448899E-5</v>
      </c>
      <c r="BL105" s="171">
        <v>4.8379053553486099E-3</v>
      </c>
      <c r="BM105" s="187">
        <v>0.48810565700000003</v>
      </c>
      <c r="BN105" s="171">
        <v>7.4660289999999999E-3</v>
      </c>
    </row>
    <row r="106" spans="2:66">
      <c r="B106" s="130" t="s">
        <v>1565</v>
      </c>
      <c r="C106" s="41" t="s">
        <v>1566</v>
      </c>
      <c r="D106" s="35" t="s">
        <v>1557</v>
      </c>
      <c r="E106" s="44" t="s">
        <v>1558</v>
      </c>
      <c r="F106" s="168">
        <v>2.9657957893504516E-3</v>
      </c>
      <c r="G106" s="168">
        <v>3.2525850769454826E-3</v>
      </c>
      <c r="H106" s="168">
        <v>1.8140123900468904E-3</v>
      </c>
      <c r="I106" s="168">
        <v>2.4052746257675656E-3</v>
      </c>
      <c r="J106" s="168">
        <v>1.9903738283935874E-3</v>
      </c>
      <c r="K106" s="168">
        <v>1.8149232060618436E-3</v>
      </c>
      <c r="L106" s="168">
        <v>0</v>
      </c>
      <c r="M106" s="168">
        <v>2.1354101243562366E-3</v>
      </c>
      <c r="N106" s="168">
        <v>1.9333843797856049E-3</v>
      </c>
      <c r="O106" s="168">
        <v>2.8877938483846785E-3</v>
      </c>
      <c r="P106" s="168">
        <v>2.7122100433341831E-3</v>
      </c>
      <c r="Q106" s="168">
        <v>9.8413573200015745E-4</v>
      </c>
      <c r="R106" s="168">
        <v>2.6919389335496717E-3</v>
      </c>
      <c r="S106" s="168">
        <v>3.2848111233604069E-3</v>
      </c>
      <c r="T106" s="168">
        <v>2.9215786776012301E-3</v>
      </c>
      <c r="U106" s="168">
        <v>3.1366246289839671E-3</v>
      </c>
      <c r="V106" s="169">
        <v>3.9043435822352368E-3</v>
      </c>
      <c r="W106" s="169">
        <v>2.4999331568674637E-3</v>
      </c>
      <c r="X106" s="169">
        <v>2.5743951391515476E-3</v>
      </c>
      <c r="Y106" s="169">
        <v>2.966549595935486E-3</v>
      </c>
      <c r="Z106" s="169">
        <v>2.8657934361996664E-3</v>
      </c>
      <c r="AA106" s="169">
        <v>2.8163913979359872E-3</v>
      </c>
      <c r="AB106" s="169">
        <v>3.3203722312027612E-3</v>
      </c>
      <c r="AC106" s="169">
        <v>4.0497541220711596E-3</v>
      </c>
      <c r="AD106" s="169">
        <v>2.3038197900964192E-3</v>
      </c>
      <c r="AE106" s="169">
        <v>3.4085868372516516E-3</v>
      </c>
      <c r="AF106" s="169">
        <v>4.7697562124602516E-3</v>
      </c>
      <c r="AG106" s="169">
        <v>2.5743250939742569E-3</v>
      </c>
      <c r="AH106" s="169">
        <v>2.8020623178659494E-3</v>
      </c>
      <c r="AI106" s="169">
        <v>2.3616278845597733E-3</v>
      </c>
      <c r="AJ106" s="169">
        <v>3.1736385428272392E-3</v>
      </c>
      <c r="AK106" s="169">
        <v>2.7456155286906181E-3</v>
      </c>
      <c r="AL106" s="169">
        <v>2.6283675959823524E-3</v>
      </c>
      <c r="AM106" s="169">
        <v>2.9259679656955481E-3</v>
      </c>
      <c r="AN106" s="169">
        <v>3.8562664329535494E-3</v>
      </c>
      <c r="AO106" s="169">
        <v>2.6055564275623919E-3</v>
      </c>
      <c r="AP106" s="169">
        <v>2.864637816437871E-3</v>
      </c>
      <c r="AQ106" s="169">
        <v>2.4538696562176727E-3</v>
      </c>
      <c r="AR106" s="169">
        <v>0</v>
      </c>
      <c r="AS106" s="169">
        <v>2.4659590436367537E-3</v>
      </c>
      <c r="AT106" s="169">
        <v>3.8701079016838814E-3</v>
      </c>
      <c r="AU106" s="169">
        <v>3.7217353673049875E-3</v>
      </c>
      <c r="AV106" s="170">
        <v>3.7528364461511606E-3</v>
      </c>
      <c r="AW106" s="170">
        <v>3.6515734962156419E-3</v>
      </c>
      <c r="AX106" s="170">
        <v>3.1287965782948058E-3</v>
      </c>
      <c r="AY106" s="170">
        <v>2.4933848972114796E-3</v>
      </c>
      <c r="AZ106" s="170">
        <v>2.7114521880597505E-3</v>
      </c>
      <c r="BA106" s="170">
        <v>3.203762014107553E-3</v>
      </c>
      <c r="BB106" s="170">
        <v>2.9055690072639223E-3</v>
      </c>
      <c r="BC106" s="207">
        <v>0.67924350369395703</v>
      </c>
      <c r="BD106" s="207">
        <v>0.84006351526087686</v>
      </c>
      <c r="BE106" s="207">
        <v>1.0160570347384756</v>
      </c>
      <c r="BF106" s="207">
        <v>0.9380324463774562</v>
      </c>
      <c r="BG106" s="207">
        <v>0.82306760055143025</v>
      </c>
      <c r="BH106" s="45">
        <v>4.4933996192364103E-9</v>
      </c>
      <c r="BI106" s="45">
        <v>2.8845050721289299E-3</v>
      </c>
      <c r="BJ106" s="45">
        <v>9.0055243942919E-2</v>
      </c>
      <c r="BK106" s="45">
        <v>5.3711401612210602E-12</v>
      </c>
      <c r="BL106" s="171">
        <v>7.0346372810934504E-2</v>
      </c>
      <c r="BM106" s="187">
        <v>0.250030531</v>
      </c>
      <c r="BN106" s="171">
        <v>0.212225108</v>
      </c>
    </row>
    <row r="107" spans="2:66">
      <c r="B107" s="130" t="s">
        <v>1567</v>
      </c>
      <c r="C107" s="41" t="s">
        <v>1568</v>
      </c>
      <c r="D107" s="35" t="s">
        <v>1557</v>
      </c>
      <c r="E107" s="44" t="s">
        <v>1558</v>
      </c>
      <c r="F107" s="168">
        <v>3.4535911494409867E-3</v>
      </c>
      <c r="G107" s="168">
        <v>2.8156706636244476E-3</v>
      </c>
      <c r="H107" s="168">
        <v>3.6109114556593762E-3</v>
      </c>
      <c r="I107" s="168">
        <v>2.7448428082288688E-3</v>
      </c>
      <c r="J107" s="168">
        <v>3.3293525856765462E-3</v>
      </c>
      <c r="K107" s="168">
        <v>3.1080559903809068E-3</v>
      </c>
      <c r="L107" s="168">
        <v>0</v>
      </c>
      <c r="M107" s="168">
        <v>2.7216011388853999E-3</v>
      </c>
      <c r="N107" s="168">
        <v>3.0627871362940277E-3</v>
      </c>
      <c r="O107" s="168">
        <v>3.207294444376175E-3</v>
      </c>
      <c r="P107" s="168">
        <v>3.8745857761916902E-3</v>
      </c>
      <c r="Q107" s="168">
        <v>2.8736763374404596E-3</v>
      </c>
      <c r="R107" s="168">
        <v>4.2038498414337343E-3</v>
      </c>
      <c r="S107" s="168">
        <v>3.1948162980628613E-3</v>
      </c>
      <c r="T107" s="168">
        <v>2.8959507944643771E-3</v>
      </c>
      <c r="U107" s="168">
        <v>4.0179902272108664E-3</v>
      </c>
      <c r="V107" s="169">
        <v>3.258867425494734E-3</v>
      </c>
      <c r="W107" s="169">
        <v>2.4330900243309003E-3</v>
      </c>
      <c r="X107" s="169">
        <v>2.4523858908505267E-3</v>
      </c>
      <c r="Y107" s="169">
        <v>3.2393357656766803E-3</v>
      </c>
      <c r="Z107" s="169">
        <v>3.9343943785114062E-3</v>
      </c>
      <c r="AA107" s="169">
        <v>3.6613088173167835E-3</v>
      </c>
      <c r="AB107" s="169">
        <v>3.6480405434925075E-3</v>
      </c>
      <c r="AC107" s="169">
        <v>3.366029400163042E-3</v>
      </c>
      <c r="AD107" s="169">
        <v>3.9534685286839785E-3</v>
      </c>
      <c r="AE107" s="169">
        <v>3.3385473816916864E-3</v>
      </c>
      <c r="AF107" s="169">
        <v>3.9100223766340833E-3</v>
      </c>
      <c r="AG107" s="169">
        <v>3.0299578539697003E-3</v>
      </c>
      <c r="AH107" s="169">
        <v>4.1694687289845324E-3</v>
      </c>
      <c r="AI107" s="169">
        <v>3.2966397408956834E-3</v>
      </c>
      <c r="AJ107" s="169">
        <v>4.6591714777676494E-3</v>
      </c>
      <c r="AK107" s="169">
        <v>3.7565979908053804E-3</v>
      </c>
      <c r="AL107" s="169">
        <v>4.1302919365436962E-3</v>
      </c>
      <c r="AM107" s="169">
        <v>2.9133560348089294E-3</v>
      </c>
      <c r="AN107" s="169">
        <v>3.0674846625766872E-3</v>
      </c>
      <c r="AO107" s="169">
        <v>4.0652958719196355E-3</v>
      </c>
      <c r="AP107" s="169">
        <v>4.2486763120202133E-3</v>
      </c>
      <c r="AQ107" s="169">
        <v>3.3800851637115982E-3</v>
      </c>
      <c r="AR107" s="169">
        <v>6.9672539066387975E-4</v>
      </c>
      <c r="AS107" s="169">
        <v>4.4494478396054464E-3</v>
      </c>
      <c r="AT107" s="169">
        <v>2.9986928774636697E-3</v>
      </c>
      <c r="AU107" s="169">
        <v>5.0200151465974252E-3</v>
      </c>
      <c r="AV107" s="170">
        <v>5.1201489497876302E-3</v>
      </c>
      <c r="AW107" s="170">
        <v>4.4925419377683353E-3</v>
      </c>
      <c r="AX107" s="170">
        <v>3.378434603158753E-3</v>
      </c>
      <c r="AY107" s="170">
        <v>2.6460411154081011E-3</v>
      </c>
      <c r="AZ107" s="170">
        <v>3.8946313246676417E-3</v>
      </c>
      <c r="BA107" s="170">
        <v>3.8637644891168343E-3</v>
      </c>
      <c r="BB107" s="170">
        <v>3.7772397094430993E-3</v>
      </c>
      <c r="BC107" s="207">
        <v>0.7227033512154819</v>
      </c>
      <c r="BD107" s="207">
        <v>0.90425028809958041</v>
      </c>
      <c r="BE107" s="207">
        <v>0.86354159503351557</v>
      </c>
      <c r="BF107" s="207">
        <v>0.95658189570027807</v>
      </c>
      <c r="BG107" s="207">
        <v>0.91484634097161299</v>
      </c>
      <c r="BH107" s="45">
        <v>4.1135287047043398E-29</v>
      </c>
      <c r="BI107" s="45">
        <v>5.1312893535999198E-104</v>
      </c>
      <c r="BJ107" s="45">
        <v>1.98268995006803E-5</v>
      </c>
      <c r="BK107" s="45">
        <v>4.5477771989243998E-16</v>
      </c>
      <c r="BL107" s="171">
        <v>2.9547419048345E-2</v>
      </c>
      <c r="BM107" s="187">
        <v>0.37123815100000002</v>
      </c>
      <c r="BN107" s="171">
        <v>4.1603887999999999E-2</v>
      </c>
    </row>
    <row r="108" spans="2:66">
      <c r="B108" s="130" t="s">
        <v>1569</v>
      </c>
      <c r="C108" s="41" t="s">
        <v>1570</v>
      </c>
      <c r="D108" s="35" t="s">
        <v>1557</v>
      </c>
      <c r="E108" s="44" t="s">
        <v>1558</v>
      </c>
      <c r="F108" s="168">
        <v>6.8291350412674875E-4</v>
      </c>
      <c r="G108" s="168">
        <v>6.3109859701927274E-4</v>
      </c>
      <c r="H108" s="168">
        <v>1.4546325769243934E-3</v>
      </c>
      <c r="I108" s="168">
        <v>7.0743371346104875E-4</v>
      </c>
      <c r="J108" s="168">
        <v>3.6188615061701589E-5</v>
      </c>
      <c r="K108" s="168">
        <v>8.8477506295514866E-4</v>
      </c>
      <c r="L108" s="168">
        <v>0</v>
      </c>
      <c r="M108" s="168">
        <v>2.0935393376041536E-4</v>
      </c>
      <c r="N108" s="168">
        <v>5.3598774885145483E-4</v>
      </c>
      <c r="O108" s="168">
        <v>5.652702852157244E-4</v>
      </c>
      <c r="P108" s="168">
        <v>2.0392556716798368E-4</v>
      </c>
      <c r="Q108" s="168">
        <v>9.4477030272015119E-4</v>
      </c>
      <c r="R108" s="168">
        <v>2.4583917201366867E-5</v>
      </c>
      <c r="S108" s="168">
        <v>2.2498706324386347E-4</v>
      </c>
      <c r="T108" s="168">
        <v>8.8416196822142486E-4</v>
      </c>
      <c r="U108" s="168">
        <v>0</v>
      </c>
      <c r="V108" s="169">
        <v>2.6763645523386701E-4</v>
      </c>
      <c r="W108" s="169">
        <v>3.7432154220475391E-4</v>
      </c>
      <c r="X108" s="169">
        <v>1.0614804602188845E-3</v>
      </c>
      <c r="Y108" s="169">
        <v>1.1366090405883088E-4</v>
      </c>
      <c r="Z108" s="169">
        <v>9.7145540210158188E-5</v>
      </c>
      <c r="AA108" s="169">
        <v>8.4491741938079619E-4</v>
      </c>
      <c r="AB108" s="169">
        <v>0</v>
      </c>
      <c r="AC108" s="169">
        <v>3.9445657033160649E-4</v>
      </c>
      <c r="AD108" s="169">
        <v>8.817088085554197E-4</v>
      </c>
      <c r="AE108" s="169">
        <v>2.5681133705320665E-4</v>
      </c>
      <c r="AF108" s="169">
        <v>1.5310328583205746E-4</v>
      </c>
      <c r="AG108" s="169">
        <v>2.0731290579792689E-3</v>
      </c>
      <c r="AH108" s="169">
        <v>7.845774490024658E-4</v>
      </c>
      <c r="AI108" s="169">
        <v>5.5907925430394637E-4</v>
      </c>
      <c r="AJ108" s="169">
        <v>1.6543434957290927E-3</v>
      </c>
      <c r="AK108" s="169">
        <v>4.4696066746126339E-4</v>
      </c>
      <c r="AL108" s="169">
        <v>7.0402703463813012E-4</v>
      </c>
      <c r="AM108" s="169">
        <v>1.2611930886618741E-3</v>
      </c>
      <c r="AN108" s="169">
        <v>2.1472392638036812E-3</v>
      </c>
      <c r="AO108" s="169">
        <v>1.302778213781196E-3</v>
      </c>
      <c r="AP108" s="169">
        <v>1.4001319664612066E-3</v>
      </c>
      <c r="AQ108" s="169">
        <v>1.5757692400221329E-3</v>
      </c>
      <c r="AR108" s="169">
        <v>2.9859659599880563E-4</v>
      </c>
      <c r="AS108" s="169">
        <v>1.3669990350595046E-3</v>
      </c>
      <c r="AT108" s="169">
        <v>1.3071225363303176E-3</v>
      </c>
      <c r="AU108" s="169">
        <v>1.3848317645786001E-3</v>
      </c>
      <c r="AV108" s="170">
        <v>1.163670215860825E-3</v>
      </c>
      <c r="AW108" s="170">
        <v>6.6392245385738945E-4</v>
      </c>
      <c r="AX108" s="170">
        <v>1.0651222394195085E-3</v>
      </c>
      <c r="AY108" s="170">
        <v>1.5604857860099057E-3</v>
      </c>
      <c r="AZ108" s="170">
        <v>1.4954069643238624E-3</v>
      </c>
      <c r="BA108" s="170">
        <v>1.1687543828289356E-3</v>
      </c>
      <c r="BB108" s="170">
        <v>1.1460855528652139E-3</v>
      </c>
      <c r="BC108" s="207">
        <v>0.48349769029824025</v>
      </c>
      <c r="BD108" s="207">
        <v>0.32224245279961494</v>
      </c>
      <c r="BE108" s="207">
        <v>0.46014490463304536</v>
      </c>
      <c r="BF108" s="207">
        <v>0.91456019616095408</v>
      </c>
      <c r="BG108" s="207">
        <v>1.0451121342240024</v>
      </c>
      <c r="BH108" s="45">
        <v>4.5780411363221603E-23</v>
      </c>
      <c r="BI108" s="45">
        <v>3.0464826553541299E-7</v>
      </c>
      <c r="BJ108" s="45">
        <v>2.4653004963250401E-8</v>
      </c>
      <c r="BK108" s="45">
        <v>1.35965158566843E-7</v>
      </c>
      <c r="BL108" s="171">
        <v>0.35455502478068002</v>
      </c>
      <c r="BM108" s="187">
        <v>0.46276013999999999</v>
      </c>
      <c r="BN108" s="171">
        <v>1.0271313000000001E-2</v>
      </c>
    </row>
    <row r="109" spans="2:66">
      <c r="B109" s="131" t="s">
        <v>1571</v>
      </c>
      <c r="C109" s="42" t="s">
        <v>1572</v>
      </c>
      <c r="D109" s="36" t="s">
        <v>1557</v>
      </c>
      <c r="E109" s="34" t="s">
        <v>1558</v>
      </c>
      <c r="F109" s="172">
        <v>1.3463151938498761E-3</v>
      </c>
      <c r="G109" s="172">
        <v>6.3109859701927274E-4</v>
      </c>
      <c r="H109" s="172">
        <v>2.1049389054317693E-3</v>
      </c>
      <c r="I109" s="172">
        <v>5.6594697076883891E-4</v>
      </c>
      <c r="J109" s="172">
        <v>2.1713169037020953E-4</v>
      </c>
      <c r="K109" s="172">
        <v>5.2179042174277997E-4</v>
      </c>
      <c r="L109" s="172">
        <v>0</v>
      </c>
      <c r="M109" s="172">
        <v>0</v>
      </c>
      <c r="N109" s="172">
        <v>0</v>
      </c>
      <c r="O109" s="172">
        <v>2.4576968922422797E-5</v>
      </c>
      <c r="P109" s="172">
        <v>1.0298241141983176E-3</v>
      </c>
      <c r="Q109" s="172">
        <v>0</v>
      </c>
      <c r="R109" s="172">
        <v>7.3751751604100591E-5</v>
      </c>
      <c r="S109" s="172">
        <v>1.1249353162193173E-4</v>
      </c>
      <c r="T109" s="172">
        <v>1.0635571501793951E-3</v>
      </c>
      <c r="U109" s="172">
        <v>1.5553510556945291E-4</v>
      </c>
      <c r="V109" s="173">
        <v>6.6121947763661266E-4</v>
      </c>
      <c r="W109" s="173">
        <v>0</v>
      </c>
      <c r="X109" s="173">
        <v>1.098083234709191E-3</v>
      </c>
      <c r="Y109" s="173">
        <v>1.932235369000125E-4</v>
      </c>
      <c r="Z109" s="173">
        <v>1.2628920227320563E-3</v>
      </c>
      <c r="AA109" s="173">
        <v>9.8573698927759568E-4</v>
      </c>
      <c r="AB109" s="173">
        <v>1.2888286950063349E-3</v>
      </c>
      <c r="AC109" s="173">
        <v>1.0781812922397245E-3</v>
      </c>
      <c r="AD109" s="173">
        <v>9.1015102818623969E-4</v>
      </c>
      <c r="AE109" s="173">
        <v>3.9689024817313753E-4</v>
      </c>
      <c r="AF109" s="173">
        <v>5.064185608291132E-4</v>
      </c>
      <c r="AG109" s="173">
        <v>1.9820025059801801E-3</v>
      </c>
      <c r="AH109" s="173">
        <v>1.2553239184039454E-3</v>
      </c>
      <c r="AI109" s="173">
        <v>6.1691503923194083E-4</v>
      </c>
      <c r="AJ109" s="173">
        <v>8.1029069178567808E-4</v>
      </c>
      <c r="AK109" s="173">
        <v>4.788864294227822E-4</v>
      </c>
      <c r="AL109" s="173">
        <v>4.2241622078287804E-4</v>
      </c>
      <c r="AM109" s="173">
        <v>8.3238743851683696E-4</v>
      </c>
      <c r="AN109" s="173">
        <v>1.5337423312883436E-3</v>
      </c>
      <c r="AO109" s="173">
        <v>1.6951812902213153E-3</v>
      </c>
      <c r="AP109" s="173">
        <v>1.3679450247034777E-3</v>
      </c>
      <c r="AQ109" s="173">
        <v>1.5396829215483436E-3</v>
      </c>
      <c r="AR109" s="173">
        <v>3.9812879466507418E-4</v>
      </c>
      <c r="AS109" s="173">
        <v>1.5278224509488582E-3</v>
      </c>
      <c r="AT109" s="173">
        <v>7.688956096060692E-4</v>
      </c>
      <c r="AU109" s="173">
        <v>1.1684518013631937E-3</v>
      </c>
      <c r="AV109" s="174">
        <v>6.1092686332693319E-4</v>
      </c>
      <c r="AW109" s="174">
        <v>5.3113796308591158E-4</v>
      </c>
      <c r="AX109" s="174">
        <v>6.324163296553331E-4</v>
      </c>
      <c r="AY109" s="174">
        <v>1.3399823597258973E-3</v>
      </c>
      <c r="AZ109" s="174">
        <v>1.347509572247876E-3</v>
      </c>
      <c r="BA109" s="174">
        <v>1.5950059812724297E-3</v>
      </c>
      <c r="BB109" s="174">
        <v>1.4689265536723163E-3</v>
      </c>
      <c r="BC109" s="208">
        <v>0.50336256039445615</v>
      </c>
      <c r="BD109" s="208">
        <v>0.37749901088642529</v>
      </c>
      <c r="BE109" s="208">
        <v>0.80328530961236178</v>
      </c>
      <c r="BF109" s="208">
        <v>0.79059748653493345</v>
      </c>
      <c r="BG109" s="208">
        <v>1.1249287882640906</v>
      </c>
      <c r="BH109" s="46">
        <v>2.3430892753936E-19</v>
      </c>
      <c r="BI109" s="46">
        <v>1.3857219077916101E-50</v>
      </c>
      <c r="BJ109" s="46">
        <v>4.5938133514711197E-11</v>
      </c>
      <c r="BK109" s="46">
        <v>5.71821600584861E-15</v>
      </c>
      <c r="BL109" s="175">
        <v>0.25945130605260702</v>
      </c>
      <c r="BM109" s="188">
        <v>0.43219693399999998</v>
      </c>
      <c r="BN109" s="175">
        <v>1.6708964999999999E-2</v>
      </c>
    </row>
  </sheetData>
  <mergeCells count="13">
    <mergeCell ref="BR6:BV6"/>
    <mergeCell ref="F7:U7"/>
    <mergeCell ref="V7:AU7"/>
    <mergeCell ref="AV7:BB7"/>
    <mergeCell ref="BC6:BG6"/>
    <mergeCell ref="BH6:BL6"/>
    <mergeCell ref="F6:O6"/>
    <mergeCell ref="P6:U6"/>
    <mergeCell ref="V6:AG6"/>
    <mergeCell ref="AH6:AN6"/>
    <mergeCell ref="AO6:AU6"/>
    <mergeCell ref="AV6:BB6"/>
    <mergeCell ref="BM4:BN6"/>
  </mergeCells>
  <conditionalFormatting sqref="BC8:BG109">
    <cfRule type="colorScale" priority="7">
      <colorScale>
        <cfvo type="num" val="0.1"/>
        <cfvo type="num" val="1"/>
        <cfvo type="num" val="10"/>
        <color rgb="FF00B050"/>
        <color theme="0" tint="-4.9989318521683403E-2"/>
        <color rgb="FFFF0000"/>
      </colorScale>
    </cfRule>
  </conditionalFormatting>
  <conditionalFormatting sqref="BH8:BL109">
    <cfRule type="cellIs" dxfId="1" priority="3" operator="lessThan">
      <formula>0.0001</formula>
    </cfRule>
  </conditionalFormatting>
  <conditionalFormatting sqref="BN8:BN109">
    <cfRule type="cellIs" dxfId="0" priority="1" operator="lessThan">
      <formula>0.05</formula>
    </cfRule>
  </conditionalFormatting>
  <pageMargins left="0.7" right="0.7" top="0.75" bottom="0.75" header="0.3" footer="0.3"/>
  <pageSetup scale="66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5"/>
  <sheetViews>
    <sheetView workbookViewId="0">
      <selection activeCell="E9" sqref="E9"/>
    </sheetView>
  </sheetViews>
  <sheetFormatPr baseColWidth="10" defaultColWidth="8.83203125" defaultRowHeight="14" x14ac:dyDescent="0"/>
  <cols>
    <col min="2" max="2" width="12.5" bestFit="1" customWidth="1"/>
    <col min="4" max="17" width="22.5" customWidth="1"/>
    <col min="18" max="18" width="23.33203125" customWidth="1"/>
    <col min="19" max="19" width="17.1640625" customWidth="1"/>
  </cols>
  <sheetData>
    <row r="1" spans="1:19" s="22" customFormat="1">
      <c r="A1" s="21" t="s">
        <v>5120</v>
      </c>
    </row>
    <row r="3" spans="1:19">
      <c r="C3" s="19"/>
      <c r="D3" s="19"/>
      <c r="E3" s="391" t="s">
        <v>340</v>
      </c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3"/>
      <c r="S3" s="194" t="s">
        <v>349</v>
      </c>
    </row>
    <row r="4" spans="1:19" ht="49.5" customHeight="1" thickBot="1">
      <c r="B4" s="31" t="s">
        <v>1922</v>
      </c>
      <c r="C4" s="179" t="s">
        <v>339</v>
      </c>
      <c r="D4" s="179" t="s">
        <v>2611</v>
      </c>
      <c r="E4" s="33" t="s">
        <v>950</v>
      </c>
      <c r="F4" s="33" t="s">
        <v>342</v>
      </c>
      <c r="G4" s="33" t="s">
        <v>343</v>
      </c>
      <c r="H4" s="33" t="s">
        <v>344</v>
      </c>
      <c r="I4" s="33" t="s">
        <v>345</v>
      </c>
      <c r="J4" s="33" t="s">
        <v>254</v>
      </c>
      <c r="K4" s="33" t="s">
        <v>346</v>
      </c>
      <c r="L4" s="33" t="s">
        <v>347</v>
      </c>
      <c r="M4" s="33" t="s">
        <v>348</v>
      </c>
      <c r="N4" s="33" t="s">
        <v>285</v>
      </c>
      <c r="O4" s="33" t="s">
        <v>296</v>
      </c>
      <c r="P4" s="33" t="s">
        <v>256</v>
      </c>
      <c r="Q4" s="33" t="s">
        <v>299</v>
      </c>
      <c r="R4" s="33" t="s">
        <v>301</v>
      </c>
      <c r="S4" s="33" t="s">
        <v>341</v>
      </c>
    </row>
    <row r="5" spans="1:19" ht="15" thickTop="1">
      <c r="B5" s="35" t="s">
        <v>1926</v>
      </c>
      <c r="C5" s="3">
        <v>1</v>
      </c>
      <c r="D5" s="4">
        <v>1</v>
      </c>
      <c r="E5" s="96">
        <v>0.2789481252897989</v>
      </c>
      <c r="F5" s="96">
        <v>0.12655003767045739</v>
      </c>
      <c r="G5" s="96">
        <v>2.7660271068904545E-2</v>
      </c>
      <c r="H5" s="96">
        <v>0.22480421258596864</v>
      </c>
      <c r="I5" s="96">
        <v>5.6100597695091223E-2</v>
      </c>
      <c r="J5" s="96">
        <v>8.5371903652107103E-2</v>
      </c>
      <c r="K5" s="96">
        <v>1.5830500090694157E-3</v>
      </c>
      <c r="L5" s="96">
        <v>1.3238863635210616E-3</v>
      </c>
      <c r="M5" s="96">
        <v>1.6811557229172481E-2</v>
      </c>
      <c r="N5" s="96">
        <v>1.8122822530049169E-4</v>
      </c>
      <c r="O5" s="96">
        <v>0</v>
      </c>
      <c r="P5" s="96">
        <v>2.5665543142800597E-2</v>
      </c>
      <c r="Q5" s="96">
        <v>4.0779763288564044E-2</v>
      </c>
      <c r="R5" s="96">
        <v>0.11421982377924426</v>
      </c>
      <c r="S5" s="121">
        <v>0.46267475870204522</v>
      </c>
    </row>
    <row r="6" spans="1:19">
      <c r="B6" s="35" t="s">
        <v>1926</v>
      </c>
      <c r="C6" s="3">
        <v>1</v>
      </c>
      <c r="D6" s="4">
        <v>2</v>
      </c>
      <c r="E6" s="96">
        <v>0.33029003843990906</v>
      </c>
      <c r="F6" s="96">
        <v>0.10728994889142943</v>
      </c>
      <c r="G6" s="96">
        <v>2.9367659532397079E-2</v>
      </c>
      <c r="H6" s="96">
        <v>0.26563298120038087</v>
      </c>
      <c r="I6" s="96">
        <v>4.4210940304021597E-2</v>
      </c>
      <c r="J6" s="96">
        <v>0.11188798255144783</v>
      </c>
      <c r="K6" s="96">
        <v>2.3755898065765013E-3</v>
      </c>
      <c r="L6" s="96">
        <v>5.4181739123356706E-3</v>
      </c>
      <c r="M6" s="96">
        <v>1.9233794695121481E-4</v>
      </c>
      <c r="N6" s="96">
        <v>1.9489623686824505E-3</v>
      </c>
      <c r="O6" s="96">
        <v>0</v>
      </c>
      <c r="P6" s="96">
        <v>5.9565622709281361E-2</v>
      </c>
      <c r="Q6" s="96">
        <v>3.0381045093276479E-2</v>
      </c>
      <c r="R6" s="96">
        <v>1.1438717243310926E-2</v>
      </c>
      <c r="S6" s="122">
        <v>0.27703063832650632</v>
      </c>
    </row>
    <row r="7" spans="1:19">
      <c r="B7" s="35" t="s">
        <v>1926</v>
      </c>
      <c r="C7" s="3">
        <v>1</v>
      </c>
      <c r="D7" s="4">
        <v>3</v>
      </c>
      <c r="E7" s="96">
        <v>0.4669303344179368</v>
      </c>
      <c r="F7" s="96">
        <v>8.3451595344654544E-2</v>
      </c>
      <c r="G7" s="96">
        <v>3.4438756829396858E-2</v>
      </c>
      <c r="H7" s="96">
        <v>0.1814301135572215</v>
      </c>
      <c r="I7" s="96">
        <v>4.4962410237389297E-2</v>
      </c>
      <c r="J7" s="96">
        <v>9.9757396894811126E-2</v>
      </c>
      <c r="K7" s="96">
        <v>2.4032531680906704E-3</v>
      </c>
      <c r="L7" s="96">
        <v>4.4639851403194203E-3</v>
      </c>
      <c r="M7" s="96">
        <v>1.9789974957904875E-5</v>
      </c>
      <c r="N7" s="96">
        <v>1.2867993317087038E-3</v>
      </c>
      <c r="O7" s="96">
        <v>0</v>
      </c>
      <c r="P7" s="96">
        <v>4.9988703664699437E-2</v>
      </c>
      <c r="Q7" s="96">
        <v>2.8485577427093189E-2</v>
      </c>
      <c r="R7" s="96">
        <v>2.3812840117202905E-3</v>
      </c>
      <c r="S7" s="122">
        <v>0.21876980584780645</v>
      </c>
    </row>
    <row r="8" spans="1:19">
      <c r="B8" s="35" t="s">
        <v>1926</v>
      </c>
      <c r="C8" s="3">
        <v>1</v>
      </c>
      <c r="D8" s="4">
        <v>4</v>
      </c>
      <c r="E8" s="96">
        <v>0.41895801937828986</v>
      </c>
      <c r="F8" s="96">
        <v>8.3466389760509851E-2</v>
      </c>
      <c r="G8" s="96">
        <v>4.871234050915247E-2</v>
      </c>
      <c r="H8" s="96">
        <v>0.13660061145993393</v>
      </c>
      <c r="I8" s="96">
        <v>7.5418613663487302E-2</v>
      </c>
      <c r="J8" s="96">
        <v>0.11095465167808051</v>
      </c>
      <c r="K8" s="96">
        <v>1.2193095971326904E-2</v>
      </c>
      <c r="L8" s="96">
        <v>7.4215035340354889E-3</v>
      </c>
      <c r="M8" s="96">
        <v>6.068238691136025E-5</v>
      </c>
      <c r="N8" s="96">
        <v>1.5231467569369159E-3</v>
      </c>
      <c r="O8" s="96">
        <v>0</v>
      </c>
      <c r="P8" s="96">
        <v>5.0935510534614141E-2</v>
      </c>
      <c r="Q8" s="96">
        <v>4.3397068811444957E-2</v>
      </c>
      <c r="R8" s="96">
        <v>1.0358365555275953E-2</v>
      </c>
      <c r="S8" s="122">
        <v>0.11347132065358503</v>
      </c>
    </row>
    <row r="9" spans="1:19">
      <c r="B9" s="35" t="s">
        <v>1926</v>
      </c>
      <c r="C9" s="3">
        <v>1</v>
      </c>
      <c r="D9" s="4">
        <v>7</v>
      </c>
      <c r="E9" s="96">
        <v>0.45393232395597038</v>
      </c>
      <c r="F9" s="96">
        <v>5.4907223142796058E-2</v>
      </c>
      <c r="G9" s="96">
        <v>5.0434518864550165E-2</v>
      </c>
      <c r="H9" s="96">
        <v>0.10615284895797447</v>
      </c>
      <c r="I9" s="96">
        <v>5.8843958220523407E-2</v>
      </c>
      <c r="J9" s="96">
        <v>0.14610517223346706</v>
      </c>
      <c r="K9" s="96">
        <v>1.225580802934214E-2</v>
      </c>
      <c r="L9" s="96">
        <v>5.3608146294100425E-3</v>
      </c>
      <c r="M9" s="96">
        <v>2.563434683577087E-6</v>
      </c>
      <c r="N9" s="96">
        <v>9.4495470808906388E-3</v>
      </c>
      <c r="O9" s="96">
        <v>0</v>
      </c>
      <c r="P9" s="96">
        <v>6.9398205205482261E-2</v>
      </c>
      <c r="Q9" s="96">
        <v>2.4087530887506706E-2</v>
      </c>
      <c r="R9" s="96">
        <v>9.0694853574029826E-3</v>
      </c>
      <c r="S9" s="122">
        <v>1.7679269080438331E-2</v>
      </c>
    </row>
    <row r="10" spans="1:19">
      <c r="B10" s="35" t="s">
        <v>1926</v>
      </c>
      <c r="C10" s="3">
        <v>1</v>
      </c>
      <c r="D10" s="4">
        <v>11</v>
      </c>
      <c r="E10" s="96">
        <v>0.45295299386711729</v>
      </c>
      <c r="F10" s="96">
        <v>6.5468616473359956E-2</v>
      </c>
      <c r="G10" s="96">
        <v>8.9947692295949358E-2</v>
      </c>
      <c r="H10" s="96">
        <v>7.3404187124361614E-2</v>
      </c>
      <c r="I10" s="96">
        <v>6.5780007809166929E-2</v>
      </c>
      <c r="J10" s="96">
        <v>0.16494327690689101</v>
      </c>
      <c r="K10" s="96">
        <v>1.6790758051583411E-2</v>
      </c>
      <c r="L10" s="96">
        <v>4.9324884347335916E-3</v>
      </c>
      <c r="M10" s="96">
        <v>1.5172012686706848E-3</v>
      </c>
      <c r="N10" s="96">
        <v>1.3472678805072299E-2</v>
      </c>
      <c r="O10" s="96">
        <v>0</v>
      </c>
      <c r="P10" s="96">
        <v>1.7257587872596656E-2</v>
      </c>
      <c r="Q10" s="96">
        <v>2.6930953033301369E-2</v>
      </c>
      <c r="R10" s="96">
        <v>6.6015580571956861E-3</v>
      </c>
      <c r="S10" s="122">
        <v>8.1548788214505473E-3</v>
      </c>
    </row>
    <row r="11" spans="1:19">
      <c r="B11" s="35" t="s">
        <v>1926</v>
      </c>
      <c r="C11" s="3">
        <v>1</v>
      </c>
      <c r="D11" s="4">
        <v>12</v>
      </c>
      <c r="E11" s="96">
        <v>0.43439652192452294</v>
      </c>
      <c r="F11" s="96">
        <v>8.0357688606675512E-2</v>
      </c>
      <c r="G11" s="96">
        <v>0.13696201086463816</v>
      </c>
      <c r="H11" s="96">
        <v>8.034531303035386E-2</v>
      </c>
      <c r="I11" s="96">
        <v>5.6380779870924838E-2</v>
      </c>
      <c r="J11" s="96">
        <v>0.11739397828503985</v>
      </c>
      <c r="K11" s="96">
        <v>8.0594179836280255E-3</v>
      </c>
      <c r="L11" s="96">
        <v>7.7208674937078482E-3</v>
      </c>
      <c r="M11" s="96">
        <v>5.1793774111139803E-3</v>
      </c>
      <c r="N11" s="96">
        <v>1.4385971835624399E-2</v>
      </c>
      <c r="O11" s="96">
        <v>0</v>
      </c>
      <c r="P11" s="96">
        <v>1.8946651589331055E-2</v>
      </c>
      <c r="Q11" s="96">
        <v>2.7666227122828825E-2</v>
      </c>
      <c r="R11" s="96">
        <v>1.2205193981610553E-2</v>
      </c>
      <c r="S11" s="122">
        <v>3.6392503803019663E-3</v>
      </c>
    </row>
    <row r="12" spans="1:19">
      <c r="B12" s="35" t="s">
        <v>1926</v>
      </c>
      <c r="C12" s="3">
        <v>1</v>
      </c>
      <c r="D12" s="4">
        <v>13</v>
      </c>
      <c r="E12" s="96">
        <v>0.38192165437378855</v>
      </c>
      <c r="F12" s="96">
        <v>9.502233747541923E-2</v>
      </c>
      <c r="G12" s="96">
        <v>0.11665751727261615</v>
      </c>
      <c r="H12" s="96">
        <v>0.10100968083496965</v>
      </c>
      <c r="I12" s="96">
        <v>6.26584915794626E-2</v>
      </c>
      <c r="J12" s="96">
        <v>0.11662799934907743</v>
      </c>
      <c r="K12" s="96">
        <v>5.6142437211972023E-3</v>
      </c>
      <c r="L12" s="96">
        <v>7.4388469296596512E-3</v>
      </c>
      <c r="M12" s="96">
        <v>9.3424509690772459E-3</v>
      </c>
      <c r="N12" s="96">
        <v>1.6320947384338733E-2</v>
      </c>
      <c r="O12" s="96">
        <v>0</v>
      </c>
      <c r="P12" s="96">
        <v>3.149633954917324E-2</v>
      </c>
      <c r="Q12" s="96">
        <v>3.565226334430293E-2</v>
      </c>
      <c r="R12" s="96">
        <v>2.0237227216917186E-2</v>
      </c>
      <c r="S12" s="122">
        <v>3.4453308839806317E-3</v>
      </c>
    </row>
    <row r="13" spans="1:19">
      <c r="B13" s="35" t="s">
        <v>1926</v>
      </c>
      <c r="C13" s="3">
        <v>1</v>
      </c>
      <c r="D13" s="4">
        <v>14</v>
      </c>
      <c r="E13" s="96">
        <v>0.32285968267947518</v>
      </c>
      <c r="F13" s="96">
        <v>8.3020685596303462E-2</v>
      </c>
      <c r="G13" s="96">
        <v>0.12672532143462112</v>
      </c>
      <c r="H13" s="96">
        <v>9.3607175186222469E-2</v>
      </c>
      <c r="I13" s="96">
        <v>5.4741890208212352E-2</v>
      </c>
      <c r="J13" s="96">
        <v>0.10785604323120981</v>
      </c>
      <c r="K13" s="96">
        <v>1.6928966464231088E-2</v>
      </c>
      <c r="L13" s="96">
        <v>2.0483204019067173E-2</v>
      </c>
      <c r="M13" s="96">
        <v>1.6698960157018904E-2</v>
      </c>
      <c r="N13" s="96">
        <v>2.6681263146149058E-2</v>
      </c>
      <c r="O13" s="96">
        <v>0</v>
      </c>
      <c r="P13" s="96">
        <v>3.0828447339675196E-2</v>
      </c>
      <c r="Q13" s="96">
        <v>6.5219821602498715E-2</v>
      </c>
      <c r="R13" s="96">
        <v>3.4348538935315642E-2</v>
      </c>
      <c r="S13" s="122">
        <v>4.9826604050912477E-3</v>
      </c>
    </row>
    <row r="14" spans="1:19">
      <c r="B14" s="35" t="s">
        <v>1926</v>
      </c>
      <c r="C14" s="3">
        <v>1</v>
      </c>
      <c r="D14" s="4">
        <v>15</v>
      </c>
      <c r="E14" s="96">
        <v>0.19424846585495242</v>
      </c>
      <c r="F14" s="96">
        <v>0.10781045010833859</v>
      </c>
      <c r="G14" s="96">
        <v>0.21018841006356237</v>
      </c>
      <c r="H14" s="96">
        <v>0.12046248853387384</v>
      </c>
      <c r="I14" s="96">
        <v>8.4609671012612894E-2</v>
      </c>
      <c r="J14" s="96">
        <v>0.13950266352958221</v>
      </c>
      <c r="K14" s="96">
        <v>7.7078685498936919E-3</v>
      </c>
      <c r="L14" s="96">
        <v>8.5581834235922433E-3</v>
      </c>
      <c r="M14" s="96">
        <v>8.8519896415764389E-3</v>
      </c>
      <c r="N14" s="96">
        <v>2.5615992572620032E-2</v>
      </c>
      <c r="O14" s="96">
        <v>0</v>
      </c>
      <c r="P14" s="96">
        <v>4.708082090742275E-2</v>
      </c>
      <c r="Q14" s="96">
        <v>3.2325031277311095E-2</v>
      </c>
      <c r="R14" s="96">
        <v>1.3037964524661464E-2</v>
      </c>
      <c r="S14" s="122">
        <v>3.590873620507095E-3</v>
      </c>
    </row>
    <row r="15" spans="1:19">
      <c r="B15" s="35" t="s">
        <v>1926</v>
      </c>
      <c r="C15" s="3">
        <v>1</v>
      </c>
      <c r="D15" s="4">
        <v>16</v>
      </c>
      <c r="E15" s="96">
        <v>0.21417958807556514</v>
      </c>
      <c r="F15" s="96">
        <v>7.7371070805543479E-2</v>
      </c>
      <c r="G15" s="96">
        <v>0.21425735317394759</v>
      </c>
      <c r="H15" s="96">
        <v>0.12096984803091657</v>
      </c>
      <c r="I15" s="96">
        <v>9.787562732096694E-2</v>
      </c>
      <c r="J15" s="96">
        <v>0.14245979724750213</v>
      </c>
      <c r="K15" s="96">
        <v>6.6153049901542102E-3</v>
      </c>
      <c r="L15" s="96">
        <v>7.8820789418569924E-3</v>
      </c>
      <c r="M15" s="96">
        <v>4.7523582883470424E-3</v>
      </c>
      <c r="N15" s="96">
        <v>3.0622589634523294E-2</v>
      </c>
      <c r="O15" s="96">
        <v>0</v>
      </c>
      <c r="P15" s="96">
        <v>4.9042525957548065E-2</v>
      </c>
      <c r="Q15" s="96">
        <v>2.1700212228981285E-2</v>
      </c>
      <c r="R15" s="96">
        <v>1.2271645304147294E-2</v>
      </c>
      <c r="S15" s="122">
        <v>2.1383054364865909E-3</v>
      </c>
    </row>
    <row r="16" spans="1:19">
      <c r="B16" s="35" t="s">
        <v>1926</v>
      </c>
      <c r="C16" s="3">
        <v>1</v>
      </c>
      <c r="D16" s="4">
        <v>17</v>
      </c>
      <c r="E16" s="96">
        <v>0.28325054138087297</v>
      </c>
      <c r="F16" s="96">
        <v>6.8283297976251545E-2</v>
      </c>
      <c r="G16" s="96">
        <v>0.17800738472700076</v>
      </c>
      <c r="H16" s="96">
        <v>0.10609878351717321</v>
      </c>
      <c r="I16" s="96">
        <v>7.940803732235073E-2</v>
      </c>
      <c r="J16" s="96">
        <v>0.12449192749453414</v>
      </c>
      <c r="K16" s="96">
        <v>1.0677954441140201E-2</v>
      </c>
      <c r="L16" s="96">
        <v>7.3458857544998202E-3</v>
      </c>
      <c r="M16" s="96">
        <v>8.3337888282666878E-3</v>
      </c>
      <c r="N16" s="96">
        <v>2.4023796354460489E-2</v>
      </c>
      <c r="O16" s="96">
        <v>0</v>
      </c>
      <c r="P16" s="96">
        <v>6.0413141537294511E-2</v>
      </c>
      <c r="Q16" s="96">
        <v>3.9101012877479073E-2</v>
      </c>
      <c r="R16" s="96">
        <v>1.0564447788675988E-2</v>
      </c>
      <c r="S16" s="122">
        <v>3.4014854644713885E-3</v>
      </c>
    </row>
    <row r="17" spans="2:19">
      <c r="B17" s="35" t="s">
        <v>1926</v>
      </c>
      <c r="C17" s="3">
        <v>1</v>
      </c>
      <c r="D17" s="4">
        <v>18</v>
      </c>
      <c r="E17" s="96">
        <v>0.32261646687134704</v>
      </c>
      <c r="F17" s="96">
        <v>6.5953401390633173E-2</v>
      </c>
      <c r="G17" s="96">
        <v>0.22480298027700399</v>
      </c>
      <c r="H17" s="96">
        <v>9.9812013235003202E-2</v>
      </c>
      <c r="I17" s="96">
        <v>5.7604761854111092E-2</v>
      </c>
      <c r="J17" s="96">
        <v>0.1368198450942742</v>
      </c>
      <c r="K17" s="96">
        <v>2.9533776591219932E-3</v>
      </c>
      <c r="L17" s="96">
        <v>2.6061661349827104E-3</v>
      </c>
      <c r="M17" s="96">
        <v>2.7911949926046706E-3</v>
      </c>
      <c r="N17" s="96">
        <v>1.7267226570480788E-2</v>
      </c>
      <c r="O17" s="96">
        <v>0</v>
      </c>
      <c r="P17" s="96">
        <v>4.872354413477601E-2</v>
      </c>
      <c r="Q17" s="96">
        <v>1.2150113303901665E-2</v>
      </c>
      <c r="R17" s="96">
        <v>5.898908481759362E-3</v>
      </c>
      <c r="S17" s="122">
        <v>1.5404828198553708E-3</v>
      </c>
    </row>
    <row r="18" spans="2:19">
      <c r="B18" s="35" t="s">
        <v>1926</v>
      </c>
      <c r="C18" s="3">
        <v>1</v>
      </c>
      <c r="D18" s="4">
        <v>19</v>
      </c>
      <c r="E18" s="96">
        <v>0.34528348000231052</v>
      </c>
      <c r="F18" s="96">
        <v>5.8097834407080814E-2</v>
      </c>
      <c r="G18" s="96">
        <v>0.16993333821030265</v>
      </c>
      <c r="H18" s="96">
        <v>0.10016110971521006</v>
      </c>
      <c r="I18" s="96">
        <v>5.8415684205690439E-2</v>
      </c>
      <c r="J18" s="96">
        <v>0.13620690195799132</v>
      </c>
      <c r="K18" s="96">
        <v>6.8236793668917635E-3</v>
      </c>
      <c r="L18" s="96">
        <v>5.8064170940498438E-3</v>
      </c>
      <c r="M18" s="96">
        <v>5.6016541164671781E-3</v>
      </c>
      <c r="N18" s="96">
        <v>2.8090506174596332E-2</v>
      </c>
      <c r="O18" s="96">
        <v>0</v>
      </c>
      <c r="P18" s="96">
        <v>5.4451654031313509E-2</v>
      </c>
      <c r="Q18" s="96">
        <v>2.4031550220958396E-2</v>
      </c>
      <c r="R18" s="96">
        <v>7.0961904971371488E-3</v>
      </c>
      <c r="S18" s="122">
        <v>1.4067918603356301E-3</v>
      </c>
    </row>
    <row r="19" spans="2:19">
      <c r="B19" s="35" t="s">
        <v>1926</v>
      </c>
      <c r="C19" s="3">
        <v>1</v>
      </c>
      <c r="D19" s="4">
        <v>21</v>
      </c>
      <c r="E19" s="96">
        <v>0.32092482233481506</v>
      </c>
      <c r="F19" s="96">
        <v>6.027896155173048E-2</v>
      </c>
      <c r="G19" s="96">
        <v>0.20227781676226611</v>
      </c>
      <c r="H19" s="96">
        <v>9.456160651255234E-2</v>
      </c>
      <c r="I19" s="96">
        <v>2.9438667474325348E-2</v>
      </c>
      <c r="J19" s="96">
        <v>0.16939414182059792</v>
      </c>
      <c r="K19" s="96">
        <v>1.2502258123214382E-3</v>
      </c>
      <c r="L19" s="96">
        <v>3.1108915030283791E-3</v>
      </c>
      <c r="M19" s="96">
        <v>3.6429118436359532E-3</v>
      </c>
      <c r="N19" s="96">
        <v>2.8411650386541008E-2</v>
      </c>
      <c r="O19" s="96">
        <v>0</v>
      </c>
      <c r="P19" s="96">
        <v>4.8934537721288959E-2</v>
      </c>
      <c r="Q19" s="96">
        <v>2.1059666656338977E-2</v>
      </c>
      <c r="R19" s="96">
        <v>1.6714099620557928E-2</v>
      </c>
      <c r="S19" s="122">
        <v>3.4005325557965612E-4</v>
      </c>
    </row>
    <row r="20" spans="2:19">
      <c r="B20" s="35" t="s">
        <v>1926</v>
      </c>
      <c r="C20" s="3">
        <v>1</v>
      </c>
      <c r="D20" s="4">
        <v>25</v>
      </c>
      <c r="E20" s="96">
        <v>0.35765704331515996</v>
      </c>
      <c r="F20" s="96">
        <v>5.843588907416683E-2</v>
      </c>
      <c r="G20" s="96">
        <v>0.18126199564768092</v>
      </c>
      <c r="H20" s="96">
        <v>0.10702808801859474</v>
      </c>
      <c r="I20" s="96">
        <v>1.9072145179305569E-2</v>
      </c>
      <c r="J20" s="96">
        <v>0.16437801496774862</v>
      </c>
      <c r="K20" s="96">
        <v>1.9694247432384886E-3</v>
      </c>
      <c r="L20" s="96">
        <v>2.8366489408189828E-3</v>
      </c>
      <c r="M20" s="96">
        <v>3.9336172928527268E-3</v>
      </c>
      <c r="N20" s="96">
        <v>1.4424988677869144E-2</v>
      </c>
      <c r="O20" s="96">
        <v>0</v>
      </c>
      <c r="P20" s="96">
        <v>5.8173073769716845E-2</v>
      </c>
      <c r="Q20" s="96">
        <v>2.0860582262124592E-2</v>
      </c>
      <c r="R20" s="96">
        <v>9.9684881107225797E-3</v>
      </c>
      <c r="S20" s="122">
        <v>6.0484367404849441E-4</v>
      </c>
    </row>
    <row r="21" spans="2:19">
      <c r="B21" s="35" t="s">
        <v>1926</v>
      </c>
      <c r="C21" s="3">
        <v>1</v>
      </c>
      <c r="D21" s="4">
        <v>28</v>
      </c>
      <c r="E21" s="96">
        <v>0.35341742440375956</v>
      </c>
      <c r="F21" s="96">
        <v>5.0465164029403965E-2</v>
      </c>
      <c r="G21" s="96">
        <v>0.15988082237701198</v>
      </c>
      <c r="H21" s="96">
        <v>0.12258526861543097</v>
      </c>
      <c r="I21" s="96">
        <v>2.3831736834204073E-2</v>
      </c>
      <c r="J21" s="96">
        <v>0.15459657375240179</v>
      </c>
      <c r="K21" s="96">
        <v>5.1403067328558939E-3</v>
      </c>
      <c r="L21" s="96">
        <v>3.9946574286012894E-3</v>
      </c>
      <c r="M21" s="96">
        <v>3.9683140311841617E-3</v>
      </c>
      <c r="N21" s="96">
        <v>1.9340557305244574E-2</v>
      </c>
      <c r="O21" s="96">
        <v>0</v>
      </c>
      <c r="P21" s="96">
        <v>6.6386310435993023E-2</v>
      </c>
      <c r="Q21" s="96">
        <v>2.1413738616214251E-2</v>
      </c>
      <c r="R21" s="96">
        <v>1.4979125437694574E-2</v>
      </c>
      <c r="S21" s="122">
        <v>7.2998832948975253E-4</v>
      </c>
    </row>
    <row r="22" spans="2:19">
      <c r="B22" s="35" t="s">
        <v>1926</v>
      </c>
      <c r="C22" s="3">
        <v>2</v>
      </c>
      <c r="D22" s="4">
        <v>1</v>
      </c>
      <c r="E22" s="96">
        <v>0.40408043568264401</v>
      </c>
      <c r="F22" s="96">
        <v>0.17661278223721177</v>
      </c>
      <c r="G22" s="96">
        <v>2.3284893231699546E-2</v>
      </c>
      <c r="H22" s="96">
        <v>0.16796947706260001</v>
      </c>
      <c r="I22" s="96">
        <v>4.3806311666633083E-2</v>
      </c>
      <c r="J22" s="96">
        <v>7.8175445719230102E-2</v>
      </c>
      <c r="K22" s="96">
        <v>9.0970611560536982E-4</v>
      </c>
      <c r="L22" s="96">
        <v>3.9949637289654258E-4</v>
      </c>
      <c r="M22" s="96">
        <v>7.4387143819016621E-3</v>
      </c>
      <c r="N22" s="96">
        <v>1.0939702597945871E-4</v>
      </c>
      <c r="O22" s="96">
        <v>0</v>
      </c>
      <c r="P22" s="96">
        <v>2.8924978895985689E-2</v>
      </c>
      <c r="Q22" s="96">
        <v>1.0627515456754253E-2</v>
      </c>
      <c r="R22" s="96">
        <v>5.7660846150858758E-2</v>
      </c>
      <c r="S22" s="122">
        <v>0.34748379249691957</v>
      </c>
    </row>
    <row r="23" spans="2:19">
      <c r="B23" s="35" t="s">
        <v>1926</v>
      </c>
      <c r="C23" s="3">
        <v>2</v>
      </c>
      <c r="D23" s="4">
        <v>2</v>
      </c>
      <c r="E23" s="96">
        <v>0.39026091848291034</v>
      </c>
      <c r="F23" s="96">
        <v>9.8036994540940947E-2</v>
      </c>
      <c r="G23" s="96">
        <v>2.8559521553158048E-2</v>
      </c>
      <c r="H23" s="96">
        <v>0.21180194610335706</v>
      </c>
      <c r="I23" s="96">
        <v>4.2808448469284437E-2</v>
      </c>
      <c r="J23" s="96">
        <v>6.9880060719878248E-2</v>
      </c>
      <c r="K23" s="96">
        <v>4.7417386407800364E-3</v>
      </c>
      <c r="L23" s="96">
        <v>8.6480718276020999E-3</v>
      </c>
      <c r="M23" s="96">
        <v>5.031779626963823E-4</v>
      </c>
      <c r="N23" s="96">
        <v>1.8465818645427409E-3</v>
      </c>
      <c r="O23" s="96">
        <v>0</v>
      </c>
      <c r="P23" s="96">
        <v>4.4023510306615998E-2</v>
      </c>
      <c r="Q23" s="96">
        <v>8.4788225255688271E-2</v>
      </c>
      <c r="R23" s="96">
        <v>1.4100804272545215E-2</v>
      </c>
      <c r="S23" s="122">
        <v>0.15440425298951116</v>
      </c>
    </row>
    <row r="24" spans="2:19">
      <c r="B24" s="35" t="s">
        <v>1926</v>
      </c>
      <c r="C24" s="3">
        <v>2</v>
      </c>
      <c r="D24" s="4">
        <v>3</v>
      </c>
      <c r="E24" s="96">
        <v>0.49748897405979803</v>
      </c>
      <c r="F24" s="96">
        <v>6.3763372029044488E-2</v>
      </c>
      <c r="G24" s="96">
        <v>3.9024549267778541E-2</v>
      </c>
      <c r="H24" s="96">
        <v>0.18759217690114052</v>
      </c>
      <c r="I24" s="96">
        <v>5.5345958366999862E-2</v>
      </c>
      <c r="J24" s="96">
        <v>8.4311460077695674E-2</v>
      </c>
      <c r="K24" s="96">
        <v>3.5723022323925829E-3</v>
      </c>
      <c r="L24" s="96">
        <v>5.0023865122618858E-3</v>
      </c>
      <c r="M24" s="96">
        <v>1.0879575217741049E-4</v>
      </c>
      <c r="N24" s="96">
        <v>1.6153050352129192E-3</v>
      </c>
      <c r="O24" s="96">
        <v>0</v>
      </c>
      <c r="P24" s="96">
        <v>4.156934692398629E-2</v>
      </c>
      <c r="Q24" s="96">
        <v>1.9784165081480336E-2</v>
      </c>
      <c r="R24" s="96">
        <v>8.2120776003149099E-4</v>
      </c>
      <c r="S24" s="122">
        <v>0.1717335589198169</v>
      </c>
    </row>
    <row r="25" spans="2:19">
      <c r="B25" s="35" t="s">
        <v>1926</v>
      </c>
      <c r="C25" s="3">
        <v>2</v>
      </c>
      <c r="D25" s="4">
        <v>4</v>
      </c>
      <c r="E25" s="96">
        <v>0.42965995227016851</v>
      </c>
      <c r="F25" s="96">
        <v>5.833587310074069E-2</v>
      </c>
      <c r="G25" s="96">
        <v>5.0053360877332385E-2</v>
      </c>
      <c r="H25" s="96">
        <v>0.12917545753047535</v>
      </c>
      <c r="I25" s="96">
        <v>7.3303050887559604E-2</v>
      </c>
      <c r="J25" s="96">
        <v>0.12063544968716827</v>
      </c>
      <c r="K25" s="96">
        <v>4.0913292260610634E-3</v>
      </c>
      <c r="L25" s="96">
        <v>5.4503027237506659E-3</v>
      </c>
      <c r="M25" s="96">
        <v>2.659792808852229E-5</v>
      </c>
      <c r="N25" s="96">
        <v>1.7918206390852135E-3</v>
      </c>
      <c r="O25" s="96">
        <v>0</v>
      </c>
      <c r="P25" s="96">
        <v>9.6398665952961579E-2</v>
      </c>
      <c r="Q25" s="96">
        <v>2.4118271261944994E-2</v>
      </c>
      <c r="R25" s="96">
        <v>6.9598679146631948E-3</v>
      </c>
      <c r="S25" s="122">
        <v>0.10066192859454649</v>
      </c>
    </row>
    <row r="26" spans="2:19">
      <c r="B26" s="35" t="s">
        <v>1926</v>
      </c>
      <c r="C26" s="3">
        <v>2</v>
      </c>
      <c r="D26" s="4">
        <v>7</v>
      </c>
      <c r="E26" s="96">
        <v>0.43771047058554363</v>
      </c>
      <c r="F26" s="96">
        <v>7.9141435325842599E-2</v>
      </c>
      <c r="G26" s="96">
        <v>4.3362757248193599E-2</v>
      </c>
      <c r="H26" s="96">
        <v>7.7814479616031801E-2</v>
      </c>
      <c r="I26" s="96">
        <v>4.4806954340714945E-2</v>
      </c>
      <c r="J26" s="96">
        <v>0.1641739675721558</v>
      </c>
      <c r="K26" s="96">
        <v>8.7029111976797344E-3</v>
      </c>
      <c r="L26" s="96">
        <v>5.53186600544595E-3</v>
      </c>
      <c r="M26" s="96">
        <v>0</v>
      </c>
      <c r="N26" s="96">
        <v>7.9578390153593279E-3</v>
      </c>
      <c r="O26" s="96">
        <v>0</v>
      </c>
      <c r="P26" s="96">
        <v>8.8723202563262285E-2</v>
      </c>
      <c r="Q26" s="96">
        <v>3.580540084789828E-2</v>
      </c>
      <c r="R26" s="96">
        <v>6.2687156818719888E-3</v>
      </c>
      <c r="S26" s="122">
        <v>2.318363906631931E-2</v>
      </c>
    </row>
    <row r="27" spans="2:19">
      <c r="B27" s="35" t="s">
        <v>1926</v>
      </c>
      <c r="C27" s="3">
        <v>2</v>
      </c>
      <c r="D27" s="4">
        <v>11</v>
      </c>
      <c r="E27" s="96">
        <v>0.46529892956540164</v>
      </c>
      <c r="F27" s="96">
        <v>9.1657938635663849E-2</v>
      </c>
      <c r="G27" s="96">
        <v>6.5251228564479097E-2</v>
      </c>
      <c r="H27" s="96">
        <v>8.4861580506109896E-2</v>
      </c>
      <c r="I27" s="96">
        <v>6.552214504278138E-2</v>
      </c>
      <c r="J27" s="96">
        <v>0.1583311273171</v>
      </c>
      <c r="K27" s="96">
        <v>1.2002736862809915E-2</v>
      </c>
      <c r="L27" s="96">
        <v>4.7624245122779539E-3</v>
      </c>
      <c r="M27" s="96">
        <v>9.4677635325093011E-4</v>
      </c>
      <c r="N27" s="96">
        <v>8.6841343248178719E-3</v>
      </c>
      <c r="O27" s="96">
        <v>0</v>
      </c>
      <c r="P27" s="96">
        <v>1.5720595402119595E-2</v>
      </c>
      <c r="Q27" s="96">
        <v>1.8811867682028947E-2</v>
      </c>
      <c r="R27" s="96">
        <v>8.1485152311590019E-3</v>
      </c>
      <c r="S27" s="122">
        <v>6.6637087447730574E-3</v>
      </c>
    </row>
    <row r="28" spans="2:19">
      <c r="B28" s="35" t="s">
        <v>1926</v>
      </c>
      <c r="C28" s="3">
        <v>2</v>
      </c>
      <c r="D28" s="4">
        <v>12</v>
      </c>
      <c r="E28" s="96">
        <v>0.43075241305085987</v>
      </c>
      <c r="F28" s="96">
        <v>0.10271435862919651</v>
      </c>
      <c r="G28" s="96">
        <v>0.10609588168663975</v>
      </c>
      <c r="H28" s="96">
        <v>8.244131066203815E-2</v>
      </c>
      <c r="I28" s="96">
        <v>6.6132091952087038E-2</v>
      </c>
      <c r="J28" s="96">
        <v>0.1378410573620017</v>
      </c>
      <c r="K28" s="96">
        <v>5.8103324288910898E-3</v>
      </c>
      <c r="L28" s="96">
        <v>4.4655583837365708E-3</v>
      </c>
      <c r="M28" s="96">
        <v>3.1482973916108232E-3</v>
      </c>
      <c r="N28" s="96">
        <v>1.0260268827139814E-2</v>
      </c>
      <c r="O28" s="96">
        <v>0</v>
      </c>
      <c r="P28" s="96">
        <v>1.9705716873937087E-2</v>
      </c>
      <c r="Q28" s="96">
        <v>1.8016574452764843E-2</v>
      </c>
      <c r="R28" s="96">
        <v>1.2616138299096597E-2</v>
      </c>
      <c r="S28" s="122">
        <v>3.8858829766000272E-3</v>
      </c>
    </row>
    <row r="29" spans="2:19">
      <c r="B29" s="35" t="s">
        <v>1926</v>
      </c>
      <c r="C29" s="3">
        <v>2</v>
      </c>
      <c r="D29" s="4">
        <v>13</v>
      </c>
      <c r="E29" s="96">
        <v>0.44620753771411875</v>
      </c>
      <c r="F29" s="96">
        <v>9.7229092819434051E-2</v>
      </c>
      <c r="G29" s="96">
        <v>0.10385283064653188</v>
      </c>
      <c r="H29" s="96">
        <v>8.8561655531047959E-2</v>
      </c>
      <c r="I29" s="96">
        <v>5.9220926788188397E-2</v>
      </c>
      <c r="J29" s="96">
        <v>0.10834141248273514</v>
      </c>
      <c r="K29" s="96">
        <v>8.1870330446479882E-3</v>
      </c>
      <c r="L29" s="96">
        <v>5.1777879274948887E-3</v>
      </c>
      <c r="M29" s="96">
        <v>3.7454133950219543E-3</v>
      </c>
      <c r="N29" s="96">
        <v>2.1129625298101896E-2</v>
      </c>
      <c r="O29" s="96">
        <v>0</v>
      </c>
      <c r="P29" s="96">
        <v>2.6904613487983065E-2</v>
      </c>
      <c r="Q29" s="96">
        <v>2.0716296168423482E-2</v>
      </c>
      <c r="R29" s="96">
        <v>1.0725774696270661E-2</v>
      </c>
      <c r="S29" s="122">
        <v>2.6969668591605173E-3</v>
      </c>
    </row>
    <row r="30" spans="2:19">
      <c r="B30" s="35" t="s">
        <v>1926</v>
      </c>
      <c r="C30" s="3">
        <v>2</v>
      </c>
      <c r="D30" s="4">
        <v>14</v>
      </c>
      <c r="E30" s="96">
        <v>0.40238465857468858</v>
      </c>
      <c r="F30" s="96">
        <v>9.5257389298551626E-2</v>
      </c>
      <c r="G30" s="96">
        <v>0.13056531282559194</v>
      </c>
      <c r="H30" s="96">
        <v>9.6051370870736702E-2</v>
      </c>
      <c r="I30" s="96">
        <v>5.8091343161830254E-2</v>
      </c>
      <c r="J30" s="96">
        <v>0.10892262636922892</v>
      </c>
      <c r="K30" s="96">
        <v>8.7696813485754997E-3</v>
      </c>
      <c r="L30" s="96">
        <v>6.7255705903155596E-3</v>
      </c>
      <c r="M30" s="96">
        <v>5.7914006910470064E-3</v>
      </c>
      <c r="N30" s="96">
        <v>1.6331436649175999E-2</v>
      </c>
      <c r="O30" s="96">
        <v>0</v>
      </c>
      <c r="P30" s="96">
        <v>3.0166537487837725E-2</v>
      </c>
      <c r="Q30" s="96">
        <v>3.0023371230589443E-2</v>
      </c>
      <c r="R30" s="96">
        <v>1.0919300901830612E-2</v>
      </c>
      <c r="S30" s="122">
        <v>2.2914454640831933E-3</v>
      </c>
    </row>
    <row r="31" spans="2:19">
      <c r="B31" s="35" t="s">
        <v>1926</v>
      </c>
      <c r="C31" s="3">
        <v>2</v>
      </c>
      <c r="D31" s="4">
        <v>15</v>
      </c>
      <c r="E31" s="96">
        <v>0.40898447197005666</v>
      </c>
      <c r="F31" s="96">
        <v>8.3863025764135207E-2</v>
      </c>
      <c r="G31" s="96">
        <v>0.11990730202740447</v>
      </c>
      <c r="H31" s="96">
        <v>8.5478662934567962E-2</v>
      </c>
      <c r="I31" s="96">
        <v>5.4955735629633587E-2</v>
      </c>
      <c r="J31" s="96">
        <v>0.10537064333884733</v>
      </c>
      <c r="K31" s="96">
        <v>1.4906574133232483E-2</v>
      </c>
      <c r="L31" s="96">
        <v>8.9959500068744792E-3</v>
      </c>
      <c r="M31" s="96">
        <v>9.1732962976566086E-3</v>
      </c>
      <c r="N31" s="96">
        <v>2.3670719822785149E-2</v>
      </c>
      <c r="O31" s="96">
        <v>0</v>
      </c>
      <c r="P31" s="96">
        <v>3.2835554529138548E-2</v>
      </c>
      <c r="Q31" s="96">
        <v>3.4442074856866262E-2</v>
      </c>
      <c r="R31" s="96">
        <v>1.7415988688801235E-2</v>
      </c>
      <c r="S31" s="122">
        <v>1.5566842805922428E-3</v>
      </c>
    </row>
    <row r="32" spans="2:19">
      <c r="B32" s="35" t="s">
        <v>1926</v>
      </c>
      <c r="C32" s="3">
        <v>2</v>
      </c>
      <c r="D32" s="4">
        <v>16</v>
      </c>
      <c r="E32" s="96">
        <v>0.40792485918174931</v>
      </c>
      <c r="F32" s="96">
        <v>8.7211973708523252E-2</v>
      </c>
      <c r="G32" s="96">
        <v>0.12022418740107321</v>
      </c>
      <c r="H32" s="96">
        <v>9.365797028426924E-2</v>
      </c>
      <c r="I32" s="96">
        <v>5.4383483799101892E-2</v>
      </c>
      <c r="J32" s="96">
        <v>0.11794739263099241</v>
      </c>
      <c r="K32" s="96">
        <v>8.1596821505461898E-3</v>
      </c>
      <c r="L32" s="96">
        <v>4.4408020799101599E-3</v>
      </c>
      <c r="M32" s="96">
        <v>7.229882417008171E-3</v>
      </c>
      <c r="N32" s="96">
        <v>1.8982360194994857E-2</v>
      </c>
      <c r="O32" s="96">
        <v>0</v>
      </c>
      <c r="P32" s="96">
        <v>3.7797428015617342E-2</v>
      </c>
      <c r="Q32" s="96">
        <v>2.3298773949620388E-2</v>
      </c>
      <c r="R32" s="96">
        <v>1.8741204186593596E-2</v>
      </c>
      <c r="S32" s="122">
        <v>4.7067334296571596E-2</v>
      </c>
    </row>
    <row r="33" spans="2:19">
      <c r="B33" s="35" t="s">
        <v>1926</v>
      </c>
      <c r="C33" s="3">
        <v>2</v>
      </c>
      <c r="D33" s="4">
        <v>17</v>
      </c>
      <c r="E33" s="96">
        <v>0.38136389293722517</v>
      </c>
      <c r="F33" s="96">
        <v>8.0184133467397514E-2</v>
      </c>
      <c r="G33" s="96">
        <v>0.11726426874969002</v>
      </c>
      <c r="H33" s="96">
        <v>0.10924673907398437</v>
      </c>
      <c r="I33" s="96">
        <v>7.6972748851747291E-2</v>
      </c>
      <c r="J33" s="96">
        <v>0.10907707718259238</v>
      </c>
      <c r="K33" s="96">
        <v>7.5298387299632648E-3</v>
      </c>
      <c r="L33" s="96">
        <v>3.5126508982793177E-3</v>
      </c>
      <c r="M33" s="96">
        <v>5.4177020084381269E-3</v>
      </c>
      <c r="N33" s="96">
        <v>1.5686541302562564E-2</v>
      </c>
      <c r="O33" s="96">
        <v>0</v>
      </c>
      <c r="P33" s="96">
        <v>4.9904359920811478E-2</v>
      </c>
      <c r="Q33" s="96">
        <v>1.4649638718037108E-2</v>
      </c>
      <c r="R33" s="96">
        <v>2.919040815927109E-2</v>
      </c>
      <c r="S33" s="122">
        <v>1.1627762385852301E-2</v>
      </c>
    </row>
    <row r="34" spans="2:19">
      <c r="B34" s="35" t="s">
        <v>1926</v>
      </c>
      <c r="C34" s="3">
        <v>2</v>
      </c>
      <c r="D34" s="4">
        <v>18</v>
      </c>
      <c r="E34" s="96">
        <v>0.43925294490467204</v>
      </c>
      <c r="F34" s="96">
        <v>8.9111633682689401E-2</v>
      </c>
      <c r="G34" s="96">
        <v>0.11616232874046344</v>
      </c>
      <c r="H34" s="96">
        <v>9.0927535862191641E-2</v>
      </c>
      <c r="I34" s="96">
        <v>6.9081251502456781E-2</v>
      </c>
      <c r="J34" s="96">
        <v>9.9172544181069119E-2</v>
      </c>
      <c r="K34" s="96">
        <v>2.6928925135952918E-3</v>
      </c>
      <c r="L34" s="96">
        <v>3.1716099409872787E-3</v>
      </c>
      <c r="M34" s="96">
        <v>3.1964713923342308E-3</v>
      </c>
      <c r="N34" s="96">
        <v>1.3043626439685936E-2</v>
      </c>
      <c r="O34" s="96">
        <v>0</v>
      </c>
      <c r="P34" s="96">
        <v>3.9950767548000643E-2</v>
      </c>
      <c r="Q34" s="96">
        <v>9.6882817869964766E-3</v>
      </c>
      <c r="R34" s="96">
        <v>2.4548111504857403E-2</v>
      </c>
      <c r="S34" s="122">
        <v>8.6583546344584563E-3</v>
      </c>
    </row>
    <row r="35" spans="2:19">
      <c r="B35" s="35" t="s">
        <v>1926</v>
      </c>
      <c r="C35" s="3">
        <v>2</v>
      </c>
      <c r="D35" s="4">
        <v>19</v>
      </c>
      <c r="E35" s="96">
        <v>0.27462555566152674</v>
      </c>
      <c r="F35" s="96">
        <v>9.8442899233695355E-2</v>
      </c>
      <c r="G35" s="96">
        <v>0.204925182873233</v>
      </c>
      <c r="H35" s="96">
        <v>0.11904584597751718</v>
      </c>
      <c r="I35" s="96">
        <v>6.205350540287536E-2</v>
      </c>
      <c r="J35" s="96">
        <v>0.14285607235129949</v>
      </c>
      <c r="K35" s="96">
        <v>3.7230552525961752E-3</v>
      </c>
      <c r="L35" s="96">
        <v>3.625573686167627E-3</v>
      </c>
      <c r="M35" s="96">
        <v>5.142538989831448E-3</v>
      </c>
      <c r="N35" s="96">
        <v>1.0155248361079169E-2</v>
      </c>
      <c r="O35" s="96">
        <v>0</v>
      </c>
      <c r="P35" s="96">
        <v>4.7130682518352153E-2</v>
      </c>
      <c r="Q35" s="96">
        <v>1.5734197161788636E-2</v>
      </c>
      <c r="R35" s="96">
        <v>1.253964253003779E-2</v>
      </c>
      <c r="S35" s="122">
        <v>3.7549901912678745E-3</v>
      </c>
    </row>
    <row r="36" spans="2:19">
      <c r="B36" s="35" t="s">
        <v>1926</v>
      </c>
      <c r="C36" s="3">
        <v>2</v>
      </c>
      <c r="D36" s="4">
        <v>21</v>
      </c>
      <c r="E36" s="96">
        <v>0.25649782794069315</v>
      </c>
      <c r="F36" s="96">
        <v>7.8327790520121288E-2</v>
      </c>
      <c r="G36" s="96">
        <v>0.270540254086863</v>
      </c>
      <c r="H36" s="96">
        <v>0.11250904541651828</v>
      </c>
      <c r="I36" s="96">
        <v>5.1045385069002268E-2</v>
      </c>
      <c r="J36" s="96">
        <v>0.12211501697514808</v>
      </c>
      <c r="K36" s="96">
        <v>1.8120657855666563E-3</v>
      </c>
      <c r="L36" s="96">
        <v>4.1137879366684501E-3</v>
      </c>
      <c r="M36" s="96">
        <v>5.2800028975814048E-3</v>
      </c>
      <c r="N36" s="96">
        <v>1.7336158042027483E-2</v>
      </c>
      <c r="O36" s="96">
        <v>0</v>
      </c>
      <c r="P36" s="96">
        <v>4.0731564040812455E-2</v>
      </c>
      <c r="Q36" s="96">
        <v>2.833354331667827E-2</v>
      </c>
      <c r="R36" s="96">
        <v>1.1357557972319245E-2</v>
      </c>
      <c r="S36" s="122">
        <v>1.1695950257605485E-3</v>
      </c>
    </row>
    <row r="37" spans="2:19">
      <c r="B37" s="35" t="s">
        <v>1926</v>
      </c>
      <c r="C37" s="3">
        <v>2</v>
      </c>
      <c r="D37" s="4">
        <v>25</v>
      </c>
      <c r="E37" s="96">
        <v>0.33257843037149565</v>
      </c>
      <c r="F37" s="96">
        <v>5.5814826059086567E-2</v>
      </c>
      <c r="G37" s="96">
        <v>0.20620716054415489</v>
      </c>
      <c r="H37" s="96">
        <v>0.12843349193167633</v>
      </c>
      <c r="I37" s="96">
        <v>4.3426355688940599E-2</v>
      </c>
      <c r="J37" s="96">
        <v>0.1122768482591318</v>
      </c>
      <c r="K37" s="96">
        <v>1.4989759151524797E-3</v>
      </c>
      <c r="L37" s="96">
        <v>3.3354587867507461E-3</v>
      </c>
      <c r="M37" s="96">
        <v>3.9761550942907448E-3</v>
      </c>
      <c r="N37" s="96">
        <v>2.953616155048347E-2</v>
      </c>
      <c r="O37" s="96">
        <v>0</v>
      </c>
      <c r="P37" s="96">
        <v>4.6769495673512136E-2</v>
      </c>
      <c r="Q37" s="96">
        <v>1.9272006665111648E-2</v>
      </c>
      <c r="R37" s="96">
        <v>1.6874633460213173E-2</v>
      </c>
      <c r="S37" s="122">
        <v>3.7522584631088761E-4</v>
      </c>
    </row>
    <row r="38" spans="2:19">
      <c r="B38" s="35" t="s">
        <v>1926</v>
      </c>
      <c r="C38" s="3">
        <v>2</v>
      </c>
      <c r="D38" s="4">
        <v>28</v>
      </c>
      <c r="E38" s="96">
        <v>0.33778647118361249</v>
      </c>
      <c r="F38" s="96">
        <v>4.9096489158057102E-2</v>
      </c>
      <c r="G38" s="96">
        <v>0.17353017219271391</v>
      </c>
      <c r="H38" s="96">
        <v>0.13266262522769884</v>
      </c>
      <c r="I38" s="96">
        <v>4.4916796781966577E-2</v>
      </c>
      <c r="J38" s="96">
        <v>0.11279825732947482</v>
      </c>
      <c r="K38" s="96">
        <v>7.3782437048192425E-3</v>
      </c>
      <c r="L38" s="96">
        <v>6.0720330522607766E-3</v>
      </c>
      <c r="M38" s="96">
        <v>6.8101628394829066E-3</v>
      </c>
      <c r="N38" s="96">
        <v>1.9887362125387553E-2</v>
      </c>
      <c r="O38" s="96">
        <v>0</v>
      </c>
      <c r="P38" s="96">
        <v>5.7458059689006934E-2</v>
      </c>
      <c r="Q38" s="96">
        <v>3.1295196807813223E-2</v>
      </c>
      <c r="R38" s="96">
        <v>2.030812990770554E-2</v>
      </c>
      <c r="S38" s="122">
        <v>6.3462780430482188E-4</v>
      </c>
    </row>
    <row r="39" spans="2:19">
      <c r="B39" s="35" t="s">
        <v>1926</v>
      </c>
      <c r="C39" s="3">
        <v>3</v>
      </c>
      <c r="D39" s="4">
        <v>1</v>
      </c>
      <c r="E39" s="96">
        <v>0.22062802896811626</v>
      </c>
      <c r="F39" s="96">
        <v>0.11940542600536123</v>
      </c>
      <c r="G39" s="96">
        <v>1.2486785112178826E-2</v>
      </c>
      <c r="H39" s="96">
        <v>0.38623588883978149</v>
      </c>
      <c r="I39" s="96">
        <v>5.6745155288645988E-2</v>
      </c>
      <c r="J39" s="96">
        <v>5.4455203863715426E-2</v>
      </c>
      <c r="K39" s="96">
        <v>1.1829798487288476E-3</v>
      </c>
      <c r="L39" s="96">
        <v>5.2992337301058668E-4</v>
      </c>
      <c r="M39" s="96">
        <v>1.1282620654521684E-2</v>
      </c>
      <c r="N39" s="96">
        <v>5.5790435111206349E-4</v>
      </c>
      <c r="O39" s="96">
        <v>0</v>
      </c>
      <c r="P39" s="96">
        <v>9.5333087597805552E-2</v>
      </c>
      <c r="Q39" s="96">
        <v>1.5348866167385221E-2</v>
      </c>
      <c r="R39" s="96">
        <v>2.5808129929636728E-2</v>
      </c>
      <c r="S39" s="122">
        <v>0.48827602797144665</v>
      </c>
    </row>
    <row r="40" spans="2:19">
      <c r="B40" s="35" t="s">
        <v>1926</v>
      </c>
      <c r="C40" s="3">
        <v>3</v>
      </c>
      <c r="D40" s="4">
        <v>2</v>
      </c>
      <c r="E40" s="96">
        <v>0.36752314516292461</v>
      </c>
      <c r="F40" s="96">
        <v>9.518373326609747E-2</v>
      </c>
      <c r="G40" s="96">
        <v>2.1407414644581312E-2</v>
      </c>
      <c r="H40" s="96">
        <v>0.30445236399370323</v>
      </c>
      <c r="I40" s="96">
        <v>2.4225903368608477E-2</v>
      </c>
      <c r="J40" s="96">
        <v>9.2329263219772334E-2</v>
      </c>
      <c r="K40" s="96">
        <v>3.5545143062817746E-3</v>
      </c>
      <c r="L40" s="96">
        <v>4.4897507433229447E-3</v>
      </c>
      <c r="M40" s="96">
        <v>1.6965541568003796E-3</v>
      </c>
      <c r="N40" s="96">
        <v>8.7674597741386616E-4</v>
      </c>
      <c r="O40" s="96">
        <v>0</v>
      </c>
      <c r="P40" s="96">
        <v>3.9674307278951215E-2</v>
      </c>
      <c r="Q40" s="96">
        <v>1.8443130554455442E-2</v>
      </c>
      <c r="R40" s="96">
        <v>2.6143173327086915E-2</v>
      </c>
      <c r="S40" s="122">
        <v>0.50507201837466698</v>
      </c>
    </row>
    <row r="41" spans="2:19">
      <c r="B41" s="35" t="s">
        <v>1926</v>
      </c>
      <c r="C41" s="3">
        <v>3</v>
      </c>
      <c r="D41" s="4">
        <v>3</v>
      </c>
      <c r="E41" s="96">
        <v>0.5398134514107702</v>
      </c>
      <c r="F41" s="96">
        <v>8.2211922776656704E-2</v>
      </c>
      <c r="G41" s="96">
        <v>2.4556285661302517E-2</v>
      </c>
      <c r="H41" s="96">
        <v>0.1364376033456596</v>
      </c>
      <c r="I41" s="96">
        <v>2.5670673007522259E-2</v>
      </c>
      <c r="J41" s="96">
        <v>0.10708961010493455</v>
      </c>
      <c r="K41" s="96">
        <v>1.7585063900676995E-3</v>
      </c>
      <c r="L41" s="96">
        <v>8.505324571315526E-3</v>
      </c>
      <c r="M41" s="96">
        <v>3.217934190651334E-5</v>
      </c>
      <c r="N41" s="96">
        <v>2.5252588657369694E-3</v>
      </c>
      <c r="O41" s="96">
        <v>0</v>
      </c>
      <c r="P41" s="96">
        <v>5.0779269976464009E-2</v>
      </c>
      <c r="Q41" s="96">
        <v>1.7209435986280865E-2</v>
      </c>
      <c r="R41" s="96">
        <v>3.4104785613822807E-3</v>
      </c>
      <c r="S41" s="122">
        <v>0.58831795361767225</v>
      </c>
    </row>
    <row r="42" spans="2:19">
      <c r="B42" s="35" t="s">
        <v>1926</v>
      </c>
      <c r="C42" s="3">
        <v>3</v>
      </c>
      <c r="D42" s="4">
        <v>4</v>
      </c>
      <c r="E42" s="96">
        <v>0.54977247736182644</v>
      </c>
      <c r="F42" s="96">
        <v>6.9423161943046069E-2</v>
      </c>
      <c r="G42" s="96">
        <v>4.7736063086318732E-2</v>
      </c>
      <c r="H42" s="96">
        <v>9.1291438230388114E-2</v>
      </c>
      <c r="I42" s="96">
        <v>4.3205343369179645E-2</v>
      </c>
      <c r="J42" s="96">
        <v>0.10087837367025351</v>
      </c>
      <c r="K42" s="96">
        <v>4.2692008193118674E-3</v>
      </c>
      <c r="L42" s="96">
        <v>5.9864020698651883E-3</v>
      </c>
      <c r="M42" s="96">
        <v>4.0835230504703389E-5</v>
      </c>
      <c r="N42" s="96">
        <v>3.1295534992596416E-3</v>
      </c>
      <c r="O42" s="96">
        <v>3.5059852566651778E-6</v>
      </c>
      <c r="P42" s="96">
        <v>5.785662589076114E-2</v>
      </c>
      <c r="Q42" s="96">
        <v>1.8169161690347706E-2</v>
      </c>
      <c r="R42" s="96">
        <v>8.2378571536805417E-3</v>
      </c>
      <c r="S42" s="122">
        <v>0.13113310976671125</v>
      </c>
    </row>
    <row r="43" spans="2:19">
      <c r="B43" s="35" t="s">
        <v>1926</v>
      </c>
      <c r="C43" s="3">
        <v>3</v>
      </c>
      <c r="D43" s="4">
        <v>7</v>
      </c>
      <c r="E43" s="96">
        <v>0.41566729156340387</v>
      </c>
      <c r="F43" s="96">
        <v>5.259812160576182E-2</v>
      </c>
      <c r="G43" s="96">
        <v>4.3578173308107607E-2</v>
      </c>
      <c r="H43" s="96">
        <v>7.9563286770800462E-2</v>
      </c>
      <c r="I43" s="96">
        <v>5.257125742087429E-2</v>
      </c>
      <c r="J43" s="96">
        <v>0.22186545328438867</v>
      </c>
      <c r="K43" s="96">
        <v>7.5549369163732888E-3</v>
      </c>
      <c r="L43" s="96">
        <v>2.1914395436790557E-3</v>
      </c>
      <c r="M43" s="96">
        <v>6.1353396273755856E-6</v>
      </c>
      <c r="N43" s="96">
        <v>7.1582950925267947E-3</v>
      </c>
      <c r="O43" s="96">
        <v>0</v>
      </c>
      <c r="P43" s="96">
        <v>7.8828187401565053E-2</v>
      </c>
      <c r="Q43" s="96">
        <v>3.5282794192570376E-2</v>
      </c>
      <c r="R43" s="96">
        <v>3.13462756032141E-3</v>
      </c>
      <c r="S43" s="122">
        <v>1.5182870365454584E-2</v>
      </c>
    </row>
    <row r="44" spans="2:19">
      <c r="B44" s="35" t="s">
        <v>1926</v>
      </c>
      <c r="C44" s="3">
        <v>3</v>
      </c>
      <c r="D44" s="4">
        <v>11</v>
      </c>
      <c r="E44" s="96">
        <v>0.51476964831697691</v>
      </c>
      <c r="F44" s="96">
        <v>8.2267363125882356E-2</v>
      </c>
      <c r="G44" s="96">
        <v>6.8663922005072639E-2</v>
      </c>
      <c r="H44" s="96">
        <v>8.1878314831531809E-2</v>
      </c>
      <c r="I44" s="96">
        <v>8.5875631719108253E-2</v>
      </c>
      <c r="J44" s="96">
        <v>9.0758183321181421E-2</v>
      </c>
      <c r="K44" s="96">
        <v>6.5111865140643236E-3</v>
      </c>
      <c r="L44" s="96">
        <v>2.0039086245123212E-3</v>
      </c>
      <c r="M44" s="96">
        <v>8.3559604936337751E-4</v>
      </c>
      <c r="N44" s="96">
        <v>9.2117875527423891E-3</v>
      </c>
      <c r="O44" s="96">
        <v>0</v>
      </c>
      <c r="P44" s="96">
        <v>2.739771987736157E-2</v>
      </c>
      <c r="Q44" s="96">
        <v>2.5959422676000876E-2</v>
      </c>
      <c r="R44" s="96">
        <v>3.8673153862016701E-3</v>
      </c>
      <c r="S44" s="122">
        <v>1.0456216109706864E-2</v>
      </c>
    </row>
    <row r="45" spans="2:19">
      <c r="B45" s="35" t="s">
        <v>1926</v>
      </c>
      <c r="C45" s="3">
        <v>3</v>
      </c>
      <c r="D45" s="4">
        <v>12</v>
      </c>
      <c r="E45" s="96">
        <v>0.47079215888569265</v>
      </c>
      <c r="F45" s="96">
        <v>7.7090685812668674E-2</v>
      </c>
      <c r="G45" s="96">
        <v>0.10782744550443675</v>
      </c>
      <c r="H45" s="96">
        <v>7.4967013435630406E-2</v>
      </c>
      <c r="I45" s="96">
        <v>8.42151704448518E-2</v>
      </c>
      <c r="J45" s="96">
        <v>9.8775160762227032E-2</v>
      </c>
      <c r="K45" s="96">
        <v>6.7349639919630265E-3</v>
      </c>
      <c r="L45" s="96">
        <v>4.6331578619698138E-3</v>
      </c>
      <c r="M45" s="96">
        <v>3.3006892587775054E-3</v>
      </c>
      <c r="N45" s="96">
        <v>1.8991756047496006E-2</v>
      </c>
      <c r="O45" s="96">
        <v>0</v>
      </c>
      <c r="P45" s="96">
        <v>2.2421624846733251E-2</v>
      </c>
      <c r="Q45" s="96">
        <v>2.3005840755575341E-2</v>
      </c>
      <c r="R45" s="96">
        <v>7.2443323919778426E-3</v>
      </c>
      <c r="S45" s="122">
        <v>8.2165397922791261E-3</v>
      </c>
    </row>
    <row r="46" spans="2:19">
      <c r="B46" s="35" t="s">
        <v>1926</v>
      </c>
      <c r="C46" s="3">
        <v>3</v>
      </c>
      <c r="D46" s="4">
        <v>13</v>
      </c>
      <c r="E46" s="96">
        <v>0.39027877760441748</v>
      </c>
      <c r="F46" s="96">
        <v>8.2420684545405423E-2</v>
      </c>
      <c r="G46" s="96">
        <v>0.1024888093268823</v>
      </c>
      <c r="H46" s="96">
        <v>9.0472913266930216E-2</v>
      </c>
      <c r="I46" s="96">
        <v>6.682190221339579E-2</v>
      </c>
      <c r="J46" s="96">
        <v>0.12504012092027006</v>
      </c>
      <c r="K46" s="96">
        <v>9.6894991597623829E-3</v>
      </c>
      <c r="L46" s="96">
        <v>1.0765973381355808E-2</v>
      </c>
      <c r="M46" s="96">
        <v>7.1381404278434094E-3</v>
      </c>
      <c r="N46" s="96">
        <v>2.1027762287487841E-2</v>
      </c>
      <c r="O46" s="96">
        <v>0</v>
      </c>
      <c r="P46" s="96">
        <v>3.2496755253750162E-2</v>
      </c>
      <c r="Q46" s="96">
        <v>4.7559976118785152E-2</v>
      </c>
      <c r="R46" s="96">
        <v>1.3798685493713735E-2</v>
      </c>
      <c r="S46" s="122">
        <v>4.259488014344559E-3</v>
      </c>
    </row>
    <row r="47" spans="2:19">
      <c r="B47" s="35" t="s">
        <v>1926</v>
      </c>
      <c r="C47" s="3">
        <v>3</v>
      </c>
      <c r="D47" s="4">
        <v>14</v>
      </c>
      <c r="E47" s="96">
        <v>0.41341499011878247</v>
      </c>
      <c r="F47" s="96">
        <v>7.8628977895488811E-2</v>
      </c>
      <c r="G47" s="96">
        <v>0.12759192081212253</v>
      </c>
      <c r="H47" s="96">
        <v>8.3355311543439642E-2</v>
      </c>
      <c r="I47" s="96">
        <v>6.5499721224224206E-2</v>
      </c>
      <c r="J47" s="96">
        <v>0.11439893113810491</v>
      </c>
      <c r="K47" s="96">
        <v>1.0259364694807023E-2</v>
      </c>
      <c r="L47" s="96">
        <v>6.3565893635748796E-3</v>
      </c>
      <c r="M47" s="96">
        <v>3.8815232036261012E-3</v>
      </c>
      <c r="N47" s="96">
        <v>1.6913239079772581E-2</v>
      </c>
      <c r="O47" s="96">
        <v>0</v>
      </c>
      <c r="P47" s="96">
        <v>4.6888784454911264E-2</v>
      </c>
      <c r="Q47" s="96">
        <v>2.267104539301391E-2</v>
      </c>
      <c r="R47" s="96">
        <v>1.0139601078131416E-2</v>
      </c>
      <c r="S47" s="122">
        <v>6.9644040872988274E-3</v>
      </c>
    </row>
    <row r="48" spans="2:19">
      <c r="B48" s="35" t="s">
        <v>1926</v>
      </c>
      <c r="C48" s="3">
        <v>3</v>
      </c>
      <c r="D48" s="4">
        <v>15</v>
      </c>
      <c r="E48" s="96">
        <v>0.27945171468527519</v>
      </c>
      <c r="F48" s="96">
        <v>8.134223375474306E-2</v>
      </c>
      <c r="G48" s="96">
        <v>0.13843705727651512</v>
      </c>
      <c r="H48" s="96">
        <v>0.10111186611907638</v>
      </c>
      <c r="I48" s="96">
        <v>8.5444498656600476E-2</v>
      </c>
      <c r="J48" s="96">
        <v>0.15223846038802474</v>
      </c>
      <c r="K48" s="96">
        <v>1.0986602938248021E-2</v>
      </c>
      <c r="L48" s="96">
        <v>1.0317864922359123E-2</v>
      </c>
      <c r="M48" s="96">
        <v>8.9409361200683754E-3</v>
      </c>
      <c r="N48" s="96">
        <v>2.5890720275395816E-2</v>
      </c>
      <c r="O48" s="96">
        <v>0</v>
      </c>
      <c r="P48" s="96">
        <v>5.188796641450677E-2</v>
      </c>
      <c r="Q48" s="96">
        <v>3.962110858614383E-2</v>
      </c>
      <c r="R48" s="96">
        <v>1.4328969863043177E-2</v>
      </c>
      <c r="S48" s="122">
        <v>5.6843302753512856E-3</v>
      </c>
    </row>
    <row r="49" spans="2:19">
      <c r="B49" s="35" t="s">
        <v>1926</v>
      </c>
      <c r="C49" s="3">
        <v>3</v>
      </c>
      <c r="D49" s="4">
        <v>16</v>
      </c>
      <c r="E49" s="96">
        <v>0.22584039617954701</v>
      </c>
      <c r="F49" s="96">
        <v>6.5987067713772413E-2</v>
      </c>
      <c r="G49" s="96">
        <v>0.16141335048175753</v>
      </c>
      <c r="H49" s="96">
        <v>0.1135144515455279</v>
      </c>
      <c r="I49" s="96">
        <v>8.4543672850000876E-2</v>
      </c>
      <c r="J49" s="96">
        <v>0.20722017194001496</v>
      </c>
      <c r="K49" s="96">
        <v>3.3108141089288503E-3</v>
      </c>
      <c r="L49" s="96">
        <v>5.2869936500461274E-3</v>
      </c>
      <c r="M49" s="96">
        <v>4.6114147121380823E-3</v>
      </c>
      <c r="N49" s="96">
        <v>2.4959161173672861E-2</v>
      </c>
      <c r="O49" s="96">
        <v>0</v>
      </c>
      <c r="P49" s="96">
        <v>6.3507778251958219E-2</v>
      </c>
      <c r="Q49" s="96">
        <v>2.8411946995974442E-2</v>
      </c>
      <c r="R49" s="96">
        <v>1.1392780396660609E-2</v>
      </c>
      <c r="S49" s="122">
        <v>1.2698372196040205E-3</v>
      </c>
    </row>
    <row r="50" spans="2:19">
      <c r="B50" s="35" t="s">
        <v>1926</v>
      </c>
      <c r="C50" s="3">
        <v>3</v>
      </c>
      <c r="D50" s="4">
        <v>17</v>
      </c>
      <c r="E50" s="96">
        <v>0.31382283582181031</v>
      </c>
      <c r="F50" s="96">
        <v>4.8695434055784463E-2</v>
      </c>
      <c r="G50" s="96">
        <v>0.13923943129887917</v>
      </c>
      <c r="H50" s="96">
        <v>9.7994278388069789E-2</v>
      </c>
      <c r="I50" s="96">
        <v>8.5473639295447629E-2</v>
      </c>
      <c r="J50" s="96">
        <v>0.19261930947822056</v>
      </c>
      <c r="K50" s="96">
        <v>5.3940260796367951E-3</v>
      </c>
      <c r="L50" s="96">
        <v>5.0015205563306705E-3</v>
      </c>
      <c r="M50" s="96">
        <v>2.7084131579472735E-3</v>
      </c>
      <c r="N50" s="96">
        <v>8.8008239371389126E-3</v>
      </c>
      <c r="O50" s="96">
        <v>0</v>
      </c>
      <c r="P50" s="96">
        <v>7.5536526504759838E-2</v>
      </c>
      <c r="Q50" s="96">
        <v>1.9334810884511017E-2</v>
      </c>
      <c r="R50" s="96">
        <v>5.3789505414636391E-3</v>
      </c>
      <c r="S50" s="122">
        <v>3.3239154206368962E-3</v>
      </c>
    </row>
    <row r="51" spans="2:19">
      <c r="B51" s="35" t="s">
        <v>1926</v>
      </c>
      <c r="C51" s="3">
        <v>3</v>
      </c>
      <c r="D51" s="4">
        <v>18</v>
      </c>
      <c r="E51" s="96">
        <v>0.33685682038617165</v>
      </c>
      <c r="F51" s="96">
        <v>5.2596822484641051E-2</v>
      </c>
      <c r="G51" s="96">
        <v>0.19087369290261294</v>
      </c>
      <c r="H51" s="96">
        <v>9.5581917135968544E-2</v>
      </c>
      <c r="I51" s="96">
        <v>6.3075397908687797E-2</v>
      </c>
      <c r="J51" s="96">
        <v>0.15347445641071586</v>
      </c>
      <c r="K51" s="96">
        <v>2.55815929403855E-3</v>
      </c>
      <c r="L51" s="96">
        <v>3.4123659284036462E-3</v>
      </c>
      <c r="M51" s="96">
        <v>1.6982640020156803E-3</v>
      </c>
      <c r="N51" s="96">
        <v>2.0937040416548532E-2</v>
      </c>
      <c r="O51" s="96">
        <v>0</v>
      </c>
      <c r="P51" s="96">
        <v>6.1447169155115049E-2</v>
      </c>
      <c r="Q51" s="96">
        <v>8.6712320825456397E-3</v>
      </c>
      <c r="R51" s="96">
        <v>8.8166618925349678E-3</v>
      </c>
      <c r="S51" s="122">
        <v>1.2692452612766613E-3</v>
      </c>
    </row>
    <row r="52" spans="2:19">
      <c r="B52" s="35" t="s">
        <v>1926</v>
      </c>
      <c r="C52" s="3">
        <v>3</v>
      </c>
      <c r="D52" s="4">
        <v>19</v>
      </c>
      <c r="E52" s="96">
        <v>0.34621739705232268</v>
      </c>
      <c r="F52" s="96">
        <v>4.4142971897194828E-2</v>
      </c>
      <c r="G52" s="96">
        <v>0.20011978421727478</v>
      </c>
      <c r="H52" s="96">
        <v>9.0830912190752774E-2</v>
      </c>
      <c r="I52" s="96">
        <v>4.6485322164870009E-2</v>
      </c>
      <c r="J52" s="96">
        <v>0.15548156524639622</v>
      </c>
      <c r="K52" s="96">
        <v>5.1441300991394686E-3</v>
      </c>
      <c r="L52" s="96">
        <v>5.3852832762381212E-3</v>
      </c>
      <c r="M52" s="96">
        <v>4.2601948900061106E-3</v>
      </c>
      <c r="N52" s="96">
        <v>1.6381568306117998E-2</v>
      </c>
      <c r="O52" s="96">
        <v>0</v>
      </c>
      <c r="P52" s="96">
        <v>5.1497675019878404E-2</v>
      </c>
      <c r="Q52" s="96">
        <v>2.4117813684834E-2</v>
      </c>
      <c r="R52" s="96">
        <v>9.9353819549746914E-3</v>
      </c>
      <c r="S52" s="122">
        <v>1.2343489096917652E-3</v>
      </c>
    </row>
    <row r="53" spans="2:19">
      <c r="B53" s="35" t="s">
        <v>1926</v>
      </c>
      <c r="C53" s="3">
        <v>3</v>
      </c>
      <c r="D53" s="4">
        <v>21</v>
      </c>
      <c r="E53" s="96">
        <v>0.33314941626992994</v>
      </c>
      <c r="F53" s="96">
        <v>4.3639861562024596E-2</v>
      </c>
      <c r="G53" s="96">
        <v>0.14621220119734943</v>
      </c>
      <c r="H53" s="96">
        <v>9.2080099382907316E-2</v>
      </c>
      <c r="I53" s="96">
        <v>3.1891488379781195E-2</v>
      </c>
      <c r="J53" s="96">
        <v>0.24369112461149364</v>
      </c>
      <c r="K53" s="96">
        <v>1.9862394850428044E-3</v>
      </c>
      <c r="L53" s="96">
        <v>4.1950001329696543E-3</v>
      </c>
      <c r="M53" s="96">
        <v>2.4534013014925918E-3</v>
      </c>
      <c r="N53" s="96">
        <v>1.6804387941390865E-2</v>
      </c>
      <c r="O53" s="96">
        <v>0</v>
      </c>
      <c r="P53" s="96">
        <v>5.4115997606120764E-2</v>
      </c>
      <c r="Q53" s="96">
        <v>2.0781366996145453E-2</v>
      </c>
      <c r="R53" s="96">
        <v>8.999415133351887E-3</v>
      </c>
      <c r="S53" s="122">
        <v>9.5317941776925351E-4</v>
      </c>
    </row>
    <row r="54" spans="2:19">
      <c r="B54" s="35" t="s">
        <v>1926</v>
      </c>
      <c r="C54" s="3">
        <v>3</v>
      </c>
      <c r="D54" s="4">
        <v>25</v>
      </c>
      <c r="E54" s="96">
        <v>0.35966547709672941</v>
      </c>
      <c r="F54" s="96">
        <v>5.420514635822319E-2</v>
      </c>
      <c r="G54" s="96">
        <v>0.21205724921384425</v>
      </c>
      <c r="H54" s="96">
        <v>0.10430213895311119</v>
      </c>
      <c r="I54" s="96">
        <v>3.8038534176273724E-2</v>
      </c>
      <c r="J54" s="96">
        <v>0.14371590271550913</v>
      </c>
      <c r="K54" s="96">
        <v>1.213818477236064E-3</v>
      </c>
      <c r="L54" s="96">
        <v>2.1675451869422021E-3</v>
      </c>
      <c r="M54" s="96">
        <v>2.8615815909873959E-3</v>
      </c>
      <c r="N54" s="96">
        <v>1.2488546872895242E-2</v>
      </c>
      <c r="O54" s="96">
        <v>0</v>
      </c>
      <c r="P54" s="96">
        <v>5.21726590320385E-2</v>
      </c>
      <c r="Q54" s="96">
        <v>1.0271021352107683E-2</v>
      </c>
      <c r="R54" s="96">
        <v>6.8403789741019825E-3</v>
      </c>
      <c r="S54" s="122">
        <v>8.9942333977845819E-4</v>
      </c>
    </row>
    <row r="55" spans="2:19">
      <c r="B55" s="35" t="s">
        <v>1926</v>
      </c>
      <c r="C55" s="3">
        <v>3</v>
      </c>
      <c r="D55" s="4">
        <v>28</v>
      </c>
      <c r="E55" s="96">
        <v>0.31274015058429089</v>
      </c>
      <c r="F55" s="96">
        <v>4.3218703073157651E-2</v>
      </c>
      <c r="G55" s="96">
        <v>0.17716778880864711</v>
      </c>
      <c r="H55" s="96">
        <v>0.11636025397471539</v>
      </c>
      <c r="I55" s="96">
        <v>7.0657080767517144E-2</v>
      </c>
      <c r="J55" s="96">
        <v>0.16805256466628438</v>
      </c>
      <c r="K55" s="96">
        <v>6.4695775951818576E-3</v>
      </c>
      <c r="L55" s="96">
        <v>4.1702497408623125E-3</v>
      </c>
      <c r="M55" s="96">
        <v>2.2802025224641122E-3</v>
      </c>
      <c r="N55" s="96">
        <v>1.6766326798098204E-2</v>
      </c>
      <c r="O55" s="96">
        <v>0</v>
      </c>
      <c r="P55" s="96">
        <v>5.1319863371355169E-2</v>
      </c>
      <c r="Q55" s="96">
        <v>2.4760443524814574E-2</v>
      </c>
      <c r="R55" s="96">
        <v>6.036794572611138E-3</v>
      </c>
      <c r="S55" s="122">
        <v>4.3987678370338172E-4</v>
      </c>
    </row>
    <row r="56" spans="2:19">
      <c r="B56" s="35" t="s">
        <v>1926</v>
      </c>
      <c r="C56" s="3">
        <v>4</v>
      </c>
      <c r="D56" s="4">
        <v>1</v>
      </c>
      <c r="E56" s="96">
        <v>0.40778039348743039</v>
      </c>
      <c r="F56" s="96">
        <v>0.13294693528678625</v>
      </c>
      <c r="G56" s="96">
        <v>2.8345162283810874E-2</v>
      </c>
      <c r="H56" s="96">
        <v>0.11032452005249362</v>
      </c>
      <c r="I56" s="96">
        <v>7.625660539157314E-2</v>
      </c>
      <c r="J56" s="96">
        <v>9.8591279265988777E-2</v>
      </c>
      <c r="K56" s="96">
        <v>1.9597909752593809E-3</v>
      </c>
      <c r="L56" s="96">
        <v>5.7813899486434191E-4</v>
      </c>
      <c r="M56" s="96">
        <v>1.6500289484399515E-2</v>
      </c>
      <c r="N56" s="96">
        <v>1.3430841758899542E-4</v>
      </c>
      <c r="O56" s="96">
        <v>0</v>
      </c>
      <c r="P56" s="96">
        <v>5.0277889276999624E-2</v>
      </c>
      <c r="Q56" s="96">
        <v>2.4148181138109744E-2</v>
      </c>
      <c r="R56" s="96">
        <v>5.2156505944695668E-2</v>
      </c>
      <c r="S56" s="122">
        <v>0.51811327838933829</v>
      </c>
    </row>
    <row r="57" spans="2:19">
      <c r="B57" s="35" t="s">
        <v>1926</v>
      </c>
      <c r="C57" s="3">
        <v>4</v>
      </c>
      <c r="D57" s="4">
        <v>3</v>
      </c>
      <c r="E57" s="96">
        <v>0.50433700833401862</v>
      </c>
      <c r="F57" s="96">
        <v>8.5075909558969626E-2</v>
      </c>
      <c r="G57" s="96">
        <v>4.4705095595930722E-2</v>
      </c>
      <c r="H57" s="96">
        <v>0.11593620698237721</v>
      </c>
      <c r="I57" s="96">
        <v>5.5807531087148449E-2</v>
      </c>
      <c r="J57" s="96">
        <v>8.910648763104595E-2</v>
      </c>
      <c r="K57" s="96">
        <v>3.3246761292129463E-3</v>
      </c>
      <c r="L57" s="96">
        <v>6.0929617015958509E-3</v>
      </c>
      <c r="M57" s="96">
        <v>2.4371733482426496E-5</v>
      </c>
      <c r="N57" s="96">
        <v>2.0953787083049426E-3</v>
      </c>
      <c r="O57" s="96">
        <v>0</v>
      </c>
      <c r="P57" s="96">
        <v>6.399145043284854E-2</v>
      </c>
      <c r="Q57" s="96">
        <v>2.7712635157212371E-2</v>
      </c>
      <c r="R57" s="96">
        <v>1.7902869478520918E-3</v>
      </c>
      <c r="S57" s="122">
        <v>0.29245164126668699</v>
      </c>
    </row>
    <row r="58" spans="2:19">
      <c r="B58" s="35" t="s">
        <v>1926</v>
      </c>
      <c r="C58" s="3">
        <v>4</v>
      </c>
      <c r="D58" s="4">
        <v>4</v>
      </c>
      <c r="E58" s="96">
        <v>0.41717798222658492</v>
      </c>
      <c r="F58" s="96">
        <v>9.2244077558869639E-2</v>
      </c>
      <c r="G58" s="96">
        <v>5.9319009618204251E-2</v>
      </c>
      <c r="H58" s="96">
        <v>0.14558200236089397</v>
      </c>
      <c r="I58" s="96">
        <v>4.43901935014352E-2</v>
      </c>
      <c r="J58" s="96">
        <v>0.11492729823110585</v>
      </c>
      <c r="K58" s="96">
        <v>5.4185876640361159E-3</v>
      </c>
      <c r="L58" s="96">
        <v>4.7570702447648416E-3</v>
      </c>
      <c r="M58" s="96">
        <v>6.4704764811091813E-3</v>
      </c>
      <c r="N58" s="96">
        <v>3.523727923381151E-3</v>
      </c>
      <c r="O58" s="96">
        <v>0</v>
      </c>
      <c r="P58" s="96">
        <v>6.639945233856813E-2</v>
      </c>
      <c r="Q58" s="96">
        <v>2.6550170855805948E-2</v>
      </c>
      <c r="R58" s="96">
        <v>1.3239950995240753E-2</v>
      </c>
      <c r="S58" s="122">
        <v>7.246900238341189E-2</v>
      </c>
    </row>
    <row r="59" spans="2:19">
      <c r="B59" s="35" t="s">
        <v>1926</v>
      </c>
      <c r="C59" s="3">
        <v>4</v>
      </c>
      <c r="D59" s="4">
        <v>7</v>
      </c>
      <c r="E59" s="96">
        <v>0.42600382906143969</v>
      </c>
      <c r="F59" s="96">
        <v>4.7941718261665892E-2</v>
      </c>
      <c r="G59" s="96">
        <v>4.8452497790157097E-2</v>
      </c>
      <c r="H59" s="96">
        <v>9.8455027080631627E-2</v>
      </c>
      <c r="I59" s="96">
        <v>5.138617714916624E-2</v>
      </c>
      <c r="J59" s="96">
        <v>0.19100566864211344</v>
      </c>
      <c r="K59" s="96">
        <v>1.1917198895311764E-2</v>
      </c>
      <c r="L59" s="96">
        <v>8.1755505930538198E-3</v>
      </c>
      <c r="M59" s="96">
        <v>2.8062365481079733E-6</v>
      </c>
      <c r="N59" s="96">
        <v>1.0963947020413114E-2</v>
      </c>
      <c r="O59" s="96">
        <v>0</v>
      </c>
      <c r="P59" s="96">
        <v>4.9196063294198622E-2</v>
      </c>
      <c r="Q59" s="96">
        <v>4.8607770526514396E-2</v>
      </c>
      <c r="R59" s="96">
        <v>7.8917454487863123E-3</v>
      </c>
      <c r="S59" s="122">
        <v>8.841035308305269E-3</v>
      </c>
    </row>
    <row r="60" spans="2:19">
      <c r="B60" s="35" t="s">
        <v>1926</v>
      </c>
      <c r="C60" s="3">
        <v>4</v>
      </c>
      <c r="D60" s="4">
        <v>11</v>
      </c>
      <c r="E60" s="96">
        <v>0.46702395318746548</v>
      </c>
      <c r="F60" s="96">
        <v>6.361260048347897E-2</v>
      </c>
      <c r="G60" s="96">
        <v>5.8766590495802018E-2</v>
      </c>
      <c r="H60" s="96">
        <v>7.6208138796082028E-2</v>
      </c>
      <c r="I60" s="96">
        <v>5.2094585700920369E-2</v>
      </c>
      <c r="J60" s="96">
        <v>0.19272283112243066</v>
      </c>
      <c r="K60" s="96">
        <v>9.5830236510788171E-3</v>
      </c>
      <c r="L60" s="96">
        <v>2.8629954638285265E-3</v>
      </c>
      <c r="M60" s="96">
        <v>2.011226395687956E-3</v>
      </c>
      <c r="N60" s="96">
        <v>1.1475804133407779E-2</v>
      </c>
      <c r="O60" s="96">
        <v>0</v>
      </c>
      <c r="P60" s="96">
        <v>2.8849282744245922E-2</v>
      </c>
      <c r="Q60" s="96">
        <v>3.0331828090057276E-2</v>
      </c>
      <c r="R60" s="96">
        <v>4.4571397355142629E-3</v>
      </c>
      <c r="S60" s="122">
        <v>4.3744586839347122E-3</v>
      </c>
    </row>
    <row r="61" spans="2:19">
      <c r="B61" s="35" t="s">
        <v>1926</v>
      </c>
      <c r="C61" s="3">
        <v>4</v>
      </c>
      <c r="D61" s="4">
        <v>12</v>
      </c>
      <c r="E61" s="96">
        <v>0.42681525282154859</v>
      </c>
      <c r="F61" s="96">
        <v>9.2047213936703703E-2</v>
      </c>
      <c r="G61" s="96">
        <v>6.623661435440921E-2</v>
      </c>
      <c r="H61" s="96">
        <v>7.9064720927898471E-2</v>
      </c>
      <c r="I61" s="96">
        <v>4.7146008822108919E-2</v>
      </c>
      <c r="J61" s="96">
        <v>0.17963675066972459</v>
      </c>
      <c r="K61" s="96">
        <v>8.2161984506968037E-3</v>
      </c>
      <c r="L61" s="96">
        <v>4.2426410248633068E-3</v>
      </c>
      <c r="M61" s="96">
        <v>2.5958157651340516E-3</v>
      </c>
      <c r="N61" s="96">
        <v>2.2225553175186766E-2</v>
      </c>
      <c r="O61" s="96">
        <v>0</v>
      </c>
      <c r="P61" s="96">
        <v>2.6089176406742385E-2</v>
      </c>
      <c r="Q61" s="96">
        <v>3.7904979948823379E-2</v>
      </c>
      <c r="R61" s="96">
        <v>7.779073696159787E-3</v>
      </c>
      <c r="S61" s="122">
        <v>4.6833884476595294E-3</v>
      </c>
    </row>
    <row r="62" spans="2:19">
      <c r="B62" s="35" t="s">
        <v>1926</v>
      </c>
      <c r="C62" s="3">
        <v>4</v>
      </c>
      <c r="D62" s="4">
        <v>13</v>
      </c>
      <c r="E62" s="96">
        <v>0.40682911184496884</v>
      </c>
      <c r="F62" s="96">
        <v>8.3813455252310404E-2</v>
      </c>
      <c r="G62" s="96">
        <v>7.7555083668075481E-2</v>
      </c>
      <c r="H62" s="96">
        <v>8.713080651443976E-2</v>
      </c>
      <c r="I62" s="96">
        <v>4.3160862597264073E-2</v>
      </c>
      <c r="J62" s="96">
        <v>0.17696833692263453</v>
      </c>
      <c r="K62" s="96">
        <v>1.0065326558460286E-2</v>
      </c>
      <c r="L62" s="96">
        <v>7.0332927035825325E-3</v>
      </c>
      <c r="M62" s="96">
        <v>4.4098039969717225E-3</v>
      </c>
      <c r="N62" s="96">
        <v>2.842827480861088E-2</v>
      </c>
      <c r="O62" s="96">
        <v>1.1665915593878534E-5</v>
      </c>
      <c r="P62" s="96">
        <v>3.2879703109475134E-2</v>
      </c>
      <c r="Q62" s="96">
        <v>3.2897831531170471E-2</v>
      </c>
      <c r="R62" s="96">
        <v>8.8164445764420327E-3</v>
      </c>
      <c r="S62" s="122">
        <v>4.4897231245835736E-3</v>
      </c>
    </row>
    <row r="63" spans="2:19">
      <c r="B63" s="35" t="s">
        <v>1926</v>
      </c>
      <c r="C63" s="3">
        <v>4</v>
      </c>
      <c r="D63" s="4">
        <v>14</v>
      </c>
      <c r="E63" s="96">
        <v>0.39694749596439777</v>
      </c>
      <c r="F63" s="96">
        <v>8.491970997028736E-2</v>
      </c>
      <c r="G63" s="96">
        <v>0.12311537150459587</v>
      </c>
      <c r="H63" s="96">
        <v>8.3822408879423965E-2</v>
      </c>
      <c r="I63" s="96">
        <v>5.4274657299460995E-2</v>
      </c>
      <c r="J63" s="96">
        <v>0.12255885952615744</v>
      </c>
      <c r="K63" s="96">
        <v>9.5720929682593381E-3</v>
      </c>
      <c r="L63" s="96">
        <v>6.8934838991105227E-3</v>
      </c>
      <c r="M63" s="96">
        <v>7.5178180016914472E-3</v>
      </c>
      <c r="N63" s="96">
        <v>2.6887252922043942E-2</v>
      </c>
      <c r="O63" s="96">
        <v>0</v>
      </c>
      <c r="P63" s="96">
        <v>4.065804854688692E-2</v>
      </c>
      <c r="Q63" s="96">
        <v>3.0945665013793245E-2</v>
      </c>
      <c r="R63" s="96">
        <v>1.1887135503891149E-2</v>
      </c>
      <c r="S63" s="122">
        <v>6.0505435996360633E-3</v>
      </c>
    </row>
    <row r="64" spans="2:19">
      <c r="B64" s="35" t="s">
        <v>1926</v>
      </c>
      <c r="C64" s="3">
        <v>4</v>
      </c>
      <c r="D64" s="4">
        <v>15</v>
      </c>
      <c r="E64" s="96">
        <v>0.33880706215188133</v>
      </c>
      <c r="F64" s="96">
        <v>0.11467266072451188</v>
      </c>
      <c r="G64" s="96">
        <v>0.13420956406016313</v>
      </c>
      <c r="H64" s="96">
        <v>0.11889770304158884</v>
      </c>
      <c r="I64" s="96">
        <v>6.7378993790960087E-2</v>
      </c>
      <c r="J64" s="96">
        <v>0.1327196826199338</v>
      </c>
      <c r="K64" s="96">
        <v>5.8824958542071067E-3</v>
      </c>
      <c r="L64" s="96">
        <v>2.6428279379870092E-3</v>
      </c>
      <c r="M64" s="96">
        <v>2.3211005237435867E-3</v>
      </c>
      <c r="N64" s="96">
        <v>1.9623923960841911E-2</v>
      </c>
      <c r="O64" s="96">
        <v>0</v>
      </c>
      <c r="P64" s="96">
        <v>4.761813547436855E-2</v>
      </c>
      <c r="Q64" s="96">
        <v>9.6752134356184547E-3</v>
      </c>
      <c r="R64" s="96">
        <v>5.5506364241943648E-3</v>
      </c>
      <c r="S64" s="122">
        <v>2.0428113419270057E-3</v>
      </c>
    </row>
    <row r="65" spans="2:19">
      <c r="B65" s="35" t="s">
        <v>1926</v>
      </c>
      <c r="C65" s="3">
        <v>4</v>
      </c>
      <c r="D65" s="4">
        <v>16</v>
      </c>
      <c r="E65" s="96">
        <v>0.2031584218301741</v>
      </c>
      <c r="F65" s="96">
        <v>9.3416268290043306E-2</v>
      </c>
      <c r="G65" s="96">
        <v>0.19629094707357317</v>
      </c>
      <c r="H65" s="96">
        <v>0.1249155240894714</v>
      </c>
      <c r="I65" s="96">
        <v>7.7836692673037583E-2</v>
      </c>
      <c r="J65" s="96">
        <v>0.16733229422157969</v>
      </c>
      <c r="K65" s="96">
        <v>3.3067445690372907E-3</v>
      </c>
      <c r="L65" s="96">
        <v>4.8081710211085264E-3</v>
      </c>
      <c r="M65" s="96">
        <v>5.056985197458997E-3</v>
      </c>
      <c r="N65" s="96">
        <v>4.0358810448744613E-2</v>
      </c>
      <c r="O65" s="96">
        <v>0</v>
      </c>
      <c r="P65" s="96">
        <v>4.0939028837830502E-2</v>
      </c>
      <c r="Q65" s="96">
        <v>2.1342101941271029E-2</v>
      </c>
      <c r="R65" s="96">
        <v>2.1238009806669764E-2</v>
      </c>
      <c r="S65" s="122">
        <v>1.6238691821430094E-3</v>
      </c>
    </row>
    <row r="66" spans="2:19">
      <c r="B66" s="35" t="s">
        <v>1926</v>
      </c>
      <c r="C66" s="3">
        <v>4</v>
      </c>
      <c r="D66" s="4">
        <v>17</v>
      </c>
      <c r="E66" s="96">
        <v>0.25351689620541956</v>
      </c>
      <c r="F66" s="96">
        <v>7.5750315893713213E-2</v>
      </c>
      <c r="G66" s="96">
        <v>0.13310637340966364</v>
      </c>
      <c r="H66" s="96">
        <v>0.11253139987781918</v>
      </c>
      <c r="I66" s="96">
        <v>6.0465595317235124E-2</v>
      </c>
      <c r="J66" s="96">
        <v>0.22119681404605696</v>
      </c>
      <c r="K66" s="96">
        <v>9.2367139111525446E-3</v>
      </c>
      <c r="L66" s="96">
        <v>5.9353986271173621E-3</v>
      </c>
      <c r="M66" s="96">
        <v>3.1302112163508799E-3</v>
      </c>
      <c r="N66" s="96">
        <v>3.2587384847568533E-2</v>
      </c>
      <c r="O66" s="96">
        <v>0</v>
      </c>
      <c r="P66" s="96">
        <v>6.1519421306499733E-2</v>
      </c>
      <c r="Q66" s="96">
        <v>2.4560591674911158E-2</v>
      </c>
      <c r="R66" s="96">
        <v>6.4628836664924055E-3</v>
      </c>
      <c r="S66" s="122">
        <v>1.495197734519182E-3</v>
      </c>
    </row>
    <row r="67" spans="2:19">
      <c r="B67" s="35" t="s">
        <v>1926</v>
      </c>
      <c r="C67" s="3">
        <v>4</v>
      </c>
      <c r="D67" s="4">
        <v>18</v>
      </c>
      <c r="E67" s="96">
        <v>0.28541148328502902</v>
      </c>
      <c r="F67" s="96">
        <v>6.7080299539525795E-2</v>
      </c>
      <c r="G67" s="96">
        <v>0.12924105571472813</v>
      </c>
      <c r="H67" s="96">
        <v>0.10250398827505075</v>
      </c>
      <c r="I67" s="96">
        <v>5.0859335708277803E-2</v>
      </c>
      <c r="J67" s="96">
        <v>0.22760501768200442</v>
      </c>
      <c r="K67" s="96">
        <v>5.6217192299327957E-3</v>
      </c>
      <c r="L67" s="96">
        <v>3.8761487650782246E-3</v>
      </c>
      <c r="M67" s="96">
        <v>3.169242123646927E-3</v>
      </c>
      <c r="N67" s="96">
        <v>4.2399701810664991E-2</v>
      </c>
      <c r="O67" s="96">
        <v>0</v>
      </c>
      <c r="P67" s="96">
        <v>5.4773672449730464E-2</v>
      </c>
      <c r="Q67" s="96">
        <v>2.118863674722804E-2</v>
      </c>
      <c r="R67" s="96">
        <v>6.2696986691028623E-3</v>
      </c>
      <c r="S67" s="122">
        <v>8.4544137892016407E-4</v>
      </c>
    </row>
    <row r="68" spans="2:19">
      <c r="B68" s="35" t="s">
        <v>1926</v>
      </c>
      <c r="C68" s="3">
        <v>4</v>
      </c>
      <c r="D68" s="4">
        <v>19</v>
      </c>
      <c r="E68" s="96">
        <v>0.32467129767424041</v>
      </c>
      <c r="F68" s="96">
        <v>5.9887952083262752E-2</v>
      </c>
      <c r="G68" s="96">
        <v>0.13267918529554404</v>
      </c>
      <c r="H68" s="96">
        <v>9.6988880516931955E-2</v>
      </c>
      <c r="I68" s="96">
        <v>4.6301715124055856E-2</v>
      </c>
      <c r="J68" s="96">
        <v>0.17774619133192476</v>
      </c>
      <c r="K68" s="96">
        <v>1.0730549499306966E-2</v>
      </c>
      <c r="L68" s="96">
        <v>7.597142269667418E-3</v>
      </c>
      <c r="M68" s="96">
        <v>8.817101025091513E-3</v>
      </c>
      <c r="N68" s="96">
        <v>2.6612311720427474E-2</v>
      </c>
      <c r="O68" s="96">
        <v>0</v>
      </c>
      <c r="P68" s="96">
        <v>4.2616528649587294E-2</v>
      </c>
      <c r="Q68" s="96">
        <v>5.4248690929108258E-2</v>
      </c>
      <c r="R68" s="96">
        <v>1.1102453880851196E-2</v>
      </c>
      <c r="S68" s="122">
        <v>1.2728705663331346E-3</v>
      </c>
    </row>
    <row r="69" spans="2:19">
      <c r="B69" s="35" t="s">
        <v>1926</v>
      </c>
      <c r="C69" s="3">
        <v>4</v>
      </c>
      <c r="D69" s="4">
        <v>21</v>
      </c>
      <c r="E69" s="96">
        <v>0.36797723962980328</v>
      </c>
      <c r="F69" s="96">
        <v>6.3891703076667597E-2</v>
      </c>
      <c r="G69" s="96">
        <v>0.16056387083831533</v>
      </c>
      <c r="H69" s="96">
        <v>9.5892840536778226E-2</v>
      </c>
      <c r="I69" s="96">
        <v>4.0672249294754922E-2</v>
      </c>
      <c r="J69" s="96">
        <v>0.16098173570933977</v>
      </c>
      <c r="K69" s="96">
        <v>2.586538463177703E-3</v>
      </c>
      <c r="L69" s="96">
        <v>3.1352011082609993E-3</v>
      </c>
      <c r="M69" s="96">
        <v>3.1485873275261876E-3</v>
      </c>
      <c r="N69" s="96">
        <v>2.8566406933495058E-2</v>
      </c>
      <c r="O69" s="96">
        <v>0</v>
      </c>
      <c r="P69" s="96">
        <v>4.4297896045100642E-2</v>
      </c>
      <c r="Q69" s="96">
        <v>1.8823050880057975E-2</v>
      </c>
      <c r="R69" s="96">
        <v>9.4626801567223966E-3</v>
      </c>
      <c r="S69" s="122">
        <v>6.0955431739947194E-4</v>
      </c>
    </row>
    <row r="70" spans="2:19">
      <c r="B70" s="35" t="s">
        <v>1926</v>
      </c>
      <c r="C70" s="3">
        <v>4</v>
      </c>
      <c r="D70" s="4">
        <v>25</v>
      </c>
      <c r="E70" s="96">
        <v>0.32940040585654873</v>
      </c>
      <c r="F70" s="96">
        <v>5.3190558568283787E-2</v>
      </c>
      <c r="G70" s="96">
        <v>0.14270773427062847</v>
      </c>
      <c r="H70" s="96">
        <v>9.3807407243409649E-2</v>
      </c>
      <c r="I70" s="96">
        <v>1.6349275805777348E-2</v>
      </c>
      <c r="J70" s="96">
        <v>0.19029553647187031</v>
      </c>
      <c r="K70" s="96">
        <v>1.9228497026425192E-3</v>
      </c>
      <c r="L70" s="96">
        <v>3.0641949929070727E-3</v>
      </c>
      <c r="M70" s="96">
        <v>2.3327976757956492E-3</v>
      </c>
      <c r="N70" s="96">
        <v>7.0877789004196182E-2</v>
      </c>
      <c r="O70" s="96">
        <v>0</v>
      </c>
      <c r="P70" s="96">
        <v>6.4988049915279358E-2</v>
      </c>
      <c r="Q70" s="96">
        <v>2.1111153987411733E-2</v>
      </c>
      <c r="R70" s="96">
        <v>9.9522465052492206E-3</v>
      </c>
      <c r="S70" s="122">
        <v>2.6817453819322711E-4</v>
      </c>
    </row>
    <row r="71" spans="2:19">
      <c r="B71" s="35" t="s">
        <v>1926</v>
      </c>
      <c r="C71" s="3">
        <v>4</v>
      </c>
      <c r="D71" s="4">
        <v>28</v>
      </c>
      <c r="E71" s="96">
        <v>0.35313637080795662</v>
      </c>
      <c r="F71" s="96">
        <v>4.8188448685528698E-2</v>
      </c>
      <c r="G71" s="96">
        <v>0.15146913024653719</v>
      </c>
      <c r="H71" s="96">
        <v>0.11371121502025959</v>
      </c>
      <c r="I71" s="96">
        <v>2.6352732008551785E-2</v>
      </c>
      <c r="J71" s="96">
        <v>0.16138704892611161</v>
      </c>
      <c r="K71" s="96">
        <v>6.2498123295436957E-3</v>
      </c>
      <c r="L71" s="96">
        <v>4.5380287089253719E-3</v>
      </c>
      <c r="M71" s="96">
        <v>3.4992061111729085E-3</v>
      </c>
      <c r="N71" s="96">
        <v>3.0440991434274148E-2</v>
      </c>
      <c r="O71" s="96">
        <v>0</v>
      </c>
      <c r="P71" s="96">
        <v>7.0065660860100465E-2</v>
      </c>
      <c r="Q71" s="96">
        <v>2.3581772754933554E-2</v>
      </c>
      <c r="R71" s="96">
        <v>7.3795821061042868E-3</v>
      </c>
      <c r="S71" s="122">
        <v>5.2177635163590144E-4</v>
      </c>
    </row>
    <row r="72" spans="2:19">
      <c r="B72" s="35" t="s">
        <v>1926</v>
      </c>
      <c r="C72" s="3">
        <v>5</v>
      </c>
      <c r="D72" s="4">
        <v>1</v>
      </c>
      <c r="E72" s="96">
        <v>0.40237818040802326</v>
      </c>
      <c r="F72" s="96">
        <v>0.15552913826049203</v>
      </c>
      <c r="G72" s="96">
        <v>2.7769940317637482E-2</v>
      </c>
      <c r="H72" s="96">
        <v>0.19558174340794829</v>
      </c>
      <c r="I72" s="96">
        <v>4.1893832411599476E-2</v>
      </c>
      <c r="J72" s="96">
        <v>7.3291696930307237E-2</v>
      </c>
      <c r="K72" s="96">
        <v>1.7302008176063766E-3</v>
      </c>
      <c r="L72" s="96">
        <v>1.2114556228695293E-3</v>
      </c>
      <c r="M72" s="96">
        <v>1.0299292189330003E-2</v>
      </c>
      <c r="N72" s="96">
        <v>4.5276945543588286E-4</v>
      </c>
      <c r="O72" s="96">
        <v>0</v>
      </c>
      <c r="P72" s="96">
        <v>3.8470878783237558E-2</v>
      </c>
      <c r="Q72" s="96">
        <v>1.2722151985840622E-2</v>
      </c>
      <c r="R72" s="96">
        <v>3.8668719409672356E-2</v>
      </c>
      <c r="S72" s="122">
        <v>0.38480421875628096</v>
      </c>
    </row>
    <row r="73" spans="2:19">
      <c r="B73" s="35" t="s">
        <v>1926</v>
      </c>
      <c r="C73" s="3">
        <v>5</v>
      </c>
      <c r="D73" s="4">
        <v>3</v>
      </c>
      <c r="E73" s="96">
        <v>0.54836827423263734</v>
      </c>
      <c r="F73" s="96">
        <v>6.6730806982762542E-2</v>
      </c>
      <c r="G73" s="96">
        <v>2.9368309805852054E-2</v>
      </c>
      <c r="H73" s="96">
        <v>0.1769615555084241</v>
      </c>
      <c r="I73" s="96">
        <v>4.4788927803227935E-2</v>
      </c>
      <c r="J73" s="96">
        <v>7.427685184974965E-2</v>
      </c>
      <c r="K73" s="96">
        <v>3.4707348907134245E-3</v>
      </c>
      <c r="L73" s="96">
        <v>3.8899818855992301E-3</v>
      </c>
      <c r="M73" s="96">
        <v>1.3140379304879897E-5</v>
      </c>
      <c r="N73" s="96">
        <v>8.4162905188814286E-4</v>
      </c>
      <c r="O73" s="96">
        <v>0</v>
      </c>
      <c r="P73" s="96">
        <v>2.7347214929485913E-2</v>
      </c>
      <c r="Q73" s="96">
        <v>2.297731308664086E-2</v>
      </c>
      <c r="R73" s="96">
        <v>9.6525959371397262E-4</v>
      </c>
      <c r="S73" s="122">
        <v>0.13454990204941134</v>
      </c>
    </row>
    <row r="74" spans="2:19">
      <c r="B74" s="35" t="s">
        <v>1926</v>
      </c>
      <c r="C74" s="3">
        <v>5</v>
      </c>
      <c r="D74" s="4">
        <v>4</v>
      </c>
      <c r="E74" s="96">
        <v>0.47752887954577716</v>
      </c>
      <c r="F74" s="96">
        <v>5.820674539763835E-2</v>
      </c>
      <c r="G74" s="96">
        <v>5.2673954666847884E-2</v>
      </c>
      <c r="H74" s="96">
        <v>0.1036906199697147</v>
      </c>
      <c r="I74" s="96">
        <v>7.0348954951054504E-2</v>
      </c>
      <c r="J74" s="96">
        <v>0.11374960331909856</v>
      </c>
      <c r="K74" s="96">
        <v>5.9151748361660596E-3</v>
      </c>
      <c r="L74" s="96">
        <v>5.7038586775353655E-3</v>
      </c>
      <c r="M74" s="96">
        <v>6.5206772546476346E-6</v>
      </c>
      <c r="N74" s="96">
        <v>1.309368193173629E-3</v>
      </c>
      <c r="O74" s="96">
        <v>0</v>
      </c>
      <c r="P74" s="96">
        <v>8.4921955840668403E-2</v>
      </c>
      <c r="Q74" s="96">
        <v>2.3034661762976909E-2</v>
      </c>
      <c r="R74" s="96">
        <v>2.909702162093668E-3</v>
      </c>
      <c r="S74" s="122">
        <v>0.23281275418112071</v>
      </c>
    </row>
    <row r="75" spans="2:19">
      <c r="B75" s="35" t="s">
        <v>1926</v>
      </c>
      <c r="C75" s="3">
        <v>5</v>
      </c>
      <c r="D75" s="4">
        <v>7</v>
      </c>
      <c r="E75" s="96">
        <v>0.43596671333095405</v>
      </c>
      <c r="F75" s="96">
        <v>6.4174871832898217E-2</v>
      </c>
      <c r="G75" s="96">
        <v>6.0737343272508307E-2</v>
      </c>
      <c r="H75" s="96">
        <v>0.10452298343254127</v>
      </c>
      <c r="I75" s="96">
        <v>5.8502634664514941E-2</v>
      </c>
      <c r="J75" s="96">
        <v>0.13778098808368916</v>
      </c>
      <c r="K75" s="96">
        <v>1.0387533201030129E-2</v>
      </c>
      <c r="L75" s="96">
        <v>5.4049501871130702E-3</v>
      </c>
      <c r="M75" s="96">
        <v>2.377371144113686E-6</v>
      </c>
      <c r="N75" s="96">
        <v>2.0601503909003779E-2</v>
      </c>
      <c r="O75" s="96">
        <v>0</v>
      </c>
      <c r="P75" s="96">
        <v>5.4827057915053642E-2</v>
      </c>
      <c r="Q75" s="96">
        <v>2.966395650150852E-2</v>
      </c>
      <c r="R75" s="96">
        <v>1.7427086298040687E-2</v>
      </c>
      <c r="S75" s="122">
        <v>8.4262846123071087E-3</v>
      </c>
    </row>
    <row r="76" spans="2:19">
      <c r="B76" s="35" t="s">
        <v>1926</v>
      </c>
      <c r="C76" s="3">
        <v>5</v>
      </c>
      <c r="D76" s="4">
        <v>11</v>
      </c>
      <c r="E76" s="96">
        <v>0.45520456760539552</v>
      </c>
      <c r="F76" s="96">
        <v>9.7495892520914798E-2</v>
      </c>
      <c r="G76" s="96">
        <v>7.1898175320017021E-2</v>
      </c>
      <c r="H76" s="96">
        <v>8.6858455293116879E-2</v>
      </c>
      <c r="I76" s="96">
        <v>5.0017928910224323E-2</v>
      </c>
      <c r="J76" s="96">
        <v>0.11719630963215998</v>
      </c>
      <c r="K76" s="96">
        <v>2.0596960114225068E-2</v>
      </c>
      <c r="L76" s="96">
        <v>7.5966887864538342E-3</v>
      </c>
      <c r="M76" s="96">
        <v>3.93622824362361E-3</v>
      </c>
      <c r="N76" s="96">
        <v>2.051634572122988E-2</v>
      </c>
      <c r="O76" s="96">
        <v>0</v>
      </c>
      <c r="P76" s="96">
        <v>2.2836205421170784E-2</v>
      </c>
      <c r="Q76" s="96">
        <v>3.642201828733433E-2</v>
      </c>
      <c r="R76" s="96">
        <v>9.4242241441338439E-3</v>
      </c>
      <c r="S76" s="122">
        <v>4.6535588609571991E-3</v>
      </c>
    </row>
    <row r="77" spans="2:19">
      <c r="B77" s="35" t="s">
        <v>1926</v>
      </c>
      <c r="C77" s="3">
        <v>5</v>
      </c>
      <c r="D77" s="4">
        <v>12</v>
      </c>
      <c r="E77" s="96">
        <v>0.44419683187223924</v>
      </c>
      <c r="F77" s="96">
        <v>9.5192104228291496E-2</v>
      </c>
      <c r="G77" s="96">
        <v>0.10917792197872615</v>
      </c>
      <c r="H77" s="96">
        <v>0.10337471632608418</v>
      </c>
      <c r="I77" s="96">
        <v>5.1651160938279844E-2</v>
      </c>
      <c r="J77" s="96">
        <v>0.10876619006047959</v>
      </c>
      <c r="K77" s="96">
        <v>6.0007182956624333E-3</v>
      </c>
      <c r="L77" s="96">
        <v>2.9144230092782723E-3</v>
      </c>
      <c r="M77" s="96">
        <v>3.4255891217362887E-3</v>
      </c>
      <c r="N77" s="96">
        <v>2.0139775183721315E-2</v>
      </c>
      <c r="O77" s="96">
        <v>1.8329825069677319E-6</v>
      </c>
      <c r="P77" s="96">
        <v>3.1608996816528276E-2</v>
      </c>
      <c r="Q77" s="96">
        <v>1.4248671816871871E-2</v>
      </c>
      <c r="R77" s="96">
        <v>9.3010673695940321E-3</v>
      </c>
      <c r="S77" s="122">
        <v>3.141374740037403E-3</v>
      </c>
    </row>
    <row r="78" spans="2:19">
      <c r="B78" s="35" t="s">
        <v>1926</v>
      </c>
      <c r="C78" s="3">
        <v>5</v>
      </c>
      <c r="D78" s="4">
        <v>13</v>
      </c>
      <c r="E78" s="96">
        <v>0.38335524521200598</v>
      </c>
      <c r="F78" s="96">
        <v>0.10184978731527525</v>
      </c>
      <c r="G78" s="96">
        <v>0.10056533134293616</v>
      </c>
      <c r="H78" s="96">
        <v>0.10111543344748022</v>
      </c>
      <c r="I78" s="96">
        <v>5.3368617847204765E-2</v>
      </c>
      <c r="J78" s="96">
        <v>0.1383524564775202</v>
      </c>
      <c r="K78" s="96">
        <v>9.357129998474982E-3</v>
      </c>
      <c r="L78" s="96">
        <v>7.0338365640946893E-3</v>
      </c>
      <c r="M78" s="96">
        <v>6.7200738766220666E-3</v>
      </c>
      <c r="N78" s="96">
        <v>2.0196897697039723E-2</v>
      </c>
      <c r="O78" s="96">
        <v>0</v>
      </c>
      <c r="P78" s="96">
        <v>3.3459678903781181E-2</v>
      </c>
      <c r="Q78" s="96">
        <v>3.0683442413734309E-2</v>
      </c>
      <c r="R78" s="96">
        <v>1.3942068903830545E-2</v>
      </c>
      <c r="S78" s="122">
        <v>2.2371694735291202E-3</v>
      </c>
    </row>
    <row r="79" spans="2:19">
      <c r="B79" s="35" t="s">
        <v>1926</v>
      </c>
      <c r="C79" s="3">
        <v>6</v>
      </c>
      <c r="D79" s="4">
        <v>4</v>
      </c>
      <c r="E79" s="96">
        <v>0.44485621171558265</v>
      </c>
      <c r="F79" s="96">
        <v>5.4697383088678761E-2</v>
      </c>
      <c r="G79" s="96">
        <v>5.0962224814189702E-2</v>
      </c>
      <c r="H79" s="96">
        <v>9.5523414840600271E-2</v>
      </c>
      <c r="I79" s="96">
        <v>6.7437264724642898E-2</v>
      </c>
      <c r="J79" s="96">
        <v>0.14825406515494349</v>
      </c>
      <c r="K79" s="96">
        <v>3.0665379340165649E-3</v>
      </c>
      <c r="L79" s="96">
        <v>4.7783149220049026E-3</v>
      </c>
      <c r="M79" s="96">
        <v>0</v>
      </c>
      <c r="N79" s="96">
        <v>6.2224129073787187E-5</v>
      </c>
      <c r="O79" s="96">
        <v>0</v>
      </c>
      <c r="P79" s="96">
        <v>7.2572184750902352E-2</v>
      </c>
      <c r="Q79" s="96">
        <v>3.2853340152344521E-2</v>
      </c>
      <c r="R79" s="96">
        <v>2.4936833773019886E-2</v>
      </c>
      <c r="S79" s="122">
        <v>2.4910624716926823E-2</v>
      </c>
    </row>
    <row r="80" spans="2:19">
      <c r="B80" s="35" t="s">
        <v>1926</v>
      </c>
      <c r="C80" s="3">
        <v>6</v>
      </c>
      <c r="D80" s="4">
        <v>7</v>
      </c>
      <c r="E80" s="96">
        <v>0.4382131041150707</v>
      </c>
      <c r="F80" s="96">
        <v>6.4814482029017101E-2</v>
      </c>
      <c r="G80" s="96">
        <v>5.0794286605423844E-2</v>
      </c>
      <c r="H80" s="96">
        <v>0.12200579208075182</v>
      </c>
      <c r="I80" s="96">
        <v>5.059452155118295E-2</v>
      </c>
      <c r="J80" s="96">
        <v>0.14684462475962559</v>
      </c>
      <c r="K80" s="96">
        <v>3.6922976380494646E-3</v>
      </c>
      <c r="L80" s="96">
        <v>3.0614588600071948E-3</v>
      </c>
      <c r="M80" s="96">
        <v>3.6067401051243773E-6</v>
      </c>
      <c r="N80" s="96">
        <v>3.7554464477009037E-3</v>
      </c>
      <c r="O80" s="96">
        <v>0</v>
      </c>
      <c r="P80" s="96">
        <v>6.001948666558491E-2</v>
      </c>
      <c r="Q80" s="96">
        <v>3.9596532302189132E-2</v>
      </c>
      <c r="R80" s="96">
        <v>1.6604360205291071E-2</v>
      </c>
      <c r="S80" s="122">
        <v>1.243109657554268E-2</v>
      </c>
    </row>
    <row r="81" spans="2:19">
      <c r="B81" s="35" t="s">
        <v>1926</v>
      </c>
      <c r="C81" s="3">
        <v>6</v>
      </c>
      <c r="D81" s="4">
        <v>11</v>
      </c>
      <c r="E81" s="96">
        <v>0.42538596293844871</v>
      </c>
      <c r="F81" s="96">
        <v>6.5240794460246346E-2</v>
      </c>
      <c r="G81" s="96">
        <v>7.4386199938813971E-2</v>
      </c>
      <c r="H81" s="96">
        <v>9.5207556680725461E-2</v>
      </c>
      <c r="I81" s="96">
        <v>4.8988749671541217E-2</v>
      </c>
      <c r="J81" s="96">
        <v>0.16318137896558799</v>
      </c>
      <c r="K81" s="96">
        <v>2.0567009772331175E-2</v>
      </c>
      <c r="L81" s="96">
        <v>6.1041077399886226E-3</v>
      </c>
      <c r="M81" s="96">
        <v>1.6178540206774631E-5</v>
      </c>
      <c r="N81" s="96">
        <v>4.5019576662559957E-3</v>
      </c>
      <c r="O81" s="96">
        <v>0</v>
      </c>
      <c r="P81" s="96">
        <v>4.1731582402588528E-2</v>
      </c>
      <c r="Q81" s="96">
        <v>3.8872279758138957E-2</v>
      </c>
      <c r="R81" s="96">
        <v>1.5816241465126068E-2</v>
      </c>
      <c r="S81" s="122">
        <v>5.1754238426016952E-3</v>
      </c>
    </row>
    <row r="82" spans="2:19">
      <c r="B82" s="35" t="s">
        <v>1926</v>
      </c>
      <c r="C82" s="3">
        <v>6</v>
      </c>
      <c r="D82" s="4">
        <v>12</v>
      </c>
      <c r="E82" s="96">
        <v>0.45226005385805046</v>
      </c>
      <c r="F82" s="96">
        <v>7.7460689317024503E-2</v>
      </c>
      <c r="G82" s="96">
        <v>6.8132388708841835E-2</v>
      </c>
      <c r="H82" s="96">
        <v>9.3510784302222857E-2</v>
      </c>
      <c r="I82" s="96">
        <v>4.8993264026316555E-2</v>
      </c>
      <c r="J82" s="96">
        <v>0.16210015922521248</v>
      </c>
      <c r="K82" s="96">
        <v>8.1130611845048658E-3</v>
      </c>
      <c r="L82" s="96">
        <v>3.8882064908336614E-3</v>
      </c>
      <c r="M82" s="96">
        <v>9.8440532304623702E-6</v>
      </c>
      <c r="N82" s="96">
        <v>2.2237991391959441E-3</v>
      </c>
      <c r="O82" s="96">
        <v>0</v>
      </c>
      <c r="P82" s="96">
        <v>3.8507335722972089E-2</v>
      </c>
      <c r="Q82" s="96">
        <v>3.2359877461010919E-2</v>
      </c>
      <c r="R82" s="96">
        <v>1.244053651058309E-2</v>
      </c>
      <c r="S82" s="122">
        <v>6.8474572279640248E-3</v>
      </c>
    </row>
    <row r="83" spans="2:19">
      <c r="B83" s="35" t="s">
        <v>1926</v>
      </c>
      <c r="C83" s="3">
        <v>6</v>
      </c>
      <c r="D83" s="4">
        <v>13</v>
      </c>
      <c r="E83" s="96">
        <v>0.37936987110741233</v>
      </c>
      <c r="F83" s="96">
        <v>6.8614061209603699E-2</v>
      </c>
      <c r="G83" s="96">
        <v>7.4089881646864877E-2</v>
      </c>
      <c r="H83" s="96">
        <v>9.5105514327712332E-2</v>
      </c>
      <c r="I83" s="96">
        <v>6.5469858260631522E-2</v>
      </c>
      <c r="J83" s="96">
        <v>0.15190178487885853</v>
      </c>
      <c r="K83" s="96">
        <v>2.4633014854952888E-2</v>
      </c>
      <c r="L83" s="96">
        <v>1.1783519500217937E-2</v>
      </c>
      <c r="M83" s="96">
        <v>2.8650356625554112E-5</v>
      </c>
      <c r="N83" s="96">
        <v>3.5411093388577255E-3</v>
      </c>
      <c r="O83" s="96">
        <v>0</v>
      </c>
      <c r="P83" s="96">
        <v>4.5002126953657066E-2</v>
      </c>
      <c r="Q83" s="96">
        <v>6.2562220340763822E-2</v>
      </c>
      <c r="R83" s="96">
        <v>1.7898387223841825E-2</v>
      </c>
      <c r="S83" s="122">
        <v>4.7887907861467807E-3</v>
      </c>
    </row>
    <row r="84" spans="2:19">
      <c r="B84" s="35" t="s">
        <v>1926</v>
      </c>
      <c r="C84" s="3">
        <v>6</v>
      </c>
      <c r="D84" s="4">
        <v>14</v>
      </c>
      <c r="E84" s="96">
        <v>0.37838863413730844</v>
      </c>
      <c r="F84" s="96">
        <v>7.7684953678167579E-2</v>
      </c>
      <c r="G84" s="96">
        <v>9.516482885577443E-2</v>
      </c>
      <c r="H84" s="96">
        <v>0.11640539758097873</v>
      </c>
      <c r="I84" s="96">
        <v>0.10418768776737329</v>
      </c>
      <c r="J84" s="96">
        <v>0.14861865269102664</v>
      </c>
      <c r="K84" s="96">
        <v>4.8364860482121921E-3</v>
      </c>
      <c r="L84" s="96">
        <v>1.6298698520614018E-3</v>
      </c>
      <c r="M84" s="96">
        <v>9.6902244961155064E-6</v>
      </c>
      <c r="N84" s="96">
        <v>5.4236968945245748E-4</v>
      </c>
      <c r="O84" s="96">
        <v>0</v>
      </c>
      <c r="P84" s="96">
        <v>6.2251063423996181E-2</v>
      </c>
      <c r="Q84" s="96">
        <v>8.1484480451538485E-3</v>
      </c>
      <c r="R84" s="96">
        <v>2.1319180059986495E-3</v>
      </c>
      <c r="S84" s="122">
        <v>1.828082023190103E-3</v>
      </c>
    </row>
    <row r="85" spans="2:19">
      <c r="B85" s="35" t="s">
        <v>1926</v>
      </c>
      <c r="C85" s="3">
        <v>6</v>
      </c>
      <c r="D85" s="4">
        <v>15</v>
      </c>
      <c r="E85" s="96">
        <v>0.35543537905991823</v>
      </c>
      <c r="F85" s="96">
        <v>7.8511919836717986E-2</v>
      </c>
      <c r="G85" s="96">
        <v>9.8322529594297922E-2</v>
      </c>
      <c r="H85" s="96">
        <v>9.4806389862383683E-2</v>
      </c>
      <c r="I85" s="96">
        <v>7.0568094086055785E-2</v>
      </c>
      <c r="J85" s="96">
        <v>0.14638989148827911</v>
      </c>
      <c r="K85" s="96">
        <v>1.9672660079194663E-2</v>
      </c>
      <c r="L85" s="96">
        <v>1.1937105709035833E-2</v>
      </c>
      <c r="M85" s="96">
        <v>2.8470594948900807E-5</v>
      </c>
      <c r="N85" s="96">
        <v>4.8134226914943803E-3</v>
      </c>
      <c r="O85" s="96">
        <v>0</v>
      </c>
      <c r="P85" s="96">
        <v>5.0714539848190077E-2</v>
      </c>
      <c r="Q85" s="96">
        <v>4.8582932318355102E-2</v>
      </c>
      <c r="R85" s="96">
        <v>2.0216664831128463E-2</v>
      </c>
      <c r="S85" s="122">
        <v>9.9550735015252485E-3</v>
      </c>
    </row>
    <row r="86" spans="2:19">
      <c r="B86" s="35" t="s">
        <v>1926</v>
      </c>
      <c r="C86" s="3">
        <v>6</v>
      </c>
      <c r="D86" s="4">
        <v>16</v>
      </c>
      <c r="E86" s="96">
        <v>0.1530398496019876</v>
      </c>
      <c r="F86" s="96">
        <v>8.3153785310721109E-2</v>
      </c>
      <c r="G86" s="96">
        <v>0.19039953226457587</v>
      </c>
      <c r="H86" s="96">
        <v>0.13688506947421722</v>
      </c>
      <c r="I86" s="96">
        <v>0.11014777080448725</v>
      </c>
      <c r="J86" s="96">
        <v>0.21804383287838916</v>
      </c>
      <c r="K86" s="96">
        <v>3.6688048161645178E-3</v>
      </c>
      <c r="L86" s="96">
        <v>4.4515855925102406E-3</v>
      </c>
      <c r="M86" s="96">
        <v>3.3119030119691906E-3</v>
      </c>
      <c r="N86" s="96">
        <v>4.1985364537359942E-3</v>
      </c>
      <c r="O86" s="96">
        <v>0</v>
      </c>
      <c r="P86" s="96">
        <v>5.6610456900894508E-2</v>
      </c>
      <c r="Q86" s="96">
        <v>2.5662075612129603E-2</v>
      </c>
      <c r="R86" s="96">
        <v>1.0426797278217811E-2</v>
      </c>
      <c r="S86" s="122">
        <v>2.2390411250011472E-3</v>
      </c>
    </row>
    <row r="87" spans="2:19">
      <c r="B87" s="35" t="s">
        <v>1926</v>
      </c>
      <c r="C87" s="3">
        <v>6</v>
      </c>
      <c r="D87" s="4">
        <v>17</v>
      </c>
      <c r="E87" s="96">
        <v>0.23995163481988507</v>
      </c>
      <c r="F87" s="96">
        <v>6.2596682222538794E-2</v>
      </c>
      <c r="G87" s="96">
        <v>0.17262443631193911</v>
      </c>
      <c r="H87" s="96">
        <v>0.1192731516509288</v>
      </c>
      <c r="I87" s="96">
        <v>6.6193319193635677E-2</v>
      </c>
      <c r="J87" s="96">
        <v>0.19600772406453851</v>
      </c>
      <c r="K87" s="96">
        <v>8.1669452272269023E-3</v>
      </c>
      <c r="L87" s="96">
        <v>8.9074529025813896E-3</v>
      </c>
      <c r="M87" s="96">
        <v>7.373986713237809E-3</v>
      </c>
      <c r="N87" s="96">
        <v>9.6694602435651675E-3</v>
      </c>
      <c r="O87" s="96">
        <v>0</v>
      </c>
      <c r="P87" s="96">
        <v>5.7846079982913141E-2</v>
      </c>
      <c r="Q87" s="96">
        <v>3.5202382589977793E-2</v>
      </c>
      <c r="R87" s="96">
        <v>1.6186744077031696E-2</v>
      </c>
      <c r="S87" s="122">
        <v>8.1498086022411165E-4</v>
      </c>
    </row>
    <row r="88" spans="2:19">
      <c r="B88" s="35" t="s">
        <v>1926</v>
      </c>
      <c r="C88" s="3">
        <v>6</v>
      </c>
      <c r="D88" s="4">
        <v>18</v>
      </c>
      <c r="E88" s="96">
        <v>0.30302227388288916</v>
      </c>
      <c r="F88" s="96">
        <v>5.5577575342994727E-2</v>
      </c>
      <c r="G88" s="96">
        <v>0.14012698497878065</v>
      </c>
      <c r="H88" s="96">
        <v>0.10110737261636907</v>
      </c>
      <c r="I88" s="96">
        <v>4.2514834475535147E-2</v>
      </c>
      <c r="J88" s="96">
        <v>0.20633488758294374</v>
      </c>
      <c r="K88" s="96">
        <v>3.856884947126233E-3</v>
      </c>
      <c r="L88" s="96">
        <v>6.5552334161084252E-3</v>
      </c>
      <c r="M88" s="96">
        <v>7.1106849298515238E-3</v>
      </c>
      <c r="N88" s="96">
        <v>5.7038035461165412E-3</v>
      </c>
      <c r="O88" s="96">
        <v>0</v>
      </c>
      <c r="P88" s="96">
        <v>6.4370804452457769E-2</v>
      </c>
      <c r="Q88" s="96">
        <v>4.8705085985801248E-2</v>
      </c>
      <c r="R88" s="96">
        <v>1.5013573843025801E-2</v>
      </c>
      <c r="S88" s="122">
        <v>7.203527745573299E-4</v>
      </c>
    </row>
    <row r="89" spans="2:19">
      <c r="B89" s="35" t="s">
        <v>1926</v>
      </c>
      <c r="C89" s="3">
        <v>6</v>
      </c>
      <c r="D89" s="4">
        <v>19</v>
      </c>
      <c r="E89" s="96">
        <v>0.32542560797179032</v>
      </c>
      <c r="F89" s="96">
        <v>6.3586310665786003E-2</v>
      </c>
      <c r="G89" s="96">
        <v>0.15800056305699259</v>
      </c>
      <c r="H89" s="96">
        <v>0.10661186924598406</v>
      </c>
      <c r="I89" s="96">
        <v>4.8639442095091877E-2</v>
      </c>
      <c r="J89" s="96">
        <v>0.19713881718296483</v>
      </c>
      <c r="K89" s="96">
        <v>1.3443015511361437E-3</v>
      </c>
      <c r="L89" s="96">
        <v>3.7231350497494088E-3</v>
      </c>
      <c r="M89" s="96">
        <v>3.8087849041923598E-3</v>
      </c>
      <c r="N89" s="96">
        <v>6.4795433828988436E-3</v>
      </c>
      <c r="O89" s="96">
        <v>0</v>
      </c>
      <c r="P89" s="96">
        <v>4.3667222774162906E-2</v>
      </c>
      <c r="Q89" s="96">
        <v>2.4253762596120783E-2</v>
      </c>
      <c r="R89" s="96">
        <v>1.7320639523129878E-2</v>
      </c>
      <c r="S89" s="122">
        <v>4.564819383517752E-4</v>
      </c>
    </row>
    <row r="90" spans="2:19">
      <c r="B90" s="35" t="s">
        <v>1926</v>
      </c>
      <c r="C90" s="3">
        <v>6</v>
      </c>
      <c r="D90" s="4">
        <v>21</v>
      </c>
      <c r="E90" s="96">
        <v>0.34773505337222638</v>
      </c>
      <c r="F90" s="96">
        <v>6.8784390793469805E-2</v>
      </c>
      <c r="G90" s="96">
        <v>0.16807898894802462</v>
      </c>
      <c r="H90" s="96">
        <v>0.10251504877615013</v>
      </c>
      <c r="I90" s="96">
        <v>6.5554169772363752E-2</v>
      </c>
      <c r="J90" s="96">
        <v>0.17086867087477076</v>
      </c>
      <c r="K90" s="96">
        <v>1.6959479334688581E-3</v>
      </c>
      <c r="L90" s="96">
        <v>2.7379563411895494E-3</v>
      </c>
      <c r="M90" s="96">
        <v>3.1194092775447286E-3</v>
      </c>
      <c r="N90" s="96">
        <v>5.2417165942773482E-3</v>
      </c>
      <c r="O90" s="96">
        <v>0</v>
      </c>
      <c r="P90" s="96">
        <v>3.990823409865215E-2</v>
      </c>
      <c r="Q90" s="96">
        <v>1.9682098458773174E-2</v>
      </c>
      <c r="R90" s="96">
        <v>4.0783147590889631E-3</v>
      </c>
      <c r="S90" s="122">
        <v>1.0547442237273325E-3</v>
      </c>
    </row>
    <row r="91" spans="2:19">
      <c r="B91" s="35" t="s">
        <v>1926</v>
      </c>
      <c r="C91" s="3">
        <v>6</v>
      </c>
      <c r="D91" s="4">
        <v>25</v>
      </c>
      <c r="E91" s="96">
        <v>0.35397898994284172</v>
      </c>
      <c r="F91" s="96">
        <v>5.8933228670663494E-2</v>
      </c>
      <c r="G91" s="96">
        <v>0.14335545740081149</v>
      </c>
      <c r="H91" s="96">
        <v>9.3800060738249022E-2</v>
      </c>
      <c r="I91" s="96">
        <v>4.2876852541623885E-2</v>
      </c>
      <c r="J91" s="96">
        <v>0.19755029049868905</v>
      </c>
      <c r="K91" s="96">
        <v>3.8156426909820226E-3</v>
      </c>
      <c r="L91" s="96">
        <v>3.929233187395121E-3</v>
      </c>
      <c r="M91" s="96">
        <v>1.818317348030319E-3</v>
      </c>
      <c r="N91" s="96">
        <v>1.3490652064748259E-2</v>
      </c>
      <c r="O91" s="96">
        <v>6.8690619436943389E-6</v>
      </c>
      <c r="P91" s="96">
        <v>5.1983795707026673E-2</v>
      </c>
      <c r="Q91" s="96">
        <v>2.2993605669252886E-2</v>
      </c>
      <c r="R91" s="96">
        <v>1.1467004477742246E-2</v>
      </c>
      <c r="S91" s="122">
        <v>4.6320264668640664E-4</v>
      </c>
    </row>
    <row r="92" spans="2:19">
      <c r="B92" s="36" t="s">
        <v>1926</v>
      </c>
      <c r="C92" s="6">
        <v>6</v>
      </c>
      <c r="D92" s="7">
        <v>28</v>
      </c>
      <c r="E92" s="97">
        <v>0.3630422195245297</v>
      </c>
      <c r="F92" s="97">
        <v>5.4664821583350398E-2</v>
      </c>
      <c r="G92" s="97">
        <v>0.16042130353163611</v>
      </c>
      <c r="H92" s="97">
        <v>0.10414882140846567</v>
      </c>
      <c r="I92" s="97">
        <v>1.6838549552472881E-2</v>
      </c>
      <c r="J92" s="97">
        <v>0.18477284139531039</v>
      </c>
      <c r="K92" s="97">
        <v>4.3658218389372718E-3</v>
      </c>
      <c r="L92" s="97">
        <v>3.0020419629506164E-3</v>
      </c>
      <c r="M92" s="97">
        <v>2.8558308807408775E-3</v>
      </c>
      <c r="N92" s="97">
        <v>1.3647499487710732E-2</v>
      </c>
      <c r="O92" s="97">
        <v>0</v>
      </c>
      <c r="P92" s="97">
        <v>6.9497734631037797E-2</v>
      </c>
      <c r="Q92" s="97">
        <v>1.5564350990666359E-2</v>
      </c>
      <c r="R92" s="97">
        <v>7.1781632121911462E-3</v>
      </c>
      <c r="S92" s="123">
        <v>3.8047837175295856E-4</v>
      </c>
    </row>
    <row r="93" spans="2:19">
      <c r="B93" s="35" t="s">
        <v>1927</v>
      </c>
      <c r="C93" s="3">
        <v>1</v>
      </c>
      <c r="D93" s="4">
        <v>1</v>
      </c>
      <c r="E93" s="96">
        <v>0.35906452694815361</v>
      </c>
      <c r="F93" s="96">
        <v>0.26507419364455365</v>
      </c>
      <c r="G93" s="96">
        <v>7.5195842137886718E-3</v>
      </c>
      <c r="H93" s="96">
        <v>0.1035644322817524</v>
      </c>
      <c r="I93" s="96">
        <v>7.9393307848493841E-2</v>
      </c>
      <c r="J93" s="96">
        <v>7.6345755782062819E-2</v>
      </c>
      <c r="K93" s="96">
        <v>5.5557371859528762E-3</v>
      </c>
      <c r="L93" s="96">
        <v>1.8527196805814955E-3</v>
      </c>
      <c r="M93" s="96">
        <v>2.2874805959386176E-2</v>
      </c>
      <c r="N93" s="96">
        <v>0</v>
      </c>
      <c r="O93" s="96">
        <v>7.2011842549202817E-4</v>
      </c>
      <c r="P93" s="96">
        <v>2.4318976863966453E-2</v>
      </c>
      <c r="Q93" s="96">
        <v>1.3170652546261161E-2</v>
      </c>
      <c r="R93" s="96">
        <v>4.0545188619554806E-2</v>
      </c>
      <c r="S93" s="122">
        <v>2.1106740120249524E-2</v>
      </c>
    </row>
    <row r="94" spans="2:19">
      <c r="B94" s="35" t="s">
        <v>1927</v>
      </c>
      <c r="C94" s="3">
        <v>1</v>
      </c>
      <c r="D94" s="4">
        <v>2</v>
      </c>
      <c r="E94" s="96">
        <v>0.46852402460289871</v>
      </c>
      <c r="F94" s="96">
        <v>0.15618325257361346</v>
      </c>
      <c r="G94" s="96">
        <v>2.6218523814995249E-2</v>
      </c>
      <c r="H94" s="96">
        <v>0.17831459015742948</v>
      </c>
      <c r="I94" s="96">
        <v>1.9675226057752765E-2</v>
      </c>
      <c r="J94" s="96">
        <v>6.3788308518064524E-2</v>
      </c>
      <c r="K94" s="96">
        <v>1.8413242437983657E-3</v>
      </c>
      <c r="L94" s="96">
        <v>1.0098616349876329E-3</v>
      </c>
      <c r="M94" s="96">
        <v>1.0929168600760668E-2</v>
      </c>
      <c r="N94" s="96">
        <v>3.0588944680721669E-3</v>
      </c>
      <c r="O94" s="96">
        <v>0</v>
      </c>
      <c r="P94" s="96">
        <v>3.9261690773101432E-2</v>
      </c>
      <c r="Q94" s="96">
        <v>1.0033224945589728E-2</v>
      </c>
      <c r="R94" s="96">
        <v>2.1161909608935971E-2</v>
      </c>
      <c r="S94" s="122">
        <v>1.4363645808663524E-5</v>
      </c>
    </row>
    <row r="95" spans="2:19">
      <c r="B95" s="35" t="s">
        <v>1927</v>
      </c>
      <c r="C95" s="3">
        <v>1</v>
      </c>
      <c r="D95" s="4">
        <v>3</v>
      </c>
      <c r="E95" s="96">
        <v>0.5036669503720943</v>
      </c>
      <c r="F95" s="96">
        <v>0.10686923228638691</v>
      </c>
      <c r="G95" s="96">
        <v>4.4946665768151789E-2</v>
      </c>
      <c r="H95" s="96">
        <v>0.10967892954005418</v>
      </c>
      <c r="I95" s="96">
        <v>2.154363155915939E-2</v>
      </c>
      <c r="J95" s="96">
        <v>0.11803931910322692</v>
      </c>
      <c r="K95" s="96">
        <v>1.5251356992507499E-3</v>
      </c>
      <c r="L95" s="96">
        <v>5.7562500844574743E-4</v>
      </c>
      <c r="M95" s="96">
        <v>1.0105594118073472E-2</v>
      </c>
      <c r="N95" s="96">
        <v>4.1711018410644056E-3</v>
      </c>
      <c r="O95" s="96">
        <v>0</v>
      </c>
      <c r="P95" s="96">
        <v>5.7214837001659635E-2</v>
      </c>
      <c r="Q95" s="96">
        <v>1.0551376407592062E-2</v>
      </c>
      <c r="R95" s="96">
        <v>1.1111601294840389E-2</v>
      </c>
      <c r="S95" s="122">
        <v>1.0453528804783221E-4</v>
      </c>
    </row>
    <row r="96" spans="2:19">
      <c r="B96" s="35" t="s">
        <v>1927</v>
      </c>
      <c r="C96" s="3">
        <v>1</v>
      </c>
      <c r="D96" s="4">
        <v>4</v>
      </c>
      <c r="E96" s="96">
        <v>0.43530901176199932</v>
      </c>
      <c r="F96" s="96">
        <v>8.0494917335018429E-2</v>
      </c>
      <c r="G96" s="96">
        <v>7.311983242915468E-2</v>
      </c>
      <c r="H96" s="96">
        <v>0.12487041218161628</v>
      </c>
      <c r="I96" s="96">
        <v>3.2770650991570692E-2</v>
      </c>
      <c r="J96" s="96">
        <v>0.11185424332425281</v>
      </c>
      <c r="K96" s="96">
        <v>2.5648452457376386E-3</v>
      </c>
      <c r="L96" s="96">
        <v>1.3909215400246097E-3</v>
      </c>
      <c r="M96" s="96">
        <v>1.4447051377550759E-2</v>
      </c>
      <c r="N96" s="96">
        <v>3.6476306782959829E-2</v>
      </c>
      <c r="O96" s="96">
        <v>0</v>
      </c>
      <c r="P96" s="96">
        <v>4.5609399691936121E-2</v>
      </c>
      <c r="Q96" s="96">
        <v>1.0967082276182401E-2</v>
      </c>
      <c r="R96" s="96">
        <v>3.0125325061996427E-2</v>
      </c>
      <c r="S96" s="122">
        <v>0</v>
      </c>
    </row>
    <row r="97" spans="2:19">
      <c r="B97" s="35" t="s">
        <v>1927</v>
      </c>
      <c r="C97" s="3">
        <v>1</v>
      </c>
      <c r="D97" s="4">
        <v>7</v>
      </c>
      <c r="E97" s="96">
        <v>0.43827987685601416</v>
      </c>
      <c r="F97" s="96">
        <v>7.2768796335423172E-2</v>
      </c>
      <c r="G97" s="96">
        <v>8.3247700121426987E-2</v>
      </c>
      <c r="H97" s="96">
        <v>9.8680446659378002E-2</v>
      </c>
      <c r="I97" s="96">
        <v>2.8531160744862005E-2</v>
      </c>
      <c r="J97" s="96">
        <v>0.17294119052680593</v>
      </c>
      <c r="K97" s="96">
        <v>4.7105821588526442E-3</v>
      </c>
      <c r="L97" s="96">
        <v>1.4140213507772643E-3</v>
      </c>
      <c r="M97" s="96">
        <v>1.6660923202601518E-3</v>
      </c>
      <c r="N97" s="96">
        <v>1.3390107224579981E-2</v>
      </c>
      <c r="O97" s="96">
        <v>0</v>
      </c>
      <c r="P97" s="96">
        <v>6.7574310344454033E-2</v>
      </c>
      <c r="Q97" s="96">
        <v>1.1337558061009128E-2</v>
      </c>
      <c r="R97" s="96">
        <v>5.4581572961566677E-3</v>
      </c>
      <c r="S97" s="122">
        <v>1.6310927774074409E-5</v>
      </c>
    </row>
    <row r="98" spans="2:19">
      <c r="B98" s="35" t="s">
        <v>1927</v>
      </c>
      <c r="C98" s="3">
        <v>1</v>
      </c>
      <c r="D98" s="4">
        <v>11</v>
      </c>
      <c r="E98" s="96">
        <v>0.4104278301352845</v>
      </c>
      <c r="F98" s="96">
        <v>8.2493780829006352E-2</v>
      </c>
      <c r="G98" s="96">
        <v>9.0982937899952251E-2</v>
      </c>
      <c r="H98" s="96">
        <v>0.10860428132751769</v>
      </c>
      <c r="I98" s="96">
        <v>5.6180504742867107E-2</v>
      </c>
      <c r="J98" s="96">
        <v>0.13641640135645788</v>
      </c>
      <c r="K98" s="96">
        <v>1.0124036032600387E-2</v>
      </c>
      <c r="L98" s="96">
        <v>4.5762840632420669E-3</v>
      </c>
      <c r="M98" s="96">
        <v>1.0258511488166007E-2</v>
      </c>
      <c r="N98" s="96">
        <v>1.1791317249713973E-2</v>
      </c>
      <c r="O98" s="96">
        <v>0</v>
      </c>
      <c r="P98" s="96">
        <v>1.8854595632128327E-2</v>
      </c>
      <c r="Q98" s="96">
        <v>4.0288586457467149E-2</v>
      </c>
      <c r="R98" s="96">
        <v>1.9000932785596569E-2</v>
      </c>
      <c r="S98" s="122">
        <v>0</v>
      </c>
    </row>
    <row r="99" spans="2:19">
      <c r="B99" s="35" t="s">
        <v>1927</v>
      </c>
      <c r="C99" s="3">
        <v>1</v>
      </c>
      <c r="D99" s="4">
        <v>12</v>
      </c>
      <c r="E99" s="96">
        <v>0.45286625284754317</v>
      </c>
      <c r="F99" s="96">
        <v>9.9178067529879038E-2</v>
      </c>
      <c r="G99" s="96">
        <v>0.11614612599449801</v>
      </c>
      <c r="H99" s="96">
        <v>9.4870914332739489E-2</v>
      </c>
      <c r="I99" s="96">
        <v>6.0541921013046687E-2</v>
      </c>
      <c r="J99" s="96">
        <v>0.13087384620682221</v>
      </c>
      <c r="K99" s="96">
        <v>2.1229320063792844E-3</v>
      </c>
      <c r="L99" s="96">
        <v>1.2346111078651808E-3</v>
      </c>
      <c r="M99" s="96">
        <v>3.1583320377616057E-3</v>
      </c>
      <c r="N99" s="96">
        <v>6.2421960585057985E-3</v>
      </c>
      <c r="O99" s="96">
        <v>0</v>
      </c>
      <c r="P99" s="96">
        <v>1.5788624152856517E-2</v>
      </c>
      <c r="Q99" s="96">
        <v>1.0939091559105694E-2</v>
      </c>
      <c r="R99" s="96">
        <v>6.0370851529971395E-3</v>
      </c>
      <c r="S99" s="122">
        <v>0</v>
      </c>
    </row>
    <row r="100" spans="2:19">
      <c r="B100" s="35" t="s">
        <v>1927</v>
      </c>
      <c r="C100" s="3">
        <v>1</v>
      </c>
      <c r="D100" s="4">
        <v>13</v>
      </c>
      <c r="E100" s="96">
        <v>0.44371837909296008</v>
      </c>
      <c r="F100" s="96">
        <v>8.1805801122970326E-2</v>
      </c>
      <c r="G100" s="96">
        <v>0.12405421969800791</v>
      </c>
      <c r="H100" s="96">
        <v>8.7110013446655407E-2</v>
      </c>
      <c r="I100" s="96">
        <v>4.6413395559900136E-2</v>
      </c>
      <c r="J100" s="96">
        <v>0.14288113554063972</v>
      </c>
      <c r="K100" s="96">
        <v>3.1204439749895306E-3</v>
      </c>
      <c r="L100" s="96">
        <v>2.6602251339274308E-3</v>
      </c>
      <c r="M100" s="96">
        <v>4.7749672007374776E-3</v>
      </c>
      <c r="N100" s="96">
        <v>1.2602911147434422E-2</v>
      </c>
      <c r="O100" s="96">
        <v>0</v>
      </c>
      <c r="P100" s="96">
        <v>2.412771061491905E-2</v>
      </c>
      <c r="Q100" s="96">
        <v>1.5794590224615501E-2</v>
      </c>
      <c r="R100" s="96">
        <v>1.0936207242243009E-2</v>
      </c>
      <c r="S100" s="122">
        <v>4.8282261422520372E-6</v>
      </c>
    </row>
    <row r="101" spans="2:19">
      <c r="B101" s="35" t="s">
        <v>1927</v>
      </c>
      <c r="C101" s="3">
        <v>1</v>
      </c>
      <c r="D101" s="4">
        <v>14</v>
      </c>
      <c r="E101" s="96">
        <v>0.45198551378435575</v>
      </c>
      <c r="F101" s="96">
        <v>7.2053270300557193E-2</v>
      </c>
      <c r="G101" s="96">
        <v>0.13314090154864328</v>
      </c>
      <c r="H101" s="96">
        <v>9.1577919205123343E-2</v>
      </c>
      <c r="I101" s="96">
        <v>5.5388409824039898E-2</v>
      </c>
      <c r="J101" s="96">
        <v>0.13330409210863811</v>
      </c>
      <c r="K101" s="96">
        <v>2.6584951522716652E-3</v>
      </c>
      <c r="L101" s="96">
        <v>2.0154401934975945E-3</v>
      </c>
      <c r="M101" s="96">
        <v>3.3760256867115465E-3</v>
      </c>
      <c r="N101" s="96">
        <v>5.3390977271971264E-3</v>
      </c>
      <c r="O101" s="96">
        <v>0</v>
      </c>
      <c r="P101" s="96">
        <v>3.3646672172378926E-2</v>
      </c>
      <c r="Q101" s="96">
        <v>1.1085592283453264E-2</v>
      </c>
      <c r="R101" s="96">
        <v>4.4285700131328201E-3</v>
      </c>
      <c r="S101" s="122">
        <v>0</v>
      </c>
    </row>
    <row r="102" spans="2:19">
      <c r="B102" s="35" t="s">
        <v>1927</v>
      </c>
      <c r="C102" s="3">
        <v>1</v>
      </c>
      <c r="D102" s="4">
        <v>15</v>
      </c>
      <c r="E102" s="96">
        <v>0.41132183030540909</v>
      </c>
      <c r="F102" s="96">
        <v>7.4896527296299226E-2</v>
      </c>
      <c r="G102" s="96">
        <v>0.14291828018698099</v>
      </c>
      <c r="H102" s="96">
        <v>8.5954011461380431E-2</v>
      </c>
      <c r="I102" s="96">
        <v>5.0531044509713408E-2</v>
      </c>
      <c r="J102" s="96">
        <v>0.15832415228043825</v>
      </c>
      <c r="K102" s="96">
        <v>3.4075230504537033E-3</v>
      </c>
      <c r="L102" s="96">
        <v>2.6336261414361011E-3</v>
      </c>
      <c r="M102" s="96">
        <v>5.6779824349863645E-3</v>
      </c>
      <c r="N102" s="96">
        <v>6.5145068008052778E-3</v>
      </c>
      <c r="O102" s="96">
        <v>0</v>
      </c>
      <c r="P102" s="96">
        <v>2.9057242816654994E-2</v>
      </c>
      <c r="Q102" s="96">
        <v>1.1987723063631306E-2</v>
      </c>
      <c r="R102" s="96">
        <v>1.6775549651810728E-2</v>
      </c>
      <c r="S102" s="122">
        <v>4.5671079355577349E-2</v>
      </c>
    </row>
    <row r="103" spans="2:19">
      <c r="B103" s="35" t="s">
        <v>1927</v>
      </c>
      <c r="C103" s="3">
        <v>1</v>
      </c>
      <c r="D103" s="4">
        <v>16</v>
      </c>
      <c r="E103" s="96">
        <v>0.28881876273171608</v>
      </c>
      <c r="F103" s="96">
        <v>0.10946621799806537</v>
      </c>
      <c r="G103" s="96">
        <v>0.11141672234421579</v>
      </c>
      <c r="H103" s="96">
        <v>0.15912469947160066</v>
      </c>
      <c r="I103" s="96">
        <v>4.8274193733125505E-2</v>
      </c>
      <c r="J103" s="96">
        <v>0.1458861202592556</v>
      </c>
      <c r="K103" s="96">
        <v>8.0638653933118431E-3</v>
      </c>
      <c r="L103" s="96">
        <v>4.6737540382894346E-3</v>
      </c>
      <c r="M103" s="96">
        <v>5.3249848285688798E-3</v>
      </c>
      <c r="N103" s="96">
        <v>6.307430759404091E-3</v>
      </c>
      <c r="O103" s="96">
        <v>0</v>
      </c>
      <c r="P103" s="96">
        <v>2.7843171124667592E-2</v>
      </c>
      <c r="Q103" s="96">
        <v>3.1267635333262267E-2</v>
      </c>
      <c r="R103" s="96">
        <v>5.353244198451703E-2</v>
      </c>
      <c r="S103" s="122">
        <v>6.2880760295686677E-2</v>
      </c>
    </row>
    <row r="104" spans="2:19">
      <c r="B104" s="35" t="s">
        <v>1927</v>
      </c>
      <c r="C104" s="3">
        <v>1</v>
      </c>
      <c r="D104" s="4">
        <v>17</v>
      </c>
      <c r="E104" s="96">
        <v>0.35916717575616525</v>
      </c>
      <c r="F104" s="96">
        <v>6.5264425948744473E-2</v>
      </c>
      <c r="G104" s="96">
        <v>9.6861273402803705E-2</v>
      </c>
      <c r="H104" s="96">
        <v>0.16276815161303781</v>
      </c>
      <c r="I104" s="96">
        <v>6.2282421795312098E-2</v>
      </c>
      <c r="J104" s="96">
        <v>0.12980855227803981</v>
      </c>
      <c r="K104" s="96">
        <v>6.7993010509878578E-3</v>
      </c>
      <c r="L104" s="96">
        <v>7.3639199092087933E-3</v>
      </c>
      <c r="M104" s="96">
        <v>3.2361157222658261E-3</v>
      </c>
      <c r="N104" s="96">
        <v>3.3789221303587159E-3</v>
      </c>
      <c r="O104" s="96">
        <v>0</v>
      </c>
      <c r="P104" s="96">
        <v>4.5168000726537358E-2</v>
      </c>
      <c r="Q104" s="96">
        <v>3.5036753127444781E-2</v>
      </c>
      <c r="R104" s="96">
        <v>2.2864986539093527E-2</v>
      </c>
      <c r="S104" s="122">
        <v>9.6336530345938615E-2</v>
      </c>
    </row>
    <row r="105" spans="2:19">
      <c r="B105" s="35" t="s">
        <v>1927</v>
      </c>
      <c r="C105" s="3">
        <v>1</v>
      </c>
      <c r="D105" s="4">
        <v>18</v>
      </c>
      <c r="E105" s="96">
        <v>0.46690986371656662</v>
      </c>
      <c r="F105" s="96">
        <v>4.6458935578323722E-2</v>
      </c>
      <c r="G105" s="96">
        <v>6.0951142739307095E-2</v>
      </c>
      <c r="H105" s="96">
        <v>0.10575108695367615</v>
      </c>
      <c r="I105" s="96">
        <v>8.2847183502977262E-2</v>
      </c>
      <c r="J105" s="96">
        <v>0.12139646578549168</v>
      </c>
      <c r="K105" s="96">
        <v>5.4341404727832531E-3</v>
      </c>
      <c r="L105" s="96">
        <v>7.0742456420278136E-3</v>
      </c>
      <c r="M105" s="96">
        <v>2.1536617002419194E-3</v>
      </c>
      <c r="N105" s="96">
        <v>3.7557244148428578E-3</v>
      </c>
      <c r="O105" s="96">
        <v>0</v>
      </c>
      <c r="P105" s="96">
        <v>6.5745438560069161E-2</v>
      </c>
      <c r="Q105" s="96">
        <v>2.0013284712455632E-2</v>
      </c>
      <c r="R105" s="96">
        <v>1.1508826221236831E-2</v>
      </c>
      <c r="S105" s="122">
        <v>5.2739997079871932E-2</v>
      </c>
    </row>
    <row r="106" spans="2:19">
      <c r="B106" s="35" t="s">
        <v>1927</v>
      </c>
      <c r="C106" s="3">
        <v>1</v>
      </c>
      <c r="D106" s="4">
        <v>19</v>
      </c>
      <c r="E106" s="96">
        <v>0.47283300484068341</v>
      </c>
      <c r="F106" s="96">
        <v>3.6854921602350911E-2</v>
      </c>
      <c r="G106" s="96">
        <v>7.8497510955851932E-2</v>
      </c>
      <c r="H106" s="96">
        <v>5.430514349084882E-2</v>
      </c>
      <c r="I106" s="96">
        <v>9.8487292017957959E-2</v>
      </c>
      <c r="J106" s="96">
        <v>0.14174169717446686</v>
      </c>
      <c r="K106" s="96">
        <v>6.3767682992213956E-3</v>
      </c>
      <c r="L106" s="96">
        <v>8.0598076138675648E-3</v>
      </c>
      <c r="M106" s="96">
        <v>2.2354988346176678E-3</v>
      </c>
      <c r="N106" s="96">
        <v>3.2476013922895044E-3</v>
      </c>
      <c r="O106" s="96">
        <v>0</v>
      </c>
      <c r="P106" s="96">
        <v>6.2817828155260644E-2</v>
      </c>
      <c r="Q106" s="96">
        <v>2.4663313093552203E-2</v>
      </c>
      <c r="R106" s="96">
        <v>9.8796125290311777E-3</v>
      </c>
      <c r="S106" s="122">
        <v>1.5135151312256966E-2</v>
      </c>
    </row>
    <row r="107" spans="2:19">
      <c r="B107" s="35" t="s">
        <v>1927</v>
      </c>
      <c r="C107" s="3">
        <v>1</v>
      </c>
      <c r="D107" s="4">
        <v>21</v>
      </c>
      <c r="E107" s="96">
        <v>0.4624685171851538</v>
      </c>
      <c r="F107" s="96">
        <v>2.5184823704506278E-2</v>
      </c>
      <c r="G107" s="96">
        <v>6.9076845121929992E-2</v>
      </c>
      <c r="H107" s="96">
        <v>7.531616588922925E-2</v>
      </c>
      <c r="I107" s="96">
        <v>4.5158496097015582E-2</v>
      </c>
      <c r="J107" s="96">
        <v>0.21603234134208099</v>
      </c>
      <c r="K107" s="96">
        <v>4.2946133504063464E-3</v>
      </c>
      <c r="L107" s="96">
        <v>7.5431509387125072E-3</v>
      </c>
      <c r="M107" s="96">
        <v>2.2723010109378613E-3</v>
      </c>
      <c r="N107" s="96">
        <v>9.1134855211800203E-3</v>
      </c>
      <c r="O107" s="96">
        <v>0</v>
      </c>
      <c r="P107" s="96">
        <v>4.0276442144485475E-2</v>
      </c>
      <c r="Q107" s="96">
        <v>3.6087151164594822E-2</v>
      </c>
      <c r="R107" s="96">
        <v>7.1756665297671848E-3</v>
      </c>
      <c r="S107" s="122">
        <v>2.1262709985768679E-3</v>
      </c>
    </row>
    <row r="108" spans="2:19">
      <c r="B108" s="35" t="s">
        <v>1927</v>
      </c>
      <c r="C108" s="3">
        <v>1</v>
      </c>
      <c r="D108" s="4">
        <v>25</v>
      </c>
      <c r="E108" s="96">
        <v>0.41601890464636748</v>
      </c>
      <c r="F108" s="96">
        <v>4.5034664951298084E-2</v>
      </c>
      <c r="G108" s="96">
        <v>0.15846244277646937</v>
      </c>
      <c r="H108" s="96">
        <v>0.10635343765674088</v>
      </c>
      <c r="I108" s="96">
        <v>5.6036597642619347E-2</v>
      </c>
      <c r="J108" s="96">
        <v>0.13568837156972191</v>
      </c>
      <c r="K108" s="96">
        <v>1.5378976683757509E-3</v>
      </c>
      <c r="L108" s="96">
        <v>2.6200253338790284E-3</v>
      </c>
      <c r="M108" s="96">
        <v>4.0194643745235081E-3</v>
      </c>
      <c r="N108" s="96">
        <v>5.0158960224693109E-3</v>
      </c>
      <c r="O108" s="96">
        <v>0</v>
      </c>
      <c r="P108" s="96">
        <v>5.2035345080950035E-2</v>
      </c>
      <c r="Q108" s="96">
        <v>1.2905916686905074E-2</v>
      </c>
      <c r="R108" s="96">
        <v>4.2710355896804315E-3</v>
      </c>
      <c r="S108" s="122">
        <v>2.1436920530676982E-3</v>
      </c>
    </row>
    <row r="109" spans="2:19">
      <c r="B109" s="35" t="s">
        <v>1927</v>
      </c>
      <c r="C109" s="3">
        <v>1</v>
      </c>
      <c r="D109" s="4">
        <v>28</v>
      </c>
      <c r="E109" s="96">
        <v>0.37069263594484764</v>
      </c>
      <c r="F109" s="96">
        <v>4.6978957708867515E-2</v>
      </c>
      <c r="G109" s="96">
        <v>0.13851038764129636</v>
      </c>
      <c r="H109" s="96">
        <v>9.8616512803596151E-2</v>
      </c>
      <c r="I109" s="96">
        <v>3.3380837266795735E-2</v>
      </c>
      <c r="J109" s="96">
        <v>0.21001287981564162</v>
      </c>
      <c r="K109" s="96">
        <v>3.3928137029516693E-3</v>
      </c>
      <c r="L109" s="96">
        <v>3.7699456443601228E-3</v>
      </c>
      <c r="M109" s="96">
        <v>3.8926408402600635E-3</v>
      </c>
      <c r="N109" s="96">
        <v>9.9785355559351627E-3</v>
      </c>
      <c r="O109" s="96">
        <v>0</v>
      </c>
      <c r="P109" s="96">
        <v>5.1497499113630225E-2</v>
      </c>
      <c r="Q109" s="96">
        <v>1.5734359732234898E-2</v>
      </c>
      <c r="R109" s="96">
        <v>1.3541994229582632E-2</v>
      </c>
      <c r="S109" s="122">
        <v>4.7411432216372265E-4</v>
      </c>
    </row>
    <row r="110" spans="2:19">
      <c r="B110" s="35" t="s">
        <v>1927</v>
      </c>
      <c r="C110" s="3">
        <v>2</v>
      </c>
      <c r="D110" s="4">
        <v>1</v>
      </c>
      <c r="E110" s="96">
        <v>0.45032051696671704</v>
      </c>
      <c r="F110" s="96">
        <v>0.1228240136014076</v>
      </c>
      <c r="G110" s="96">
        <v>1.6533317860554606E-2</v>
      </c>
      <c r="H110" s="96">
        <v>0.1464172289975095</v>
      </c>
      <c r="I110" s="96">
        <v>7.4128172879650789E-2</v>
      </c>
      <c r="J110" s="96">
        <v>8.8190722452956949E-2</v>
      </c>
      <c r="K110" s="96">
        <v>6.4463059783103765E-3</v>
      </c>
      <c r="L110" s="96">
        <v>7.2719302346856704E-4</v>
      </c>
      <c r="M110" s="96">
        <v>2.0134282004189354E-2</v>
      </c>
      <c r="N110" s="96">
        <v>2.5230612181932512E-6</v>
      </c>
      <c r="O110" s="96">
        <v>0</v>
      </c>
      <c r="P110" s="96">
        <v>1.390768550845474E-2</v>
      </c>
      <c r="Q110" s="96">
        <v>6.3139225144081285E-3</v>
      </c>
      <c r="R110" s="96">
        <v>5.4054115151154179E-2</v>
      </c>
      <c r="S110" s="122">
        <v>8.3474845162822842E-6</v>
      </c>
    </row>
    <row r="111" spans="2:19">
      <c r="B111" s="35" t="s">
        <v>1927</v>
      </c>
      <c r="C111" s="3">
        <v>2</v>
      </c>
      <c r="D111" s="4">
        <v>2</v>
      </c>
      <c r="E111" s="96">
        <v>0.45445124966769396</v>
      </c>
      <c r="F111" s="96">
        <v>0.16097672990689726</v>
      </c>
      <c r="G111" s="96">
        <v>3.7696933754840914E-2</v>
      </c>
      <c r="H111" s="96">
        <v>0.17662310702132994</v>
      </c>
      <c r="I111" s="96">
        <v>2.2677205974081495E-2</v>
      </c>
      <c r="J111" s="96">
        <v>6.4855936413733439E-2</v>
      </c>
      <c r="K111" s="96">
        <v>2.4484032575252984E-3</v>
      </c>
      <c r="L111" s="96">
        <v>7.9722635447611865E-4</v>
      </c>
      <c r="M111" s="96">
        <v>9.4112657120952927E-3</v>
      </c>
      <c r="N111" s="96">
        <v>1.0071294322995671E-3</v>
      </c>
      <c r="O111" s="96">
        <v>0</v>
      </c>
      <c r="P111" s="96">
        <v>3.6422593900488284E-2</v>
      </c>
      <c r="Q111" s="96">
        <v>6.6438249153149909E-3</v>
      </c>
      <c r="R111" s="96">
        <v>2.5988393689223364E-2</v>
      </c>
      <c r="S111" s="122">
        <v>1.6500553724823838E-4</v>
      </c>
    </row>
    <row r="112" spans="2:19">
      <c r="B112" s="35" t="s">
        <v>1927</v>
      </c>
      <c r="C112" s="3">
        <v>2</v>
      </c>
      <c r="D112" s="4">
        <v>3</v>
      </c>
      <c r="E112" s="96">
        <v>0.47444671764038437</v>
      </c>
      <c r="F112" s="96">
        <v>0.1172434256894573</v>
      </c>
      <c r="G112" s="96">
        <v>5.2219697820304174E-2</v>
      </c>
      <c r="H112" s="96">
        <v>0.12216313081271983</v>
      </c>
      <c r="I112" s="96">
        <v>1.7576192681481095E-2</v>
      </c>
      <c r="J112" s="96">
        <v>0.10665887498120041</v>
      </c>
      <c r="K112" s="96">
        <v>2.6901965563782505E-3</v>
      </c>
      <c r="L112" s="96">
        <v>2.3717047174275376E-3</v>
      </c>
      <c r="M112" s="96">
        <v>1.7537678035054658E-2</v>
      </c>
      <c r="N112" s="96">
        <v>3.774176082823176E-3</v>
      </c>
      <c r="O112" s="96">
        <v>0</v>
      </c>
      <c r="P112" s="96">
        <v>4.2150488771981041E-2</v>
      </c>
      <c r="Q112" s="96">
        <v>2.0697427162011377E-2</v>
      </c>
      <c r="R112" s="96">
        <v>2.0470289048776819E-2</v>
      </c>
      <c r="S112" s="122">
        <v>1.8228676147348339E-5</v>
      </c>
    </row>
    <row r="113" spans="2:19">
      <c r="B113" s="35" t="s">
        <v>1927</v>
      </c>
      <c r="C113" s="3">
        <v>2</v>
      </c>
      <c r="D113" s="4">
        <v>4</v>
      </c>
      <c r="E113" s="96">
        <v>0.45604397176516348</v>
      </c>
      <c r="F113" s="96">
        <v>8.4112180101332076E-2</v>
      </c>
      <c r="G113" s="96">
        <v>7.3412170941270005E-2</v>
      </c>
      <c r="H113" s="96">
        <v>0.1256612530158438</v>
      </c>
      <c r="I113" s="96">
        <v>2.6407482895268376E-2</v>
      </c>
      <c r="J113" s="96">
        <v>0.12870565551966698</v>
      </c>
      <c r="K113" s="96">
        <v>2.2059300126044926E-3</v>
      </c>
      <c r="L113" s="96">
        <v>1.2938225584655028E-3</v>
      </c>
      <c r="M113" s="96">
        <v>1.3415387397272518E-2</v>
      </c>
      <c r="N113" s="96">
        <v>1.6570397646727755E-2</v>
      </c>
      <c r="O113" s="96">
        <v>0</v>
      </c>
      <c r="P113" s="96">
        <v>4.271966373153363E-2</v>
      </c>
      <c r="Q113" s="96">
        <v>8.2185177506411741E-3</v>
      </c>
      <c r="R113" s="96">
        <v>2.1233566664210331E-2</v>
      </c>
      <c r="S113" s="122">
        <v>6.5348270967609174E-6</v>
      </c>
    </row>
    <row r="114" spans="2:19">
      <c r="B114" s="35" t="s">
        <v>1927</v>
      </c>
      <c r="C114" s="3">
        <v>2</v>
      </c>
      <c r="D114" s="4">
        <v>7</v>
      </c>
      <c r="E114" s="96">
        <v>0.41995788962487274</v>
      </c>
      <c r="F114" s="96">
        <v>7.9469602797005282E-2</v>
      </c>
      <c r="G114" s="96">
        <v>7.8468728526469508E-2</v>
      </c>
      <c r="H114" s="96">
        <v>9.1064025027954659E-2</v>
      </c>
      <c r="I114" s="96">
        <v>3.9822741804558096E-2</v>
      </c>
      <c r="J114" s="96">
        <v>0.1707166104582335</v>
      </c>
      <c r="K114" s="96">
        <v>6.6863282516783007E-3</v>
      </c>
      <c r="L114" s="96">
        <v>3.1595829303186361E-3</v>
      </c>
      <c r="M114" s="96">
        <v>3.6750102796870711E-3</v>
      </c>
      <c r="N114" s="96">
        <v>1.2349081857256106E-2</v>
      </c>
      <c r="O114" s="96">
        <v>0</v>
      </c>
      <c r="P114" s="96">
        <v>6.2320296543997025E-2</v>
      </c>
      <c r="Q114" s="96">
        <v>2.0086008056727785E-2</v>
      </c>
      <c r="R114" s="96">
        <v>1.2224093841241372E-2</v>
      </c>
      <c r="S114" s="122">
        <v>2.3448122957254821E-5</v>
      </c>
    </row>
    <row r="115" spans="2:19">
      <c r="B115" s="35" t="s">
        <v>1927</v>
      </c>
      <c r="C115" s="3">
        <v>2</v>
      </c>
      <c r="D115" s="4">
        <v>11</v>
      </c>
      <c r="E115" s="96">
        <v>0.47264756717362572</v>
      </c>
      <c r="F115" s="96">
        <v>7.7908346374692378E-2</v>
      </c>
      <c r="G115" s="96">
        <v>0.10587201980378226</v>
      </c>
      <c r="H115" s="96">
        <v>8.693398774796611E-2</v>
      </c>
      <c r="I115" s="96">
        <v>6.0673692553360914E-2</v>
      </c>
      <c r="J115" s="96">
        <v>0.11213911615773403</v>
      </c>
      <c r="K115" s="96">
        <v>4.4683783688213019E-3</v>
      </c>
      <c r="L115" s="96">
        <v>3.0052876608665179E-3</v>
      </c>
      <c r="M115" s="96">
        <v>1.0071387666194684E-2</v>
      </c>
      <c r="N115" s="96">
        <v>1.4148909061393251E-2</v>
      </c>
      <c r="O115" s="96">
        <v>3.6541208317859375E-6</v>
      </c>
      <c r="P115" s="96">
        <v>1.8215145156709855E-2</v>
      </c>
      <c r="Q115" s="96">
        <v>1.8479902382818908E-2</v>
      </c>
      <c r="R115" s="96">
        <v>1.5432605771202163E-2</v>
      </c>
      <c r="S115" s="122">
        <v>0</v>
      </c>
    </row>
    <row r="116" spans="2:19">
      <c r="B116" s="35" t="s">
        <v>1927</v>
      </c>
      <c r="C116" s="3">
        <v>2</v>
      </c>
      <c r="D116" s="4">
        <v>12</v>
      </c>
      <c r="E116" s="96">
        <v>0.47339203020840642</v>
      </c>
      <c r="F116" s="96">
        <v>3.896285018326702E-2</v>
      </c>
      <c r="G116" s="96">
        <v>0.10696247704280935</v>
      </c>
      <c r="H116" s="96">
        <v>9.6400103192673392E-2</v>
      </c>
      <c r="I116" s="96">
        <v>4.392671081568255E-2</v>
      </c>
      <c r="J116" s="96">
        <v>0.13463151736542381</v>
      </c>
      <c r="K116" s="96">
        <v>5.6720791378354323E-3</v>
      </c>
      <c r="L116" s="96">
        <v>1.9957243630117877E-3</v>
      </c>
      <c r="M116" s="96">
        <v>6.8423975808976616E-3</v>
      </c>
      <c r="N116" s="96">
        <v>2.4441663850545418E-2</v>
      </c>
      <c r="O116" s="96">
        <v>0</v>
      </c>
      <c r="P116" s="96">
        <v>2.1002101857884144E-2</v>
      </c>
      <c r="Q116" s="96">
        <v>3.5673806022758645E-2</v>
      </c>
      <c r="R116" s="96">
        <v>1.0096538378804348E-2</v>
      </c>
      <c r="S116" s="122">
        <v>5.5822762033345984E-6</v>
      </c>
    </row>
    <row r="117" spans="2:19">
      <c r="B117" s="35" t="s">
        <v>1927</v>
      </c>
      <c r="C117" s="3">
        <v>2</v>
      </c>
      <c r="D117" s="4">
        <v>13</v>
      </c>
      <c r="E117" s="96">
        <v>0.43552017030178442</v>
      </c>
      <c r="F117" s="96">
        <v>4.4273035493693449E-2</v>
      </c>
      <c r="G117" s="96">
        <v>0.11749474358936003</v>
      </c>
      <c r="H117" s="96">
        <v>9.9221391910008006E-2</v>
      </c>
      <c r="I117" s="96">
        <v>5.9503131574301101E-2</v>
      </c>
      <c r="J117" s="96">
        <v>0.12537317003744197</v>
      </c>
      <c r="K117" s="96">
        <v>8.645327651294098E-3</v>
      </c>
      <c r="L117" s="96">
        <v>6.7771275568564585E-3</v>
      </c>
      <c r="M117" s="96">
        <v>1.2359607951426236E-2</v>
      </c>
      <c r="N117" s="96">
        <v>1.6099867135944256E-2</v>
      </c>
      <c r="O117" s="96">
        <v>0</v>
      </c>
      <c r="P117" s="96">
        <v>2.7866445321472397E-2</v>
      </c>
      <c r="Q117" s="96">
        <v>3.2122670945984901E-2</v>
      </c>
      <c r="R117" s="96">
        <v>1.4743310530432699E-2</v>
      </c>
      <c r="S117" s="122">
        <v>0</v>
      </c>
    </row>
    <row r="118" spans="2:19">
      <c r="B118" s="35" t="s">
        <v>1927</v>
      </c>
      <c r="C118" s="3">
        <v>3</v>
      </c>
      <c r="D118" s="4">
        <v>1</v>
      </c>
      <c r="E118" s="96">
        <v>0.44410073975828857</v>
      </c>
      <c r="F118" s="96">
        <v>0.14522044770776937</v>
      </c>
      <c r="G118" s="96">
        <v>1.7558544480338431E-2</v>
      </c>
      <c r="H118" s="96">
        <v>0.14475826520151</v>
      </c>
      <c r="I118" s="96">
        <v>6.4603325943995871E-2</v>
      </c>
      <c r="J118" s="96">
        <v>0.11119251829481114</v>
      </c>
      <c r="K118" s="96">
        <v>3.7339670925772193E-3</v>
      </c>
      <c r="L118" s="96">
        <v>5.4139055112042251E-4</v>
      </c>
      <c r="M118" s="96">
        <v>1.3318542648592417E-2</v>
      </c>
      <c r="N118" s="96">
        <v>2.0662432191718869E-5</v>
      </c>
      <c r="O118" s="96">
        <v>0</v>
      </c>
      <c r="P118" s="96">
        <v>9.8682361820739955E-3</v>
      </c>
      <c r="Q118" s="96">
        <v>5.0038823751509488E-3</v>
      </c>
      <c r="R118" s="96">
        <v>4.0079477331580148E-2</v>
      </c>
      <c r="S118" s="122">
        <v>1.4353897899326262E-4</v>
      </c>
    </row>
    <row r="119" spans="2:19">
      <c r="B119" s="35" t="s">
        <v>1927</v>
      </c>
      <c r="C119" s="3">
        <v>3</v>
      </c>
      <c r="D119" s="4">
        <v>2</v>
      </c>
      <c r="E119" s="96">
        <v>0.5166395381354032</v>
      </c>
      <c r="F119" s="96">
        <v>0.15825979848323815</v>
      </c>
      <c r="G119" s="96">
        <v>2.5346365913753759E-2</v>
      </c>
      <c r="H119" s="96">
        <v>0.14068592120663159</v>
      </c>
      <c r="I119" s="96">
        <v>2.1565763082408786E-2</v>
      </c>
      <c r="J119" s="96">
        <v>7.4974265798541315E-2</v>
      </c>
      <c r="K119" s="96">
        <v>1.4417447588239674E-3</v>
      </c>
      <c r="L119" s="96">
        <v>9.6833010759906442E-4</v>
      </c>
      <c r="M119" s="96">
        <v>6.7817791533418149E-3</v>
      </c>
      <c r="N119" s="96">
        <v>3.010626048766851E-3</v>
      </c>
      <c r="O119" s="96">
        <v>0</v>
      </c>
      <c r="P119" s="96">
        <v>2.6253137313142234E-2</v>
      </c>
      <c r="Q119" s="96">
        <v>6.9411377518098496E-3</v>
      </c>
      <c r="R119" s="96">
        <v>1.7131592246539224E-2</v>
      </c>
      <c r="S119" s="122">
        <v>1.0437712221253269E-5</v>
      </c>
    </row>
    <row r="120" spans="2:19">
      <c r="B120" s="35" t="s">
        <v>1927</v>
      </c>
      <c r="C120" s="3">
        <v>3</v>
      </c>
      <c r="D120" s="4">
        <v>3</v>
      </c>
      <c r="E120" s="96">
        <v>0.4822257371269924</v>
      </c>
      <c r="F120" s="96">
        <v>0.12966080568331939</v>
      </c>
      <c r="G120" s="96">
        <v>5.4936566921055287E-2</v>
      </c>
      <c r="H120" s="96">
        <v>0.13480483126305759</v>
      </c>
      <c r="I120" s="96">
        <v>2.8388219234698229E-2</v>
      </c>
      <c r="J120" s="96">
        <v>8.9093715103942844E-2</v>
      </c>
      <c r="K120" s="96">
        <v>1.974084161182988E-3</v>
      </c>
      <c r="L120" s="96">
        <v>6.4761059384291046E-4</v>
      </c>
      <c r="M120" s="96">
        <v>8.4682737457242221E-3</v>
      </c>
      <c r="N120" s="96">
        <v>5.4535345950662926E-3</v>
      </c>
      <c r="O120" s="96">
        <v>0</v>
      </c>
      <c r="P120" s="96">
        <v>4.2675672608172462E-2</v>
      </c>
      <c r="Q120" s="96">
        <v>7.963430717214769E-3</v>
      </c>
      <c r="R120" s="96">
        <v>1.3707518245730427E-2</v>
      </c>
      <c r="S120" s="122">
        <v>1.6557306817412454E-5</v>
      </c>
    </row>
    <row r="121" spans="2:19">
      <c r="B121" s="35" t="s">
        <v>1927</v>
      </c>
      <c r="C121" s="3">
        <v>3</v>
      </c>
      <c r="D121" s="4">
        <v>11</v>
      </c>
      <c r="E121" s="96">
        <v>0.43531849529139949</v>
      </c>
      <c r="F121" s="96">
        <v>9.842059668911457E-2</v>
      </c>
      <c r="G121" s="96">
        <v>9.9799762006661824E-2</v>
      </c>
      <c r="H121" s="96">
        <v>0.10251379650160226</v>
      </c>
      <c r="I121" s="96">
        <v>4.8534697948941663E-2</v>
      </c>
      <c r="J121" s="96">
        <v>0.10914657481166851</v>
      </c>
      <c r="K121" s="96">
        <v>9.7619155296305472E-3</v>
      </c>
      <c r="L121" s="96">
        <v>3.5887561964842284E-3</v>
      </c>
      <c r="M121" s="96">
        <v>6.6141338806601276E-3</v>
      </c>
      <c r="N121" s="96">
        <v>1.4212665040489326E-2</v>
      </c>
      <c r="O121" s="96">
        <v>0</v>
      </c>
      <c r="P121" s="96">
        <v>3.579437515564815E-2</v>
      </c>
      <c r="Q121" s="96">
        <v>2.087278885391778E-2</v>
      </c>
      <c r="R121" s="96">
        <v>1.5421442093781426E-2</v>
      </c>
      <c r="S121" s="122">
        <v>7.6867276894778066E-6</v>
      </c>
    </row>
    <row r="122" spans="2:19">
      <c r="B122" s="35" t="s">
        <v>1927</v>
      </c>
      <c r="C122" s="3">
        <v>3</v>
      </c>
      <c r="D122" s="4">
        <v>12</v>
      </c>
      <c r="E122" s="96">
        <v>0.43267247959359495</v>
      </c>
      <c r="F122" s="96">
        <v>0.10745419698068417</v>
      </c>
      <c r="G122" s="96">
        <v>0.12528233999574662</v>
      </c>
      <c r="H122" s="96">
        <v>9.7913010907686851E-2</v>
      </c>
      <c r="I122" s="96">
        <v>4.2751272957596488E-2</v>
      </c>
      <c r="J122" s="96">
        <v>0.12734419108061662</v>
      </c>
      <c r="K122" s="96">
        <v>2.0150897348311359E-3</v>
      </c>
      <c r="L122" s="96">
        <v>2.517925229285573E-3</v>
      </c>
      <c r="M122" s="96">
        <v>3.073050746287412E-3</v>
      </c>
      <c r="N122" s="96">
        <v>1.7959525374257216E-2</v>
      </c>
      <c r="O122" s="96">
        <v>0</v>
      </c>
      <c r="P122" s="96">
        <v>1.919337838413784E-2</v>
      </c>
      <c r="Q122" s="96">
        <v>9.556197768621634E-3</v>
      </c>
      <c r="R122" s="96">
        <v>1.2267341246653352E-2</v>
      </c>
      <c r="S122" s="122">
        <v>6.3953022843218046E-6</v>
      </c>
    </row>
    <row r="123" spans="2:19">
      <c r="B123" s="35" t="s">
        <v>1927</v>
      </c>
      <c r="C123" s="3">
        <v>3</v>
      </c>
      <c r="D123" s="4">
        <v>13</v>
      </c>
      <c r="E123" s="96">
        <v>0.42546225112556862</v>
      </c>
      <c r="F123" s="96">
        <v>8.7941835275406416E-2</v>
      </c>
      <c r="G123" s="96">
        <v>0.10345166441259446</v>
      </c>
      <c r="H123" s="96">
        <v>8.2705283094832577E-2</v>
      </c>
      <c r="I123" s="96">
        <v>3.7196430685558987E-2</v>
      </c>
      <c r="J123" s="96">
        <v>0.2049611482487271</v>
      </c>
      <c r="K123" s="96">
        <v>4.4279568696781119E-3</v>
      </c>
      <c r="L123" s="96">
        <v>3.122885557647467E-3</v>
      </c>
      <c r="M123" s="96">
        <v>4.3363253546464401E-3</v>
      </c>
      <c r="N123" s="96">
        <v>6.3537327037160515E-3</v>
      </c>
      <c r="O123" s="96">
        <v>0</v>
      </c>
      <c r="P123" s="96">
        <v>1.8652731260726925E-2</v>
      </c>
      <c r="Q123" s="96">
        <v>1.555311083200632E-2</v>
      </c>
      <c r="R123" s="96">
        <v>5.8346445788908727E-3</v>
      </c>
      <c r="S123" s="122">
        <v>0</v>
      </c>
    </row>
    <row r="124" spans="2:19">
      <c r="B124" s="35" t="s">
        <v>1927</v>
      </c>
      <c r="C124" s="3">
        <v>3</v>
      </c>
      <c r="D124" s="4">
        <v>14</v>
      </c>
      <c r="E124" s="96">
        <v>0.40806956384932186</v>
      </c>
      <c r="F124" s="96">
        <v>8.5262614400618747E-2</v>
      </c>
      <c r="G124" s="96">
        <v>0.12967709993709986</v>
      </c>
      <c r="H124" s="96">
        <v>7.743952602061599E-2</v>
      </c>
      <c r="I124" s="96">
        <v>5.6754987703764297E-2</v>
      </c>
      <c r="J124" s="96">
        <v>0.16939660514918459</v>
      </c>
      <c r="K124" s="96">
        <v>4.6524174404672268E-3</v>
      </c>
      <c r="L124" s="96">
        <v>2.5965452759799008E-3</v>
      </c>
      <c r="M124" s="96">
        <v>6.7413859061009893E-3</v>
      </c>
      <c r="N124" s="96">
        <v>6.8286532889354047E-3</v>
      </c>
      <c r="O124" s="96">
        <v>5.3682441428959279E-6</v>
      </c>
      <c r="P124" s="96">
        <v>2.6837683988926674E-2</v>
      </c>
      <c r="Q124" s="96">
        <v>1.6526685084265556E-2</v>
      </c>
      <c r="R124" s="96">
        <v>9.2108637105758218E-3</v>
      </c>
      <c r="S124" s="122">
        <v>0</v>
      </c>
    </row>
    <row r="125" spans="2:19">
      <c r="B125" s="35" t="s">
        <v>1927</v>
      </c>
      <c r="C125" s="3">
        <v>3</v>
      </c>
      <c r="D125" s="4">
        <v>15</v>
      </c>
      <c r="E125" s="96">
        <v>0.39013010227389705</v>
      </c>
      <c r="F125" s="96">
        <v>7.4712087858614967E-2</v>
      </c>
      <c r="G125" s="96">
        <v>0.12664905676799043</v>
      </c>
      <c r="H125" s="96">
        <v>8.2922535366283037E-2</v>
      </c>
      <c r="I125" s="96">
        <v>4.4420534672530446E-2</v>
      </c>
      <c r="J125" s="96">
        <v>0.22353037692383584</v>
      </c>
      <c r="K125" s="96">
        <v>2.0860966626478415E-3</v>
      </c>
      <c r="L125" s="96">
        <v>1.4909822060500163E-3</v>
      </c>
      <c r="M125" s="96">
        <v>2.4149862859027199E-3</v>
      </c>
      <c r="N125" s="96">
        <v>5.0915045771972624E-3</v>
      </c>
      <c r="O125" s="96">
        <v>0</v>
      </c>
      <c r="P125" s="96">
        <v>3.5248041376995248E-2</v>
      </c>
      <c r="Q125" s="96">
        <v>7.4569717380560795E-3</v>
      </c>
      <c r="R125" s="96">
        <v>3.8467232899992419E-3</v>
      </c>
      <c r="S125" s="122">
        <v>2.0151434376681054E-3</v>
      </c>
    </row>
    <row r="126" spans="2:19">
      <c r="B126" s="35" t="s">
        <v>1927</v>
      </c>
      <c r="C126" s="3">
        <v>3</v>
      </c>
      <c r="D126" s="4">
        <v>16</v>
      </c>
      <c r="E126" s="96">
        <v>0.37770352060969986</v>
      </c>
      <c r="F126" s="96">
        <v>6.0236901999585153E-2</v>
      </c>
      <c r="G126" s="96">
        <v>0.11210739384994056</v>
      </c>
      <c r="H126" s="96">
        <v>7.8770348022724868E-2</v>
      </c>
      <c r="I126" s="96">
        <v>2.9335803515929595E-2</v>
      </c>
      <c r="J126" s="96">
        <v>0.2582937136198607</v>
      </c>
      <c r="K126" s="96">
        <v>3.1198834990705149E-3</v>
      </c>
      <c r="L126" s="96">
        <v>2.670196766871837E-3</v>
      </c>
      <c r="M126" s="96">
        <v>3.7720002408232591E-3</v>
      </c>
      <c r="N126" s="96">
        <v>2.14652308417632E-3</v>
      </c>
      <c r="O126" s="96">
        <v>0</v>
      </c>
      <c r="P126" s="96">
        <v>4.6009346579724185E-2</v>
      </c>
      <c r="Q126" s="96">
        <v>1.6130482400278531E-2</v>
      </c>
      <c r="R126" s="96">
        <v>9.7038858113147261E-3</v>
      </c>
      <c r="S126" s="122">
        <v>2.9468204757145968E-3</v>
      </c>
    </row>
    <row r="127" spans="2:19">
      <c r="B127" s="35" t="s">
        <v>1927</v>
      </c>
      <c r="C127" s="3">
        <v>3</v>
      </c>
      <c r="D127" s="4">
        <v>17</v>
      </c>
      <c r="E127" s="96">
        <v>0.39806372916710819</v>
      </c>
      <c r="F127" s="96">
        <v>6.3724153372533121E-2</v>
      </c>
      <c r="G127" s="96">
        <v>0.13365692755544267</v>
      </c>
      <c r="H127" s="96">
        <v>8.8376923683987918E-2</v>
      </c>
      <c r="I127" s="96">
        <v>4.1743452899510793E-2</v>
      </c>
      <c r="J127" s="96">
        <v>0.18518510026588708</v>
      </c>
      <c r="K127" s="96">
        <v>2.3884793143611059E-3</v>
      </c>
      <c r="L127" s="96">
        <v>3.973272458909995E-3</v>
      </c>
      <c r="M127" s="96">
        <v>5.671793820819949E-3</v>
      </c>
      <c r="N127" s="96">
        <v>8.1653311819811832E-3</v>
      </c>
      <c r="O127" s="96">
        <v>0</v>
      </c>
      <c r="P127" s="96">
        <v>3.3941906941596885E-2</v>
      </c>
      <c r="Q127" s="96">
        <v>2.0064302254831638E-2</v>
      </c>
      <c r="R127" s="96">
        <v>1.5044627083029491E-2</v>
      </c>
      <c r="S127" s="122">
        <v>2.1972945614521949E-3</v>
      </c>
    </row>
    <row r="128" spans="2:19">
      <c r="B128" s="35" t="s">
        <v>1927</v>
      </c>
      <c r="C128" s="3">
        <v>3</v>
      </c>
      <c r="D128" s="4">
        <v>18</v>
      </c>
      <c r="E128" s="96">
        <v>0.43566862853639704</v>
      </c>
      <c r="F128" s="96">
        <v>4.4036952825480848E-2</v>
      </c>
      <c r="G128" s="96">
        <v>0.10671329218706505</v>
      </c>
      <c r="H128" s="96">
        <v>9.1150735572455455E-2</v>
      </c>
      <c r="I128" s="96">
        <v>6.7550362423572999E-2</v>
      </c>
      <c r="J128" s="96">
        <v>0.16602023254802256</v>
      </c>
      <c r="K128" s="96">
        <v>3.5269826532421849E-3</v>
      </c>
      <c r="L128" s="96">
        <v>4.9654070074687598E-3</v>
      </c>
      <c r="M128" s="96">
        <v>2.5093004132107138E-3</v>
      </c>
      <c r="N128" s="96">
        <v>6.0153823941449629E-3</v>
      </c>
      <c r="O128" s="96">
        <v>0</v>
      </c>
      <c r="P128" s="96">
        <v>4.6604629680730092E-2</v>
      </c>
      <c r="Q128" s="96">
        <v>1.5845687793982714E-2</v>
      </c>
      <c r="R128" s="96">
        <v>9.3924059642266286E-3</v>
      </c>
      <c r="S128" s="122">
        <v>5.1530418675945116E-3</v>
      </c>
    </row>
    <row r="129" spans="2:19">
      <c r="B129" s="35" t="s">
        <v>1927</v>
      </c>
      <c r="C129" s="3">
        <v>3</v>
      </c>
      <c r="D129" s="4">
        <v>19</v>
      </c>
      <c r="E129" s="96">
        <v>0.4620189626465615</v>
      </c>
      <c r="F129" s="96">
        <v>3.2412227090242475E-2</v>
      </c>
      <c r="G129" s="96">
        <v>6.2376675190827562E-2</v>
      </c>
      <c r="H129" s="96">
        <v>7.634533765354562E-2</v>
      </c>
      <c r="I129" s="96">
        <v>7.4858097528907916E-2</v>
      </c>
      <c r="J129" s="96">
        <v>0.16188773262272615</v>
      </c>
      <c r="K129" s="96">
        <v>7.3706023135863422E-3</v>
      </c>
      <c r="L129" s="96">
        <v>9.5267281910738216E-3</v>
      </c>
      <c r="M129" s="96">
        <v>1.147325804339031E-3</v>
      </c>
      <c r="N129" s="96">
        <v>2.2438213383459589E-3</v>
      </c>
      <c r="O129" s="96">
        <v>0</v>
      </c>
      <c r="P129" s="96">
        <v>5.7689103869763031E-2</v>
      </c>
      <c r="Q129" s="96">
        <v>4.5468967060198151E-2</v>
      </c>
      <c r="R129" s="96">
        <v>6.6544186898822386E-3</v>
      </c>
      <c r="S129" s="122">
        <v>1.6392486876873127E-2</v>
      </c>
    </row>
    <row r="130" spans="2:19">
      <c r="B130" s="35" t="s">
        <v>1927</v>
      </c>
      <c r="C130" s="3">
        <v>3</v>
      </c>
      <c r="D130" s="4">
        <v>21</v>
      </c>
      <c r="E130" s="96">
        <v>0.4241369456895428</v>
      </c>
      <c r="F130" s="96">
        <v>1.9368386620635322E-2</v>
      </c>
      <c r="G130" s="96">
        <v>7.9652429221940921E-2</v>
      </c>
      <c r="H130" s="96">
        <v>8.8966924647644746E-2</v>
      </c>
      <c r="I130" s="96">
        <v>9.0029054810710551E-2</v>
      </c>
      <c r="J130" s="96">
        <v>0.17771692145453399</v>
      </c>
      <c r="K130" s="96">
        <v>4.4853707807612653E-3</v>
      </c>
      <c r="L130" s="96">
        <v>7.3821350486107142E-3</v>
      </c>
      <c r="M130" s="96">
        <v>3.1422745191442406E-3</v>
      </c>
      <c r="N130" s="96">
        <v>1.2898819472262908E-2</v>
      </c>
      <c r="O130" s="96">
        <v>0</v>
      </c>
      <c r="P130" s="96">
        <v>4.5067934471768406E-2</v>
      </c>
      <c r="Q130" s="96">
        <v>3.9476813064253755E-2</v>
      </c>
      <c r="R130" s="96">
        <v>7.6759901981902964E-3</v>
      </c>
      <c r="S130" s="122">
        <v>1.9432002226657497E-3</v>
      </c>
    </row>
    <row r="131" spans="2:19">
      <c r="B131" s="35" t="s">
        <v>1927</v>
      </c>
      <c r="C131" s="3">
        <v>3</v>
      </c>
      <c r="D131" s="4">
        <v>25</v>
      </c>
      <c r="E131" s="96">
        <v>0.35517171310316309</v>
      </c>
      <c r="F131" s="96">
        <v>3.9627951209782929E-2</v>
      </c>
      <c r="G131" s="96">
        <v>0.12861396372837042</v>
      </c>
      <c r="H131" s="96">
        <v>0.1059757675730435</v>
      </c>
      <c r="I131" s="96">
        <v>4.3675015953837715E-2</v>
      </c>
      <c r="J131" s="96">
        <v>0.23094513083581267</v>
      </c>
      <c r="K131" s="96">
        <v>4.1260144137260446E-3</v>
      </c>
      <c r="L131" s="96">
        <v>5.3037397097338507E-3</v>
      </c>
      <c r="M131" s="96">
        <v>2.8100723788619555E-3</v>
      </c>
      <c r="N131" s="96">
        <v>1.2949602119182843E-2</v>
      </c>
      <c r="O131" s="96">
        <v>0</v>
      </c>
      <c r="P131" s="96">
        <v>3.8672289847421056E-2</v>
      </c>
      <c r="Q131" s="96">
        <v>2.1905721539769767E-2</v>
      </c>
      <c r="R131" s="96">
        <v>1.0223017587294252E-2</v>
      </c>
      <c r="S131" s="122">
        <v>2.6206604713934124E-4</v>
      </c>
    </row>
    <row r="132" spans="2:19">
      <c r="B132" s="35" t="s">
        <v>1927</v>
      </c>
      <c r="C132" s="3">
        <v>3</v>
      </c>
      <c r="D132" s="4">
        <v>28</v>
      </c>
      <c r="E132" s="96">
        <v>0.33250767708987417</v>
      </c>
      <c r="F132" s="96">
        <v>5.9013705415599971E-2</v>
      </c>
      <c r="G132" s="96">
        <v>0.16152686379909625</v>
      </c>
      <c r="H132" s="96">
        <v>0.11258745313413845</v>
      </c>
      <c r="I132" s="96">
        <v>2.6457243587908314E-2</v>
      </c>
      <c r="J132" s="96">
        <v>0.21893008769612998</v>
      </c>
      <c r="K132" s="96">
        <v>2.0104826787186759E-3</v>
      </c>
      <c r="L132" s="96">
        <v>2.4573165327374329E-3</v>
      </c>
      <c r="M132" s="96">
        <v>2.4309077847138746E-3</v>
      </c>
      <c r="N132" s="96">
        <v>9.61235014601192E-3</v>
      </c>
      <c r="O132" s="96">
        <v>0</v>
      </c>
      <c r="P132" s="96">
        <v>5.1013992451920426E-2</v>
      </c>
      <c r="Q132" s="96">
        <v>1.0442053915401952E-2</v>
      </c>
      <c r="R132" s="96">
        <v>1.1009865767748652E-2</v>
      </c>
      <c r="S132" s="122">
        <v>5.9493685369526488E-4</v>
      </c>
    </row>
    <row r="133" spans="2:19">
      <c r="B133" s="35" t="s">
        <v>1927</v>
      </c>
      <c r="C133" s="3">
        <v>4</v>
      </c>
      <c r="D133" s="4">
        <v>1</v>
      </c>
      <c r="E133" s="96">
        <v>0.35853953318475529</v>
      </c>
      <c r="F133" s="96">
        <v>0.12520997786037172</v>
      </c>
      <c r="G133" s="96">
        <v>1.9646444245290932E-2</v>
      </c>
      <c r="H133" s="96">
        <v>0.17649735658860877</v>
      </c>
      <c r="I133" s="96">
        <v>2.8876632993138356E-2</v>
      </c>
      <c r="J133" s="96">
        <v>4.7788526962445434E-2</v>
      </c>
      <c r="K133" s="96">
        <v>1.0622649211979418E-2</v>
      </c>
      <c r="L133" s="96">
        <v>8.7028057918118681E-4</v>
      </c>
      <c r="M133" s="96">
        <v>8.3481636997612532E-2</v>
      </c>
      <c r="N133" s="96">
        <v>6.9365462552749139E-5</v>
      </c>
      <c r="O133" s="96">
        <v>0</v>
      </c>
      <c r="P133" s="96">
        <v>7.336401259138107E-3</v>
      </c>
      <c r="Q133" s="96">
        <v>4.1069052105833635E-2</v>
      </c>
      <c r="R133" s="96">
        <v>9.9992142549092E-2</v>
      </c>
      <c r="S133" s="122">
        <v>6.799413266925209E-5</v>
      </c>
    </row>
    <row r="134" spans="2:19">
      <c r="B134" s="35" t="s">
        <v>1927</v>
      </c>
      <c r="C134" s="3">
        <v>4</v>
      </c>
      <c r="D134" s="4">
        <v>2</v>
      </c>
      <c r="E134" s="96">
        <v>0.4622652299916663</v>
      </c>
      <c r="F134" s="96">
        <v>0.1412015020032539</v>
      </c>
      <c r="G134" s="96">
        <v>3.8002960622045584E-2</v>
      </c>
      <c r="H134" s="96">
        <v>0.17600327523385445</v>
      </c>
      <c r="I134" s="96">
        <v>2.1954262702186738E-2</v>
      </c>
      <c r="J134" s="96">
        <v>6.4488331671629817E-2</v>
      </c>
      <c r="K134" s="96">
        <v>2.6840879802336867E-3</v>
      </c>
      <c r="L134" s="96">
        <v>9.8216774204435537E-4</v>
      </c>
      <c r="M134" s="96">
        <v>1.1562420808851703E-2</v>
      </c>
      <c r="N134" s="96">
        <v>9.4034811638330565E-3</v>
      </c>
      <c r="O134" s="96">
        <v>0</v>
      </c>
      <c r="P134" s="96">
        <v>2.9303375830135432E-2</v>
      </c>
      <c r="Q134" s="96">
        <v>1.0793108556708005E-2</v>
      </c>
      <c r="R134" s="96">
        <v>3.1355795693556794E-2</v>
      </c>
      <c r="S134" s="122">
        <v>1.2868910369789435E-4</v>
      </c>
    </row>
    <row r="135" spans="2:19">
      <c r="B135" s="35" t="s">
        <v>1927</v>
      </c>
      <c r="C135" s="3">
        <v>4</v>
      </c>
      <c r="D135" s="4">
        <v>3</v>
      </c>
      <c r="E135" s="96">
        <v>0.49192768470843801</v>
      </c>
      <c r="F135" s="96">
        <v>0.11712858173954002</v>
      </c>
      <c r="G135" s="96">
        <v>5.1588327913200067E-2</v>
      </c>
      <c r="H135" s="96">
        <v>0.14418605084207461</v>
      </c>
      <c r="I135" s="96">
        <v>2.4350633821206502E-2</v>
      </c>
      <c r="J135" s="96">
        <v>8.2284869486408882E-2</v>
      </c>
      <c r="K135" s="96">
        <v>3.1483561895470362E-3</v>
      </c>
      <c r="L135" s="96">
        <v>1.111934271261711E-3</v>
      </c>
      <c r="M135" s="96">
        <v>9.3037145289757931E-3</v>
      </c>
      <c r="N135" s="96">
        <v>7.9465742336662787E-3</v>
      </c>
      <c r="O135" s="96">
        <v>0</v>
      </c>
      <c r="P135" s="96">
        <v>3.6143780800470419E-2</v>
      </c>
      <c r="Q135" s="96">
        <v>1.2029639311263945E-2</v>
      </c>
      <c r="R135" s="96">
        <v>1.8849852153946675E-2</v>
      </c>
      <c r="S135" s="122">
        <v>7.9742343315925097E-6</v>
      </c>
    </row>
    <row r="136" spans="2:19">
      <c r="B136" s="35" t="s">
        <v>1927</v>
      </c>
      <c r="C136" s="3">
        <v>4</v>
      </c>
      <c r="D136" s="4">
        <v>4</v>
      </c>
      <c r="E136" s="96">
        <v>0.4359493951900581</v>
      </c>
      <c r="F136" s="96">
        <v>8.8300473628274645E-2</v>
      </c>
      <c r="G136" s="96">
        <v>6.4349627234880108E-2</v>
      </c>
      <c r="H136" s="96">
        <v>0.13667995610051084</v>
      </c>
      <c r="I136" s="96">
        <v>3.1649911593113235E-2</v>
      </c>
      <c r="J136" s="96">
        <v>0.13696021447665402</v>
      </c>
      <c r="K136" s="96">
        <v>3.2840737873760665E-3</v>
      </c>
      <c r="L136" s="96">
        <v>1.2008117198561571E-3</v>
      </c>
      <c r="M136" s="96">
        <v>1.0778163556156795E-2</v>
      </c>
      <c r="N136" s="96">
        <v>7.2327378299704183E-3</v>
      </c>
      <c r="O136" s="96">
        <v>0</v>
      </c>
      <c r="P136" s="96">
        <v>5.3995126534425356E-2</v>
      </c>
      <c r="Q136" s="96">
        <v>1.3350317504526213E-2</v>
      </c>
      <c r="R136" s="96">
        <v>1.6269190844198058E-2</v>
      </c>
      <c r="S136" s="122">
        <v>1.5562668023543686E-5</v>
      </c>
    </row>
    <row r="137" spans="2:19">
      <c r="B137" s="35" t="s">
        <v>1927</v>
      </c>
      <c r="C137" s="3">
        <v>4</v>
      </c>
      <c r="D137" s="4">
        <v>7</v>
      </c>
      <c r="E137" s="96">
        <v>0.43306479992544616</v>
      </c>
      <c r="F137" s="96">
        <v>8.7075396065500091E-2</v>
      </c>
      <c r="G137" s="96">
        <v>7.4896939787180081E-2</v>
      </c>
      <c r="H137" s="96">
        <v>0.11037681452418358</v>
      </c>
      <c r="I137" s="96">
        <v>2.9709516113101832E-2</v>
      </c>
      <c r="J137" s="96">
        <v>0.15529383896589632</v>
      </c>
      <c r="K137" s="96">
        <v>3.8815575413417448E-3</v>
      </c>
      <c r="L137" s="96">
        <v>2.0699384156820989E-3</v>
      </c>
      <c r="M137" s="96">
        <v>2.0403594539166333E-3</v>
      </c>
      <c r="N137" s="96">
        <v>1.6333883442602684E-2</v>
      </c>
      <c r="O137" s="96">
        <v>0</v>
      </c>
      <c r="P137" s="96">
        <v>6.4136338298077425E-2</v>
      </c>
      <c r="Q137" s="96">
        <v>7.9275973422906505E-3</v>
      </c>
      <c r="R137" s="96">
        <v>1.3193020124780755E-2</v>
      </c>
      <c r="S137" s="122">
        <v>0</v>
      </c>
    </row>
    <row r="138" spans="2:19">
      <c r="B138" s="35" t="s">
        <v>1927</v>
      </c>
      <c r="C138" s="3">
        <v>4</v>
      </c>
      <c r="D138" s="4">
        <v>11</v>
      </c>
      <c r="E138" s="96">
        <v>0.45606387206962679</v>
      </c>
      <c r="F138" s="96">
        <v>0.10135710369382628</v>
      </c>
      <c r="G138" s="96">
        <v>0.10048115945398908</v>
      </c>
      <c r="H138" s="96">
        <v>0.10262214016871112</v>
      </c>
      <c r="I138" s="96">
        <v>4.8929345078878424E-2</v>
      </c>
      <c r="J138" s="96">
        <v>0.11028470180093385</v>
      </c>
      <c r="K138" s="96">
        <v>5.8178155356485633E-3</v>
      </c>
      <c r="L138" s="96">
        <v>2.2183848982998459E-3</v>
      </c>
      <c r="M138" s="96">
        <v>7.9534985764436201E-3</v>
      </c>
      <c r="N138" s="96">
        <v>1.2358828661185775E-2</v>
      </c>
      <c r="O138" s="96">
        <v>0</v>
      </c>
      <c r="P138" s="96">
        <v>2.3684543518794333E-2</v>
      </c>
      <c r="Q138" s="96">
        <v>1.3626044438022627E-2</v>
      </c>
      <c r="R138" s="96">
        <v>1.4602562105639889E-2</v>
      </c>
      <c r="S138" s="122">
        <v>3.4279908296990577E-6</v>
      </c>
    </row>
    <row r="139" spans="2:19">
      <c r="B139" s="35" t="s">
        <v>1927</v>
      </c>
      <c r="C139" s="3">
        <v>4</v>
      </c>
      <c r="D139" s="4">
        <v>12</v>
      </c>
      <c r="E139" s="96">
        <v>0.45010455483375816</v>
      </c>
      <c r="F139" s="96">
        <v>9.36808392592859E-2</v>
      </c>
      <c r="G139" s="96">
        <v>9.353792893850979E-2</v>
      </c>
      <c r="H139" s="96">
        <v>9.6656084440820314E-2</v>
      </c>
      <c r="I139" s="96">
        <v>5.1113243749762519E-2</v>
      </c>
      <c r="J139" s="96">
        <v>0.12086176617648828</v>
      </c>
      <c r="K139" s="96">
        <v>4.4940132611850196E-3</v>
      </c>
      <c r="L139" s="96">
        <v>2.1962878120153758E-3</v>
      </c>
      <c r="M139" s="96">
        <v>5.9222419476909743E-3</v>
      </c>
      <c r="N139" s="96">
        <v>3.06281919895557E-2</v>
      </c>
      <c r="O139" s="96">
        <v>0</v>
      </c>
      <c r="P139" s="96">
        <v>2.5635800743073905E-2</v>
      </c>
      <c r="Q139" s="96">
        <v>1.1819398016451035E-2</v>
      </c>
      <c r="R139" s="96">
        <v>1.3349648831403087E-2</v>
      </c>
      <c r="S139" s="122">
        <v>2.1009544501943111E-6</v>
      </c>
    </row>
    <row r="140" spans="2:19">
      <c r="B140" s="35" t="s">
        <v>1927</v>
      </c>
      <c r="C140" s="3">
        <v>4</v>
      </c>
      <c r="D140" s="4">
        <v>13</v>
      </c>
      <c r="E140" s="96">
        <v>0.39303955038317406</v>
      </c>
      <c r="F140" s="96">
        <v>8.5771037426960406E-2</v>
      </c>
      <c r="G140" s="96">
        <v>0.10396647285218698</v>
      </c>
      <c r="H140" s="96">
        <v>9.5196452863148623E-2</v>
      </c>
      <c r="I140" s="96">
        <v>4.0966696643922551E-2</v>
      </c>
      <c r="J140" s="96">
        <v>0.14974575483046371</v>
      </c>
      <c r="K140" s="96">
        <v>7.5926110909334231E-3</v>
      </c>
      <c r="L140" s="96">
        <v>5.2492136026957474E-3</v>
      </c>
      <c r="M140" s="96">
        <v>1.8993139205609355E-2</v>
      </c>
      <c r="N140" s="96">
        <v>1.967279637723696E-2</v>
      </c>
      <c r="O140" s="96">
        <v>0</v>
      </c>
      <c r="P140" s="96">
        <v>2.7918249837114262E-2</v>
      </c>
      <c r="Q140" s="96">
        <v>3.2092539993564415E-2</v>
      </c>
      <c r="R140" s="96">
        <v>1.9795484892989556E-2</v>
      </c>
      <c r="S140" s="122">
        <v>5.4584987874167837E-6</v>
      </c>
    </row>
    <row r="141" spans="2:19">
      <c r="B141" s="35" t="s">
        <v>1927</v>
      </c>
      <c r="C141" s="3">
        <v>4</v>
      </c>
      <c r="D141" s="4">
        <v>14</v>
      </c>
      <c r="E141" s="96">
        <v>0.41361512922456733</v>
      </c>
      <c r="F141" s="96">
        <v>5.2806984251375796E-2</v>
      </c>
      <c r="G141" s="96">
        <v>0.10495719160206288</v>
      </c>
      <c r="H141" s="96">
        <v>8.6902424506624318E-2</v>
      </c>
      <c r="I141" s="96">
        <v>3.9321528433602836E-2</v>
      </c>
      <c r="J141" s="96">
        <v>0.21585673698959942</v>
      </c>
      <c r="K141" s="96">
        <v>4.264363517997311E-3</v>
      </c>
      <c r="L141" s="96">
        <v>2.2177965335461857E-3</v>
      </c>
      <c r="M141" s="96">
        <v>4.7820328329564801E-3</v>
      </c>
      <c r="N141" s="96">
        <v>8.9541366550051071E-3</v>
      </c>
      <c r="O141" s="96">
        <v>0</v>
      </c>
      <c r="P141" s="96">
        <v>4.5848136664059187E-2</v>
      </c>
      <c r="Q141" s="96">
        <v>1.1164311728062384E-2</v>
      </c>
      <c r="R141" s="96">
        <v>9.3092270605405984E-3</v>
      </c>
      <c r="S141" s="122">
        <v>0</v>
      </c>
    </row>
    <row r="142" spans="2:19">
      <c r="B142" s="35" t="s">
        <v>1927</v>
      </c>
      <c r="C142" s="3">
        <v>4</v>
      </c>
      <c r="D142" s="4">
        <v>15</v>
      </c>
      <c r="E142" s="96">
        <v>0.38416759304092424</v>
      </c>
      <c r="F142" s="96">
        <v>4.7469334473741416E-2</v>
      </c>
      <c r="G142" s="96">
        <v>0.12499111387178301</v>
      </c>
      <c r="H142" s="96">
        <v>9.4985996955923968E-2</v>
      </c>
      <c r="I142" s="96">
        <v>5.0672967088088668E-2</v>
      </c>
      <c r="J142" s="96">
        <v>0.19322632278409207</v>
      </c>
      <c r="K142" s="96">
        <v>6.2658514763190556E-3</v>
      </c>
      <c r="L142" s="96">
        <v>4.0729878643547858E-3</v>
      </c>
      <c r="M142" s="96">
        <v>9.9003692164337034E-3</v>
      </c>
      <c r="N142" s="96">
        <v>9.1754536505141027E-3</v>
      </c>
      <c r="O142" s="96">
        <v>0</v>
      </c>
      <c r="P142" s="96">
        <v>4.1248357610916324E-2</v>
      </c>
      <c r="Q142" s="96">
        <v>1.9164232897574525E-2</v>
      </c>
      <c r="R142" s="96">
        <v>1.4659419069334101E-2</v>
      </c>
      <c r="S142" s="122">
        <v>1.1518256675497947E-3</v>
      </c>
    </row>
    <row r="143" spans="2:19">
      <c r="B143" s="35" t="s">
        <v>1927</v>
      </c>
      <c r="C143" s="3">
        <v>4</v>
      </c>
      <c r="D143" s="4">
        <v>16</v>
      </c>
      <c r="E143" s="96">
        <v>0.34703218853211104</v>
      </c>
      <c r="F143" s="96">
        <v>6.9082110211529782E-2</v>
      </c>
      <c r="G143" s="96">
        <v>0.16652183330618348</v>
      </c>
      <c r="H143" s="96">
        <v>9.6503135229657755E-2</v>
      </c>
      <c r="I143" s="96">
        <v>5.4972912452356006E-2</v>
      </c>
      <c r="J143" s="96">
        <v>0.16893681987686887</v>
      </c>
      <c r="K143" s="96">
        <v>3.3874718269448181E-3</v>
      </c>
      <c r="L143" s="96">
        <v>2.2496024330916119E-3</v>
      </c>
      <c r="M143" s="96">
        <v>6.7402171262929749E-3</v>
      </c>
      <c r="N143" s="96">
        <v>6.3415878226442497E-3</v>
      </c>
      <c r="O143" s="96">
        <v>0</v>
      </c>
      <c r="P143" s="96">
        <v>3.4529215362192264E-2</v>
      </c>
      <c r="Q143" s="96">
        <v>1.3802255482307482E-2</v>
      </c>
      <c r="R143" s="96">
        <v>2.9900650337819534E-2</v>
      </c>
      <c r="S143" s="122">
        <v>3.6293421843389055E-3</v>
      </c>
    </row>
    <row r="144" spans="2:19">
      <c r="B144" s="35" t="s">
        <v>1927</v>
      </c>
      <c r="C144" s="3">
        <v>4</v>
      </c>
      <c r="D144" s="4">
        <v>17</v>
      </c>
      <c r="E144" s="96">
        <v>0.3730688194224886</v>
      </c>
      <c r="F144" s="96">
        <v>3.7612472863023778E-2</v>
      </c>
      <c r="G144" s="96">
        <v>0.18119140245627866</v>
      </c>
      <c r="H144" s="96">
        <v>9.2145522415546466E-2</v>
      </c>
      <c r="I144" s="96">
        <v>5.9231262358564914E-2</v>
      </c>
      <c r="J144" s="96">
        <v>0.15176799795212353</v>
      </c>
      <c r="K144" s="96">
        <v>4.1548704738653564E-3</v>
      </c>
      <c r="L144" s="96">
        <v>4.2125510413390408E-3</v>
      </c>
      <c r="M144" s="96">
        <v>6.2495641704819176E-3</v>
      </c>
      <c r="N144" s="96">
        <v>1.8567909902631165E-2</v>
      </c>
      <c r="O144" s="96">
        <v>0</v>
      </c>
      <c r="P144" s="96">
        <v>3.5611870021964726E-2</v>
      </c>
      <c r="Q144" s="96">
        <v>1.4253619698960373E-2</v>
      </c>
      <c r="R144" s="96">
        <v>2.1932137222731404E-2</v>
      </c>
      <c r="S144" s="122">
        <v>4.2583237407682033E-3</v>
      </c>
    </row>
    <row r="145" spans="2:19">
      <c r="B145" s="35" t="s">
        <v>1927</v>
      </c>
      <c r="C145" s="3">
        <v>4</v>
      </c>
      <c r="D145" s="4">
        <v>18</v>
      </c>
      <c r="E145" s="96">
        <v>0.42932574388429429</v>
      </c>
      <c r="F145" s="96">
        <v>3.1306395998066054E-2</v>
      </c>
      <c r="G145" s="96">
        <v>0.10523019697272579</v>
      </c>
      <c r="H145" s="96">
        <v>9.6847061463060782E-2</v>
      </c>
      <c r="I145" s="96">
        <v>7.7434608954701681E-2</v>
      </c>
      <c r="J145" s="96">
        <v>0.16088466513888336</v>
      </c>
      <c r="K145" s="96">
        <v>5.943415408392605E-3</v>
      </c>
      <c r="L145" s="96">
        <v>4.9979975745131303E-3</v>
      </c>
      <c r="M145" s="96">
        <v>1.1314984335390804E-3</v>
      </c>
      <c r="N145" s="96">
        <v>6.2226696339544941E-3</v>
      </c>
      <c r="O145" s="96">
        <v>0</v>
      </c>
      <c r="P145" s="96">
        <v>5.8183695799410559E-2</v>
      </c>
      <c r="Q145" s="96">
        <v>1.2879973755290966E-2</v>
      </c>
      <c r="R145" s="96">
        <v>9.6120769831672444E-3</v>
      </c>
      <c r="S145" s="122">
        <v>1.0995130632839158E-2</v>
      </c>
    </row>
    <row r="146" spans="2:19">
      <c r="B146" s="35" t="s">
        <v>1927</v>
      </c>
      <c r="C146" s="3">
        <v>4</v>
      </c>
      <c r="D146" s="4">
        <v>19</v>
      </c>
      <c r="E146" s="96">
        <v>0.45193289395376102</v>
      </c>
      <c r="F146" s="96">
        <v>3.2698567567281914E-2</v>
      </c>
      <c r="G146" s="96">
        <v>8.6177453570892959E-2</v>
      </c>
      <c r="H146" s="96">
        <v>8.1343903965253192E-2</v>
      </c>
      <c r="I146" s="96">
        <v>7.5757918213408632E-2</v>
      </c>
      <c r="J146" s="96">
        <v>0.15102459439383495</v>
      </c>
      <c r="K146" s="96">
        <v>6.5684869331226452E-3</v>
      </c>
      <c r="L146" s="96">
        <v>4.9190061608929518E-3</v>
      </c>
      <c r="M146" s="96">
        <v>1.1072973855496791E-3</v>
      </c>
      <c r="N146" s="96">
        <v>3.9884642747744642E-3</v>
      </c>
      <c r="O146" s="96">
        <v>0</v>
      </c>
      <c r="P146" s="96">
        <v>7.9026860259774082E-2</v>
      </c>
      <c r="Q146" s="96">
        <v>1.954567714285484E-2</v>
      </c>
      <c r="R146" s="96">
        <v>5.9088761785988974E-3</v>
      </c>
      <c r="S146" s="122">
        <v>1.8746894801156752E-2</v>
      </c>
    </row>
    <row r="147" spans="2:19">
      <c r="B147" s="35" t="s">
        <v>1927</v>
      </c>
      <c r="C147" s="3">
        <v>4</v>
      </c>
      <c r="D147" s="4">
        <v>21</v>
      </c>
      <c r="E147" s="96">
        <v>0.46074986222387443</v>
      </c>
      <c r="F147" s="96">
        <v>3.7183328779489704E-2</v>
      </c>
      <c r="G147" s="96">
        <v>0.11567867560522573</v>
      </c>
      <c r="H147" s="96">
        <v>8.6136792394642336E-2</v>
      </c>
      <c r="I147" s="96">
        <v>4.4704627558602661E-2</v>
      </c>
      <c r="J147" s="96">
        <v>0.16549261014335256</v>
      </c>
      <c r="K147" s="96">
        <v>1.1404084803022577E-3</v>
      </c>
      <c r="L147" s="96">
        <v>2.2162419261022364E-3</v>
      </c>
      <c r="M147" s="96">
        <v>1.5543520803496121E-3</v>
      </c>
      <c r="N147" s="96">
        <v>4.316283670949099E-3</v>
      </c>
      <c r="O147" s="96">
        <v>0</v>
      </c>
      <c r="P147" s="96">
        <v>6.5105169401330931E-2</v>
      </c>
      <c r="Q147" s="96">
        <v>9.8990949831785548E-3</v>
      </c>
      <c r="R147" s="96">
        <v>5.822552752599958E-3</v>
      </c>
      <c r="S147" s="122">
        <v>2.6819605801089398E-3</v>
      </c>
    </row>
    <row r="148" spans="2:19">
      <c r="B148" s="35" t="s">
        <v>1927</v>
      </c>
      <c r="C148" s="3">
        <v>4</v>
      </c>
      <c r="D148" s="4">
        <v>25</v>
      </c>
      <c r="E148" s="96">
        <v>0.35748458260843985</v>
      </c>
      <c r="F148" s="96">
        <v>3.9206638166186102E-2</v>
      </c>
      <c r="G148" s="96">
        <v>0.10065338562856217</v>
      </c>
      <c r="H148" s="96">
        <v>9.6037777307327613E-2</v>
      </c>
      <c r="I148" s="96">
        <v>4.7889126690765137E-2</v>
      </c>
      <c r="J148" s="96">
        <v>0.20842819170749768</v>
      </c>
      <c r="K148" s="96">
        <v>5.6266922035406548E-3</v>
      </c>
      <c r="L148" s="96">
        <v>6.1266704310665747E-3</v>
      </c>
      <c r="M148" s="96">
        <v>3.0538253874045759E-3</v>
      </c>
      <c r="N148" s="96">
        <v>1.6983134672932724E-2</v>
      </c>
      <c r="O148" s="96">
        <v>0</v>
      </c>
      <c r="P148" s="96">
        <v>5.4741669933950909E-2</v>
      </c>
      <c r="Q148" s="96">
        <v>3.113340999123599E-2</v>
      </c>
      <c r="R148" s="96">
        <v>3.2634895271090175E-2</v>
      </c>
      <c r="S148" s="122">
        <v>5.9018611193954555E-4</v>
      </c>
    </row>
    <row r="149" spans="2:19">
      <c r="B149" s="35" t="s">
        <v>1927</v>
      </c>
      <c r="C149" s="3">
        <v>4</v>
      </c>
      <c r="D149" s="4">
        <v>28</v>
      </c>
      <c r="E149" s="96">
        <v>0.32699687932440974</v>
      </c>
      <c r="F149" s="96">
        <v>5.3654146591980284E-2</v>
      </c>
      <c r="G149" s="96">
        <v>0.13071908392084339</v>
      </c>
      <c r="H149" s="96">
        <v>9.9363863559978546E-2</v>
      </c>
      <c r="I149" s="96">
        <v>6.382427051739846E-2</v>
      </c>
      <c r="J149" s="96">
        <v>0.18434674446976076</v>
      </c>
      <c r="K149" s="96">
        <v>7.2570152137955944E-3</v>
      </c>
      <c r="L149" s="96">
        <v>6.6208738104752808E-3</v>
      </c>
      <c r="M149" s="96">
        <v>9.6670755425036486E-3</v>
      </c>
      <c r="N149" s="96">
        <v>1.6257262463840436E-2</v>
      </c>
      <c r="O149" s="96">
        <v>0</v>
      </c>
      <c r="P149" s="96">
        <v>4.8629796997239641E-2</v>
      </c>
      <c r="Q149" s="96">
        <v>2.6398868894008918E-2</v>
      </c>
      <c r="R149" s="96">
        <v>2.626411869376526E-2</v>
      </c>
      <c r="S149" s="122">
        <v>4.5596394361170243E-4</v>
      </c>
    </row>
    <row r="150" spans="2:19">
      <c r="B150" s="35" t="s">
        <v>1927</v>
      </c>
      <c r="C150" s="3">
        <v>5</v>
      </c>
      <c r="D150" s="4">
        <v>4</v>
      </c>
      <c r="E150" s="96">
        <v>0.45015702206340186</v>
      </c>
      <c r="F150" s="96">
        <v>0.10347964697728891</v>
      </c>
      <c r="G150" s="96">
        <v>6.0475030502445522E-2</v>
      </c>
      <c r="H150" s="96">
        <v>0.13621518117631568</v>
      </c>
      <c r="I150" s="96">
        <v>2.6519908425022391E-2</v>
      </c>
      <c r="J150" s="96">
        <v>0.10697671022356914</v>
      </c>
      <c r="K150" s="96">
        <v>2.9326515440843046E-3</v>
      </c>
      <c r="L150" s="96">
        <v>8.8291796256046654E-4</v>
      </c>
      <c r="M150" s="96">
        <v>1.0598678391109905E-2</v>
      </c>
      <c r="N150" s="96">
        <v>2.6676702559215178E-2</v>
      </c>
      <c r="O150" s="96">
        <v>0</v>
      </c>
      <c r="P150" s="96">
        <v>3.6337911226201045E-2</v>
      </c>
      <c r="Q150" s="96">
        <v>7.6296142610253271E-3</v>
      </c>
      <c r="R150" s="96">
        <v>3.1118024687760676E-2</v>
      </c>
      <c r="S150" s="122">
        <v>5.6963619952998561E-6</v>
      </c>
    </row>
    <row r="151" spans="2:19">
      <c r="B151" s="35" t="s">
        <v>1927</v>
      </c>
      <c r="C151" s="3">
        <v>5</v>
      </c>
      <c r="D151" s="4">
        <v>7</v>
      </c>
      <c r="E151" s="96">
        <v>0.43006911652552388</v>
      </c>
      <c r="F151" s="96">
        <v>8.1500232638467535E-2</v>
      </c>
      <c r="G151" s="96">
        <v>6.7897209451293641E-2</v>
      </c>
      <c r="H151" s="96">
        <v>0.10384216323100827</v>
      </c>
      <c r="I151" s="96">
        <v>2.1906115437241979E-2</v>
      </c>
      <c r="J151" s="96">
        <v>0.18088575584809985</v>
      </c>
      <c r="K151" s="96">
        <v>5.236091227942323E-3</v>
      </c>
      <c r="L151" s="96">
        <v>1.4002864042061199E-3</v>
      </c>
      <c r="M151" s="96">
        <v>2.0135408306423742E-3</v>
      </c>
      <c r="N151" s="96">
        <v>3.4951564912081651E-2</v>
      </c>
      <c r="O151" s="96">
        <v>1.518881425097762E-6</v>
      </c>
      <c r="P151" s="96">
        <v>5.3654319670739713E-2</v>
      </c>
      <c r="Q151" s="96">
        <v>6.9035735294411815E-3</v>
      </c>
      <c r="R151" s="96">
        <v>9.7385114118862665E-3</v>
      </c>
      <c r="S151" s="122">
        <v>0</v>
      </c>
    </row>
    <row r="152" spans="2:19">
      <c r="B152" s="35" t="s">
        <v>1927</v>
      </c>
      <c r="C152" s="3">
        <v>5</v>
      </c>
      <c r="D152" s="4">
        <v>11</v>
      </c>
      <c r="E152" s="96">
        <v>0.46582103173103601</v>
      </c>
      <c r="F152" s="96">
        <v>9.3791310937439587E-2</v>
      </c>
      <c r="G152" s="96">
        <v>9.5168388614401772E-2</v>
      </c>
      <c r="H152" s="96">
        <v>8.9640250751303593E-2</v>
      </c>
      <c r="I152" s="96">
        <v>3.0202132357072472E-2</v>
      </c>
      <c r="J152" s="96">
        <v>0.15062414385797945</v>
      </c>
      <c r="K152" s="96">
        <v>6.8234693364126993E-3</v>
      </c>
      <c r="L152" s="96">
        <v>1.6734699267257421E-3</v>
      </c>
      <c r="M152" s="96">
        <v>5.5858609705910847E-3</v>
      </c>
      <c r="N152" s="96">
        <v>2.1951182923251926E-2</v>
      </c>
      <c r="O152" s="96">
        <v>0</v>
      </c>
      <c r="P152" s="96">
        <v>1.7394823944024258E-2</v>
      </c>
      <c r="Q152" s="96">
        <v>1.3016711993257719E-2</v>
      </c>
      <c r="R152" s="96">
        <v>8.3072226565039063E-3</v>
      </c>
      <c r="S152" s="122">
        <v>4.2998952034537723E-6</v>
      </c>
    </row>
    <row r="153" spans="2:19">
      <c r="B153" s="35" t="s">
        <v>1927</v>
      </c>
      <c r="C153" s="3">
        <v>5</v>
      </c>
      <c r="D153" s="4">
        <v>12</v>
      </c>
      <c r="E153" s="96">
        <v>0.38514828335759044</v>
      </c>
      <c r="F153" s="96">
        <v>9.6421112440127937E-2</v>
      </c>
      <c r="G153" s="96">
        <v>8.6565865247184917E-2</v>
      </c>
      <c r="H153" s="96">
        <v>7.650118772838542E-2</v>
      </c>
      <c r="I153" s="96">
        <v>3.9044103801782214E-2</v>
      </c>
      <c r="J153" s="96">
        <v>0.23557939088249491</v>
      </c>
      <c r="K153" s="96">
        <v>9.9498655974508219E-3</v>
      </c>
      <c r="L153" s="96">
        <v>2.2926123537951042E-3</v>
      </c>
      <c r="M153" s="96">
        <v>4.5421238019477282E-3</v>
      </c>
      <c r="N153" s="96">
        <v>2.4822487832821753E-2</v>
      </c>
      <c r="O153" s="96">
        <v>0</v>
      </c>
      <c r="P153" s="96">
        <v>2.0202437336270258E-2</v>
      </c>
      <c r="Q153" s="96">
        <v>1.3676377065256762E-2</v>
      </c>
      <c r="R153" s="96">
        <v>5.2541525548915136E-3</v>
      </c>
      <c r="S153" s="122">
        <v>0</v>
      </c>
    </row>
    <row r="154" spans="2:19">
      <c r="B154" s="35" t="s">
        <v>1927</v>
      </c>
      <c r="C154" s="3">
        <v>5</v>
      </c>
      <c r="D154" s="4">
        <v>13</v>
      </c>
      <c r="E154" s="96">
        <v>0.38323912606822175</v>
      </c>
      <c r="F154" s="96">
        <v>7.3151650218354292E-2</v>
      </c>
      <c r="G154" s="96">
        <v>9.1994983229309324E-2</v>
      </c>
      <c r="H154" s="96">
        <v>8.473621730384677E-2</v>
      </c>
      <c r="I154" s="96">
        <v>5.4358335962702002E-2</v>
      </c>
      <c r="J154" s="96">
        <v>0.20569199250715822</v>
      </c>
      <c r="K154" s="96">
        <v>2.360590172682606E-2</v>
      </c>
      <c r="L154" s="96">
        <v>3.5932977755180591E-3</v>
      </c>
      <c r="M154" s="96">
        <v>6.6547565368986223E-3</v>
      </c>
      <c r="N154" s="96">
        <v>2.0683898472279409E-2</v>
      </c>
      <c r="O154" s="96">
        <v>0</v>
      </c>
      <c r="P154" s="96">
        <v>3.0226903768954455E-2</v>
      </c>
      <c r="Q154" s="96">
        <v>1.3716808078500927E-2</v>
      </c>
      <c r="R154" s="96">
        <v>8.3461283514301137E-3</v>
      </c>
      <c r="S154" s="122">
        <v>9.5664595402224266E-6</v>
      </c>
    </row>
    <row r="155" spans="2:19">
      <c r="B155" s="35" t="s">
        <v>1927</v>
      </c>
      <c r="C155" s="3">
        <v>5</v>
      </c>
      <c r="D155" s="4">
        <v>14</v>
      </c>
      <c r="E155" s="96">
        <v>0.35298735544764226</v>
      </c>
      <c r="F155" s="96">
        <v>7.5191626425803307E-2</v>
      </c>
      <c r="G155" s="96">
        <v>0.12698602651559487</v>
      </c>
      <c r="H155" s="96">
        <v>0.10805497830264335</v>
      </c>
      <c r="I155" s="96">
        <v>7.3024973033483001E-2</v>
      </c>
      <c r="J155" s="96">
        <v>0.17246335351734049</v>
      </c>
      <c r="K155" s="96">
        <v>9.2854554445385915E-3</v>
      </c>
      <c r="L155" s="96">
        <v>2.7163209912596845E-3</v>
      </c>
      <c r="M155" s="96">
        <v>4.4997028876433889E-3</v>
      </c>
      <c r="N155" s="96">
        <v>5.3067681016244822E-3</v>
      </c>
      <c r="O155" s="96">
        <v>0</v>
      </c>
      <c r="P155" s="96">
        <v>4.4849800495258836E-2</v>
      </c>
      <c r="Q155" s="96">
        <v>2.0140351761904367E-2</v>
      </c>
      <c r="R155" s="96">
        <v>4.4932870752631892E-3</v>
      </c>
      <c r="S155" s="122">
        <v>0</v>
      </c>
    </row>
    <row r="156" spans="2:19">
      <c r="B156" s="35" t="s">
        <v>1927</v>
      </c>
      <c r="C156" s="3">
        <v>5</v>
      </c>
      <c r="D156" s="4">
        <v>15</v>
      </c>
      <c r="E156" s="96">
        <v>0.35632268616173285</v>
      </c>
      <c r="F156" s="96">
        <v>7.1393989735751076E-2</v>
      </c>
      <c r="G156" s="96">
        <v>0.12456138860452054</v>
      </c>
      <c r="H156" s="96">
        <v>8.7406340315293804E-2</v>
      </c>
      <c r="I156" s="96">
        <v>5.9594607345505923E-2</v>
      </c>
      <c r="J156" s="96">
        <v>0.2153150433014005</v>
      </c>
      <c r="K156" s="96">
        <v>6.329354487091419E-3</v>
      </c>
      <c r="L156" s="96">
        <v>2.7398568366238272E-3</v>
      </c>
      <c r="M156" s="96">
        <v>7.1999224238612899E-3</v>
      </c>
      <c r="N156" s="96">
        <v>1.2145375040029101E-2</v>
      </c>
      <c r="O156" s="96">
        <v>0</v>
      </c>
      <c r="P156" s="96">
        <v>3.0782572111258073E-2</v>
      </c>
      <c r="Q156" s="96">
        <v>1.7930387442587403E-2</v>
      </c>
      <c r="R156" s="96">
        <v>8.2784761943445143E-3</v>
      </c>
      <c r="S156" s="122">
        <v>8.4241524671093933E-4</v>
      </c>
    </row>
    <row r="157" spans="2:19">
      <c r="B157" s="35" t="s">
        <v>1927</v>
      </c>
      <c r="C157" s="3">
        <v>5</v>
      </c>
      <c r="D157" s="4">
        <v>16</v>
      </c>
      <c r="E157" s="96">
        <v>0.36516644203884946</v>
      </c>
      <c r="F157" s="96">
        <v>5.2778285348081592E-2</v>
      </c>
      <c r="G157" s="96">
        <v>0.14268722595569794</v>
      </c>
      <c r="H157" s="96">
        <v>7.8697641600919521E-2</v>
      </c>
      <c r="I157" s="96">
        <v>6.8501315987106765E-2</v>
      </c>
      <c r="J157" s="96">
        <v>0.21602410935934024</v>
      </c>
      <c r="K157" s="96">
        <v>5.6441931192862419E-3</v>
      </c>
      <c r="L157" s="96">
        <v>2.3299298565797721E-3</v>
      </c>
      <c r="M157" s="96">
        <v>3.0797326491512306E-3</v>
      </c>
      <c r="N157" s="96">
        <v>1.2458970040387908E-2</v>
      </c>
      <c r="O157" s="96">
        <v>0</v>
      </c>
      <c r="P157" s="96">
        <v>3.509213556062496E-2</v>
      </c>
      <c r="Q157" s="96">
        <v>8.6100692460012191E-3</v>
      </c>
      <c r="R157" s="96">
        <v>8.9299492379730332E-3</v>
      </c>
      <c r="S157" s="122">
        <v>3.3644616797459388E-3</v>
      </c>
    </row>
    <row r="158" spans="2:19">
      <c r="B158" s="35" t="s">
        <v>1927</v>
      </c>
      <c r="C158" s="3">
        <v>5</v>
      </c>
      <c r="D158" s="4">
        <v>17</v>
      </c>
      <c r="E158" s="96">
        <v>0.38594278595624038</v>
      </c>
      <c r="F158" s="96">
        <v>3.1436336628536066E-2</v>
      </c>
      <c r="G158" s="96">
        <v>0.1411220174054805</v>
      </c>
      <c r="H158" s="96">
        <v>7.4501267291923565E-2</v>
      </c>
      <c r="I158" s="96">
        <v>5.5642409469470286E-2</v>
      </c>
      <c r="J158" s="96">
        <v>0.20684992470161059</v>
      </c>
      <c r="K158" s="96">
        <v>5.9503820448634131E-3</v>
      </c>
      <c r="L158" s="96">
        <v>4.0021131069446735E-3</v>
      </c>
      <c r="M158" s="96">
        <v>5.8832306078925893E-3</v>
      </c>
      <c r="N158" s="96">
        <v>2.04470722094608E-2</v>
      </c>
      <c r="O158" s="96">
        <v>0</v>
      </c>
      <c r="P158" s="96">
        <v>4.0929834710740229E-2</v>
      </c>
      <c r="Q158" s="96">
        <v>1.931133369697742E-2</v>
      </c>
      <c r="R158" s="96">
        <v>7.9812921698594209E-3</v>
      </c>
      <c r="S158" s="122">
        <v>3.9477112907338281E-3</v>
      </c>
    </row>
    <row r="159" spans="2:19">
      <c r="B159" s="35" t="s">
        <v>1927</v>
      </c>
      <c r="C159" s="3">
        <v>5</v>
      </c>
      <c r="D159" s="4">
        <v>18</v>
      </c>
      <c r="E159" s="96">
        <v>0.4068958812076241</v>
      </c>
      <c r="F159" s="96">
        <v>2.778155924878218E-2</v>
      </c>
      <c r="G159" s="96">
        <v>0.14356163262527766</v>
      </c>
      <c r="H159" s="96">
        <v>9.0124998177078919E-2</v>
      </c>
      <c r="I159" s="96">
        <v>4.3066086061139305E-2</v>
      </c>
      <c r="J159" s="96">
        <v>0.19084411679582247</v>
      </c>
      <c r="K159" s="96">
        <v>3.1347546191183885E-3</v>
      </c>
      <c r="L159" s="96">
        <v>3.3341434528398367E-3</v>
      </c>
      <c r="M159" s="96">
        <v>1.9483423885654472E-3</v>
      </c>
      <c r="N159" s="96">
        <v>1.9904774057728836E-2</v>
      </c>
      <c r="O159" s="96">
        <v>0</v>
      </c>
      <c r="P159" s="96">
        <v>4.8591081872176561E-2</v>
      </c>
      <c r="Q159" s="96">
        <v>1.317411178552415E-2</v>
      </c>
      <c r="R159" s="96">
        <v>7.6385177083218543E-3</v>
      </c>
      <c r="S159" s="122">
        <v>1.0490829774068425E-3</v>
      </c>
    </row>
    <row r="160" spans="2:19">
      <c r="B160" s="35" t="s">
        <v>1927</v>
      </c>
      <c r="C160" s="3">
        <v>5</v>
      </c>
      <c r="D160" s="4">
        <v>19</v>
      </c>
      <c r="E160" s="96">
        <v>0.42873078179869611</v>
      </c>
      <c r="F160" s="96">
        <v>2.6304679815697871E-2</v>
      </c>
      <c r="G160" s="96">
        <v>0.1296741340774665</v>
      </c>
      <c r="H160" s="96">
        <v>8.5413942983867716E-2</v>
      </c>
      <c r="I160" s="96">
        <v>2.2576640416576556E-2</v>
      </c>
      <c r="J160" s="96">
        <v>0.17907905487720979</v>
      </c>
      <c r="K160" s="96">
        <v>2.0251225426871234E-3</v>
      </c>
      <c r="L160" s="96">
        <v>6.1491039074915658E-3</v>
      </c>
      <c r="M160" s="96">
        <v>5.0906287020014542E-3</v>
      </c>
      <c r="N160" s="96">
        <v>3.2096024182490773E-2</v>
      </c>
      <c r="O160" s="96">
        <v>0</v>
      </c>
      <c r="P160" s="96">
        <v>3.5240039117219138E-2</v>
      </c>
      <c r="Q160" s="96">
        <v>3.0250557949588398E-2</v>
      </c>
      <c r="R160" s="96">
        <v>1.7369289629007086E-2</v>
      </c>
      <c r="S160" s="122">
        <v>9.7298226641240836E-4</v>
      </c>
    </row>
    <row r="161" spans="2:19">
      <c r="B161" s="35" t="s">
        <v>1927</v>
      </c>
      <c r="C161" s="3">
        <v>5</v>
      </c>
      <c r="D161" s="4">
        <v>21</v>
      </c>
      <c r="E161" s="96">
        <v>0.44130230687752653</v>
      </c>
      <c r="F161" s="96">
        <v>2.050851968274691E-2</v>
      </c>
      <c r="G161" s="96">
        <v>8.205846126917074E-2</v>
      </c>
      <c r="H161" s="96">
        <v>7.2593376999039769E-2</v>
      </c>
      <c r="I161" s="96">
        <v>3.7304509976417703E-2</v>
      </c>
      <c r="J161" s="96">
        <v>0.21213984975610681</v>
      </c>
      <c r="K161" s="96">
        <v>5.0273052385595438E-3</v>
      </c>
      <c r="L161" s="96">
        <v>6.2408398859773537E-3</v>
      </c>
      <c r="M161" s="96">
        <v>1.5913163246490437E-3</v>
      </c>
      <c r="N161" s="96">
        <v>1.9510431411678259E-2</v>
      </c>
      <c r="O161" s="96">
        <v>0</v>
      </c>
      <c r="P161" s="96">
        <v>5.1648626656598043E-2</v>
      </c>
      <c r="Q161" s="96">
        <v>3.4883858336622539E-2</v>
      </c>
      <c r="R161" s="96">
        <v>1.5190597584906778E-2</v>
      </c>
      <c r="S161" s="122">
        <v>8.9002883003655052E-4</v>
      </c>
    </row>
    <row r="162" spans="2:19">
      <c r="B162" s="35" t="s">
        <v>1927</v>
      </c>
      <c r="C162" s="3">
        <v>5</v>
      </c>
      <c r="D162" s="4">
        <v>25</v>
      </c>
      <c r="E162" s="96">
        <v>0.35939157205437944</v>
      </c>
      <c r="F162" s="96">
        <v>3.3676174989003035E-2</v>
      </c>
      <c r="G162" s="96">
        <v>9.5849466245618242E-2</v>
      </c>
      <c r="H162" s="96">
        <v>6.8912991106880345E-2</v>
      </c>
      <c r="I162" s="96">
        <v>4.8055966816396914E-2</v>
      </c>
      <c r="J162" s="96">
        <v>0.24057951391492149</v>
      </c>
      <c r="K162" s="96">
        <v>9.5799514823975418E-3</v>
      </c>
      <c r="L162" s="96">
        <v>7.9148920205730292E-3</v>
      </c>
      <c r="M162" s="96">
        <v>5.3544993891691704E-3</v>
      </c>
      <c r="N162" s="96">
        <v>2.3616160947347524E-2</v>
      </c>
      <c r="O162" s="96">
        <v>0</v>
      </c>
      <c r="P162" s="96">
        <v>6.103757223924567E-2</v>
      </c>
      <c r="Q162" s="96">
        <v>3.1198048181024469E-2</v>
      </c>
      <c r="R162" s="96">
        <v>1.4833190613043095E-2</v>
      </c>
      <c r="S162" s="122">
        <v>1.9762587408571984E-4</v>
      </c>
    </row>
    <row r="163" spans="2:19">
      <c r="B163" s="220" t="s">
        <v>1927</v>
      </c>
      <c r="C163" s="6">
        <v>5</v>
      </c>
      <c r="D163" s="7">
        <v>28</v>
      </c>
      <c r="E163" s="97">
        <v>0.33655290500130247</v>
      </c>
      <c r="F163" s="97">
        <v>4.4474656453093564E-2</v>
      </c>
      <c r="G163" s="97">
        <v>0.11658744800654072</v>
      </c>
      <c r="H163" s="97">
        <v>7.1383375589794032E-2</v>
      </c>
      <c r="I163" s="97">
        <v>4.3643312929444185E-2</v>
      </c>
      <c r="J163" s="97">
        <v>0.25191379136172098</v>
      </c>
      <c r="K163" s="97">
        <v>5.9731738152010395E-3</v>
      </c>
      <c r="L163" s="97">
        <v>4.2956992558046709E-3</v>
      </c>
      <c r="M163" s="97">
        <v>3.0320791038868687E-3</v>
      </c>
      <c r="N163" s="97">
        <v>2.8801191192916839E-2</v>
      </c>
      <c r="O163" s="97">
        <v>0</v>
      </c>
      <c r="P163" s="97">
        <v>6.4114332610052047E-2</v>
      </c>
      <c r="Q163" s="97">
        <v>1.5582519999820082E-2</v>
      </c>
      <c r="R163" s="97">
        <v>1.3645514680422598E-2</v>
      </c>
      <c r="S163" s="123">
        <v>4.6148424088898277E-4</v>
      </c>
    </row>
    <row r="165" spans="2:19">
      <c r="B165" s="198" t="s">
        <v>5121</v>
      </c>
    </row>
  </sheetData>
  <mergeCells count="1">
    <mergeCell ref="E3:R3"/>
  </mergeCells>
  <pageMargins left="0.7" right="0.7" top="0.75" bottom="0.75" header="0.3" footer="0.3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T102"/>
  <sheetViews>
    <sheetView workbookViewId="0"/>
  </sheetViews>
  <sheetFormatPr baseColWidth="10" defaultColWidth="8.83203125" defaultRowHeight="14" x14ac:dyDescent="0"/>
  <cols>
    <col min="2" max="2" width="14.1640625" bestFit="1" customWidth="1"/>
    <col min="3" max="4" width="15.83203125" style="102" customWidth="1"/>
    <col min="5" max="5" width="16" style="104" customWidth="1"/>
    <col min="6" max="6" width="13.5" style="104" customWidth="1"/>
    <col min="7" max="7" width="59.5" style="100" customWidth="1"/>
    <col min="8" max="8" width="8.83203125" style="182"/>
    <col min="9" max="9" width="14" customWidth="1"/>
    <col min="10" max="12" width="13.5" customWidth="1"/>
    <col min="13" max="13" width="71.33203125" customWidth="1"/>
    <col min="15" max="15" width="14" customWidth="1"/>
    <col min="16" max="18" width="13.5" customWidth="1"/>
    <col min="19" max="19" width="71.33203125" customWidth="1"/>
  </cols>
  <sheetData>
    <row r="1" spans="1:46" s="22" customFormat="1">
      <c r="A1" s="21" t="s">
        <v>5125</v>
      </c>
      <c r="C1" s="101"/>
      <c r="D1" s="101"/>
      <c r="E1" s="103"/>
      <c r="F1" s="103"/>
      <c r="G1" s="99"/>
    </row>
    <row r="3" spans="1:46">
      <c r="B3" s="13" t="s">
        <v>2621</v>
      </c>
      <c r="I3" s="13" t="s">
        <v>2652</v>
      </c>
      <c r="J3" s="102"/>
      <c r="K3" s="102"/>
      <c r="L3" s="102"/>
      <c r="M3" s="102"/>
      <c r="N3" s="104"/>
      <c r="O3" s="13" t="s">
        <v>2653</v>
      </c>
      <c r="P3" s="102"/>
      <c r="Q3" s="102"/>
      <c r="R3" s="104"/>
      <c r="S3" s="104"/>
      <c r="T3" s="104"/>
      <c r="U3" s="104"/>
    </row>
    <row r="4" spans="1:46">
      <c r="B4" t="s">
        <v>2656</v>
      </c>
      <c r="I4" s="105" t="s">
        <v>2658</v>
      </c>
      <c r="J4" s="102"/>
      <c r="K4" s="102"/>
      <c r="L4" s="102"/>
      <c r="M4" s="102"/>
      <c r="N4" s="104"/>
      <c r="O4" s="105" t="s">
        <v>2657</v>
      </c>
      <c r="P4" s="102"/>
      <c r="Q4" s="102"/>
      <c r="R4" s="104"/>
      <c r="S4" s="104"/>
      <c r="T4" s="104"/>
      <c r="U4" s="104"/>
    </row>
    <row r="5" spans="1:46" s="182" customFormat="1">
      <c r="C5" s="102"/>
      <c r="D5" s="102"/>
      <c r="E5" s="104"/>
      <c r="F5" s="104"/>
      <c r="G5" s="100"/>
      <c r="I5" s="105"/>
      <c r="J5" s="102"/>
      <c r="K5" s="102"/>
      <c r="L5" s="102"/>
      <c r="M5" s="102"/>
      <c r="N5" s="104"/>
      <c r="O5" s="105"/>
      <c r="P5" s="102"/>
      <c r="Q5" s="102"/>
      <c r="R5" s="104"/>
      <c r="S5" s="104"/>
      <c r="T5" s="104"/>
      <c r="U5" s="104"/>
    </row>
    <row r="6" spans="1:46" ht="105.75" customHeight="1" thickBot="1">
      <c r="B6" s="31" t="s">
        <v>2587</v>
      </c>
      <c r="C6" s="221" t="s">
        <v>2654</v>
      </c>
      <c r="D6" s="221" t="s">
        <v>2655</v>
      </c>
      <c r="E6" s="222" t="s">
        <v>2675</v>
      </c>
      <c r="F6" s="222" t="s">
        <v>2588</v>
      </c>
      <c r="G6" s="31" t="s">
        <v>1022</v>
      </c>
      <c r="I6" s="31" t="s">
        <v>2587</v>
      </c>
      <c r="J6" s="221" t="s">
        <v>2620</v>
      </c>
      <c r="K6" s="222" t="s">
        <v>2588</v>
      </c>
      <c r="L6" s="222" t="s">
        <v>2617</v>
      </c>
      <c r="M6" s="31" t="s">
        <v>1022</v>
      </c>
      <c r="N6" s="246"/>
      <c r="O6" s="223" t="s">
        <v>2587</v>
      </c>
      <c r="P6" s="251" t="s">
        <v>2620</v>
      </c>
      <c r="Q6" s="252" t="s">
        <v>2588</v>
      </c>
      <c r="R6" s="253" t="s">
        <v>2589</v>
      </c>
      <c r="S6" s="31" t="s">
        <v>1022</v>
      </c>
      <c r="T6" s="250"/>
      <c r="U6" s="250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</row>
    <row r="7" spans="1:46" ht="15" thickTop="1">
      <c r="B7" s="126" t="s">
        <v>2598</v>
      </c>
      <c r="C7" s="237" t="s">
        <v>2622</v>
      </c>
      <c r="D7" s="237" t="s">
        <v>2623</v>
      </c>
      <c r="E7" s="207">
        <v>5.936619718309859</v>
      </c>
      <c r="F7" s="45">
        <v>9.3538710073376712E-8</v>
      </c>
      <c r="G7" s="18" t="s">
        <v>2659</v>
      </c>
      <c r="I7" s="124" t="s">
        <v>1023</v>
      </c>
      <c r="J7" s="207">
        <v>25.247363676182101</v>
      </c>
      <c r="K7" s="45">
        <v>5.83737643080715E-17</v>
      </c>
      <c r="L7" s="45">
        <v>1.10822591538874E-13</v>
      </c>
      <c r="M7" s="244" t="s">
        <v>2614</v>
      </c>
      <c r="N7" s="243"/>
      <c r="O7" s="254" t="s">
        <v>1009</v>
      </c>
      <c r="P7" s="261">
        <v>6.2536206639967702</v>
      </c>
      <c r="Q7" s="255">
        <v>6.8057862818419201E-6</v>
      </c>
      <c r="R7" s="255">
        <v>3.80929580746523E-3</v>
      </c>
      <c r="S7" s="256" t="s">
        <v>1010</v>
      </c>
      <c r="T7" s="248"/>
      <c r="U7" s="248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</row>
    <row r="8" spans="1:46">
      <c r="B8" s="126" t="s">
        <v>1026</v>
      </c>
      <c r="C8" s="237" t="s">
        <v>2624</v>
      </c>
      <c r="D8" s="237" t="s">
        <v>2625</v>
      </c>
      <c r="E8" s="207">
        <v>0.23707664884135474</v>
      </c>
      <c r="F8" s="45">
        <v>3.0964090161655505E-2</v>
      </c>
      <c r="G8" s="18" t="s">
        <v>2660</v>
      </c>
      <c r="I8" s="124" t="s">
        <v>1024</v>
      </c>
      <c r="J8" s="207">
        <v>16.738747108287502</v>
      </c>
      <c r="K8" s="45">
        <v>4.0764019835148698E-13</v>
      </c>
      <c r="L8" s="45">
        <v>3.09561966628119E-10</v>
      </c>
      <c r="M8" s="238" t="s">
        <v>1859</v>
      </c>
      <c r="N8" s="246"/>
      <c r="O8" s="124" t="s">
        <v>1011</v>
      </c>
      <c r="P8" s="207">
        <v>4.4383936172222098</v>
      </c>
      <c r="Q8" s="45">
        <v>1.8585024241120099E-4</v>
      </c>
      <c r="R8" s="45">
        <v>4.2833014692181502E-2</v>
      </c>
      <c r="S8" s="247" t="s">
        <v>1010</v>
      </c>
      <c r="T8" s="248"/>
      <c r="U8" s="248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</row>
    <row r="9" spans="1:46">
      <c r="B9" s="126" t="s">
        <v>2599</v>
      </c>
      <c r="C9" s="237" t="s">
        <v>2626</v>
      </c>
      <c r="D9" s="237" t="s">
        <v>2627</v>
      </c>
      <c r="E9" s="207">
        <v>3.6818181818181817</v>
      </c>
      <c r="F9" s="45">
        <v>1.5919873130619329E-2</v>
      </c>
      <c r="G9" s="18" t="s">
        <v>2661</v>
      </c>
      <c r="I9" s="124" t="s">
        <v>1025</v>
      </c>
      <c r="J9" s="207">
        <v>14.9035002000715</v>
      </c>
      <c r="K9" s="45">
        <v>3.4507600924085197E-8</v>
      </c>
      <c r="L9" s="45">
        <v>1.0918780059062599E-5</v>
      </c>
      <c r="M9" s="238" t="s">
        <v>1859</v>
      </c>
      <c r="N9" s="246"/>
      <c r="O9" s="124" t="s">
        <v>1012</v>
      </c>
      <c r="P9" s="207">
        <v>35.871625700256502</v>
      </c>
      <c r="Q9" s="45">
        <v>6.6294765138750303E-8</v>
      </c>
      <c r="R9" s="45">
        <v>6.4935722453406006E-5</v>
      </c>
      <c r="S9" s="247" t="s">
        <v>1013</v>
      </c>
      <c r="T9" s="248"/>
      <c r="U9" s="248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</row>
    <row r="10" spans="1:46">
      <c r="B10" s="126" t="s">
        <v>2600</v>
      </c>
      <c r="C10" s="237" t="s">
        <v>2628</v>
      </c>
      <c r="D10" s="237" t="s">
        <v>2629</v>
      </c>
      <c r="E10" s="207">
        <v>3.141025641025641</v>
      </c>
      <c r="F10" s="45">
        <v>1.1687062571307717E-4</v>
      </c>
      <c r="G10" s="18" t="s">
        <v>2662</v>
      </c>
      <c r="I10" s="124" t="s">
        <v>1026</v>
      </c>
      <c r="J10" s="207">
        <v>14.6957686802113</v>
      </c>
      <c r="K10" s="45">
        <v>2.44464739858596E-11</v>
      </c>
      <c r="L10" s="45">
        <v>1.32604659606155E-8</v>
      </c>
      <c r="M10" s="238" t="s">
        <v>1860</v>
      </c>
      <c r="N10" s="246"/>
      <c r="O10" s="124" t="s">
        <v>1014</v>
      </c>
      <c r="P10" s="207">
        <v>7.9172555436756095E-2</v>
      </c>
      <c r="Q10" s="45">
        <v>1.1462541642107699E-5</v>
      </c>
      <c r="R10" s="45">
        <v>4.0827489230707299E-3</v>
      </c>
      <c r="S10" s="247" t="s">
        <v>1015</v>
      </c>
      <c r="T10" s="248"/>
      <c r="U10" s="248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</row>
    <row r="11" spans="1:46">
      <c r="B11" s="126" t="s">
        <v>2601</v>
      </c>
      <c r="C11" s="237" t="s">
        <v>2630</v>
      </c>
      <c r="D11" s="237" t="s">
        <v>2631</v>
      </c>
      <c r="E11" s="207">
        <v>7.0474137931034484</v>
      </c>
      <c r="F11" s="45">
        <v>4.3077114719496795E-4</v>
      </c>
      <c r="G11" s="18" t="s">
        <v>2663</v>
      </c>
      <c r="I11" s="124" t="s">
        <v>1031</v>
      </c>
      <c r="J11" s="207">
        <v>14.6615139452182</v>
      </c>
      <c r="K11" s="45">
        <v>7.2356611466684398E-6</v>
      </c>
      <c r="L11" s="45">
        <v>6.8684513434750204E-4</v>
      </c>
      <c r="M11" s="238" t="s">
        <v>1861</v>
      </c>
      <c r="N11" s="246"/>
      <c r="O11" s="124" t="s">
        <v>1016</v>
      </c>
      <c r="P11" s="207">
        <v>0.16651773765215799</v>
      </c>
      <c r="Q11" s="45">
        <v>4.6898387581566E-6</v>
      </c>
      <c r="R11" s="45">
        <v>3.0624647090762599E-3</v>
      </c>
      <c r="S11" s="238" t="s">
        <v>1017</v>
      </c>
      <c r="T11" s="249"/>
      <c r="U11" s="249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</row>
    <row r="12" spans="1:46">
      <c r="B12" s="126" t="s">
        <v>2602</v>
      </c>
      <c r="C12" s="237" t="s">
        <v>2632</v>
      </c>
      <c r="D12" s="237" t="s">
        <v>2633</v>
      </c>
      <c r="E12" s="207">
        <v>5.6642857142857146</v>
      </c>
      <c r="F12" s="45">
        <v>3.992007858577227E-4</v>
      </c>
      <c r="G12" s="18" t="s">
        <v>2664</v>
      </c>
      <c r="I12" s="124" t="s">
        <v>1029</v>
      </c>
      <c r="J12" s="207">
        <v>14.285086558005201</v>
      </c>
      <c r="K12" s="45">
        <v>2.24210574117525E-4</v>
      </c>
      <c r="L12" s="45">
        <v>1.0641594374052999E-2</v>
      </c>
      <c r="M12" s="238" t="s">
        <v>1862</v>
      </c>
      <c r="N12" s="246"/>
      <c r="O12" s="124" t="s">
        <v>1018</v>
      </c>
      <c r="P12" s="207">
        <v>0.16987804889112099</v>
      </c>
      <c r="Q12" s="45">
        <v>7.8870157951864504E-6</v>
      </c>
      <c r="R12" s="45">
        <v>3.8626659856925601E-3</v>
      </c>
      <c r="S12" s="238" t="s">
        <v>1019</v>
      </c>
      <c r="T12" s="249"/>
      <c r="U12" s="249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</row>
    <row r="13" spans="1:46">
      <c r="B13" s="126" t="s">
        <v>2603</v>
      </c>
      <c r="C13" s="237" t="s">
        <v>2634</v>
      </c>
      <c r="D13" s="237" t="s">
        <v>2635</v>
      </c>
      <c r="E13" s="207">
        <v>3.9336734693877555</v>
      </c>
      <c r="F13" s="45">
        <v>1.8241406279444783E-4</v>
      </c>
      <c r="G13" s="18" t="s">
        <v>2665</v>
      </c>
      <c r="I13" s="124" t="s">
        <v>1027</v>
      </c>
      <c r="J13" s="207">
        <v>12.7338298661937</v>
      </c>
      <c r="K13" s="45">
        <v>2.3868636863313902E-15</v>
      </c>
      <c r="L13" s="45">
        <v>2.2657303542500698E-12</v>
      </c>
      <c r="M13" s="238" t="s">
        <v>1863</v>
      </c>
      <c r="N13" s="104"/>
      <c r="O13" s="125" t="s">
        <v>1020</v>
      </c>
      <c r="P13" s="208">
        <v>0.19541147306308401</v>
      </c>
      <c r="Q13" s="46">
        <v>1.24974251422083E-4</v>
      </c>
      <c r="R13" s="46">
        <v>3.0603069816982499E-2</v>
      </c>
      <c r="S13" s="239" t="s">
        <v>1021</v>
      </c>
      <c r="T13" s="249"/>
      <c r="U13" s="249"/>
    </row>
    <row r="14" spans="1:46">
      <c r="B14" s="126" t="s">
        <v>2604</v>
      </c>
      <c r="C14" s="237" t="s">
        <v>2636</v>
      </c>
      <c r="D14" s="237" t="s">
        <v>2637</v>
      </c>
      <c r="E14" s="207">
        <v>5.0067567567567561</v>
      </c>
      <c r="F14" s="45">
        <v>1.023179265691472E-3</v>
      </c>
      <c r="G14" s="18" t="s">
        <v>2666</v>
      </c>
      <c r="I14" s="124" t="s">
        <v>1028</v>
      </c>
      <c r="J14" s="207">
        <v>12.5381405887418</v>
      </c>
      <c r="K14" s="45">
        <v>1.41331802049276E-6</v>
      </c>
      <c r="L14" s="45">
        <v>1.9875438977077901E-4</v>
      </c>
      <c r="M14" s="238" t="s">
        <v>1864</v>
      </c>
      <c r="N14" s="104"/>
      <c r="O14" s="104"/>
    </row>
    <row r="15" spans="1:46">
      <c r="B15" s="126" t="s">
        <v>2605</v>
      </c>
      <c r="C15" s="237" t="s">
        <v>2638</v>
      </c>
      <c r="D15" s="237" t="s">
        <v>2639</v>
      </c>
      <c r="E15" s="207">
        <v>4.0855263157894735</v>
      </c>
      <c r="F15" s="45">
        <v>7.2019800556207764E-3</v>
      </c>
      <c r="G15" s="18" t="s">
        <v>2666</v>
      </c>
      <c r="I15" s="124" t="s">
        <v>1584</v>
      </c>
      <c r="J15" s="207">
        <v>11.0011253791711</v>
      </c>
      <c r="K15" s="45">
        <v>3.4083967612587398E-5</v>
      </c>
      <c r="L15" s="45">
        <v>2.5382785084792098E-3</v>
      </c>
      <c r="M15" s="238" t="s">
        <v>1865</v>
      </c>
      <c r="N15" s="104"/>
      <c r="O15" s="104"/>
    </row>
    <row r="16" spans="1:46">
      <c r="B16" s="126" t="s">
        <v>2606</v>
      </c>
      <c r="C16" s="237" t="s">
        <v>2640</v>
      </c>
      <c r="D16" s="237" t="s">
        <v>2641</v>
      </c>
      <c r="E16" s="207">
        <v>3.3552631578947367</v>
      </c>
      <c r="F16" s="45">
        <v>1.7027752759061883E-5</v>
      </c>
      <c r="G16" s="18" t="s">
        <v>2667</v>
      </c>
      <c r="I16" s="124" t="s">
        <v>1030</v>
      </c>
      <c r="J16" s="207">
        <v>8.0555974333416405</v>
      </c>
      <c r="K16" s="45">
        <v>5.2665830812774803E-5</v>
      </c>
      <c r="L16" s="45">
        <v>3.6358574472019202E-3</v>
      </c>
      <c r="M16" s="238" t="s">
        <v>1858</v>
      </c>
      <c r="N16" s="104"/>
      <c r="O16" s="104"/>
    </row>
    <row r="17" spans="2:15">
      <c r="B17" s="126" t="s">
        <v>2607</v>
      </c>
      <c r="C17" s="237" t="s">
        <v>2642</v>
      </c>
      <c r="D17" s="237" t="s">
        <v>2643</v>
      </c>
      <c r="E17" s="207">
        <v>2.4071347678369199</v>
      </c>
      <c r="F17" s="45">
        <v>2.3735427757020536E-3</v>
      </c>
      <c r="G17" s="18" t="s">
        <v>2668</v>
      </c>
      <c r="I17" s="124" t="s">
        <v>1585</v>
      </c>
      <c r="J17" s="207">
        <v>7.3263945318026398</v>
      </c>
      <c r="K17" s="45">
        <v>3.1569734847244702E-6</v>
      </c>
      <c r="L17" s="45">
        <v>3.7459463504683799E-4</v>
      </c>
      <c r="M17" s="238" t="s">
        <v>1866</v>
      </c>
      <c r="N17" s="104"/>
      <c r="O17" s="104"/>
    </row>
    <row r="18" spans="2:15">
      <c r="B18" s="126" t="s">
        <v>2608</v>
      </c>
      <c r="C18" s="237" t="s">
        <v>2644</v>
      </c>
      <c r="D18" s="237" t="s">
        <v>2645</v>
      </c>
      <c r="E18" s="207">
        <v>4.4464285714285712</v>
      </c>
      <c r="F18" s="45">
        <v>1.010684972881804E-3</v>
      </c>
      <c r="G18" s="18" t="s">
        <v>2669</v>
      </c>
      <c r="I18" s="124" t="s">
        <v>1032</v>
      </c>
      <c r="J18" s="207">
        <v>6.3939065212881401</v>
      </c>
      <c r="K18" s="45">
        <v>1.52378659780073E-3</v>
      </c>
      <c r="L18" s="45">
        <v>4.5919188189280799E-2</v>
      </c>
      <c r="M18" s="238" t="s">
        <v>1867</v>
      </c>
      <c r="N18" s="104"/>
      <c r="O18" s="104"/>
    </row>
    <row r="19" spans="2:15">
      <c r="B19" s="126" t="s">
        <v>2609</v>
      </c>
      <c r="C19" s="237" t="s">
        <v>2646</v>
      </c>
      <c r="D19" s="237" t="s">
        <v>2647</v>
      </c>
      <c r="E19" s="207">
        <v>2.7951219512195125</v>
      </c>
      <c r="F19" s="45">
        <v>2.8864044226340573E-2</v>
      </c>
      <c r="G19" s="18" t="s">
        <v>2670</v>
      </c>
      <c r="I19" s="124" t="s">
        <v>1033</v>
      </c>
      <c r="J19" s="207">
        <v>5.7389887974202596</v>
      </c>
      <c r="K19" s="45">
        <v>5.2222623931472301E-9</v>
      </c>
      <c r="L19" s="45">
        <v>1.8026300278890899E-6</v>
      </c>
      <c r="M19" s="238" t="s">
        <v>1868</v>
      </c>
      <c r="N19" s="104"/>
      <c r="O19" s="104"/>
    </row>
    <row r="20" spans="2:15">
      <c r="B20" s="126" t="s">
        <v>2610</v>
      </c>
      <c r="C20" s="257" t="s">
        <v>2648</v>
      </c>
      <c r="D20" s="237" t="s">
        <v>2649</v>
      </c>
      <c r="E20" s="207">
        <v>4.3607594936708862</v>
      </c>
      <c r="F20" s="45">
        <v>2.2093067919771105E-5</v>
      </c>
      <c r="G20" s="18" t="s">
        <v>2671</v>
      </c>
      <c r="I20" s="124" t="s">
        <v>1034</v>
      </c>
      <c r="J20" s="207">
        <v>5.4645491123438301</v>
      </c>
      <c r="K20" s="45">
        <v>5.9386824016920299E-4</v>
      </c>
      <c r="L20" s="45">
        <v>2.25491770792247E-2</v>
      </c>
      <c r="M20" s="238" t="s">
        <v>1869</v>
      </c>
      <c r="N20" s="104"/>
      <c r="O20" s="104"/>
    </row>
    <row r="21" spans="2:15">
      <c r="B21" s="127" t="s">
        <v>2619</v>
      </c>
      <c r="C21" s="258" t="s">
        <v>2650</v>
      </c>
      <c r="D21" s="259" t="s">
        <v>2651</v>
      </c>
      <c r="E21" s="208">
        <v>4.516759776536313</v>
      </c>
      <c r="F21" s="46">
        <v>5.7598562106710804E-6</v>
      </c>
      <c r="G21" s="20" t="s">
        <v>2672</v>
      </c>
      <c r="I21" s="124" t="s">
        <v>1035</v>
      </c>
      <c r="J21" s="207">
        <v>5.4030807072095701</v>
      </c>
      <c r="K21" s="45">
        <v>4.7124611382681303E-5</v>
      </c>
      <c r="L21" s="45">
        <v>3.3135583225933499E-3</v>
      </c>
      <c r="M21" s="238" t="s">
        <v>1870</v>
      </c>
      <c r="N21" s="104"/>
      <c r="O21" s="104"/>
    </row>
    <row r="22" spans="2:15">
      <c r="I22" s="124" t="s">
        <v>1038</v>
      </c>
      <c r="J22" s="207">
        <v>5.2085082449289999</v>
      </c>
      <c r="K22" s="45">
        <v>5.6860280784880197E-5</v>
      </c>
      <c r="L22" s="45">
        <v>3.8553301096462501E-3</v>
      </c>
      <c r="M22" s="238" t="s">
        <v>1871</v>
      </c>
      <c r="N22" s="104"/>
      <c r="O22" s="104"/>
    </row>
    <row r="23" spans="2:15">
      <c r="I23" s="124" t="s">
        <v>1036</v>
      </c>
      <c r="J23" s="207">
        <v>4.9725945053136504</v>
      </c>
      <c r="K23" s="45">
        <v>1.1130344306897799E-6</v>
      </c>
      <c r="L23" s="45">
        <v>1.62545835897273E-4</v>
      </c>
      <c r="M23" s="238" t="s">
        <v>1854</v>
      </c>
      <c r="N23" s="104"/>
      <c r="O23" s="104"/>
    </row>
    <row r="24" spans="2:15">
      <c r="I24" s="124" t="s">
        <v>1037</v>
      </c>
      <c r="J24" s="207">
        <v>4.5960030659892102</v>
      </c>
      <c r="K24" s="45">
        <v>4.57818272142963E-7</v>
      </c>
      <c r="L24" s="45">
        <v>9.2940331357226598E-5</v>
      </c>
      <c r="M24" s="238" t="s">
        <v>1872</v>
      </c>
      <c r="N24" s="104"/>
      <c r="O24" s="104"/>
    </row>
    <row r="25" spans="2:15">
      <c r="C25" s="260"/>
      <c r="D25" s="260"/>
      <c r="I25" s="124" t="s">
        <v>1040</v>
      </c>
      <c r="J25" s="207">
        <v>3.70760746454074</v>
      </c>
      <c r="K25" s="45">
        <v>8.5694959468987305E-4</v>
      </c>
      <c r="L25" s="45">
        <v>3.0696581236202301E-2</v>
      </c>
      <c r="M25" s="238" t="s">
        <v>1855</v>
      </c>
      <c r="N25" s="104"/>
      <c r="O25" s="104"/>
    </row>
    <row r="26" spans="2:15">
      <c r="C26" s="260"/>
      <c r="D26" s="260"/>
      <c r="I26" s="124" t="s">
        <v>1041</v>
      </c>
      <c r="J26" s="207">
        <v>3.6506707010798398</v>
      </c>
      <c r="K26" s="45">
        <v>3.9869377110594998E-6</v>
      </c>
      <c r="L26" s="45">
        <v>4.20511180247026E-4</v>
      </c>
      <c r="M26" s="238" t="s">
        <v>1856</v>
      </c>
      <c r="N26" s="104"/>
      <c r="O26" s="104"/>
    </row>
    <row r="27" spans="2:15">
      <c r="C27" s="260"/>
      <c r="D27" s="260"/>
      <c r="I27" s="124" t="s">
        <v>1042</v>
      </c>
      <c r="J27" s="207">
        <v>3.5256662456304602</v>
      </c>
      <c r="K27" s="45">
        <v>4.76803805136278E-4</v>
      </c>
      <c r="L27" s="45">
        <v>2.01158227566939E-2</v>
      </c>
      <c r="M27" s="238" t="s">
        <v>1873</v>
      </c>
      <c r="N27" s="104"/>
      <c r="O27" s="104"/>
    </row>
    <row r="28" spans="2:15">
      <c r="C28" s="260"/>
      <c r="D28" s="260"/>
      <c r="I28" s="124" t="s">
        <v>1586</v>
      </c>
      <c r="J28" s="207">
        <v>3.3386449567102798</v>
      </c>
      <c r="K28" s="45">
        <v>1.0506178942660099E-6</v>
      </c>
      <c r="L28" s="45">
        <v>1.59567845781122E-4</v>
      </c>
      <c r="M28" s="238" t="s">
        <v>1874</v>
      </c>
      <c r="N28" s="104"/>
      <c r="O28" s="104"/>
    </row>
    <row r="29" spans="2:15">
      <c r="C29" s="260"/>
      <c r="D29" s="260"/>
      <c r="I29" s="124" t="s">
        <v>1587</v>
      </c>
      <c r="J29" s="207">
        <v>3.2986623508080402</v>
      </c>
      <c r="K29" s="45">
        <v>7.3979411526545896E-4</v>
      </c>
      <c r="L29" s="45">
        <v>2.70095986121437E-2</v>
      </c>
      <c r="M29" s="238" t="s">
        <v>1875</v>
      </c>
      <c r="N29" s="104"/>
      <c r="O29" s="104"/>
    </row>
    <row r="30" spans="2:15">
      <c r="C30" s="260"/>
      <c r="D30" s="260"/>
      <c r="I30" s="124" t="s">
        <v>1052</v>
      </c>
      <c r="J30" s="207">
        <v>3.2878279218344799</v>
      </c>
      <c r="K30" s="45">
        <v>1.2033791526301399E-3</v>
      </c>
      <c r="L30" s="45">
        <v>4.03853424068168E-2</v>
      </c>
      <c r="M30" s="238" t="s">
        <v>1876</v>
      </c>
      <c r="N30" s="104"/>
      <c r="O30" s="104"/>
    </row>
    <row r="31" spans="2:15">
      <c r="C31" s="260"/>
      <c r="D31" s="260"/>
      <c r="I31" s="124" t="s">
        <v>1055</v>
      </c>
      <c r="J31" s="207">
        <v>3.2842514832723801</v>
      </c>
      <c r="K31" s="45">
        <v>6.8357840464249304E-7</v>
      </c>
      <c r="L31" s="45">
        <v>1.17979418292161E-4</v>
      </c>
      <c r="M31" s="238" t="s">
        <v>1877</v>
      </c>
      <c r="N31" s="104"/>
      <c r="O31" s="104"/>
    </row>
    <row r="32" spans="2:15">
      <c r="C32" s="260"/>
      <c r="D32" s="260"/>
      <c r="I32" s="124" t="s">
        <v>1039</v>
      </c>
      <c r="J32" s="207">
        <v>3.1487325373642001</v>
      </c>
      <c r="K32" s="45">
        <v>9.9099911383036311E-4</v>
      </c>
      <c r="L32" s="45">
        <v>3.4840959585313802E-2</v>
      </c>
      <c r="M32" s="238" t="s">
        <v>1878</v>
      </c>
      <c r="N32" s="104"/>
      <c r="O32" s="104"/>
    </row>
    <row r="33" spans="3:15">
      <c r="C33" s="260"/>
      <c r="D33" s="260"/>
      <c r="I33" s="124" t="s">
        <v>1588</v>
      </c>
      <c r="J33" s="207">
        <v>3.1064593506575799</v>
      </c>
      <c r="K33" s="45">
        <v>1.48463574789374E-3</v>
      </c>
      <c r="L33" s="45">
        <v>4.5257882989776697E-2</v>
      </c>
      <c r="M33" s="238" t="s">
        <v>1857</v>
      </c>
      <c r="N33" s="104"/>
      <c r="O33" s="104"/>
    </row>
    <row r="34" spans="3:15">
      <c r="C34" s="260"/>
      <c r="D34" s="260"/>
      <c r="I34" s="124" t="s">
        <v>1046</v>
      </c>
      <c r="J34" s="207">
        <v>3.0807223850865602</v>
      </c>
      <c r="K34" s="45">
        <v>3.4093285207384701E-5</v>
      </c>
      <c r="L34" s="45">
        <v>2.5382785084792098E-3</v>
      </c>
      <c r="M34" s="238" t="s">
        <v>1879</v>
      </c>
      <c r="N34" s="104"/>
      <c r="O34" s="104"/>
    </row>
    <row r="35" spans="3:15">
      <c r="C35" s="260"/>
      <c r="D35" s="260"/>
      <c r="I35" s="124" t="s">
        <v>1589</v>
      </c>
      <c r="J35" s="207">
        <v>3.0322164918223899</v>
      </c>
      <c r="K35" s="45">
        <v>1.3659423474241901E-3</v>
      </c>
      <c r="L35" s="45">
        <v>4.2512156501390501E-2</v>
      </c>
      <c r="M35" s="238" t="s">
        <v>1880</v>
      </c>
      <c r="N35" s="104"/>
      <c r="O35" s="104"/>
    </row>
    <row r="36" spans="3:15">
      <c r="C36" s="260"/>
      <c r="D36" s="260"/>
      <c r="I36" s="124" t="s">
        <v>1590</v>
      </c>
      <c r="J36" s="207">
        <v>2.9606906854322101</v>
      </c>
      <c r="K36" s="45">
        <v>1.2656981159892601E-3</v>
      </c>
      <c r="L36" s="45">
        <v>4.03853424068168E-2</v>
      </c>
      <c r="M36" s="238" t="s">
        <v>1881</v>
      </c>
      <c r="N36" s="104"/>
      <c r="O36" s="104"/>
    </row>
    <row r="37" spans="3:15">
      <c r="C37" s="260"/>
      <c r="D37" s="260"/>
      <c r="I37" s="124" t="s">
        <v>1059</v>
      </c>
      <c r="J37" s="207">
        <v>2.8459594241035902</v>
      </c>
      <c r="K37" s="45">
        <v>1.00584651227233E-4</v>
      </c>
      <c r="L37" s="45">
        <v>5.8137246966510703E-3</v>
      </c>
      <c r="M37" s="238" t="s">
        <v>1882</v>
      </c>
      <c r="N37" s="104"/>
      <c r="O37" s="104"/>
    </row>
    <row r="38" spans="3:15">
      <c r="C38" s="260"/>
      <c r="D38" s="260"/>
      <c r="I38" s="124" t="s">
        <v>1057</v>
      </c>
      <c r="J38" s="207">
        <v>2.79535934760225</v>
      </c>
      <c r="K38" s="45">
        <v>1.4611043835064499E-5</v>
      </c>
      <c r="L38" s="45">
        <v>1.2328474098164399E-3</v>
      </c>
      <c r="M38" s="238" t="s">
        <v>1883</v>
      </c>
      <c r="N38" s="104"/>
      <c r="O38" s="104"/>
    </row>
    <row r="39" spans="3:15">
      <c r="C39" s="260"/>
      <c r="D39" s="260"/>
      <c r="I39" s="124" t="s">
        <v>1045</v>
      </c>
      <c r="J39" s="207">
        <v>2.7762813757113101</v>
      </c>
      <c r="K39" s="45">
        <v>1.3716195731474699E-4</v>
      </c>
      <c r="L39" s="45">
        <v>7.3352669285083501E-3</v>
      </c>
      <c r="M39" s="238" t="s">
        <v>1884</v>
      </c>
      <c r="N39" s="104"/>
      <c r="O39" s="104"/>
    </row>
    <row r="40" spans="3:15">
      <c r="I40" s="124" t="s">
        <v>1043</v>
      </c>
      <c r="J40" s="207">
        <v>2.7698368705944398</v>
      </c>
      <c r="K40" s="45">
        <v>1.6208093013713801E-3</v>
      </c>
      <c r="L40" s="45">
        <v>4.8458369427615097E-2</v>
      </c>
      <c r="M40" s="238" t="s">
        <v>1885</v>
      </c>
      <c r="N40" s="104"/>
      <c r="O40" s="104"/>
    </row>
    <row r="41" spans="3:15">
      <c r="I41" s="124" t="s">
        <v>1044</v>
      </c>
      <c r="J41" s="207">
        <v>2.7569234120947099</v>
      </c>
      <c r="K41" s="45">
        <v>1.9400961299929499E-4</v>
      </c>
      <c r="L41" s="45">
        <v>9.6928223757674296E-3</v>
      </c>
      <c r="M41" s="238" t="s">
        <v>1886</v>
      </c>
      <c r="N41" s="104"/>
      <c r="O41" s="104"/>
    </row>
    <row r="42" spans="3:15">
      <c r="I42" s="124" t="s">
        <v>1050</v>
      </c>
      <c r="J42" s="207">
        <v>2.7453057142722699</v>
      </c>
      <c r="K42" s="45">
        <v>6.82816231779931E-6</v>
      </c>
      <c r="L42" s="45">
        <v>6.6478288001753805E-4</v>
      </c>
      <c r="M42" s="238" t="s">
        <v>1887</v>
      </c>
      <c r="N42" s="104"/>
      <c r="O42" s="104"/>
    </row>
    <row r="43" spans="3:15">
      <c r="I43" s="124" t="s">
        <v>1051</v>
      </c>
      <c r="J43" s="207">
        <v>2.6604558237740399</v>
      </c>
      <c r="K43" s="45">
        <v>6.7810857403772902E-5</v>
      </c>
      <c r="L43" s="45">
        <v>4.4392728545194103E-3</v>
      </c>
      <c r="M43" s="238" t="s">
        <v>1888</v>
      </c>
      <c r="N43" s="104"/>
      <c r="O43" s="104"/>
    </row>
    <row r="44" spans="3:15">
      <c r="I44" s="124" t="s">
        <v>1053</v>
      </c>
      <c r="J44" s="207">
        <v>2.6204857189966302</v>
      </c>
      <c r="K44" s="45">
        <v>7.7073562065407697E-5</v>
      </c>
      <c r="L44" s="45">
        <v>4.7181327106051701E-3</v>
      </c>
      <c r="M44" s="238" t="s">
        <v>1889</v>
      </c>
      <c r="N44" s="104"/>
      <c r="O44" s="104"/>
    </row>
    <row r="45" spans="3:15">
      <c r="I45" s="124" t="s">
        <v>1048</v>
      </c>
      <c r="J45" s="207">
        <v>2.5529461083567999</v>
      </c>
      <c r="K45" s="45">
        <v>3.9222435606511098E-4</v>
      </c>
      <c r="L45" s="45">
        <v>1.6813231482487999E-2</v>
      </c>
      <c r="M45" s="245" t="s">
        <v>1914</v>
      </c>
      <c r="N45" s="104"/>
      <c r="O45" s="104"/>
    </row>
    <row r="46" spans="3:15">
      <c r="I46" s="124" t="s">
        <v>1047</v>
      </c>
      <c r="J46" s="207">
        <v>2.5234576663686701</v>
      </c>
      <c r="K46" s="45">
        <v>5.0930961989819701E-4</v>
      </c>
      <c r="L46" s="45">
        <v>2.0572857731419699E-2</v>
      </c>
      <c r="M46" s="238" t="s">
        <v>1890</v>
      </c>
      <c r="N46" s="104"/>
      <c r="O46" s="104"/>
    </row>
    <row r="47" spans="3:15">
      <c r="I47" s="124" t="s">
        <v>1049</v>
      </c>
      <c r="J47" s="207">
        <v>2.4813253795771102</v>
      </c>
      <c r="K47" s="45">
        <v>2.1981202982340501E-4</v>
      </c>
      <c r="L47" s="45">
        <v>1.0564889585309699E-2</v>
      </c>
      <c r="M47" s="238" t="s">
        <v>1891</v>
      </c>
      <c r="N47" s="104"/>
      <c r="O47" s="104"/>
    </row>
    <row r="48" spans="3:15">
      <c r="I48" s="124" t="s">
        <v>1058</v>
      </c>
      <c r="J48" s="207">
        <v>2.4253498850070598</v>
      </c>
      <c r="K48" s="45">
        <v>1.3386310243141899E-4</v>
      </c>
      <c r="L48" s="45">
        <v>7.2611171418871003E-3</v>
      </c>
      <c r="M48" s="238" t="s">
        <v>1892</v>
      </c>
      <c r="N48" s="104"/>
      <c r="O48" s="104"/>
    </row>
    <row r="49" spans="9:15">
      <c r="I49" s="124" t="s">
        <v>1054</v>
      </c>
      <c r="J49" s="207">
        <v>2.35416176169376</v>
      </c>
      <c r="K49" s="45">
        <v>1.2417921859884001E-3</v>
      </c>
      <c r="L49" s="45">
        <v>4.03853424068168E-2</v>
      </c>
      <c r="M49" s="238" t="s">
        <v>1893</v>
      </c>
      <c r="N49" s="104"/>
      <c r="O49" s="104"/>
    </row>
    <row r="50" spans="9:15">
      <c r="I50" s="124" t="s">
        <v>1060</v>
      </c>
      <c r="J50" s="207">
        <v>2.2976516140643199</v>
      </c>
      <c r="K50" s="45">
        <v>2.5893901413965198E-4</v>
      </c>
      <c r="L50" s="45">
        <v>1.1845679960099499E-2</v>
      </c>
      <c r="M50" s="238" t="s">
        <v>1894</v>
      </c>
      <c r="N50" s="104"/>
      <c r="O50" s="104"/>
    </row>
    <row r="51" spans="9:15">
      <c r="I51" s="124" t="s">
        <v>1056</v>
      </c>
      <c r="J51" s="207">
        <v>2.2118278787700398</v>
      </c>
      <c r="K51" s="45">
        <v>1.24802619689725E-3</v>
      </c>
      <c r="L51" s="45">
        <v>4.03853424068168E-2</v>
      </c>
      <c r="M51" s="238" t="s">
        <v>1895</v>
      </c>
      <c r="N51" s="104"/>
      <c r="O51" s="104"/>
    </row>
    <row r="52" spans="9:15">
      <c r="I52" s="124" t="s">
        <v>1591</v>
      </c>
      <c r="J52" s="207">
        <v>2.1885575354442501</v>
      </c>
      <c r="K52" s="45">
        <v>1.3391542777633999E-3</v>
      </c>
      <c r="L52" s="45">
        <v>4.2022882584029898E-2</v>
      </c>
      <c r="M52" s="238" t="s">
        <v>1896</v>
      </c>
      <c r="N52" s="104"/>
      <c r="O52" s="104"/>
    </row>
    <row r="53" spans="9:15">
      <c r="I53" s="124" t="s">
        <v>1592</v>
      </c>
      <c r="J53" s="207">
        <v>0.39930591355283102</v>
      </c>
      <c r="K53" s="45">
        <v>7.0445561942972997E-5</v>
      </c>
      <c r="L53" s="45">
        <v>4.4580299782911396E-3</v>
      </c>
      <c r="M53" s="238" t="s">
        <v>1897</v>
      </c>
      <c r="N53" s="104"/>
      <c r="O53" s="104"/>
    </row>
    <row r="54" spans="9:15">
      <c r="I54" s="124" t="s">
        <v>1593</v>
      </c>
      <c r="J54" s="207">
        <v>0.39901440636080698</v>
      </c>
      <c r="K54" s="45">
        <v>3.77881890795492E-4</v>
      </c>
      <c r="L54" s="45">
        <v>1.6492155624718199E-2</v>
      </c>
      <c r="M54" s="238" t="s">
        <v>1898</v>
      </c>
      <c r="N54" s="104"/>
      <c r="O54" s="104"/>
    </row>
    <row r="55" spans="9:15">
      <c r="I55" s="124" t="s">
        <v>1594</v>
      </c>
      <c r="J55" s="207">
        <v>0.39537061961602499</v>
      </c>
      <c r="K55" s="45">
        <v>1.9840343727049601E-4</v>
      </c>
      <c r="L55" s="45">
        <v>9.7836084586502992E-3</v>
      </c>
      <c r="M55" s="238" t="s">
        <v>1899</v>
      </c>
      <c r="N55" s="104"/>
      <c r="O55" s="104"/>
    </row>
    <row r="56" spans="9:15">
      <c r="I56" s="124" t="s">
        <v>1595</v>
      </c>
      <c r="J56" s="207">
        <v>0.39269342773972399</v>
      </c>
      <c r="K56" s="45">
        <v>1.19539892902408E-3</v>
      </c>
      <c r="L56" s="45">
        <v>4.03853424068168E-2</v>
      </c>
      <c r="M56" s="238" t="s">
        <v>1900</v>
      </c>
      <c r="N56" s="104"/>
      <c r="O56" s="104"/>
    </row>
    <row r="57" spans="9:15">
      <c r="I57" s="124" t="s">
        <v>1061</v>
      </c>
      <c r="J57" s="207">
        <v>0.388237293500928</v>
      </c>
      <c r="K57" s="45">
        <v>1.0088885129023099E-5</v>
      </c>
      <c r="L57" s="45">
        <v>8.9444434418554399E-4</v>
      </c>
      <c r="M57" s="238" t="s">
        <v>1901</v>
      </c>
      <c r="N57" s="104"/>
      <c r="O57" s="104"/>
    </row>
    <row r="58" spans="9:15">
      <c r="I58" s="124" t="s">
        <v>1596</v>
      </c>
      <c r="J58" s="207">
        <v>0.366166346903397</v>
      </c>
      <c r="K58" s="45">
        <v>3.3838376995874898E-4</v>
      </c>
      <c r="L58" s="45">
        <v>1.51158020533338E-2</v>
      </c>
      <c r="M58" s="238" t="s">
        <v>1902</v>
      </c>
      <c r="N58" s="104"/>
      <c r="O58" s="104"/>
    </row>
    <row r="59" spans="9:15">
      <c r="I59" s="124" t="s">
        <v>1062</v>
      </c>
      <c r="J59" s="207">
        <v>0.353111683096758</v>
      </c>
      <c r="K59" s="45">
        <v>2.3144961498533401E-4</v>
      </c>
      <c r="L59" s="45">
        <v>1.0849557877769299E-2</v>
      </c>
      <c r="M59" s="238" t="s">
        <v>1903</v>
      </c>
      <c r="N59" s="104"/>
      <c r="O59" s="104"/>
    </row>
    <row r="60" spans="9:15">
      <c r="I60" s="124" t="s">
        <v>1597</v>
      </c>
      <c r="J60" s="207">
        <v>0.34322168087441901</v>
      </c>
      <c r="K60" s="45">
        <v>2.4608007019290799E-4</v>
      </c>
      <c r="L60" s="45">
        <v>1.1394707640518E-2</v>
      </c>
      <c r="M60" s="238" t="s">
        <v>1904</v>
      </c>
      <c r="N60" s="104"/>
      <c r="O60" s="104"/>
    </row>
    <row r="61" spans="9:15">
      <c r="I61" s="124" t="s">
        <v>1598</v>
      </c>
      <c r="J61" s="207">
        <v>0.33111873585807799</v>
      </c>
      <c r="K61" s="45">
        <v>1.22820325904834E-3</v>
      </c>
      <c r="L61" s="45">
        <v>4.03853424068168E-2</v>
      </c>
      <c r="M61" s="238" t="s">
        <v>1905</v>
      </c>
      <c r="N61" s="104"/>
      <c r="O61" s="104"/>
    </row>
    <row r="62" spans="9:15">
      <c r="I62" s="124" t="s">
        <v>1599</v>
      </c>
      <c r="J62" s="207">
        <v>0.31426935756374103</v>
      </c>
      <c r="K62" s="45">
        <v>1.16490941822585E-3</v>
      </c>
      <c r="L62" s="45">
        <v>3.98622140957978E-2</v>
      </c>
      <c r="M62" s="238" t="s">
        <v>1906</v>
      </c>
      <c r="N62" s="104"/>
      <c r="O62" s="104"/>
    </row>
    <row r="63" spans="9:15">
      <c r="I63" s="124" t="s">
        <v>1063</v>
      </c>
      <c r="J63" s="207">
        <v>0.267407135654114</v>
      </c>
      <c r="K63" s="45">
        <v>1.19031323836799E-4</v>
      </c>
      <c r="L63" s="45">
        <v>6.6464990677694803E-3</v>
      </c>
      <c r="M63" s="238" t="s">
        <v>1907</v>
      </c>
      <c r="N63" s="104"/>
      <c r="O63" s="104"/>
    </row>
    <row r="64" spans="9:15">
      <c r="I64" s="124" t="s">
        <v>1065</v>
      </c>
      <c r="J64" s="207">
        <v>0.237187166820607</v>
      </c>
      <c r="K64" s="45">
        <v>1.16531624035648E-3</v>
      </c>
      <c r="L64" s="45">
        <v>3.98622140957978E-2</v>
      </c>
      <c r="M64" s="238" t="s">
        <v>1908</v>
      </c>
      <c r="N64" s="104"/>
      <c r="O64" s="104"/>
    </row>
    <row r="65" spans="9:15">
      <c r="I65" s="124" t="s">
        <v>1064</v>
      </c>
      <c r="J65" s="207">
        <v>0.23440826331338499</v>
      </c>
      <c r="K65" s="45">
        <v>9.6672116779556605E-5</v>
      </c>
      <c r="L65" s="45">
        <v>5.7353754283121297E-3</v>
      </c>
      <c r="M65" s="238" t="s">
        <v>1909</v>
      </c>
      <c r="N65" s="104"/>
      <c r="O65" s="104"/>
    </row>
    <row r="66" spans="9:15">
      <c r="I66" s="124" t="s">
        <v>1066</v>
      </c>
      <c r="J66" s="207">
        <v>0.19573353196998</v>
      </c>
      <c r="K66" s="45">
        <v>7.8283476631057494E-5</v>
      </c>
      <c r="L66" s="45">
        <v>4.7181327106051701E-3</v>
      </c>
      <c r="M66" s="238" t="s">
        <v>1910</v>
      </c>
      <c r="N66" s="104"/>
      <c r="O66" s="104"/>
    </row>
    <row r="67" spans="9:15">
      <c r="I67" s="124" t="s">
        <v>1600</v>
      </c>
      <c r="J67" s="207">
        <v>0.186911352154424</v>
      </c>
      <c r="K67" s="45">
        <v>5.3915864971905403E-4</v>
      </c>
      <c r="L67" s="45">
        <v>2.0889646867175999E-2</v>
      </c>
      <c r="M67" s="238" t="s">
        <v>1911</v>
      </c>
      <c r="N67" s="104"/>
      <c r="O67" s="104"/>
    </row>
    <row r="68" spans="9:15">
      <c r="I68" s="124" t="s">
        <v>1067</v>
      </c>
      <c r="J68" s="207">
        <v>0.15785807421221301</v>
      </c>
      <c r="K68" s="45">
        <v>7.7809910120127997E-5</v>
      </c>
      <c r="L68" s="45">
        <v>4.7181327106051701E-3</v>
      </c>
      <c r="M68" s="238" t="s">
        <v>1912</v>
      </c>
      <c r="N68" s="104"/>
      <c r="O68" s="104"/>
    </row>
    <row r="69" spans="9:15">
      <c r="I69" s="125" t="s">
        <v>1068</v>
      </c>
      <c r="J69" s="208">
        <v>0.115861785179714</v>
      </c>
      <c r="K69" s="46">
        <v>1.01054998677632E-4</v>
      </c>
      <c r="L69" s="46">
        <v>5.8137246966510703E-3</v>
      </c>
      <c r="M69" s="239" t="s">
        <v>1913</v>
      </c>
      <c r="N69" s="104"/>
      <c r="O69" s="104"/>
    </row>
    <row r="70" spans="9:15">
      <c r="N70" s="104"/>
      <c r="O70" s="104"/>
    </row>
    <row r="94" spans="7:7">
      <c r="G94"/>
    </row>
    <row r="95" spans="7:7">
      <c r="G95"/>
    </row>
    <row r="96" spans="7:7">
      <c r="G96"/>
    </row>
    <row r="97" spans="7:7">
      <c r="G97"/>
    </row>
    <row r="98" spans="7:7">
      <c r="G98"/>
    </row>
    <row r="99" spans="7:7">
      <c r="G99"/>
    </row>
    <row r="100" spans="7:7">
      <c r="G100"/>
    </row>
    <row r="101" spans="7:7">
      <c r="G101"/>
    </row>
    <row r="102" spans="7:7">
      <c r="G102" s="111"/>
    </row>
  </sheetData>
  <pageMargins left="0.7" right="0.7" top="0.75" bottom="0.75" header="0.3" footer="0.3"/>
  <pageSetup scale="68"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P18"/>
  <sheetViews>
    <sheetView workbookViewId="0">
      <selection activeCell="H26" sqref="H26"/>
    </sheetView>
  </sheetViews>
  <sheetFormatPr baseColWidth="10" defaultColWidth="8.83203125" defaultRowHeight="14" x14ac:dyDescent="0"/>
  <cols>
    <col min="2" max="2" width="15.5" customWidth="1"/>
    <col min="3" max="16" width="17.1640625" customWidth="1"/>
  </cols>
  <sheetData>
    <row r="1" spans="1:16" s="22" customFormat="1">
      <c r="A1" s="21" t="s">
        <v>5123</v>
      </c>
    </row>
    <row r="3" spans="1:16" ht="28">
      <c r="B3" s="98" t="s">
        <v>2587</v>
      </c>
      <c r="C3" s="37" t="s">
        <v>950</v>
      </c>
      <c r="D3" s="37" t="s">
        <v>342</v>
      </c>
      <c r="E3" s="37" t="s">
        <v>343</v>
      </c>
      <c r="F3" s="37" t="s">
        <v>344</v>
      </c>
      <c r="G3" s="37" t="s">
        <v>345</v>
      </c>
      <c r="H3" s="37" t="s">
        <v>254</v>
      </c>
      <c r="I3" s="37" t="s">
        <v>346</v>
      </c>
      <c r="J3" s="37" t="s">
        <v>347</v>
      </c>
      <c r="K3" s="37" t="s">
        <v>348</v>
      </c>
      <c r="L3" s="37" t="s">
        <v>285</v>
      </c>
      <c r="M3" s="37" t="s">
        <v>296</v>
      </c>
      <c r="N3" s="37" t="s">
        <v>256</v>
      </c>
      <c r="O3" s="37" t="s">
        <v>299</v>
      </c>
      <c r="P3" s="37" t="s">
        <v>301</v>
      </c>
    </row>
    <row r="4" spans="1:16">
      <c r="B4" s="134" t="s">
        <v>659</v>
      </c>
      <c r="C4" s="91">
        <v>0</v>
      </c>
      <c r="D4" s="91">
        <v>0</v>
      </c>
      <c r="E4" s="91">
        <v>0</v>
      </c>
      <c r="F4" s="91">
        <v>0</v>
      </c>
      <c r="G4" s="91">
        <v>1</v>
      </c>
      <c r="H4" s="91">
        <v>0</v>
      </c>
      <c r="I4" s="91">
        <v>1</v>
      </c>
      <c r="J4" s="91">
        <v>1</v>
      </c>
      <c r="K4" s="91">
        <v>1</v>
      </c>
      <c r="L4" s="91">
        <v>1</v>
      </c>
      <c r="M4" s="91">
        <v>1</v>
      </c>
      <c r="N4" s="91">
        <v>0</v>
      </c>
      <c r="O4" s="91">
        <v>1</v>
      </c>
      <c r="P4" s="92">
        <v>1</v>
      </c>
    </row>
    <row r="5" spans="1:16">
      <c r="B5" s="126" t="s">
        <v>660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5">
        <v>0</v>
      </c>
    </row>
    <row r="6" spans="1:16">
      <c r="B6" s="126" t="s">
        <v>661</v>
      </c>
      <c r="C6" s="4">
        <v>75</v>
      </c>
      <c r="D6" s="4">
        <v>31</v>
      </c>
      <c r="E6" s="4">
        <v>58</v>
      </c>
      <c r="F6" s="4">
        <v>48</v>
      </c>
      <c r="G6" s="4">
        <v>31</v>
      </c>
      <c r="H6" s="4">
        <v>28</v>
      </c>
      <c r="I6" s="4">
        <v>2</v>
      </c>
      <c r="J6" s="4">
        <v>0</v>
      </c>
      <c r="K6" s="4">
        <v>0</v>
      </c>
      <c r="L6" s="4">
        <v>1</v>
      </c>
      <c r="M6" s="4">
        <v>5</v>
      </c>
      <c r="N6" s="4">
        <v>26</v>
      </c>
      <c r="O6" s="4">
        <v>13</v>
      </c>
      <c r="P6" s="5">
        <v>1</v>
      </c>
    </row>
    <row r="7" spans="1:16">
      <c r="B7" s="126" t="s">
        <v>662</v>
      </c>
      <c r="C7" s="4">
        <v>2</v>
      </c>
      <c r="D7" s="4">
        <v>1</v>
      </c>
      <c r="E7" s="4">
        <v>3</v>
      </c>
      <c r="F7" s="4">
        <v>1</v>
      </c>
      <c r="G7" s="4">
        <v>1</v>
      </c>
      <c r="H7" s="4">
        <v>1</v>
      </c>
      <c r="I7" s="4">
        <v>1</v>
      </c>
      <c r="J7" s="4">
        <v>0</v>
      </c>
      <c r="K7" s="4">
        <v>1</v>
      </c>
      <c r="L7" s="4">
        <v>0</v>
      </c>
      <c r="M7" s="4">
        <v>0</v>
      </c>
      <c r="N7" s="4">
        <v>1</v>
      </c>
      <c r="O7" s="4">
        <v>0</v>
      </c>
      <c r="P7" s="5">
        <v>0</v>
      </c>
    </row>
    <row r="8" spans="1:16">
      <c r="B8" s="126" t="s">
        <v>663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5">
        <v>0</v>
      </c>
    </row>
    <row r="9" spans="1:16">
      <c r="B9" s="126" t="s">
        <v>664</v>
      </c>
      <c r="C9" s="4">
        <v>12</v>
      </c>
      <c r="D9" s="4">
        <v>8</v>
      </c>
      <c r="E9" s="4">
        <v>15</v>
      </c>
      <c r="F9" s="4">
        <v>8</v>
      </c>
      <c r="G9" s="4">
        <v>9</v>
      </c>
      <c r="H9" s="4">
        <v>10</v>
      </c>
      <c r="I9" s="4">
        <v>5</v>
      </c>
      <c r="J9" s="4">
        <v>1</v>
      </c>
      <c r="K9" s="4">
        <v>1</v>
      </c>
      <c r="L9" s="4">
        <v>2</v>
      </c>
      <c r="M9" s="4">
        <v>1</v>
      </c>
      <c r="N9" s="4">
        <v>5</v>
      </c>
      <c r="O9" s="4">
        <v>2</v>
      </c>
      <c r="P9" s="5">
        <v>0</v>
      </c>
    </row>
    <row r="10" spans="1:16">
      <c r="B10" s="126" t="s">
        <v>652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5">
        <v>0</v>
      </c>
    </row>
    <row r="11" spans="1:16">
      <c r="B11" s="126" t="s">
        <v>653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0</v>
      </c>
      <c r="L11" s="4">
        <v>0</v>
      </c>
      <c r="M11" s="4">
        <v>0</v>
      </c>
      <c r="N11" s="4">
        <v>0</v>
      </c>
      <c r="O11" s="4">
        <v>3</v>
      </c>
      <c r="P11" s="5">
        <v>0</v>
      </c>
    </row>
    <row r="12" spans="1:16">
      <c r="B12" s="126" t="s">
        <v>654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0</v>
      </c>
      <c r="L12" s="4">
        <v>0</v>
      </c>
      <c r="M12" s="4">
        <v>0</v>
      </c>
      <c r="N12" s="4">
        <v>0</v>
      </c>
      <c r="O12" s="4">
        <v>3</v>
      </c>
      <c r="P12" s="5">
        <v>0</v>
      </c>
    </row>
    <row r="13" spans="1:16">
      <c r="B13" s="126" t="s">
        <v>655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2</v>
      </c>
      <c r="P13" s="5">
        <v>0</v>
      </c>
    </row>
    <row r="14" spans="1:16">
      <c r="B14" s="126" t="s">
        <v>656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0</v>
      </c>
      <c r="L14" s="4">
        <v>0</v>
      </c>
      <c r="M14" s="4">
        <v>0</v>
      </c>
      <c r="N14" s="4">
        <v>0</v>
      </c>
      <c r="O14" s="4">
        <v>1</v>
      </c>
      <c r="P14" s="5">
        <v>0</v>
      </c>
    </row>
    <row r="15" spans="1:16">
      <c r="B15" s="126" t="s">
        <v>657</v>
      </c>
      <c r="C15" s="4">
        <v>0</v>
      </c>
      <c r="D15" s="4">
        <v>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6</v>
      </c>
      <c r="K15" s="4">
        <v>0</v>
      </c>
      <c r="L15" s="4">
        <v>0</v>
      </c>
      <c r="M15" s="4">
        <v>0</v>
      </c>
      <c r="N15" s="4">
        <v>0</v>
      </c>
      <c r="O15" s="4">
        <v>2</v>
      </c>
      <c r="P15" s="5">
        <v>0</v>
      </c>
    </row>
    <row r="16" spans="1:16">
      <c r="B16" s="127" t="s">
        <v>658</v>
      </c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1</v>
      </c>
      <c r="K16" s="7">
        <v>0</v>
      </c>
      <c r="L16" s="7">
        <v>0</v>
      </c>
      <c r="M16" s="7">
        <v>0</v>
      </c>
      <c r="N16" s="7">
        <v>1</v>
      </c>
      <c r="O16" s="7">
        <v>0</v>
      </c>
      <c r="P16" s="43">
        <v>0</v>
      </c>
    </row>
    <row r="18" spans="2:2">
      <c r="B18" t="s">
        <v>2586</v>
      </c>
    </row>
  </sheetData>
  <pageMargins left="0.7" right="0.7" top="0.75" bottom="0.75" header="0.3" footer="0.3"/>
  <pageSetup scale="50"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E142"/>
  <sheetViews>
    <sheetView workbookViewId="0">
      <selection activeCell="D5" sqref="D5"/>
    </sheetView>
  </sheetViews>
  <sheetFormatPr baseColWidth="10" defaultColWidth="8.83203125" defaultRowHeight="14" x14ac:dyDescent="0"/>
  <cols>
    <col min="2" max="2" width="14.5" customWidth="1"/>
    <col min="3" max="3" width="68" bestFit="1" customWidth="1"/>
    <col min="4" max="4" width="31.1640625" customWidth="1"/>
    <col min="5" max="5" width="24.1640625" customWidth="1"/>
  </cols>
  <sheetData>
    <row r="1" spans="1:5" s="22" customFormat="1">
      <c r="A1" s="21" t="s">
        <v>5126</v>
      </c>
    </row>
    <row r="3" spans="1:5" ht="15">
      <c r="A3" s="61"/>
      <c r="B3" s="62" t="s">
        <v>2673</v>
      </c>
    </row>
    <row r="5" spans="1:5" s="63" customFormat="1" ht="63.75" customHeight="1" thickBot="1">
      <c r="B5" s="31" t="s">
        <v>2590</v>
      </c>
      <c r="C5" s="29" t="s">
        <v>2591</v>
      </c>
      <c r="D5" s="31" t="s">
        <v>2674</v>
      </c>
      <c r="E5" s="30" t="s">
        <v>2618</v>
      </c>
    </row>
    <row r="6" spans="1:5" ht="15" thickTop="1">
      <c r="B6" s="64" t="s">
        <v>1286</v>
      </c>
      <c r="C6" s="209" t="s">
        <v>1287</v>
      </c>
      <c r="D6" s="214">
        <v>0.18010891344456129</v>
      </c>
      <c r="E6" s="106">
        <v>6.1123006320782702E-7</v>
      </c>
    </row>
    <row r="7" spans="1:5">
      <c r="B7" s="64" t="s">
        <v>1225</v>
      </c>
      <c r="C7" s="210" t="s">
        <v>1226</v>
      </c>
      <c r="D7" s="215">
        <v>0.32435885719106339</v>
      </c>
      <c r="E7" s="107">
        <v>1.6243798769643499E-10</v>
      </c>
    </row>
    <row r="8" spans="1:5">
      <c r="B8" s="64" t="s">
        <v>1120</v>
      </c>
      <c r="C8" s="210" t="s">
        <v>1121</v>
      </c>
      <c r="D8" s="215">
        <v>0.33657660965435654</v>
      </c>
      <c r="E8" s="107">
        <v>2.0426664190761101E-32</v>
      </c>
    </row>
    <row r="9" spans="1:5">
      <c r="B9" s="64" t="s">
        <v>1122</v>
      </c>
      <c r="C9" s="210" t="s">
        <v>1123</v>
      </c>
      <c r="D9" s="215">
        <v>0.35294535226914725</v>
      </c>
      <c r="E9" s="107">
        <v>2.00829618065319E-30</v>
      </c>
    </row>
    <row r="10" spans="1:5">
      <c r="B10" s="64" t="s">
        <v>1110</v>
      </c>
      <c r="C10" s="210" t="s">
        <v>1111</v>
      </c>
      <c r="D10" s="215">
        <v>0.35728630317584031</v>
      </c>
      <c r="E10" s="107">
        <v>6.5047876811295794E-36</v>
      </c>
    </row>
    <row r="11" spans="1:5">
      <c r="B11" s="64" t="s">
        <v>1114</v>
      </c>
      <c r="C11" s="210" t="s">
        <v>1115</v>
      </c>
      <c r="D11" s="215">
        <v>0.42496017776112011</v>
      </c>
      <c r="E11" s="107">
        <v>2.4044107203885698E-34</v>
      </c>
    </row>
    <row r="12" spans="1:5">
      <c r="B12" s="64" t="s">
        <v>1250</v>
      </c>
      <c r="C12" s="210" t="s">
        <v>1251</v>
      </c>
      <c r="D12" s="215">
        <v>0.42842135065863973</v>
      </c>
      <c r="E12" s="107">
        <v>1.7106109800026701E-8</v>
      </c>
    </row>
    <row r="13" spans="1:5">
      <c r="B13" s="64" t="s">
        <v>1194</v>
      </c>
      <c r="C13" s="210" t="s">
        <v>1195</v>
      </c>
      <c r="D13" s="215">
        <v>0.50655229083896203</v>
      </c>
      <c r="E13" s="107">
        <v>3.90310533211364E-14</v>
      </c>
    </row>
    <row r="14" spans="1:5">
      <c r="B14" s="64" t="s">
        <v>1171</v>
      </c>
      <c r="C14" s="210" t="s">
        <v>1172</v>
      </c>
      <c r="D14" s="215">
        <v>0.51100762907797803</v>
      </c>
      <c r="E14" s="107">
        <v>8.0577119380235703E-17</v>
      </c>
    </row>
    <row r="15" spans="1:5">
      <c r="B15" s="64" t="s">
        <v>1312</v>
      </c>
      <c r="C15" s="210" t="s">
        <v>1313</v>
      </c>
      <c r="D15" s="215">
        <v>0.52113122071830387</v>
      </c>
      <c r="E15" s="107">
        <v>4.6732000464279303E-6</v>
      </c>
    </row>
    <row r="16" spans="1:5">
      <c r="B16" s="64" t="s">
        <v>1211</v>
      </c>
      <c r="C16" s="210" t="s">
        <v>1212</v>
      </c>
      <c r="D16" s="215">
        <v>0.5269776812031981</v>
      </c>
      <c r="E16" s="107">
        <v>2.5213641815900099E-12</v>
      </c>
    </row>
    <row r="17" spans="2:5">
      <c r="B17" s="64" t="s">
        <v>1094</v>
      </c>
      <c r="C17" s="210" t="s">
        <v>1095</v>
      </c>
      <c r="D17" s="215">
        <v>0.54051460725663503</v>
      </c>
      <c r="E17" s="107">
        <v>5.2528757180258204E-59</v>
      </c>
    </row>
    <row r="18" spans="2:5">
      <c r="B18" s="64" t="s">
        <v>1188</v>
      </c>
      <c r="C18" s="210" t="s">
        <v>1189</v>
      </c>
      <c r="D18" s="215">
        <v>0.5406123700341513</v>
      </c>
      <c r="E18" s="107">
        <v>6.5622965739164199E-15</v>
      </c>
    </row>
    <row r="19" spans="2:5">
      <c r="B19" s="64" t="s">
        <v>1248</v>
      </c>
      <c r="C19" s="210" t="s">
        <v>1249</v>
      </c>
      <c r="D19" s="215">
        <v>0.55373486141591488</v>
      </c>
      <c r="E19" s="107">
        <v>1.7106109800026701E-8</v>
      </c>
    </row>
    <row r="20" spans="2:5">
      <c r="B20" s="64" t="s">
        <v>1315</v>
      </c>
      <c r="C20" s="210" t="s">
        <v>1316</v>
      </c>
      <c r="D20" s="215">
        <v>0.55749482814486184</v>
      </c>
      <c r="E20" s="107">
        <v>6.4759815960352604E-6</v>
      </c>
    </row>
    <row r="21" spans="2:5">
      <c r="B21" s="64" t="s">
        <v>1288</v>
      </c>
      <c r="C21" s="210" t="s">
        <v>1289</v>
      </c>
      <c r="D21" s="215">
        <v>0.55760522888466857</v>
      </c>
      <c r="E21" s="107">
        <v>7.1226804586579003E-7</v>
      </c>
    </row>
    <row r="22" spans="2:5">
      <c r="B22" s="64" t="s">
        <v>1192</v>
      </c>
      <c r="C22" s="210" t="s">
        <v>1193</v>
      </c>
      <c r="D22" s="215">
        <v>0.56310573738089731</v>
      </c>
      <c r="E22" s="107">
        <v>1.85376032390106E-14</v>
      </c>
    </row>
    <row r="23" spans="2:5">
      <c r="B23" s="64" t="s">
        <v>1217</v>
      </c>
      <c r="C23" s="210" t="s">
        <v>1218</v>
      </c>
      <c r="D23" s="215">
        <v>0.57067001199267808</v>
      </c>
      <c r="E23" s="107">
        <v>1.8294404542593099E-11</v>
      </c>
    </row>
    <row r="24" spans="2:5">
      <c r="B24" s="64" t="s">
        <v>1204</v>
      </c>
      <c r="C24" s="210" t="s">
        <v>1205</v>
      </c>
      <c r="D24" s="215">
        <v>0.58060716948377267</v>
      </c>
      <c r="E24" s="107">
        <v>1.0911931459595801E-12</v>
      </c>
    </row>
    <row r="25" spans="2:5">
      <c r="B25" s="64" t="s">
        <v>1096</v>
      </c>
      <c r="C25" s="210" t="s">
        <v>1097</v>
      </c>
      <c r="D25" s="215">
        <v>0.59241461587308175</v>
      </c>
      <c r="E25" s="107">
        <v>7.14755796603045E-59</v>
      </c>
    </row>
    <row r="26" spans="2:5">
      <c r="B26" s="64" t="s">
        <v>1213</v>
      </c>
      <c r="C26" s="210" t="s">
        <v>1214</v>
      </c>
      <c r="D26" s="215">
        <v>0.59898984719515957</v>
      </c>
      <c r="E26" s="107">
        <v>4.5820684314038097E-12</v>
      </c>
    </row>
    <row r="27" spans="2:5">
      <c r="B27" s="64" t="s">
        <v>1327</v>
      </c>
      <c r="C27" s="210" t="s">
        <v>1328</v>
      </c>
      <c r="D27" s="215">
        <v>0.60176548903817451</v>
      </c>
      <c r="E27" s="107">
        <v>8.3906695121671496E-6</v>
      </c>
    </row>
    <row r="28" spans="2:5">
      <c r="B28" s="64" t="s">
        <v>1093</v>
      </c>
      <c r="C28" s="210" t="s">
        <v>338</v>
      </c>
      <c r="D28" s="215">
        <v>0.60240847115162899</v>
      </c>
      <c r="E28" s="107">
        <v>2.9921528494477598E-78</v>
      </c>
    </row>
    <row r="29" spans="2:5">
      <c r="B29" s="64" t="s">
        <v>1155</v>
      </c>
      <c r="C29" s="210" t="s">
        <v>1156</v>
      </c>
      <c r="D29" s="215">
        <v>0.61248066242730403</v>
      </c>
      <c r="E29" s="107">
        <v>6.7577738418136504E-19</v>
      </c>
    </row>
    <row r="30" spans="2:5">
      <c r="B30" s="64" t="s">
        <v>1135</v>
      </c>
      <c r="C30" s="210" t="s">
        <v>1136</v>
      </c>
      <c r="D30" s="215">
        <v>0.61633546262768546</v>
      </c>
      <c r="E30" s="107">
        <v>1.16131286155498E-25</v>
      </c>
    </row>
    <row r="31" spans="2:5">
      <c r="B31" s="64" t="s">
        <v>1329</v>
      </c>
      <c r="C31" s="210" t="s">
        <v>1330</v>
      </c>
      <c r="D31" s="215">
        <v>0.62440714608925907</v>
      </c>
      <c r="E31" s="107">
        <v>9.40499464413792E-6</v>
      </c>
    </row>
    <row r="32" spans="2:5">
      <c r="B32" s="64" t="s">
        <v>1124</v>
      </c>
      <c r="C32" s="210" t="s">
        <v>1125</v>
      </c>
      <c r="D32" s="215">
        <v>0.6268758792947724</v>
      </c>
      <c r="E32" s="107">
        <v>1.08732711064178E-27</v>
      </c>
    </row>
    <row r="33" spans="2:5">
      <c r="B33" s="64" t="s">
        <v>1126</v>
      </c>
      <c r="C33" s="210" t="s">
        <v>1127</v>
      </c>
      <c r="D33" s="215">
        <v>0.6268758792947724</v>
      </c>
      <c r="E33" s="107">
        <v>1.08732711064178E-27</v>
      </c>
    </row>
    <row r="34" spans="2:5">
      <c r="B34" s="64" t="s">
        <v>1073</v>
      </c>
      <c r="C34" s="210" t="s">
        <v>1074</v>
      </c>
      <c r="D34" s="215">
        <v>0.63143362321138297</v>
      </c>
      <c r="E34" s="107">
        <v>7.2694383141583196E-158</v>
      </c>
    </row>
    <row r="35" spans="2:5">
      <c r="B35" s="64" t="s">
        <v>1236</v>
      </c>
      <c r="C35" s="210" t="s">
        <v>1237</v>
      </c>
      <c r="D35" s="215">
        <v>0.63831418433724751</v>
      </c>
      <c r="E35" s="107">
        <v>7.7953564532281304E-10</v>
      </c>
    </row>
    <row r="36" spans="2:5">
      <c r="B36" s="64" t="s">
        <v>1141</v>
      </c>
      <c r="C36" s="210" t="s">
        <v>1142</v>
      </c>
      <c r="D36" s="215">
        <v>0.64851215203258483</v>
      </c>
      <c r="E36" s="107">
        <v>5.8942074605142003E-24</v>
      </c>
    </row>
    <row r="37" spans="2:5">
      <c r="B37" s="64" t="s">
        <v>1116</v>
      </c>
      <c r="C37" s="210" t="s">
        <v>1117</v>
      </c>
      <c r="D37" s="215">
        <v>0.66308370838774411</v>
      </c>
      <c r="E37" s="107">
        <v>3.1152493253906298E-34</v>
      </c>
    </row>
    <row r="38" spans="2:5">
      <c r="B38" s="64" t="s">
        <v>1200</v>
      </c>
      <c r="C38" s="210" t="s">
        <v>1201</v>
      </c>
      <c r="D38" s="215">
        <v>0.67085614478059463</v>
      </c>
      <c r="E38" s="107">
        <v>5.8349368900798601E-14</v>
      </c>
    </row>
    <row r="39" spans="2:5">
      <c r="B39" s="64" t="s">
        <v>1081</v>
      </c>
      <c r="C39" s="210" t="s">
        <v>1082</v>
      </c>
      <c r="D39" s="215">
        <v>0.67493875957073257</v>
      </c>
      <c r="E39" s="107">
        <v>1.4669902122236799E-108</v>
      </c>
    </row>
    <row r="40" spans="2:5">
      <c r="B40" s="64" t="s">
        <v>1151</v>
      </c>
      <c r="C40" s="210" t="s">
        <v>338</v>
      </c>
      <c r="D40" s="215">
        <v>0.67854708930512941</v>
      </c>
      <c r="E40" s="107">
        <v>1.1724764547984E-21</v>
      </c>
    </row>
    <row r="41" spans="2:5">
      <c r="B41" s="64" t="s">
        <v>1319</v>
      </c>
      <c r="C41" s="210" t="s">
        <v>1320</v>
      </c>
      <c r="D41" s="215">
        <v>0.68237471654308557</v>
      </c>
      <c r="E41" s="107">
        <v>6.6039260453412297E-6</v>
      </c>
    </row>
    <row r="42" spans="2:5">
      <c r="B42" s="64" t="s">
        <v>1321</v>
      </c>
      <c r="C42" s="210" t="s">
        <v>1322</v>
      </c>
      <c r="D42" s="215">
        <v>0.68237471654308557</v>
      </c>
      <c r="E42" s="107">
        <v>6.6039260453412297E-6</v>
      </c>
    </row>
    <row r="43" spans="2:5">
      <c r="B43" s="64" t="s">
        <v>1153</v>
      </c>
      <c r="C43" s="210" t="s">
        <v>1154</v>
      </c>
      <c r="D43" s="215">
        <v>0.68285954259556725</v>
      </c>
      <c r="E43" s="107">
        <v>2.90333796601406E-20</v>
      </c>
    </row>
    <row r="44" spans="2:5">
      <c r="B44" s="64" t="s">
        <v>1297</v>
      </c>
      <c r="C44" s="210" t="s">
        <v>1298</v>
      </c>
      <c r="D44" s="215">
        <v>0.6839951183763453</v>
      </c>
      <c r="E44" s="107">
        <v>2.1694778699176999E-6</v>
      </c>
    </row>
    <row r="45" spans="2:5">
      <c r="B45" s="64" t="s">
        <v>1190</v>
      </c>
      <c r="C45" s="210" t="s">
        <v>1191</v>
      </c>
      <c r="D45" s="215">
        <v>0.68497790130842096</v>
      </c>
      <c r="E45" s="107">
        <v>7.2071978016892601E-15</v>
      </c>
    </row>
    <row r="46" spans="2:5">
      <c r="B46" s="64" t="s">
        <v>1242</v>
      </c>
      <c r="C46" s="210" t="s">
        <v>1243</v>
      </c>
      <c r="D46" s="215">
        <v>0.68507516488211262</v>
      </c>
      <c r="E46" s="107">
        <v>3.35372209856328E-9</v>
      </c>
    </row>
    <row r="47" spans="2:5">
      <c r="B47" s="64" t="s">
        <v>1274</v>
      </c>
      <c r="C47" s="210" t="s">
        <v>1275</v>
      </c>
      <c r="D47" s="215">
        <v>0.70025803511820861</v>
      </c>
      <c r="E47" s="107">
        <v>2.1067435822674201E-7</v>
      </c>
    </row>
    <row r="48" spans="2:5">
      <c r="B48" s="64" t="s">
        <v>1203</v>
      </c>
      <c r="C48" s="210" t="s">
        <v>338</v>
      </c>
      <c r="D48" s="215">
        <v>0.70804202856225451</v>
      </c>
      <c r="E48" s="107">
        <v>9.749010513512361E-13</v>
      </c>
    </row>
    <row r="49" spans="2:5">
      <c r="B49" s="64" t="s">
        <v>1089</v>
      </c>
      <c r="C49" s="210" t="s">
        <v>1090</v>
      </c>
      <c r="D49" s="215">
        <v>0.71351800573464197</v>
      </c>
      <c r="E49" s="107">
        <v>2.2294121122138401E-79</v>
      </c>
    </row>
    <row r="50" spans="2:5">
      <c r="B50" s="64" t="s">
        <v>1139</v>
      </c>
      <c r="C50" s="210" t="s">
        <v>1140</v>
      </c>
      <c r="D50" s="215">
        <v>0.72093257977099989</v>
      </c>
      <c r="E50" s="107">
        <v>5.1372621912328397E-24</v>
      </c>
    </row>
    <row r="51" spans="2:5">
      <c r="B51" s="64" t="s">
        <v>1301</v>
      </c>
      <c r="C51" s="210" t="s">
        <v>1302</v>
      </c>
      <c r="D51" s="215">
        <v>0.73739788440661547</v>
      </c>
      <c r="E51" s="107">
        <v>3.3780385430412902E-6</v>
      </c>
    </row>
    <row r="52" spans="2:5">
      <c r="B52" s="64" t="s">
        <v>1254</v>
      </c>
      <c r="C52" s="210" t="s">
        <v>1255</v>
      </c>
      <c r="D52" s="215">
        <v>0.74582921051566786</v>
      </c>
      <c r="E52" s="107">
        <v>2.16053610488004E-8</v>
      </c>
    </row>
    <row r="53" spans="2:5">
      <c r="B53" s="64" t="s">
        <v>1295</v>
      </c>
      <c r="C53" s="210" t="s">
        <v>1296</v>
      </c>
      <c r="D53" s="215">
        <v>0.7586491705637376</v>
      </c>
      <c r="E53" s="107">
        <v>1.8346744883960099E-6</v>
      </c>
    </row>
    <row r="54" spans="2:5">
      <c r="B54" s="64" t="s">
        <v>1280</v>
      </c>
      <c r="C54" s="210" t="s">
        <v>1281</v>
      </c>
      <c r="D54" s="215">
        <v>0.76368874099964523</v>
      </c>
      <c r="E54" s="107">
        <v>2.6576732415084101E-7</v>
      </c>
    </row>
    <row r="55" spans="2:5">
      <c r="B55" s="64" t="s">
        <v>1306</v>
      </c>
      <c r="C55" s="210" t="s">
        <v>1307</v>
      </c>
      <c r="D55" s="215">
        <v>0.76399581724472843</v>
      </c>
      <c r="E55" s="107">
        <v>3.6800770915272201E-6</v>
      </c>
    </row>
    <row r="56" spans="2:5">
      <c r="B56" s="64" t="s">
        <v>1173</v>
      </c>
      <c r="C56" s="210" t="s">
        <v>1174</v>
      </c>
      <c r="D56" s="215">
        <v>0.76823444400635976</v>
      </c>
      <c r="E56" s="107">
        <v>1.3550782657108E-16</v>
      </c>
    </row>
    <row r="57" spans="2:5">
      <c r="B57" s="64" t="s">
        <v>1179</v>
      </c>
      <c r="C57" s="210" t="s">
        <v>1180</v>
      </c>
      <c r="D57" s="215">
        <v>0.76830256048124246</v>
      </c>
      <c r="E57" s="107">
        <v>6.5679431398086003E-16</v>
      </c>
    </row>
    <row r="58" spans="2:5">
      <c r="B58" s="64" t="s">
        <v>1260</v>
      </c>
      <c r="C58" s="210" t="s">
        <v>1261</v>
      </c>
      <c r="D58" s="215">
        <v>0.77699163625559453</v>
      </c>
      <c r="E58" s="107">
        <v>4.3091895440544499E-8</v>
      </c>
    </row>
    <row r="59" spans="2:5">
      <c r="B59" s="64" t="s">
        <v>1157</v>
      </c>
      <c r="C59" s="210" t="s">
        <v>1158</v>
      </c>
      <c r="D59" s="215">
        <v>0.7773137860445688</v>
      </c>
      <c r="E59" s="107">
        <v>4.3039421278112202E-18</v>
      </c>
    </row>
    <row r="60" spans="2:5">
      <c r="B60" s="64" t="s">
        <v>1317</v>
      </c>
      <c r="C60" s="210" t="s">
        <v>1318</v>
      </c>
      <c r="D60" s="215">
        <v>0.77876095259728506</v>
      </c>
      <c r="E60" s="107">
        <v>6.6039260453412297E-6</v>
      </c>
    </row>
    <row r="61" spans="2:5">
      <c r="B61" s="64" t="s">
        <v>1244</v>
      </c>
      <c r="C61" s="210" t="s">
        <v>1245</v>
      </c>
      <c r="D61" s="215">
        <v>0.78007867090964744</v>
      </c>
      <c r="E61" s="107">
        <v>3.6991152601406802E-9</v>
      </c>
    </row>
    <row r="62" spans="2:5">
      <c r="B62" s="64" t="s">
        <v>1181</v>
      </c>
      <c r="C62" s="210" t="s">
        <v>338</v>
      </c>
      <c r="D62" s="215">
        <v>0.78323108876377323</v>
      </c>
      <c r="E62" s="107">
        <v>1.84927327748694E-15</v>
      </c>
    </row>
    <row r="63" spans="2:5">
      <c r="B63" s="64" t="s">
        <v>1132</v>
      </c>
      <c r="C63" s="210" t="s">
        <v>338</v>
      </c>
      <c r="D63" s="215">
        <v>0.78934238914371435</v>
      </c>
      <c r="E63" s="107">
        <v>6.3255355607956206E-26</v>
      </c>
    </row>
    <row r="64" spans="2:5">
      <c r="B64" s="64" t="s">
        <v>1238</v>
      </c>
      <c r="C64" s="210" t="s">
        <v>1239</v>
      </c>
      <c r="D64" s="215">
        <v>0.79042974129898691</v>
      </c>
      <c r="E64" s="107">
        <v>2.1849648625065E-9</v>
      </c>
    </row>
    <row r="65" spans="2:5">
      <c r="B65" s="64" t="s">
        <v>1159</v>
      </c>
      <c r="C65" s="210" t="s">
        <v>1160</v>
      </c>
      <c r="D65" s="215">
        <v>0.79117761874668158</v>
      </c>
      <c r="E65" s="107">
        <v>7.2555353143817301E-18</v>
      </c>
    </row>
    <row r="66" spans="2:5">
      <c r="B66" s="64" t="s">
        <v>1314</v>
      </c>
      <c r="C66" s="210" t="s">
        <v>338</v>
      </c>
      <c r="D66" s="215">
        <v>0.80320283357316435</v>
      </c>
      <c r="E66" s="107">
        <v>6.1102567054823799E-6</v>
      </c>
    </row>
    <row r="67" spans="2:5">
      <c r="B67" s="64" t="s">
        <v>1246</v>
      </c>
      <c r="C67" s="210" t="s">
        <v>1247</v>
      </c>
      <c r="D67" s="215">
        <v>0.81358694234838447</v>
      </c>
      <c r="E67" s="107">
        <v>5.2398966013301596E-9</v>
      </c>
    </row>
    <row r="68" spans="2:5">
      <c r="B68" s="64" t="s">
        <v>1108</v>
      </c>
      <c r="C68" s="210" t="s">
        <v>1109</v>
      </c>
      <c r="D68" s="215">
        <v>0.83366503296048144</v>
      </c>
      <c r="E68" s="107">
        <v>1.8925522396165101E-39</v>
      </c>
    </row>
    <row r="69" spans="2:5">
      <c r="B69" s="64" t="s">
        <v>1272</v>
      </c>
      <c r="C69" s="210" t="s">
        <v>1273</v>
      </c>
      <c r="D69" s="215">
        <v>0.84696266131141118</v>
      </c>
      <c r="E69" s="107">
        <v>1.9236699616348501E-7</v>
      </c>
    </row>
    <row r="70" spans="2:5">
      <c r="B70" s="64" t="s">
        <v>1169</v>
      </c>
      <c r="C70" s="210" t="s">
        <v>1170</v>
      </c>
      <c r="D70" s="215">
        <v>0.86865716059159026</v>
      </c>
      <c r="E70" s="107">
        <v>5.3727976306292702E-17</v>
      </c>
    </row>
    <row r="71" spans="2:5">
      <c r="B71" s="64" t="s">
        <v>1325</v>
      </c>
      <c r="C71" s="210" t="s">
        <v>1326</v>
      </c>
      <c r="D71" s="215">
        <v>0.87094323211133573</v>
      </c>
      <c r="E71" s="107">
        <v>8.0516153850421504E-6</v>
      </c>
    </row>
    <row r="72" spans="2:5">
      <c r="B72" s="64" t="s">
        <v>1112</v>
      </c>
      <c r="C72" s="210" t="s">
        <v>1113</v>
      </c>
      <c r="D72" s="215">
        <v>0.89114171184253532</v>
      </c>
      <c r="E72" s="107">
        <v>9.6317235994969994E-36</v>
      </c>
    </row>
    <row r="73" spans="2:5">
      <c r="B73" s="64" t="s">
        <v>1293</v>
      </c>
      <c r="C73" s="210" t="s">
        <v>1294</v>
      </c>
      <c r="D73" s="216">
        <v>0.92300493436882247</v>
      </c>
      <c r="E73" s="107">
        <v>1.3279863190574799E-6</v>
      </c>
    </row>
    <row r="74" spans="2:5">
      <c r="B74" s="69" t="s">
        <v>1118</v>
      </c>
      <c r="C74" s="211" t="s">
        <v>1119</v>
      </c>
      <c r="D74" s="217">
        <v>1.1386594000704497</v>
      </c>
      <c r="E74" s="108">
        <v>2.7721531124584799E-33</v>
      </c>
    </row>
    <row r="75" spans="2:5">
      <c r="B75" s="66" t="s">
        <v>1262</v>
      </c>
      <c r="C75" s="212" t="s">
        <v>1263</v>
      </c>
      <c r="D75" s="217">
        <v>1.1586170236625271</v>
      </c>
      <c r="E75" s="109">
        <v>6.4564220946064796E-8</v>
      </c>
    </row>
    <row r="76" spans="2:5">
      <c r="B76" s="66" t="s">
        <v>1310</v>
      </c>
      <c r="C76" s="212" t="s">
        <v>1311</v>
      </c>
      <c r="D76" s="217">
        <v>1.1841724651469714</v>
      </c>
      <c r="E76" s="109">
        <v>4.6206342881695804E-6</v>
      </c>
    </row>
    <row r="77" spans="2:5">
      <c r="B77" s="66" t="s">
        <v>1130</v>
      </c>
      <c r="C77" s="212" t="s">
        <v>1131</v>
      </c>
      <c r="D77" s="217">
        <v>1.2208840569392327</v>
      </c>
      <c r="E77" s="109">
        <v>2.6410824996589502E-26</v>
      </c>
    </row>
    <row r="78" spans="2:5">
      <c r="B78" s="66" t="s">
        <v>1161</v>
      </c>
      <c r="C78" s="212" t="s">
        <v>1162</v>
      </c>
      <c r="D78" s="217">
        <v>1.2232658801744647</v>
      </c>
      <c r="E78" s="109">
        <v>1.15500096171303E-17</v>
      </c>
    </row>
    <row r="79" spans="2:5">
      <c r="B79" s="66" t="s">
        <v>1196</v>
      </c>
      <c r="C79" s="212" t="s">
        <v>1197</v>
      </c>
      <c r="D79" s="217">
        <v>1.2268618249916794</v>
      </c>
      <c r="E79" s="109">
        <v>4.12064788039459E-14</v>
      </c>
    </row>
    <row r="80" spans="2:5">
      <c r="B80" s="66" t="s">
        <v>1208</v>
      </c>
      <c r="C80" s="212" t="s">
        <v>1209</v>
      </c>
      <c r="D80" s="217">
        <v>1.2489600837936143</v>
      </c>
      <c r="E80" s="109">
        <v>1.3960490034365799E-12</v>
      </c>
    </row>
    <row r="81" spans="2:5">
      <c r="B81" s="66" t="s">
        <v>1221</v>
      </c>
      <c r="C81" s="212" t="s">
        <v>1222</v>
      </c>
      <c r="D81" s="217">
        <v>1.251420876311522</v>
      </c>
      <c r="E81" s="109">
        <v>5.7992935351270803E-11</v>
      </c>
    </row>
    <row r="82" spans="2:5">
      <c r="B82" s="66" t="s">
        <v>1229</v>
      </c>
      <c r="C82" s="212" t="s">
        <v>1230</v>
      </c>
      <c r="D82" s="217">
        <v>1.2583447669042862</v>
      </c>
      <c r="E82" s="109">
        <v>2.8130836892884098E-10</v>
      </c>
    </row>
    <row r="83" spans="2:5">
      <c r="B83" s="66" t="s">
        <v>1323</v>
      </c>
      <c r="C83" s="212" t="s">
        <v>1324</v>
      </c>
      <c r="D83" s="217">
        <v>1.2640663874446938</v>
      </c>
      <c r="E83" s="109">
        <v>7.7113814486396098E-6</v>
      </c>
    </row>
    <row r="84" spans="2:5">
      <c r="B84" s="66" t="s">
        <v>1177</v>
      </c>
      <c r="C84" s="212" t="s">
        <v>1178</v>
      </c>
      <c r="D84" s="217">
        <v>1.2749141584006711</v>
      </c>
      <c r="E84" s="109">
        <v>5.0389992618116397E-16</v>
      </c>
    </row>
    <row r="85" spans="2:5">
      <c r="B85" s="66" t="s">
        <v>1284</v>
      </c>
      <c r="C85" s="212" t="s">
        <v>1285</v>
      </c>
      <c r="D85" s="217">
        <v>1.2842488769224627</v>
      </c>
      <c r="E85" s="109">
        <v>2.91752400738411E-7</v>
      </c>
    </row>
    <row r="86" spans="2:5">
      <c r="B86" s="66" t="s">
        <v>1147</v>
      </c>
      <c r="C86" s="212" t="s">
        <v>1148</v>
      </c>
      <c r="D86" s="217">
        <v>1.2944328553108078</v>
      </c>
      <c r="E86" s="109">
        <v>2.0978821122713799E-22</v>
      </c>
    </row>
    <row r="87" spans="2:5">
      <c r="B87" s="66" t="s">
        <v>1152</v>
      </c>
      <c r="C87" s="212" t="s">
        <v>338</v>
      </c>
      <c r="D87" s="217">
        <v>1.2999164708188242</v>
      </c>
      <c r="E87" s="109">
        <v>2.8050665584823601E-21</v>
      </c>
    </row>
    <row r="88" spans="2:5">
      <c r="B88" s="66" t="s">
        <v>1266</v>
      </c>
      <c r="C88" s="212" t="s">
        <v>1267</v>
      </c>
      <c r="D88" s="217">
        <v>1.3066133988308557</v>
      </c>
      <c r="E88" s="109">
        <v>9.5571498217660795E-8</v>
      </c>
    </row>
    <row r="89" spans="2:5">
      <c r="B89" s="66" t="s">
        <v>1299</v>
      </c>
      <c r="C89" s="212" t="s">
        <v>1300</v>
      </c>
      <c r="D89" s="217">
        <v>1.314314963406841</v>
      </c>
      <c r="E89" s="109">
        <v>2.7782116084859501E-6</v>
      </c>
    </row>
    <row r="90" spans="2:5">
      <c r="B90" s="66" t="s">
        <v>1198</v>
      </c>
      <c r="C90" s="212" t="s">
        <v>1199</v>
      </c>
      <c r="D90" s="217">
        <v>1.3157651330303868</v>
      </c>
      <c r="E90" s="109">
        <v>4.48347808179649E-14</v>
      </c>
    </row>
    <row r="91" spans="2:5">
      <c r="B91" s="66" t="s">
        <v>1231</v>
      </c>
      <c r="C91" s="212" t="s">
        <v>1232</v>
      </c>
      <c r="D91" s="217">
        <v>1.3223953196183509</v>
      </c>
      <c r="E91" s="109">
        <v>3.4330556893836398E-10</v>
      </c>
    </row>
    <row r="92" spans="2:5">
      <c r="B92" s="66" t="s">
        <v>1240</v>
      </c>
      <c r="C92" s="212" t="s">
        <v>1241</v>
      </c>
      <c r="D92" s="217">
        <v>1.3356525567494222</v>
      </c>
      <c r="E92" s="109">
        <v>3.2295214554065599E-9</v>
      </c>
    </row>
    <row r="93" spans="2:5">
      <c r="B93" s="66" t="s">
        <v>1163</v>
      </c>
      <c r="C93" s="212" t="s">
        <v>1164</v>
      </c>
      <c r="D93" s="217">
        <v>1.3379726391791753</v>
      </c>
      <c r="E93" s="109">
        <v>2.60781601682327E-17</v>
      </c>
    </row>
    <row r="94" spans="2:5">
      <c r="B94" s="66" t="s">
        <v>1219</v>
      </c>
      <c r="C94" s="212" t="s">
        <v>1220</v>
      </c>
      <c r="D94" s="217">
        <v>1.3636265246992838</v>
      </c>
      <c r="E94" s="109">
        <v>4.8021938892489999E-11</v>
      </c>
    </row>
    <row r="95" spans="2:5">
      <c r="B95" s="66" t="s">
        <v>1102</v>
      </c>
      <c r="C95" s="212" t="s">
        <v>1103</v>
      </c>
      <c r="D95" s="217">
        <v>1.3688104044396285</v>
      </c>
      <c r="E95" s="109">
        <v>4.7141518160078296E-43</v>
      </c>
    </row>
    <row r="96" spans="2:5">
      <c r="B96" s="66" t="s">
        <v>1083</v>
      </c>
      <c r="C96" s="212" t="s">
        <v>1084</v>
      </c>
      <c r="D96" s="217">
        <v>1.3800134052208259</v>
      </c>
      <c r="E96" s="109">
        <v>6.3755466738871499E-90</v>
      </c>
    </row>
    <row r="97" spans="2:5">
      <c r="B97" s="66" t="s">
        <v>1184</v>
      </c>
      <c r="C97" s="212" t="s">
        <v>1185</v>
      </c>
      <c r="D97" s="217">
        <v>1.3869589605456072</v>
      </c>
      <c r="E97" s="109">
        <v>2.8737245229603501E-15</v>
      </c>
    </row>
    <row r="98" spans="2:5">
      <c r="B98" s="66" t="s">
        <v>1264</v>
      </c>
      <c r="C98" s="212" t="s">
        <v>1265</v>
      </c>
      <c r="D98" s="217">
        <v>1.3907207640330363</v>
      </c>
      <c r="E98" s="109">
        <v>8.7035178657428204E-8</v>
      </c>
    </row>
    <row r="99" spans="2:5">
      <c r="B99" s="66" t="s">
        <v>1098</v>
      </c>
      <c r="C99" s="212" t="s">
        <v>1099</v>
      </c>
      <c r="D99" s="217">
        <v>1.4048750708299609</v>
      </c>
      <c r="E99" s="109">
        <v>9.3185171709656792E-46</v>
      </c>
    </row>
    <row r="100" spans="2:5">
      <c r="B100" s="66" t="s">
        <v>1282</v>
      </c>
      <c r="C100" s="212" t="s">
        <v>1283</v>
      </c>
      <c r="D100" s="217">
        <v>1.4058249997982197</v>
      </c>
      <c r="E100" s="109">
        <v>2.7646018804989497E-7</v>
      </c>
    </row>
    <row r="101" spans="2:5">
      <c r="B101" s="66" t="s">
        <v>1182</v>
      </c>
      <c r="C101" s="212" t="s">
        <v>1183</v>
      </c>
      <c r="D101" s="217">
        <v>1.4228737885222695</v>
      </c>
      <c r="E101" s="109">
        <v>2.0678099073596301E-15</v>
      </c>
    </row>
    <row r="102" spans="2:5">
      <c r="B102" s="66" t="s">
        <v>1278</v>
      </c>
      <c r="C102" s="212" t="s">
        <v>1279</v>
      </c>
      <c r="D102" s="217">
        <v>1.4621052054067432</v>
      </c>
      <c r="E102" s="109">
        <v>2.54699937011018E-7</v>
      </c>
    </row>
    <row r="103" spans="2:5">
      <c r="B103" s="66" t="s">
        <v>1206</v>
      </c>
      <c r="C103" s="212" t="s">
        <v>1207</v>
      </c>
      <c r="D103" s="217">
        <v>1.4868992413451221</v>
      </c>
      <c r="E103" s="109">
        <v>1.1970744377111601E-12</v>
      </c>
    </row>
    <row r="104" spans="2:5">
      <c r="B104" s="66" t="s">
        <v>1270</v>
      </c>
      <c r="C104" s="212" t="s">
        <v>1271</v>
      </c>
      <c r="D104" s="217">
        <v>1.5018194704951902</v>
      </c>
      <c r="E104" s="109">
        <v>1.20603805197235E-7</v>
      </c>
    </row>
    <row r="105" spans="2:5">
      <c r="B105" s="66" t="s">
        <v>1303</v>
      </c>
      <c r="C105" s="212" t="s">
        <v>338</v>
      </c>
      <c r="D105" s="217">
        <v>1.5155358935980754</v>
      </c>
      <c r="E105" s="109">
        <v>3.4810091015778502E-6</v>
      </c>
    </row>
    <row r="106" spans="2:5">
      <c r="B106" s="66" t="s">
        <v>1106</v>
      </c>
      <c r="C106" s="212" t="s">
        <v>1107</v>
      </c>
      <c r="D106" s="217">
        <v>1.5216273387355017</v>
      </c>
      <c r="E106" s="109">
        <v>1.7280277253841201E-40</v>
      </c>
    </row>
    <row r="107" spans="2:5">
      <c r="B107" s="66" t="s">
        <v>1215</v>
      </c>
      <c r="C107" s="212" t="s">
        <v>1216</v>
      </c>
      <c r="D107" s="217">
        <v>1.522698122462691</v>
      </c>
      <c r="E107" s="109">
        <v>1.1510828808448401E-11</v>
      </c>
    </row>
    <row r="108" spans="2:5">
      <c r="B108" s="66" t="s">
        <v>1227</v>
      </c>
      <c r="C108" s="212" t="s">
        <v>1228</v>
      </c>
      <c r="D108" s="217">
        <v>1.529425295004371</v>
      </c>
      <c r="E108" s="109">
        <v>2.7712235923192898E-10</v>
      </c>
    </row>
    <row r="109" spans="2:5">
      <c r="B109" s="66" t="s">
        <v>1145</v>
      </c>
      <c r="C109" s="212" t="s">
        <v>1146</v>
      </c>
      <c r="D109" s="217">
        <v>1.5495826817612888</v>
      </c>
      <c r="E109" s="109">
        <v>6.6597543156610404E-23</v>
      </c>
    </row>
    <row r="110" spans="2:5">
      <c r="B110" s="66" t="s">
        <v>1091</v>
      </c>
      <c r="C110" s="212" t="s">
        <v>1092</v>
      </c>
      <c r="D110" s="217">
        <v>1.550151558048827</v>
      </c>
      <c r="E110" s="109">
        <v>1.3520860883608E-78</v>
      </c>
    </row>
    <row r="111" spans="2:5">
      <c r="B111" s="66" t="s">
        <v>1276</v>
      </c>
      <c r="C111" s="212" t="s">
        <v>1277</v>
      </c>
      <c r="D111" s="217">
        <v>1.5894494387956142</v>
      </c>
      <c r="E111" s="109">
        <v>2.54699937011018E-7</v>
      </c>
    </row>
    <row r="112" spans="2:5">
      <c r="B112" s="66" t="s">
        <v>1137</v>
      </c>
      <c r="C112" s="212" t="s">
        <v>1138</v>
      </c>
      <c r="D112" s="217">
        <v>1.605571081457517</v>
      </c>
      <c r="E112" s="109">
        <v>5.507136784499E-25</v>
      </c>
    </row>
    <row r="113" spans="2:5">
      <c r="B113" s="66" t="s">
        <v>1087</v>
      </c>
      <c r="C113" s="212" t="s">
        <v>1088</v>
      </c>
      <c r="D113" s="217">
        <v>1.6088290424620633</v>
      </c>
      <c r="E113" s="109">
        <v>1.0612147454925501E-82</v>
      </c>
    </row>
    <row r="114" spans="2:5">
      <c r="B114" s="66" t="s">
        <v>1143</v>
      </c>
      <c r="C114" s="212" t="s">
        <v>1144</v>
      </c>
      <c r="D114" s="217">
        <v>1.6591562389455607</v>
      </c>
      <c r="E114" s="109">
        <v>6.4656461950396599E-23</v>
      </c>
    </row>
    <row r="115" spans="2:5">
      <c r="B115" s="66" t="s">
        <v>1079</v>
      </c>
      <c r="C115" s="212" t="s">
        <v>1080</v>
      </c>
      <c r="D115" s="217">
        <v>1.681636798120542</v>
      </c>
      <c r="E115" s="109">
        <v>5.4719391923294699E-114</v>
      </c>
    </row>
    <row r="116" spans="2:5">
      <c r="B116" s="66" t="s">
        <v>1133</v>
      </c>
      <c r="C116" s="212" t="s">
        <v>1134</v>
      </c>
      <c r="D116" s="217">
        <v>1.71459083192841</v>
      </c>
      <c r="E116" s="109">
        <v>8.1861368837588198E-26</v>
      </c>
    </row>
    <row r="117" spans="2:5">
      <c r="B117" s="66" t="s">
        <v>1104</v>
      </c>
      <c r="C117" s="212" t="s">
        <v>1105</v>
      </c>
      <c r="D117" s="217">
        <v>1.7630360075766329</v>
      </c>
      <c r="E117" s="109">
        <v>1.1061089103177901E-40</v>
      </c>
    </row>
    <row r="118" spans="2:5">
      <c r="B118" s="66" t="s">
        <v>1165</v>
      </c>
      <c r="C118" s="212" t="s">
        <v>1166</v>
      </c>
      <c r="D118" s="217">
        <v>1.769743565565101</v>
      </c>
      <c r="E118" s="109">
        <v>3.84496669259481E-17</v>
      </c>
    </row>
    <row r="119" spans="2:5">
      <c r="B119" s="66" t="s">
        <v>1075</v>
      </c>
      <c r="C119" s="212" t="s">
        <v>1076</v>
      </c>
      <c r="D119" s="217">
        <v>1.7822219528594228</v>
      </c>
      <c r="E119" s="109">
        <v>2.52941988971606E-120</v>
      </c>
    </row>
    <row r="120" spans="2:5">
      <c r="B120" s="66" t="s">
        <v>1223</v>
      </c>
      <c r="C120" s="212" t="s">
        <v>1224</v>
      </c>
      <c r="D120" s="217">
        <v>1.8097230169474179</v>
      </c>
      <c r="E120" s="109">
        <v>1.4378072421393199E-10</v>
      </c>
    </row>
    <row r="121" spans="2:5">
      <c r="B121" s="66" t="s">
        <v>1175</v>
      </c>
      <c r="C121" s="212" t="s">
        <v>1176</v>
      </c>
      <c r="D121" s="217">
        <v>1.8128375556291676</v>
      </c>
      <c r="E121" s="109">
        <v>1.4300833813996401E-16</v>
      </c>
    </row>
    <row r="122" spans="2:5">
      <c r="B122" s="66" t="s">
        <v>1234</v>
      </c>
      <c r="C122" s="212" t="s">
        <v>1235</v>
      </c>
      <c r="D122" s="217">
        <v>1.8356275972799401</v>
      </c>
      <c r="E122" s="109">
        <v>4.3578416335911702E-10</v>
      </c>
    </row>
    <row r="123" spans="2:5">
      <c r="B123" s="66" t="s">
        <v>1308</v>
      </c>
      <c r="C123" s="212" t="s">
        <v>1309</v>
      </c>
      <c r="D123" s="217">
        <v>1.8919863858284292</v>
      </c>
      <c r="E123" s="109">
        <v>3.7335883840957799E-6</v>
      </c>
    </row>
    <row r="124" spans="2:5">
      <c r="B124" s="66" t="s">
        <v>1210</v>
      </c>
      <c r="C124" s="212" t="s">
        <v>338</v>
      </c>
      <c r="D124" s="217">
        <v>2.0424574209245741</v>
      </c>
      <c r="E124" s="109">
        <v>2.41861130066274E-12</v>
      </c>
    </row>
    <row r="125" spans="2:5">
      <c r="B125" s="66" t="s">
        <v>1304</v>
      </c>
      <c r="C125" s="212" t="s">
        <v>1305</v>
      </c>
      <c r="D125" s="217">
        <v>2.1804597240051344</v>
      </c>
      <c r="E125" s="109">
        <v>3.6800770915272201E-6</v>
      </c>
    </row>
    <row r="126" spans="2:5">
      <c r="B126" s="66" t="s">
        <v>1186</v>
      </c>
      <c r="C126" s="212" t="s">
        <v>1187</v>
      </c>
      <c r="D126" s="217">
        <v>2.2681466147603455</v>
      </c>
      <c r="E126" s="109">
        <v>3.9682028223406698E-15</v>
      </c>
    </row>
    <row r="127" spans="2:5">
      <c r="B127" s="66" t="s">
        <v>1069</v>
      </c>
      <c r="C127" s="212" t="s">
        <v>1070</v>
      </c>
      <c r="D127" s="217">
        <v>2.3829948163571508</v>
      </c>
      <c r="E127" s="67">
        <v>0</v>
      </c>
    </row>
    <row r="128" spans="2:5">
      <c r="B128" s="66" t="s">
        <v>1077</v>
      </c>
      <c r="C128" s="212" t="s">
        <v>1078</v>
      </c>
      <c r="D128" s="217">
        <v>2.4859379346343222</v>
      </c>
      <c r="E128" s="109">
        <v>6.8922600583379603E-116</v>
      </c>
    </row>
    <row r="129" spans="2:5">
      <c r="B129" s="66" t="s">
        <v>1128</v>
      </c>
      <c r="C129" s="212" t="s">
        <v>1129</v>
      </c>
      <c r="D129" s="217">
        <v>2.5497925959894947</v>
      </c>
      <c r="E129" s="109">
        <v>1.0286991707835301E-26</v>
      </c>
    </row>
    <row r="130" spans="2:5">
      <c r="B130" s="66" t="s">
        <v>1268</v>
      </c>
      <c r="C130" s="212" t="s">
        <v>1269</v>
      </c>
      <c r="D130" s="217">
        <v>2.7300273029439692</v>
      </c>
      <c r="E130" s="109">
        <v>1.1989994642047099E-7</v>
      </c>
    </row>
    <row r="131" spans="2:5">
      <c r="B131" s="66" t="s">
        <v>1100</v>
      </c>
      <c r="C131" s="212" t="s">
        <v>1101</v>
      </c>
      <c r="D131" s="217">
        <v>2.7859696377065375</v>
      </c>
      <c r="E131" s="109">
        <v>7.28656403669708E-44</v>
      </c>
    </row>
    <row r="132" spans="2:5">
      <c r="B132" s="66" t="s">
        <v>1256</v>
      </c>
      <c r="C132" s="212" t="s">
        <v>1257</v>
      </c>
      <c r="D132" s="217">
        <v>2.8337939578766793</v>
      </c>
      <c r="E132" s="109">
        <v>3.2744755451592497E-8</v>
      </c>
    </row>
    <row r="133" spans="2:5">
      <c r="B133" s="66" t="s">
        <v>1167</v>
      </c>
      <c r="C133" s="212" t="s">
        <v>1168</v>
      </c>
      <c r="D133" s="217">
        <v>2.8352376906220642</v>
      </c>
      <c r="E133" s="109">
        <v>4.40221644106581E-17</v>
      </c>
    </row>
    <row r="134" spans="2:5">
      <c r="B134" s="66" t="s">
        <v>1149</v>
      </c>
      <c r="C134" s="212" t="s">
        <v>1150</v>
      </c>
      <c r="D134" s="217">
        <v>3.2236441280335768</v>
      </c>
      <c r="E134" s="109">
        <v>2.4262506471216601E-22</v>
      </c>
    </row>
    <row r="135" spans="2:5">
      <c r="B135" s="66" t="s">
        <v>1202</v>
      </c>
      <c r="C135" s="212" t="s">
        <v>338</v>
      </c>
      <c r="D135" s="217">
        <v>5.0513538202089281</v>
      </c>
      <c r="E135" s="109">
        <v>7.5757781685324198E-13</v>
      </c>
    </row>
    <row r="136" spans="2:5">
      <c r="B136" s="66" t="s">
        <v>1085</v>
      </c>
      <c r="C136" s="212" t="s">
        <v>1086</v>
      </c>
      <c r="D136" s="217">
        <v>5.1804719150333964</v>
      </c>
      <c r="E136" s="109">
        <v>2.2031727121677201E-84</v>
      </c>
    </row>
    <row r="137" spans="2:5">
      <c r="B137" s="66" t="s">
        <v>1290</v>
      </c>
      <c r="C137" s="212" t="s">
        <v>1291</v>
      </c>
      <c r="D137" s="217">
        <v>7.2642208176970184</v>
      </c>
      <c r="E137" s="109">
        <v>1.1440182201014E-6</v>
      </c>
    </row>
    <row r="138" spans="2:5">
      <c r="B138" s="66" t="s">
        <v>1292</v>
      </c>
      <c r="C138" s="212" t="s">
        <v>338</v>
      </c>
      <c r="D138" s="217">
        <v>7.271678523360892</v>
      </c>
      <c r="E138" s="109">
        <v>1.2689194466097001E-6</v>
      </c>
    </row>
    <row r="139" spans="2:5">
      <c r="B139" s="66" t="s">
        <v>1258</v>
      </c>
      <c r="C139" s="212" t="s">
        <v>1259</v>
      </c>
      <c r="D139" s="217">
        <v>7.8041289488268983</v>
      </c>
      <c r="E139" s="109">
        <v>3.76979411195053E-8</v>
      </c>
    </row>
    <row r="140" spans="2:5">
      <c r="B140" s="66" t="s">
        <v>1071</v>
      </c>
      <c r="C140" s="212" t="s">
        <v>1072</v>
      </c>
      <c r="D140" s="217">
        <v>10.707784685710722</v>
      </c>
      <c r="E140" s="109">
        <v>1.9302732876558199E-240</v>
      </c>
    </row>
    <row r="141" spans="2:5">
      <c r="B141" s="66" t="s">
        <v>1233</v>
      </c>
      <c r="C141" s="212" t="s">
        <v>338</v>
      </c>
      <c r="D141" s="217">
        <v>18.778113286130779</v>
      </c>
      <c r="E141" s="109">
        <v>3.7280453751607299E-10</v>
      </c>
    </row>
    <row r="142" spans="2:5">
      <c r="B142" s="68" t="s">
        <v>1252</v>
      </c>
      <c r="C142" s="213" t="s">
        <v>1253</v>
      </c>
      <c r="D142" s="218">
        <v>19.321855235418134</v>
      </c>
      <c r="E142" s="110">
        <v>1.8816404914466399E-8</v>
      </c>
    </row>
  </sheetData>
  <pageMargins left="0.7" right="0.7" top="0.75" bottom="0.75" header="0.3" footer="0.3"/>
  <pageSetup scale="79" fitToHeight="0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D24" sqref="D24"/>
    </sheetView>
  </sheetViews>
  <sheetFormatPr baseColWidth="10" defaultColWidth="8.83203125" defaultRowHeight="14" x14ac:dyDescent="0"/>
  <cols>
    <col min="2" max="2" width="28.5" bestFit="1" customWidth="1"/>
    <col min="3" max="3" width="15.1640625" bestFit="1" customWidth="1"/>
    <col min="4" max="4" width="35" bestFit="1" customWidth="1"/>
    <col min="5" max="5" width="29.33203125" bestFit="1" customWidth="1"/>
  </cols>
  <sheetData>
    <row r="1" spans="1:5" s="22" customFormat="1">
      <c r="A1" s="21" t="s">
        <v>5122</v>
      </c>
    </row>
    <row r="3" spans="1:5" ht="15" thickBot="1">
      <c r="B3" s="219" t="s">
        <v>1915</v>
      </c>
      <c r="C3" s="32" t="s">
        <v>2597</v>
      </c>
      <c r="D3" s="70" t="s">
        <v>1339</v>
      </c>
      <c r="E3" s="111"/>
    </row>
    <row r="4" spans="1:5" ht="15" thickTop="1">
      <c r="B4" s="394" t="s">
        <v>1916</v>
      </c>
      <c r="C4" s="4" t="s">
        <v>1332</v>
      </c>
      <c r="D4" s="183" t="s">
        <v>1331</v>
      </c>
      <c r="E4" s="111"/>
    </row>
    <row r="5" spans="1:5">
      <c r="B5" s="395"/>
      <c r="C5" s="4" t="s">
        <v>1333</v>
      </c>
      <c r="D5" s="183" t="s">
        <v>1336</v>
      </c>
      <c r="E5" s="111"/>
    </row>
    <row r="6" spans="1:5">
      <c r="B6" s="396" t="s">
        <v>1917</v>
      </c>
      <c r="C6" s="4" t="s">
        <v>1334</v>
      </c>
      <c r="D6" s="183" t="s">
        <v>1337</v>
      </c>
      <c r="E6" s="111"/>
    </row>
    <row r="7" spans="1:5">
      <c r="B7" s="395"/>
      <c r="C7" s="7" t="s">
        <v>1335</v>
      </c>
      <c r="D7" s="43" t="s">
        <v>1338</v>
      </c>
      <c r="E7" s="111"/>
    </row>
    <row r="8" spans="1:5">
      <c r="B8" s="111"/>
      <c r="C8" s="111"/>
      <c r="D8" s="111"/>
      <c r="E8" s="111"/>
    </row>
    <row r="9" spans="1:5" ht="47.25" customHeight="1" thickBot="1">
      <c r="B9" s="29" t="s">
        <v>2030</v>
      </c>
      <c r="C9" s="31" t="s">
        <v>2592</v>
      </c>
      <c r="D9" s="31" t="s">
        <v>2593</v>
      </c>
      <c r="E9" s="30" t="s">
        <v>2596</v>
      </c>
    </row>
    <row r="10" spans="1:5" ht="15" thickTop="1">
      <c r="B10" s="3" t="s">
        <v>2029</v>
      </c>
      <c r="C10" s="140" t="s">
        <v>2032</v>
      </c>
      <c r="D10" s="133" t="s">
        <v>2031</v>
      </c>
      <c r="E10" s="183" t="s">
        <v>2594</v>
      </c>
    </row>
    <row r="11" spans="1:5">
      <c r="B11" s="3" t="s">
        <v>2034</v>
      </c>
      <c r="C11" s="140" t="s">
        <v>2033</v>
      </c>
      <c r="D11" s="140" t="s">
        <v>2036</v>
      </c>
      <c r="E11" s="141" t="s">
        <v>2595</v>
      </c>
    </row>
    <row r="12" spans="1:5">
      <c r="B12" s="3" t="s">
        <v>2045</v>
      </c>
      <c r="C12" s="142" t="s">
        <v>2033</v>
      </c>
      <c r="D12" s="133" t="s">
        <v>2035</v>
      </c>
      <c r="E12" s="143" t="s">
        <v>2595</v>
      </c>
    </row>
    <row r="13" spans="1:5">
      <c r="B13" s="6" t="s">
        <v>2046</v>
      </c>
      <c r="C13" s="144" t="s">
        <v>2033</v>
      </c>
      <c r="D13" s="145" t="s">
        <v>2037</v>
      </c>
      <c r="E13" s="146" t="s">
        <v>2595</v>
      </c>
    </row>
    <row r="14" spans="1:5">
      <c r="C14" s="60"/>
    </row>
    <row r="15" spans="1:5">
      <c r="C15" s="60"/>
      <c r="E15" t="s">
        <v>2039</v>
      </c>
    </row>
    <row r="16" spans="1:5">
      <c r="C16" s="60"/>
    </row>
    <row r="17" spans="3:3">
      <c r="C17" s="60"/>
    </row>
    <row r="18" spans="3:3">
      <c r="C18" s="60"/>
    </row>
    <row r="19" spans="3:3">
      <c r="C19" s="60"/>
    </row>
    <row r="20" spans="3:3">
      <c r="C20" s="60"/>
    </row>
    <row r="21" spans="3:3">
      <c r="C21" s="60"/>
    </row>
    <row r="22" spans="3:3">
      <c r="C22" s="60"/>
    </row>
    <row r="23" spans="3:3">
      <c r="C23" s="60"/>
    </row>
    <row r="24" spans="3:3">
      <c r="C24" s="60"/>
    </row>
    <row r="25" spans="3:3">
      <c r="C25" s="60"/>
    </row>
    <row r="26" spans="3:3">
      <c r="C26" s="60"/>
    </row>
    <row r="27" spans="3:3">
      <c r="C27" s="60"/>
    </row>
    <row r="28" spans="3:3">
      <c r="C28" s="60"/>
    </row>
  </sheetData>
  <mergeCells count="2">
    <mergeCell ref="B4:B5"/>
    <mergeCell ref="B6:B7"/>
  </mergeCells>
  <pageMargins left="0.7" right="0.7" top="0.75" bottom="0.75" header="0.3" footer="0.3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  <vt:lpstr>Table13</vt:lpstr>
    </vt:vector>
  </TitlesOfParts>
  <Company>Washington University Genetics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Ansel Hsiao</dc:creator>
  <cp:lastModifiedBy>Jeffrey Gordon</cp:lastModifiedBy>
  <cp:lastPrinted>2013-08-30T19:48:48Z</cp:lastPrinted>
  <dcterms:created xsi:type="dcterms:W3CDTF">2012-12-13T17:08:33Z</dcterms:created>
  <dcterms:modified xsi:type="dcterms:W3CDTF">2014-09-02T15:18:12Z</dcterms:modified>
</cp:coreProperties>
</file>