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8" windowWidth="14808" windowHeight="7956" activeTab="5"/>
  </bookViews>
  <sheets>
    <sheet name="Infos" sheetId="1" r:id="rId1"/>
    <sheet name="09-28" sheetId="2" r:id="rId2"/>
    <sheet name="10-05" sheetId="3" r:id="rId3"/>
    <sheet name="10-12" sheetId="4" r:id="rId4"/>
    <sheet name="10-19" sheetId="5" r:id="rId5"/>
    <sheet name="10-26" sheetId="6" r:id="rId6"/>
    <sheet name="11-02" sheetId="7" r:id="rId7"/>
  </sheets>
  <definedNames>
    <definedName name="Code">Infos!$F$4:$F$10</definedName>
    <definedName name="Membres">Infos!$B$4:$B$9</definedName>
    <definedName name="Semaine" localSheetId="2">'10-05'!$B$5:$F$62</definedName>
    <definedName name="Semaine">'09-28'!$B$5:$F$60</definedName>
    <definedName name="Temps">Infos!$I$4:$I$13</definedName>
  </definedNames>
  <calcPr calcId="145621"/>
</workbook>
</file>

<file path=xl/calcChain.xml><?xml version="1.0" encoding="utf-8"?>
<calcChain xmlns="http://schemas.openxmlformats.org/spreadsheetml/2006/main">
  <c r="P9" i="5" l="1"/>
  <c r="O9" i="5"/>
  <c r="N9" i="5"/>
  <c r="M9" i="5"/>
  <c r="L9" i="5"/>
  <c r="K9" i="5"/>
  <c r="J9" i="5"/>
  <c r="K5" i="5"/>
  <c r="L5" i="5"/>
  <c r="O5" i="5"/>
  <c r="N5" i="5"/>
  <c r="O5" i="4"/>
  <c r="M5" i="5"/>
  <c r="J5" i="5"/>
  <c r="P9" i="7" l="1"/>
  <c r="O9" i="7"/>
  <c r="N9" i="7"/>
  <c r="M9" i="7"/>
  <c r="L9" i="7"/>
  <c r="K9" i="7"/>
  <c r="J9" i="7"/>
  <c r="O5" i="7"/>
  <c r="N5" i="7"/>
  <c r="M5" i="7"/>
  <c r="L5" i="7"/>
  <c r="K5" i="7"/>
  <c r="J5" i="7"/>
  <c r="P9" i="6" l="1"/>
  <c r="O9" i="6"/>
  <c r="N9" i="6"/>
  <c r="M9" i="6"/>
  <c r="L9" i="6"/>
  <c r="K9" i="6"/>
  <c r="J9" i="6"/>
  <c r="O5" i="6"/>
  <c r="N5" i="6"/>
  <c r="M5" i="6"/>
  <c r="L5" i="6"/>
  <c r="K5" i="6"/>
  <c r="J5" i="6"/>
  <c r="P9" i="4" l="1"/>
  <c r="O9" i="4"/>
  <c r="N9" i="4"/>
  <c r="M9" i="4"/>
  <c r="L9" i="4"/>
  <c r="K9" i="4"/>
  <c r="J9" i="4"/>
  <c r="N5" i="4"/>
  <c r="M5" i="4"/>
  <c r="L5" i="4"/>
  <c r="K5" i="4"/>
  <c r="J5" i="4"/>
  <c r="P9" i="3" l="1"/>
  <c r="O9" i="3"/>
  <c r="N9" i="3"/>
  <c r="M9" i="3"/>
  <c r="L9" i="3"/>
  <c r="K9" i="3"/>
  <c r="J9" i="3"/>
  <c r="O5" i="3"/>
  <c r="N5" i="3"/>
  <c r="M5" i="3"/>
  <c r="L5" i="3"/>
  <c r="K5" i="3"/>
  <c r="J5" i="3"/>
  <c r="K9" i="2" l="1"/>
  <c r="L9" i="2"/>
  <c r="M9" i="2"/>
  <c r="N9" i="2"/>
  <c r="O9" i="2"/>
  <c r="P9" i="2"/>
  <c r="J9" i="2"/>
  <c r="O5" i="2"/>
  <c r="K5" i="2"/>
  <c r="L5" i="2"/>
  <c r="M5" i="2"/>
  <c r="N5" i="2"/>
  <c r="J5" i="2"/>
</calcChain>
</file>

<file path=xl/sharedStrings.xml><?xml version="1.0" encoding="utf-8"?>
<sst xmlns="http://schemas.openxmlformats.org/spreadsheetml/2006/main" count="723" uniqueCount="140">
  <si>
    <t>Membres</t>
  </si>
  <si>
    <t>Élodie</t>
  </si>
  <si>
    <t>Gabriel</t>
  </si>
  <si>
    <t>Olivier</t>
  </si>
  <si>
    <t>Guillaume</t>
  </si>
  <si>
    <t>David</t>
  </si>
  <si>
    <t>Alex</t>
  </si>
  <si>
    <t>Analyse</t>
  </si>
  <si>
    <t>Développement</t>
  </si>
  <si>
    <t>Réunion</t>
  </si>
  <si>
    <t>BD</t>
  </si>
  <si>
    <t>Test</t>
  </si>
  <si>
    <t>Documentation</t>
  </si>
  <si>
    <t>Code</t>
  </si>
  <si>
    <t>TT</t>
  </si>
  <si>
    <t>AN</t>
  </si>
  <si>
    <t>DV</t>
  </si>
  <si>
    <t>DC</t>
  </si>
  <si>
    <t>RU</t>
  </si>
  <si>
    <t>Temps</t>
  </si>
  <si>
    <t>Date</t>
  </si>
  <si>
    <t>Nom</t>
  </si>
  <si>
    <t>Rencontre client</t>
  </si>
  <si>
    <t>RC</t>
  </si>
  <si>
    <t>Catégories</t>
  </si>
  <si>
    <t>Description</t>
  </si>
  <si>
    <t>Documentation sprint 2</t>
  </si>
  <si>
    <t>Recontre Client</t>
  </si>
  <si>
    <t>DCC et DCR</t>
  </si>
  <si>
    <t>Plateforme</t>
  </si>
  <si>
    <t>Testes</t>
  </si>
  <si>
    <t>Plateforme, interfaces</t>
  </si>
  <si>
    <t>Plateforme, version</t>
  </si>
  <si>
    <t>semaine</t>
  </si>
  <si>
    <t>Repondre aux questions et organisation du travail</t>
  </si>
  <si>
    <t>Creation d'interfaces</t>
  </si>
  <si>
    <t>Recontre Client DN employé</t>
  </si>
  <si>
    <t>Inspection des interfaces</t>
  </si>
  <si>
    <t>DN employé modification post rencontre</t>
  </si>
  <si>
    <t>DN équipe creation</t>
  </si>
  <si>
    <t>Script de creation et de contrainte</t>
  </si>
  <si>
    <t>Prog de la table jeu</t>
  </si>
  <si>
    <t>Hiérarchisation du projet et intégration du code des autres</t>
  </si>
  <si>
    <t>Correction des interfaces de équipe</t>
  </si>
  <si>
    <t>Tests</t>
  </si>
  <si>
    <t>Tests des interfaces d'équipe et de la DN ajouter une équipe</t>
  </si>
  <si>
    <t>Prog table mode</t>
  </si>
  <si>
    <t>Prog table genre</t>
  </si>
  <si>
    <t>Régler problème table genre et mode</t>
  </si>
  <si>
    <t>Rencontre des inspections</t>
  </si>
  <si>
    <t>Revue d'un DN avec alex</t>
  </si>
  <si>
    <t>Inspection des interfaces et des descriptions narratives</t>
  </si>
  <si>
    <t>Création des scripts de création et de contraintes pour Employé</t>
  </si>
  <si>
    <t>Programmation d'Authentification</t>
  </si>
  <si>
    <t>Correction DCR/DCC</t>
  </si>
  <si>
    <t>Gestion feuille de temps</t>
  </si>
  <si>
    <t>DCO</t>
  </si>
  <si>
    <t>Requete BD</t>
  </si>
  <si>
    <t>Controle employer</t>
  </si>
  <si>
    <t>Ajustement de BD</t>
  </si>
  <si>
    <t>Programmation Jeu</t>
  </si>
  <si>
    <t>Description Narrative Authentification</t>
  </si>
  <si>
    <t>Réunion SCRUM</t>
  </si>
  <si>
    <t>Réunion PROF</t>
  </si>
  <si>
    <t>Manipulation de BD</t>
  </si>
  <si>
    <t>USE CASE</t>
  </si>
  <si>
    <t>PLANIFFICATION DES TACHES</t>
  </si>
  <si>
    <t>Rencontre Client</t>
  </si>
  <si>
    <t>Changements DCC et DCR</t>
  </si>
  <si>
    <t>Programmation Equipe</t>
  </si>
  <si>
    <t>Repondre aux questions et divers</t>
  </si>
  <si>
    <t>Repondre aux questions et transmettre informations</t>
  </si>
  <si>
    <t>Remplir feuille de temps</t>
  </si>
  <si>
    <t>Programmer Authentification</t>
  </si>
  <si>
    <t>Programmer Employé</t>
  </si>
  <si>
    <t>Package 3, debut DCC</t>
  </si>
  <si>
    <t>script de BD</t>
  </si>
  <si>
    <t>Continuer ajouter jeu</t>
  </si>
  <si>
    <t>DCO + DS + DN</t>
  </si>
  <si>
    <t>Progammation Employe</t>
  </si>
  <si>
    <t>Documentation DCC Equipe</t>
  </si>
  <si>
    <t>1ere Recontre pacakage test</t>
  </si>
  <si>
    <t>1ème Recontre pacakage test</t>
  </si>
  <si>
    <t>Continuer la base de données Employe</t>
  </si>
  <si>
    <t>Prototype interface papier test</t>
  </si>
  <si>
    <t>Continuer Equipe</t>
  </si>
  <si>
    <t>Package jeu</t>
  </si>
  <si>
    <t>Script creation</t>
  </si>
  <si>
    <t>Script d'insertion</t>
  </si>
  <si>
    <t>Prog Employer</t>
  </si>
  <si>
    <t>BD faire des trucs</t>
  </si>
  <si>
    <t>Package test</t>
  </si>
  <si>
    <t>Interfaces</t>
  </si>
  <si>
    <t>package 03</t>
  </si>
  <si>
    <t>package 03 mais ca rien donner</t>
  </si>
  <si>
    <t>test des trucs pour les finaliser</t>
  </si>
  <si>
    <t>Prog employe</t>
  </si>
  <si>
    <t>Révision de Employe, Genre, Mode</t>
  </si>
  <si>
    <t>Prog Equipe</t>
  </si>
  <si>
    <t>Prog equipe</t>
  </si>
  <si>
    <t>Script des vues et des fonctions</t>
  </si>
  <si>
    <t>Prog jeu</t>
  </si>
  <si>
    <t>Rerouler les scripts, arranger des triggers, CRE_Package_Test commencé et CTE_Package_Test aussi</t>
  </si>
  <si>
    <t>Arranger script insertion complet jeu et rouler scripts</t>
  </si>
  <si>
    <t>arranger script insertion personnel et continuer CRE&amp;CTE</t>
  </si>
  <si>
    <t>gossage personnel</t>
  </si>
  <si>
    <t>Arranger classification</t>
  </si>
  <si>
    <t xml:space="preserve">finition package 1 </t>
  </si>
  <si>
    <t>interface cas de test et projet</t>
  </si>
  <si>
    <t>SCRUM</t>
  </si>
  <si>
    <t>Apprendre ASP</t>
  </si>
  <si>
    <t>Arranger BD</t>
  </si>
  <si>
    <t>Répondre aux questions des équipiers</t>
  </si>
  <si>
    <t>Test interface apprentissage ASP</t>
  </si>
  <si>
    <t>Programmer groupe d'utilisateur</t>
  </si>
  <si>
    <t>DCC-DCR package3</t>
  </si>
  <si>
    <t>Fin des test du package 1 pis un peu du package 2</t>
  </si>
  <si>
    <t>Correction de DN</t>
  </si>
  <si>
    <t>Pour le package 3</t>
  </si>
  <si>
    <t>Package3</t>
  </si>
  <si>
    <t>Diviser les requetes du package 1</t>
  </si>
  <si>
    <t>Plus d'analyse sur le package 3(DN,DC, pis interface)</t>
  </si>
  <si>
    <t>Rencontre pour package 3</t>
  </si>
  <si>
    <t>Prog Authentification</t>
  </si>
  <si>
    <t>Prog Utilisateur</t>
  </si>
  <si>
    <t>Concorder BD et Prog (fixer après rencontre client)</t>
  </si>
  <si>
    <t>Prog utilisateurs</t>
  </si>
  <si>
    <t>Finition prog Utilisateurs</t>
  </si>
  <si>
    <t>Finition prog authentification</t>
  </si>
  <si>
    <t>frmDetCasTest ASP</t>
  </si>
  <si>
    <t>Détails Cas test et projet ASP</t>
  </si>
  <si>
    <t>Prep Recontre + ASP</t>
  </si>
  <si>
    <t>Prog Utilisateurs</t>
  </si>
  <si>
    <t>Prog Group</t>
  </si>
  <si>
    <t>Finaliser pour recontre</t>
  </si>
  <si>
    <t>Description narrative</t>
  </si>
  <si>
    <t>Verification</t>
  </si>
  <si>
    <t>Recontre Release sprint 2</t>
  </si>
  <si>
    <t>Travail Doc release sprint 2</t>
  </si>
  <si>
    <t>Faire Tutorial ASP.NET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</si>
</sst>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4" xfId="0" applyBorder="1"/>
    <xf numFmtId="0" fontId="1" fillId="0" borderId="1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3" xfId="0" applyFont="1" applyFill="1" applyBorder="1"/>
    <xf numFmtId="0" fontId="1" fillId="0" borderId="2" xfId="0" applyFont="1" applyBorder="1"/>
    <xf numFmtId="0" fontId="2" fillId="0" borderId="8" xfId="0" applyFont="1" applyBorder="1"/>
    <xf numFmtId="0" fontId="2" fillId="0" borderId="6" xfId="0" applyFont="1" applyFill="1" applyBorder="1"/>
    <xf numFmtId="0" fontId="2" fillId="0" borderId="7" xfId="0" applyFont="1" applyFill="1" applyBorder="1"/>
    <xf numFmtId="0" fontId="1" fillId="0" borderId="4" xfId="0" applyFont="1" applyBorder="1"/>
    <xf numFmtId="14" fontId="0" fillId="0" borderId="4" xfId="0" applyNumberFormat="1" applyBorder="1"/>
    <xf numFmtId="0" fontId="2" fillId="0" borderId="0" xfId="0" applyFont="1" applyBorder="1"/>
    <xf numFmtId="0" fontId="0" fillId="0" borderId="0" xfId="0" applyBorder="1"/>
    <xf numFmtId="0" fontId="2" fillId="0" borderId="1" xfId="0" applyFont="1" applyBorder="1"/>
    <xf numFmtId="164" fontId="0" fillId="0" borderId="4" xfId="0" applyNumberFormat="1" applyBorder="1"/>
    <xf numFmtId="0" fontId="0" fillId="0" borderId="4" xfId="0" applyNumberFormat="1" applyBorder="1"/>
    <xf numFmtId="14" fontId="0" fillId="0" borderId="4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 wrapText="1"/>
    </xf>
    <xf numFmtId="164" fontId="0" fillId="0" borderId="4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2:I13"/>
  <sheetViews>
    <sheetView workbookViewId="0">
      <selection activeCell="E9" sqref="E9"/>
    </sheetView>
  </sheetViews>
  <sheetFormatPr baseColWidth="10" defaultColWidth="8.88671875" defaultRowHeight="14.4" x14ac:dyDescent="0.3"/>
  <cols>
    <col min="2" max="2" width="15.109375" customWidth="1"/>
    <col min="5" max="5" width="18" bestFit="1" customWidth="1"/>
    <col min="6" max="6" width="8.33203125" customWidth="1"/>
  </cols>
  <sheetData>
    <row r="2" spans="2:9" ht="15" thickBot="1" x14ac:dyDescent="0.35"/>
    <row r="3" spans="2:9" ht="18.600000000000001" thickBot="1" x14ac:dyDescent="0.4">
      <c r="B3" s="2" t="s">
        <v>0</v>
      </c>
      <c r="E3" s="2" t="s">
        <v>24</v>
      </c>
      <c r="F3" s="2" t="s">
        <v>13</v>
      </c>
      <c r="I3" s="7" t="s">
        <v>19</v>
      </c>
    </row>
    <row r="4" spans="2:9" ht="18" x14ac:dyDescent="0.35">
      <c r="B4" s="3" t="s">
        <v>6</v>
      </c>
      <c r="E4" s="3" t="s">
        <v>7</v>
      </c>
      <c r="F4" s="3" t="s">
        <v>15</v>
      </c>
      <c r="I4" s="8">
        <v>0.5</v>
      </c>
    </row>
    <row r="5" spans="2:9" ht="18" x14ac:dyDescent="0.35">
      <c r="B5" s="4" t="s">
        <v>5</v>
      </c>
      <c r="E5" s="4" t="s">
        <v>10</v>
      </c>
      <c r="F5" s="4" t="s">
        <v>10</v>
      </c>
      <c r="I5" s="4">
        <v>1</v>
      </c>
    </row>
    <row r="6" spans="2:9" ht="18" x14ac:dyDescent="0.35">
      <c r="B6" s="4" t="s">
        <v>1</v>
      </c>
      <c r="E6" s="4" t="s">
        <v>8</v>
      </c>
      <c r="F6" s="4" t="s">
        <v>16</v>
      </c>
      <c r="I6" s="4">
        <v>1.5</v>
      </c>
    </row>
    <row r="7" spans="2:9" ht="18" x14ac:dyDescent="0.35">
      <c r="B7" s="4" t="s">
        <v>2</v>
      </c>
      <c r="E7" s="4" t="s">
        <v>12</v>
      </c>
      <c r="F7" s="4" t="s">
        <v>17</v>
      </c>
      <c r="I7" s="4">
        <v>2</v>
      </c>
    </row>
    <row r="8" spans="2:9" ht="18" x14ac:dyDescent="0.35">
      <c r="B8" s="4" t="s">
        <v>4</v>
      </c>
      <c r="E8" s="6" t="s">
        <v>22</v>
      </c>
      <c r="F8" s="6" t="s">
        <v>23</v>
      </c>
      <c r="I8" s="4">
        <v>2.5</v>
      </c>
    </row>
    <row r="9" spans="2:9" ht="18.600000000000001" thickBot="1" x14ac:dyDescent="0.4">
      <c r="B9" s="5" t="s">
        <v>3</v>
      </c>
      <c r="E9" s="4" t="s">
        <v>9</v>
      </c>
      <c r="F9" s="4" t="s">
        <v>18</v>
      </c>
      <c r="I9" s="9">
        <v>3</v>
      </c>
    </row>
    <row r="10" spans="2:9" ht="18.600000000000001" thickBot="1" x14ac:dyDescent="0.4">
      <c r="E10" s="5" t="s">
        <v>11</v>
      </c>
      <c r="F10" s="5" t="s">
        <v>14</v>
      </c>
      <c r="I10" s="9">
        <v>3.5</v>
      </c>
    </row>
    <row r="11" spans="2:9" ht="18" x14ac:dyDescent="0.35">
      <c r="I11" s="9">
        <v>4</v>
      </c>
    </row>
    <row r="12" spans="2:9" ht="18" x14ac:dyDescent="0.35">
      <c r="I12" s="9">
        <v>4.5</v>
      </c>
    </row>
    <row r="13" spans="2:9" ht="18.600000000000001" thickBot="1" x14ac:dyDescent="0.4">
      <c r="I13" s="10">
        <v>5</v>
      </c>
    </row>
  </sheetData>
  <sortState ref="B5:B9">
    <sortCondition ref="B4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P60"/>
  <sheetViews>
    <sheetView topLeftCell="A13" workbookViewId="0">
      <selection activeCell="H27" sqref="H27"/>
    </sheetView>
  </sheetViews>
  <sheetFormatPr baseColWidth="10" defaultColWidth="8.88671875" defaultRowHeight="14.4" x14ac:dyDescent="0.3"/>
  <cols>
    <col min="2" max="2" width="16.44140625" customWidth="1"/>
    <col min="3" max="3" width="9.33203125" customWidth="1"/>
    <col min="4" max="4" width="12.109375" customWidth="1"/>
    <col min="5" max="5" width="50" customWidth="1"/>
    <col min="6" max="6" width="8.21875" customWidth="1"/>
    <col min="14" max="14" width="11.44140625" bestFit="1" customWidth="1"/>
  </cols>
  <sheetData>
    <row r="3" spans="2:16" ht="15" thickBot="1" x14ac:dyDescent="0.35"/>
    <row r="4" spans="2:16" ht="18.600000000000001" thickBot="1" x14ac:dyDescent="0.4">
      <c r="B4" s="11" t="s">
        <v>20</v>
      </c>
      <c r="C4" s="11" t="s">
        <v>21</v>
      </c>
      <c r="D4" s="11" t="s">
        <v>24</v>
      </c>
      <c r="E4" s="11" t="s">
        <v>25</v>
      </c>
      <c r="F4" s="11" t="s">
        <v>19</v>
      </c>
      <c r="J4" s="15" t="s">
        <v>6</v>
      </c>
      <c r="K4" s="15" t="s">
        <v>5</v>
      </c>
      <c r="L4" s="15" t="s">
        <v>1</v>
      </c>
      <c r="M4" s="15" t="s">
        <v>2</v>
      </c>
      <c r="N4" s="15" t="s">
        <v>4</v>
      </c>
      <c r="O4" s="15" t="s">
        <v>3</v>
      </c>
    </row>
    <row r="5" spans="2:16" ht="18.600000000000001" thickBot="1" x14ac:dyDescent="0.4">
      <c r="B5" s="12">
        <v>42281</v>
      </c>
      <c r="C5" s="1" t="s">
        <v>5</v>
      </c>
      <c r="D5" s="1" t="s">
        <v>17</v>
      </c>
      <c r="E5" s="1" t="s">
        <v>26</v>
      </c>
      <c r="F5" s="16">
        <v>2.5</v>
      </c>
      <c r="J5" s="15">
        <f>SUMIF($C5:$C60,J$4,$F$5:$F$60)</f>
        <v>12.5</v>
      </c>
      <c r="K5" s="15">
        <f t="shared" ref="K5:N5" si="0">SUMIF($C5:$C60,K$4,$F$5:$F$60)</f>
        <v>16</v>
      </c>
      <c r="L5" s="15">
        <f t="shared" si="0"/>
        <v>23</v>
      </c>
      <c r="M5" s="15">
        <f t="shared" si="0"/>
        <v>22.5</v>
      </c>
      <c r="N5" s="15">
        <f t="shared" si="0"/>
        <v>10</v>
      </c>
      <c r="O5" s="15">
        <f>SUMIF($C5:$C60,O$4,$F$5:$F$60)</f>
        <v>22.5</v>
      </c>
    </row>
    <row r="6" spans="2:16" ht="18" x14ac:dyDescent="0.35">
      <c r="B6" s="12">
        <v>42277</v>
      </c>
      <c r="C6" s="1" t="s">
        <v>5</v>
      </c>
      <c r="D6" s="1" t="s">
        <v>23</v>
      </c>
      <c r="E6" s="1" t="s">
        <v>27</v>
      </c>
      <c r="F6" s="16">
        <v>3</v>
      </c>
      <c r="J6" s="13"/>
      <c r="K6" s="13"/>
      <c r="L6" s="14"/>
      <c r="M6" s="13"/>
      <c r="N6" s="13"/>
      <c r="O6" s="13"/>
      <c r="P6" s="14"/>
    </row>
    <row r="7" spans="2:16" ht="18.600000000000001" thickBot="1" x14ac:dyDescent="0.4">
      <c r="B7" s="12"/>
      <c r="C7" s="1" t="s">
        <v>5</v>
      </c>
      <c r="D7" s="1" t="s">
        <v>15</v>
      </c>
      <c r="E7" s="1" t="s">
        <v>28</v>
      </c>
      <c r="F7" s="16">
        <v>2.5</v>
      </c>
      <c r="J7" s="13"/>
      <c r="K7" s="13"/>
      <c r="L7" s="13"/>
      <c r="M7" s="14"/>
      <c r="N7" s="13"/>
      <c r="O7" s="13"/>
      <c r="P7" s="14"/>
    </row>
    <row r="8" spans="2:16" ht="18.600000000000001" thickBot="1" x14ac:dyDescent="0.4">
      <c r="B8" s="12">
        <v>42275</v>
      </c>
      <c r="C8" s="1" t="s">
        <v>3</v>
      </c>
      <c r="D8" s="1" t="s">
        <v>16</v>
      </c>
      <c r="E8" s="1" t="s">
        <v>32</v>
      </c>
      <c r="F8" s="16">
        <v>4.5</v>
      </c>
      <c r="J8" s="15" t="s">
        <v>15</v>
      </c>
      <c r="K8" s="15" t="s">
        <v>10</v>
      </c>
      <c r="L8" s="15" t="s">
        <v>16</v>
      </c>
      <c r="M8" s="15" t="s">
        <v>17</v>
      </c>
      <c r="N8" s="15" t="s">
        <v>23</v>
      </c>
      <c r="O8" s="15" t="s">
        <v>18</v>
      </c>
      <c r="P8" s="15" t="s">
        <v>14</v>
      </c>
    </row>
    <row r="9" spans="2:16" ht="18.600000000000001" thickBot="1" x14ac:dyDescent="0.4">
      <c r="B9" s="12">
        <v>42276</v>
      </c>
      <c r="C9" s="1" t="s">
        <v>3</v>
      </c>
      <c r="D9" s="1" t="s">
        <v>16</v>
      </c>
      <c r="E9" s="1" t="s">
        <v>31</v>
      </c>
      <c r="F9" s="16">
        <v>5</v>
      </c>
      <c r="J9" s="15">
        <f>SUMIF($D5:$D60,J$8,$F$5:$F$60)</f>
        <v>15</v>
      </c>
      <c r="K9" s="15">
        <f t="shared" ref="K9:P9" si="1">SUMIF($D5:$D60,K$8,$F$5:$F$60)</f>
        <v>7</v>
      </c>
      <c r="L9" s="15">
        <f t="shared" si="1"/>
        <v>50</v>
      </c>
      <c r="M9" s="15">
        <f t="shared" si="1"/>
        <v>5</v>
      </c>
      <c r="N9" s="15">
        <f t="shared" si="1"/>
        <v>5</v>
      </c>
      <c r="O9" s="15">
        <f t="shared" si="1"/>
        <v>9</v>
      </c>
      <c r="P9" s="15">
        <f t="shared" si="1"/>
        <v>15.5</v>
      </c>
    </row>
    <row r="10" spans="2:16" x14ac:dyDescent="0.3">
      <c r="B10" s="12">
        <v>42277</v>
      </c>
      <c r="C10" s="1" t="s">
        <v>3</v>
      </c>
      <c r="D10" s="1" t="s">
        <v>14</v>
      </c>
      <c r="E10" s="1" t="s">
        <v>30</v>
      </c>
      <c r="F10" s="16">
        <v>4</v>
      </c>
    </row>
    <row r="11" spans="2:16" x14ac:dyDescent="0.3">
      <c r="B11" s="12">
        <v>42278</v>
      </c>
      <c r="C11" s="1" t="s">
        <v>3</v>
      </c>
      <c r="D11" s="1" t="s">
        <v>16</v>
      </c>
      <c r="E11" s="1" t="s">
        <v>31</v>
      </c>
      <c r="F11" s="16">
        <v>5</v>
      </c>
    </row>
    <row r="12" spans="2:16" x14ac:dyDescent="0.3">
      <c r="B12" s="12">
        <v>42279</v>
      </c>
      <c r="C12" s="1" t="s">
        <v>3</v>
      </c>
      <c r="D12" s="1" t="s">
        <v>16</v>
      </c>
      <c r="E12" s="1" t="s">
        <v>29</v>
      </c>
      <c r="F12" s="16">
        <v>4</v>
      </c>
    </row>
    <row r="13" spans="2:16" x14ac:dyDescent="0.3">
      <c r="B13" s="12">
        <v>42277</v>
      </c>
      <c r="C13" s="1" t="s">
        <v>5</v>
      </c>
      <c r="D13" s="1" t="s">
        <v>14</v>
      </c>
      <c r="E13" s="1" t="s">
        <v>44</v>
      </c>
      <c r="F13" s="16">
        <v>4</v>
      </c>
    </row>
    <row r="14" spans="2:16" x14ac:dyDescent="0.3">
      <c r="B14" s="12" t="s">
        <v>33</v>
      </c>
      <c r="C14" s="1" t="s">
        <v>5</v>
      </c>
      <c r="D14" s="1" t="s">
        <v>18</v>
      </c>
      <c r="E14" s="1" t="s">
        <v>34</v>
      </c>
      <c r="F14" s="16">
        <v>4</v>
      </c>
    </row>
    <row r="15" spans="2:16" x14ac:dyDescent="0.3">
      <c r="B15" s="12" t="s">
        <v>33</v>
      </c>
      <c r="C15" s="1" t="s">
        <v>1</v>
      </c>
      <c r="D15" s="1" t="s">
        <v>18</v>
      </c>
      <c r="E15" s="1" t="s">
        <v>34</v>
      </c>
      <c r="F15" s="16">
        <v>5</v>
      </c>
    </row>
    <row r="16" spans="2:16" x14ac:dyDescent="0.3">
      <c r="B16" s="12"/>
      <c r="C16" s="1" t="s">
        <v>6</v>
      </c>
      <c r="D16" s="1" t="s">
        <v>16</v>
      </c>
      <c r="E16" s="1" t="s">
        <v>35</v>
      </c>
      <c r="F16" s="16">
        <v>2</v>
      </c>
    </row>
    <row r="17" spans="2:6" x14ac:dyDescent="0.3">
      <c r="B17" s="12"/>
      <c r="C17" s="1" t="s">
        <v>6</v>
      </c>
      <c r="D17" s="1" t="s">
        <v>23</v>
      </c>
      <c r="E17" s="1" t="s">
        <v>36</v>
      </c>
      <c r="F17" s="16">
        <v>1</v>
      </c>
    </row>
    <row r="18" spans="2:6" x14ac:dyDescent="0.3">
      <c r="B18" s="12"/>
      <c r="C18" s="1" t="s">
        <v>6</v>
      </c>
      <c r="D18" s="1" t="s">
        <v>16</v>
      </c>
      <c r="E18" s="1" t="s">
        <v>37</v>
      </c>
      <c r="F18" s="16">
        <v>1.5</v>
      </c>
    </row>
    <row r="19" spans="2:6" x14ac:dyDescent="0.3">
      <c r="B19" s="12"/>
      <c r="C19" s="1" t="s">
        <v>6</v>
      </c>
      <c r="D19" s="1" t="s">
        <v>15</v>
      </c>
      <c r="E19" s="1" t="s">
        <v>38</v>
      </c>
      <c r="F19" s="16">
        <v>5</v>
      </c>
    </row>
    <row r="20" spans="2:6" x14ac:dyDescent="0.3">
      <c r="B20" s="12"/>
      <c r="C20" s="1" t="s">
        <v>6</v>
      </c>
      <c r="D20" s="1" t="s">
        <v>15</v>
      </c>
      <c r="E20" s="1" t="s">
        <v>39</v>
      </c>
      <c r="F20" s="16">
        <v>3</v>
      </c>
    </row>
    <row r="21" spans="2:6" x14ac:dyDescent="0.3">
      <c r="B21" s="12"/>
      <c r="C21" s="1" t="s">
        <v>1</v>
      </c>
      <c r="D21" s="1" t="s">
        <v>10</v>
      </c>
      <c r="E21" s="1" t="s">
        <v>40</v>
      </c>
      <c r="F21" s="16">
        <v>5</v>
      </c>
    </row>
    <row r="22" spans="2:6" x14ac:dyDescent="0.3">
      <c r="B22" s="12"/>
      <c r="C22" s="1" t="s">
        <v>1</v>
      </c>
      <c r="D22" s="1" t="s">
        <v>16</v>
      </c>
      <c r="E22" s="1" t="s">
        <v>41</v>
      </c>
      <c r="F22" s="16">
        <v>5</v>
      </c>
    </row>
    <row r="23" spans="2:6" x14ac:dyDescent="0.3">
      <c r="B23" s="12"/>
      <c r="C23" s="1" t="s">
        <v>1</v>
      </c>
      <c r="D23" s="1" t="s">
        <v>16</v>
      </c>
      <c r="E23" s="1" t="s">
        <v>42</v>
      </c>
      <c r="F23" s="16">
        <v>2.5</v>
      </c>
    </row>
    <row r="24" spans="2:6" x14ac:dyDescent="0.3">
      <c r="B24" s="12"/>
      <c r="C24" s="1" t="s">
        <v>1</v>
      </c>
      <c r="D24" s="1" t="s">
        <v>16</v>
      </c>
      <c r="E24" s="1" t="s">
        <v>43</v>
      </c>
      <c r="F24" s="16">
        <v>1</v>
      </c>
    </row>
    <row r="25" spans="2:6" x14ac:dyDescent="0.3">
      <c r="B25" s="12"/>
      <c r="C25" s="1" t="s">
        <v>1</v>
      </c>
      <c r="D25" s="1" t="s">
        <v>14</v>
      </c>
      <c r="E25" s="1" t="s">
        <v>45</v>
      </c>
      <c r="F25" s="16">
        <v>4.5</v>
      </c>
    </row>
    <row r="26" spans="2:6" x14ac:dyDescent="0.3">
      <c r="B26" s="12"/>
      <c r="C26" s="1" t="s">
        <v>4</v>
      </c>
      <c r="D26" s="1" t="s">
        <v>14</v>
      </c>
      <c r="E26" s="1" t="s">
        <v>51</v>
      </c>
      <c r="F26" s="16">
        <v>1</v>
      </c>
    </row>
    <row r="27" spans="2:6" x14ac:dyDescent="0.3">
      <c r="B27" s="12"/>
      <c r="C27" s="1" t="s">
        <v>4</v>
      </c>
      <c r="D27" s="1" t="s">
        <v>10</v>
      </c>
      <c r="E27" s="1" t="s">
        <v>52</v>
      </c>
      <c r="F27" s="16">
        <v>2</v>
      </c>
    </row>
    <row r="28" spans="2:6" x14ac:dyDescent="0.3">
      <c r="B28" s="12"/>
      <c r="C28" s="1" t="s">
        <v>4</v>
      </c>
      <c r="D28" s="1" t="s">
        <v>16</v>
      </c>
      <c r="E28" s="1" t="s">
        <v>53</v>
      </c>
      <c r="F28" s="16">
        <v>4.5</v>
      </c>
    </row>
    <row r="29" spans="2:6" x14ac:dyDescent="0.3">
      <c r="B29" s="12"/>
      <c r="C29" s="1" t="s">
        <v>4</v>
      </c>
      <c r="D29" s="1" t="s">
        <v>17</v>
      </c>
      <c r="E29" s="1" t="s">
        <v>54</v>
      </c>
      <c r="F29" s="16">
        <v>2.5</v>
      </c>
    </row>
    <row r="30" spans="2:6" x14ac:dyDescent="0.3">
      <c r="B30" s="12"/>
      <c r="C30" s="1" t="s">
        <v>4</v>
      </c>
      <c r="D30" s="1"/>
      <c r="E30" s="1"/>
      <c r="F30" s="16"/>
    </row>
    <row r="31" spans="2:6" x14ac:dyDescent="0.3">
      <c r="B31" s="12"/>
      <c r="C31" s="1" t="s">
        <v>2</v>
      </c>
      <c r="D31" s="1" t="s">
        <v>16</v>
      </c>
      <c r="E31" s="1" t="s">
        <v>46</v>
      </c>
      <c r="F31" s="16">
        <v>5</v>
      </c>
    </row>
    <row r="32" spans="2:6" x14ac:dyDescent="0.3">
      <c r="B32" s="12"/>
      <c r="C32" s="1" t="s">
        <v>2</v>
      </c>
      <c r="D32" s="1" t="s">
        <v>16</v>
      </c>
      <c r="E32" s="1" t="s">
        <v>46</v>
      </c>
      <c r="F32" s="16">
        <v>3</v>
      </c>
    </row>
    <row r="33" spans="2:6" x14ac:dyDescent="0.3">
      <c r="B33" s="12"/>
      <c r="C33" s="1" t="s">
        <v>2</v>
      </c>
      <c r="D33" s="1" t="s">
        <v>16</v>
      </c>
      <c r="E33" s="1" t="s">
        <v>47</v>
      </c>
      <c r="F33" s="16">
        <v>4</v>
      </c>
    </row>
    <row r="34" spans="2:6" x14ac:dyDescent="0.3">
      <c r="B34" s="12"/>
      <c r="C34" s="1" t="s">
        <v>2</v>
      </c>
      <c r="D34" s="1" t="s">
        <v>16</v>
      </c>
      <c r="E34" s="1" t="s">
        <v>48</v>
      </c>
      <c r="F34" s="16">
        <v>3</v>
      </c>
    </row>
    <row r="35" spans="2:6" x14ac:dyDescent="0.3">
      <c r="B35" s="12"/>
      <c r="C35" s="1" t="s">
        <v>2</v>
      </c>
      <c r="D35" s="1" t="s">
        <v>14</v>
      </c>
      <c r="E35" s="1" t="s">
        <v>37</v>
      </c>
      <c r="F35" s="16">
        <v>2</v>
      </c>
    </row>
    <row r="36" spans="2:6" x14ac:dyDescent="0.3">
      <c r="B36" s="12"/>
      <c r="C36" s="1" t="s">
        <v>2</v>
      </c>
      <c r="D36" s="1" t="s">
        <v>23</v>
      </c>
      <c r="E36" s="1" t="s">
        <v>49</v>
      </c>
      <c r="F36" s="16">
        <v>1</v>
      </c>
    </row>
    <row r="37" spans="2:6" x14ac:dyDescent="0.3">
      <c r="B37" s="12"/>
      <c r="C37" s="1" t="s">
        <v>2</v>
      </c>
      <c r="D37" s="1" t="s">
        <v>15</v>
      </c>
      <c r="E37" s="1" t="s">
        <v>50</v>
      </c>
      <c r="F37" s="16">
        <v>4.5</v>
      </c>
    </row>
    <row r="38" spans="2:6" x14ac:dyDescent="0.3">
      <c r="B38" s="12"/>
      <c r="C38" s="1"/>
      <c r="D38" s="1"/>
      <c r="E38" s="1"/>
      <c r="F38" s="16"/>
    </row>
    <row r="39" spans="2:6" x14ac:dyDescent="0.3">
      <c r="B39" s="12"/>
      <c r="C39" s="1"/>
      <c r="D39" s="1"/>
      <c r="E39" s="1"/>
      <c r="F39" s="16"/>
    </row>
    <row r="40" spans="2:6" x14ac:dyDescent="0.3">
      <c r="B40" s="12"/>
      <c r="C40" s="1"/>
      <c r="D40" s="1"/>
      <c r="E40" s="1"/>
      <c r="F40" s="16"/>
    </row>
    <row r="41" spans="2:6" x14ac:dyDescent="0.3">
      <c r="B41" s="12"/>
      <c r="C41" s="1"/>
      <c r="D41" s="1"/>
      <c r="E41" s="1"/>
      <c r="F41" s="16"/>
    </row>
    <row r="42" spans="2:6" x14ac:dyDescent="0.3">
      <c r="B42" s="12"/>
      <c r="C42" s="1"/>
      <c r="D42" s="1"/>
      <c r="E42" s="1"/>
      <c r="F42" s="16"/>
    </row>
    <row r="43" spans="2:6" x14ac:dyDescent="0.3">
      <c r="B43" s="12"/>
      <c r="C43" s="1"/>
      <c r="D43" s="1"/>
      <c r="E43" s="1"/>
      <c r="F43" s="16"/>
    </row>
    <row r="44" spans="2:6" x14ac:dyDescent="0.3">
      <c r="B44" s="12"/>
      <c r="C44" s="1"/>
      <c r="D44" s="1"/>
      <c r="E44" s="1"/>
      <c r="F44" s="16"/>
    </row>
    <row r="45" spans="2:6" x14ac:dyDescent="0.3">
      <c r="B45" s="12"/>
      <c r="C45" s="1"/>
      <c r="D45" s="1"/>
      <c r="E45" s="1"/>
      <c r="F45" s="16"/>
    </row>
    <row r="46" spans="2:6" x14ac:dyDescent="0.3">
      <c r="B46" s="12"/>
      <c r="C46" s="1"/>
      <c r="D46" s="1"/>
      <c r="E46" s="1"/>
      <c r="F46" s="16"/>
    </row>
    <row r="47" spans="2:6" x14ac:dyDescent="0.3">
      <c r="B47" s="12"/>
      <c r="C47" s="1"/>
      <c r="D47" s="1"/>
      <c r="E47" s="1"/>
      <c r="F47" s="16"/>
    </row>
    <row r="48" spans="2:6" x14ac:dyDescent="0.3">
      <c r="B48" s="12"/>
      <c r="C48" s="1"/>
      <c r="D48" s="1"/>
      <c r="E48" s="1"/>
      <c r="F48" s="16"/>
    </row>
    <row r="49" spans="2:6" x14ac:dyDescent="0.3">
      <c r="B49" s="12"/>
      <c r="C49" s="1"/>
      <c r="D49" s="1"/>
      <c r="E49" s="1"/>
      <c r="F49" s="16"/>
    </row>
    <row r="50" spans="2:6" x14ac:dyDescent="0.3">
      <c r="B50" s="12"/>
      <c r="C50" s="1"/>
      <c r="D50" s="1"/>
      <c r="E50" s="1"/>
      <c r="F50" s="16"/>
    </row>
    <row r="51" spans="2:6" x14ac:dyDescent="0.3">
      <c r="B51" s="12"/>
      <c r="C51" s="1"/>
      <c r="D51" s="1"/>
      <c r="E51" s="1"/>
      <c r="F51" s="16"/>
    </row>
    <row r="52" spans="2:6" x14ac:dyDescent="0.3">
      <c r="B52" s="12"/>
      <c r="C52" s="1"/>
      <c r="D52" s="1"/>
      <c r="E52" s="1"/>
      <c r="F52" s="16"/>
    </row>
    <row r="53" spans="2:6" x14ac:dyDescent="0.3">
      <c r="B53" s="12"/>
      <c r="C53" s="1"/>
      <c r="D53" s="1"/>
      <c r="E53" s="1"/>
      <c r="F53" s="16"/>
    </row>
    <row r="54" spans="2:6" x14ac:dyDescent="0.3">
      <c r="B54" s="12"/>
      <c r="C54" s="1"/>
      <c r="D54" s="1"/>
      <c r="E54" s="1"/>
      <c r="F54" s="16"/>
    </row>
    <row r="55" spans="2:6" x14ac:dyDescent="0.3">
      <c r="B55" s="12"/>
      <c r="C55" s="1"/>
      <c r="D55" s="1"/>
      <c r="E55" s="1"/>
      <c r="F55" s="16"/>
    </row>
    <row r="56" spans="2:6" x14ac:dyDescent="0.3">
      <c r="B56" s="12"/>
      <c r="C56" s="1"/>
      <c r="D56" s="1"/>
      <c r="E56" s="1"/>
      <c r="F56" s="16"/>
    </row>
    <row r="57" spans="2:6" x14ac:dyDescent="0.3">
      <c r="B57" s="12"/>
      <c r="C57" s="1"/>
      <c r="D57" s="1"/>
      <c r="E57" s="1"/>
      <c r="F57" s="16"/>
    </row>
    <row r="58" spans="2:6" x14ac:dyDescent="0.3">
      <c r="B58" s="12"/>
      <c r="C58" s="1"/>
      <c r="D58" s="1"/>
      <c r="E58" s="1"/>
      <c r="F58" s="16"/>
    </row>
    <row r="59" spans="2:6" x14ac:dyDescent="0.3">
      <c r="B59" s="12"/>
      <c r="C59" s="1"/>
      <c r="D59" s="1"/>
      <c r="E59" s="1"/>
      <c r="F59" s="16"/>
    </row>
    <row r="60" spans="2:6" x14ac:dyDescent="0.3">
      <c r="B60" s="12"/>
      <c r="C60" s="1"/>
      <c r="D60" s="1"/>
      <c r="E60" s="1"/>
      <c r="F60" s="16"/>
    </row>
  </sheetData>
  <dataValidations count="4">
    <dataValidation type="list" showInputMessage="1" showErrorMessage="1" errorTitle="Membre non valide" promptTitle="Membres" prompt="Saisir votre nom" sqref="C5:C60">
      <formula1>Membres</formula1>
    </dataValidation>
    <dataValidation type="list" showInputMessage="1" showErrorMessage="1" errorTitle="Code Catégories" error="Saisir code dans la liste" promptTitle="Code de Catégories" prompt="Saisir code de la catégorie" sqref="D5:D60">
      <formula1>Code</formula1>
    </dataValidation>
    <dataValidation type="list" showInputMessage="1" showErrorMessage="1" promptTitle="Temps" prompt="Entrez le temps accordée à cette tâche" sqref="F5:F60">
      <formula1>Temps</formula1>
    </dataValidation>
    <dataValidation showInputMessage="1" showErrorMessage="1" errorTitle="Code Catégories" error="Saisir code dans la liste" promptTitle="Code de Catégories" prompt="Saisir code de la catégorie" sqref="E5:E6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B3:P62"/>
  <sheetViews>
    <sheetView topLeftCell="A31" workbookViewId="0">
      <selection activeCell="H12" sqref="H12"/>
    </sheetView>
  </sheetViews>
  <sheetFormatPr baseColWidth="10" defaultColWidth="8.88671875" defaultRowHeight="14.4" x14ac:dyDescent="0.3"/>
  <cols>
    <col min="2" max="2" width="16.44140625" customWidth="1"/>
    <col min="3" max="3" width="9.33203125" customWidth="1"/>
    <col min="4" max="4" width="12.109375" customWidth="1"/>
    <col min="5" max="5" width="60.88671875" customWidth="1"/>
    <col min="6" max="6" width="8.21875" customWidth="1"/>
    <col min="14" max="14" width="11.44140625" bestFit="1" customWidth="1"/>
  </cols>
  <sheetData>
    <row r="3" spans="2:16" ht="15" thickBot="1" x14ac:dyDescent="0.35"/>
    <row r="4" spans="2:16" ht="18.600000000000001" thickBot="1" x14ac:dyDescent="0.4">
      <c r="B4" s="11" t="s">
        <v>20</v>
      </c>
      <c r="C4" s="11" t="s">
        <v>21</v>
      </c>
      <c r="D4" s="11" t="s">
        <v>24</v>
      </c>
      <c r="E4" s="11" t="s">
        <v>25</v>
      </c>
      <c r="F4" s="11" t="s">
        <v>19</v>
      </c>
      <c r="J4" s="15" t="s">
        <v>6</v>
      </c>
      <c r="K4" s="15" t="s">
        <v>5</v>
      </c>
      <c r="L4" s="15" t="s">
        <v>1</v>
      </c>
      <c r="M4" s="15" t="s">
        <v>2</v>
      </c>
      <c r="N4" s="15" t="s">
        <v>4</v>
      </c>
      <c r="O4" s="15" t="s">
        <v>3</v>
      </c>
    </row>
    <row r="5" spans="2:16" ht="18.600000000000001" thickBot="1" x14ac:dyDescent="0.4">
      <c r="B5" s="12">
        <v>42282</v>
      </c>
      <c r="C5" s="1" t="s">
        <v>5</v>
      </c>
      <c r="D5" s="1" t="s">
        <v>17</v>
      </c>
      <c r="E5" s="17" t="s">
        <v>55</v>
      </c>
      <c r="F5" s="16">
        <v>2</v>
      </c>
      <c r="J5" s="15">
        <f>SUMIF($C5:$C62,J$4,$F$5:$F$62)</f>
        <v>12.5</v>
      </c>
      <c r="K5" s="15">
        <f t="shared" ref="K5:N5" si="0">SUMIF($C5:$C62,K$4,$F$5:$F$62)</f>
        <v>13</v>
      </c>
      <c r="L5" s="15">
        <f t="shared" si="0"/>
        <v>13</v>
      </c>
      <c r="M5" s="15">
        <f t="shared" si="0"/>
        <v>14</v>
      </c>
      <c r="N5" s="15">
        <f t="shared" si="0"/>
        <v>13</v>
      </c>
      <c r="O5" s="15">
        <f>SUMIF($C5:$C62,O$4,$F$5:$F$62)</f>
        <v>13</v>
      </c>
    </row>
    <row r="6" spans="2:16" ht="18" x14ac:dyDescent="0.35">
      <c r="B6" s="12">
        <v>42282</v>
      </c>
      <c r="C6" s="1" t="s">
        <v>6</v>
      </c>
      <c r="D6" s="1" t="s">
        <v>15</v>
      </c>
      <c r="E6" s="17" t="s">
        <v>56</v>
      </c>
      <c r="F6" s="16">
        <v>2</v>
      </c>
      <c r="J6" s="13"/>
      <c r="K6" s="13"/>
      <c r="L6" s="14"/>
      <c r="M6" s="13"/>
      <c r="N6" s="13"/>
      <c r="O6" s="13"/>
      <c r="P6" s="14"/>
    </row>
    <row r="7" spans="2:16" ht="18.600000000000001" thickBot="1" x14ac:dyDescent="0.4">
      <c r="B7" s="12">
        <v>42282</v>
      </c>
      <c r="C7" s="1" t="s">
        <v>4</v>
      </c>
      <c r="D7" s="1" t="s">
        <v>16</v>
      </c>
      <c r="E7" s="17" t="s">
        <v>57</v>
      </c>
      <c r="F7" s="16">
        <v>2</v>
      </c>
      <c r="J7" s="13"/>
      <c r="K7" s="13"/>
      <c r="L7" s="13"/>
      <c r="M7" s="14"/>
      <c r="N7" s="13"/>
      <c r="O7" s="13"/>
      <c r="P7" s="14"/>
    </row>
    <row r="8" spans="2:16" ht="18.600000000000001" thickBot="1" x14ac:dyDescent="0.4">
      <c r="B8" s="12">
        <v>42282</v>
      </c>
      <c r="C8" s="1" t="s">
        <v>2</v>
      </c>
      <c r="D8" s="1" t="s">
        <v>16</v>
      </c>
      <c r="E8" s="17" t="s">
        <v>58</v>
      </c>
      <c r="F8" s="16">
        <v>3</v>
      </c>
      <c r="J8" s="15" t="s">
        <v>15</v>
      </c>
      <c r="K8" s="15" t="s">
        <v>10</v>
      </c>
      <c r="L8" s="15" t="s">
        <v>16</v>
      </c>
      <c r="M8" s="15" t="s">
        <v>17</v>
      </c>
      <c r="N8" s="15" t="s">
        <v>23</v>
      </c>
      <c r="O8" s="15" t="s">
        <v>18</v>
      </c>
      <c r="P8" s="15" t="s">
        <v>14</v>
      </c>
    </row>
    <row r="9" spans="2:16" ht="18.600000000000001" thickBot="1" x14ac:dyDescent="0.4">
      <c r="B9" s="12">
        <v>42282</v>
      </c>
      <c r="C9" s="1" t="s">
        <v>3</v>
      </c>
      <c r="D9" s="1" t="s">
        <v>16</v>
      </c>
      <c r="E9" s="17" t="s">
        <v>29</v>
      </c>
      <c r="F9" s="16">
        <v>2</v>
      </c>
      <c r="J9" s="15">
        <f>SUMIF($D5:$D62,J$8,$F$5:$F$62)</f>
        <v>14.5</v>
      </c>
      <c r="K9" s="15">
        <f t="shared" ref="K9:P9" si="1">SUMIF($D5:$D62,K$8,$F$5:$F$62)</f>
        <v>9.5</v>
      </c>
      <c r="L9" s="15">
        <f t="shared" si="1"/>
        <v>31</v>
      </c>
      <c r="M9" s="15">
        <f t="shared" si="1"/>
        <v>4.5</v>
      </c>
      <c r="N9" s="15">
        <f t="shared" si="1"/>
        <v>7.5</v>
      </c>
      <c r="O9" s="15">
        <f t="shared" si="1"/>
        <v>11.5</v>
      </c>
      <c r="P9" s="15">
        <f t="shared" si="1"/>
        <v>0</v>
      </c>
    </row>
    <row r="10" spans="2:16" x14ac:dyDescent="0.3">
      <c r="B10" s="12">
        <v>42282</v>
      </c>
      <c r="C10" s="1" t="s">
        <v>1</v>
      </c>
      <c r="D10" s="1" t="s">
        <v>10</v>
      </c>
      <c r="E10" s="17" t="s">
        <v>59</v>
      </c>
      <c r="F10" s="16">
        <v>1</v>
      </c>
    </row>
    <row r="11" spans="2:16" x14ac:dyDescent="0.3">
      <c r="B11" s="12">
        <v>42282</v>
      </c>
      <c r="C11" s="1" t="s">
        <v>1</v>
      </c>
      <c r="D11" s="1" t="s">
        <v>16</v>
      </c>
      <c r="E11" s="17" t="s">
        <v>60</v>
      </c>
      <c r="F11" s="16">
        <v>1</v>
      </c>
    </row>
    <row r="12" spans="2:16" x14ac:dyDescent="0.3">
      <c r="B12" s="12">
        <v>42282</v>
      </c>
      <c r="C12" s="1" t="s">
        <v>3</v>
      </c>
      <c r="D12" s="1" t="s">
        <v>15</v>
      </c>
      <c r="E12" s="17" t="s">
        <v>61</v>
      </c>
      <c r="F12" s="16">
        <v>1</v>
      </c>
    </row>
    <row r="13" spans="2:16" x14ac:dyDescent="0.3">
      <c r="B13" s="12">
        <v>42283</v>
      </c>
      <c r="C13" s="1" t="s">
        <v>3</v>
      </c>
      <c r="D13" s="1" t="s">
        <v>18</v>
      </c>
      <c r="E13" s="17" t="s">
        <v>62</v>
      </c>
      <c r="F13" s="16">
        <v>1</v>
      </c>
    </row>
    <row r="14" spans="2:16" x14ac:dyDescent="0.3">
      <c r="B14" s="12">
        <v>42283</v>
      </c>
      <c r="C14" s="1" t="s">
        <v>1</v>
      </c>
      <c r="D14" s="1" t="s">
        <v>18</v>
      </c>
      <c r="E14" s="17" t="s">
        <v>62</v>
      </c>
      <c r="F14" s="16">
        <v>1</v>
      </c>
    </row>
    <row r="15" spans="2:16" x14ac:dyDescent="0.3">
      <c r="B15" s="12">
        <v>42283</v>
      </c>
      <c r="C15" s="1" t="s">
        <v>2</v>
      </c>
      <c r="D15" s="1" t="s">
        <v>18</v>
      </c>
      <c r="E15" s="17" t="s">
        <v>62</v>
      </c>
      <c r="F15" s="16">
        <v>1</v>
      </c>
    </row>
    <row r="16" spans="2:16" x14ac:dyDescent="0.3">
      <c r="B16" s="12">
        <v>42283</v>
      </c>
      <c r="C16" s="1" t="s">
        <v>6</v>
      </c>
      <c r="D16" s="1" t="s">
        <v>18</v>
      </c>
      <c r="E16" s="17" t="s">
        <v>62</v>
      </c>
      <c r="F16" s="16">
        <v>1</v>
      </c>
    </row>
    <row r="17" spans="2:6" x14ac:dyDescent="0.3">
      <c r="B17" s="12">
        <v>42283</v>
      </c>
      <c r="C17" s="1" t="s">
        <v>5</v>
      </c>
      <c r="D17" s="1" t="s">
        <v>18</v>
      </c>
      <c r="E17" s="17" t="s">
        <v>62</v>
      </c>
      <c r="F17" s="16">
        <v>1</v>
      </c>
    </row>
    <row r="18" spans="2:6" x14ac:dyDescent="0.3">
      <c r="B18" s="12">
        <v>42283</v>
      </c>
      <c r="C18" s="1" t="s">
        <v>4</v>
      </c>
      <c r="D18" s="1" t="s">
        <v>18</v>
      </c>
      <c r="E18" s="17" t="s">
        <v>62</v>
      </c>
      <c r="F18" s="16">
        <v>1</v>
      </c>
    </row>
    <row r="19" spans="2:6" x14ac:dyDescent="0.3">
      <c r="B19" s="12">
        <v>42283</v>
      </c>
      <c r="C19" s="1" t="s">
        <v>3</v>
      </c>
      <c r="D19" s="1" t="s">
        <v>18</v>
      </c>
      <c r="E19" s="17" t="s">
        <v>63</v>
      </c>
      <c r="F19" s="16">
        <v>0.5</v>
      </c>
    </row>
    <row r="20" spans="2:6" x14ac:dyDescent="0.3">
      <c r="B20" s="12">
        <v>42283</v>
      </c>
      <c r="C20" s="1" t="s">
        <v>1</v>
      </c>
      <c r="D20" s="1" t="s">
        <v>18</v>
      </c>
      <c r="E20" s="17" t="s">
        <v>63</v>
      </c>
      <c r="F20" s="16">
        <v>0.5</v>
      </c>
    </row>
    <row r="21" spans="2:6" x14ac:dyDescent="0.3">
      <c r="B21" s="12">
        <v>42283</v>
      </c>
      <c r="C21" s="1" t="s">
        <v>2</v>
      </c>
      <c r="D21" s="1" t="s">
        <v>18</v>
      </c>
      <c r="E21" s="17" t="s">
        <v>63</v>
      </c>
      <c r="F21" s="16">
        <v>0.5</v>
      </c>
    </row>
    <row r="22" spans="2:6" x14ac:dyDescent="0.3">
      <c r="B22" s="12">
        <v>42283</v>
      </c>
      <c r="C22" s="1" t="s">
        <v>6</v>
      </c>
      <c r="D22" s="1" t="s">
        <v>18</v>
      </c>
      <c r="E22" s="17" t="s">
        <v>63</v>
      </c>
      <c r="F22" s="16">
        <v>0.5</v>
      </c>
    </row>
    <row r="23" spans="2:6" x14ac:dyDescent="0.3">
      <c r="B23" s="12">
        <v>42283</v>
      </c>
      <c r="C23" s="1" t="s">
        <v>5</v>
      </c>
      <c r="D23" s="1" t="s">
        <v>18</v>
      </c>
      <c r="E23" s="17" t="s">
        <v>63</v>
      </c>
      <c r="F23" s="16">
        <v>0.5</v>
      </c>
    </row>
    <row r="24" spans="2:6" x14ac:dyDescent="0.3">
      <c r="B24" s="12">
        <v>42283</v>
      </c>
      <c r="C24" s="1" t="s">
        <v>4</v>
      </c>
      <c r="D24" s="1" t="s">
        <v>18</v>
      </c>
      <c r="E24" s="17" t="s">
        <v>63</v>
      </c>
      <c r="F24" s="16">
        <v>0.5</v>
      </c>
    </row>
    <row r="25" spans="2:6" x14ac:dyDescent="0.3">
      <c r="B25" s="12">
        <v>42283</v>
      </c>
      <c r="C25" s="1" t="s">
        <v>6</v>
      </c>
      <c r="D25" s="1" t="s">
        <v>15</v>
      </c>
      <c r="E25" s="17" t="s">
        <v>78</v>
      </c>
      <c r="F25" s="16">
        <v>4</v>
      </c>
    </row>
    <row r="26" spans="2:6" x14ac:dyDescent="0.3">
      <c r="B26" s="12">
        <v>42283</v>
      </c>
      <c r="C26" s="1" t="s">
        <v>1</v>
      </c>
      <c r="D26" s="1" t="s">
        <v>10</v>
      </c>
      <c r="E26" s="17" t="s">
        <v>64</v>
      </c>
      <c r="F26" s="16">
        <v>1.5</v>
      </c>
    </row>
    <row r="27" spans="2:6" x14ac:dyDescent="0.3">
      <c r="B27" s="12">
        <v>42283</v>
      </c>
      <c r="C27" s="1" t="s">
        <v>1</v>
      </c>
      <c r="D27" s="1" t="s">
        <v>15</v>
      </c>
      <c r="E27" s="17" t="s">
        <v>65</v>
      </c>
      <c r="F27" s="16">
        <v>0.5</v>
      </c>
    </row>
    <row r="28" spans="2:6" x14ac:dyDescent="0.3">
      <c r="B28" s="12">
        <v>42283</v>
      </c>
      <c r="C28" s="1" t="s">
        <v>1</v>
      </c>
      <c r="D28" s="1" t="s">
        <v>18</v>
      </c>
      <c r="E28" s="17" t="s">
        <v>66</v>
      </c>
      <c r="F28" s="16">
        <v>0.5</v>
      </c>
    </row>
    <row r="29" spans="2:6" x14ac:dyDescent="0.3">
      <c r="B29" s="12">
        <v>42283</v>
      </c>
      <c r="C29" s="1" t="s">
        <v>1</v>
      </c>
      <c r="D29" s="1" t="s">
        <v>18</v>
      </c>
      <c r="E29" s="17" t="s">
        <v>70</v>
      </c>
      <c r="F29" s="16">
        <v>0.5</v>
      </c>
    </row>
    <row r="30" spans="2:6" x14ac:dyDescent="0.3">
      <c r="B30" s="12">
        <v>42283</v>
      </c>
      <c r="C30" s="1" t="s">
        <v>5</v>
      </c>
      <c r="D30" s="1" t="s">
        <v>23</v>
      </c>
      <c r="E30" s="17" t="s">
        <v>67</v>
      </c>
      <c r="F30" s="16">
        <v>0.5</v>
      </c>
    </row>
    <row r="31" spans="2:6" x14ac:dyDescent="0.3">
      <c r="B31" s="12">
        <v>42283</v>
      </c>
      <c r="C31" s="1" t="s">
        <v>2</v>
      </c>
      <c r="D31" s="1" t="s">
        <v>23</v>
      </c>
      <c r="E31" s="17" t="s">
        <v>67</v>
      </c>
      <c r="F31" s="16">
        <v>0.5</v>
      </c>
    </row>
    <row r="32" spans="2:6" x14ac:dyDescent="0.3">
      <c r="B32" s="12">
        <v>42283</v>
      </c>
      <c r="C32" s="1" t="s">
        <v>5</v>
      </c>
      <c r="D32" s="1" t="s">
        <v>15</v>
      </c>
      <c r="E32" s="17" t="s">
        <v>68</v>
      </c>
      <c r="F32" s="16">
        <v>0.5</v>
      </c>
    </row>
    <row r="33" spans="2:6" x14ac:dyDescent="0.3">
      <c r="B33" s="12">
        <v>42283</v>
      </c>
      <c r="C33" s="1" t="s">
        <v>5</v>
      </c>
      <c r="D33" s="1" t="s">
        <v>18</v>
      </c>
      <c r="E33" s="17" t="s">
        <v>71</v>
      </c>
      <c r="F33" s="16">
        <v>1</v>
      </c>
    </row>
    <row r="34" spans="2:6" x14ac:dyDescent="0.3">
      <c r="B34" s="12">
        <v>42283</v>
      </c>
      <c r="C34" s="1" t="s">
        <v>5</v>
      </c>
      <c r="D34" s="1" t="s">
        <v>16</v>
      </c>
      <c r="E34" s="17" t="s">
        <v>69</v>
      </c>
      <c r="F34" s="16">
        <v>1</v>
      </c>
    </row>
    <row r="35" spans="2:6" x14ac:dyDescent="0.3">
      <c r="B35" s="12">
        <v>42283</v>
      </c>
      <c r="C35" s="1" t="s">
        <v>5</v>
      </c>
      <c r="D35" s="1" t="s">
        <v>18</v>
      </c>
      <c r="E35" s="17" t="s">
        <v>72</v>
      </c>
      <c r="F35" s="16">
        <v>0.5</v>
      </c>
    </row>
    <row r="36" spans="2:6" x14ac:dyDescent="0.3">
      <c r="B36" s="12">
        <v>42283</v>
      </c>
      <c r="C36" s="1" t="s">
        <v>4</v>
      </c>
      <c r="D36" s="1" t="s">
        <v>16</v>
      </c>
      <c r="E36" s="17" t="s">
        <v>73</v>
      </c>
      <c r="F36" s="16">
        <v>4</v>
      </c>
    </row>
    <row r="37" spans="2:6" x14ac:dyDescent="0.3">
      <c r="B37" s="12">
        <v>42283</v>
      </c>
      <c r="C37" s="1" t="s">
        <v>2</v>
      </c>
      <c r="D37" s="1" t="s">
        <v>16</v>
      </c>
      <c r="E37" s="17" t="s">
        <v>74</v>
      </c>
      <c r="F37" s="16">
        <v>3</v>
      </c>
    </row>
    <row r="38" spans="2:6" x14ac:dyDescent="0.3">
      <c r="B38" s="12">
        <v>42283</v>
      </c>
      <c r="C38" s="1" t="s">
        <v>3</v>
      </c>
      <c r="D38" s="1" t="s">
        <v>15</v>
      </c>
      <c r="E38" s="17" t="s">
        <v>75</v>
      </c>
      <c r="F38" s="16">
        <v>1.5</v>
      </c>
    </row>
    <row r="39" spans="2:6" x14ac:dyDescent="0.3">
      <c r="B39" s="12">
        <v>42283</v>
      </c>
      <c r="C39" s="1" t="s">
        <v>3</v>
      </c>
      <c r="D39" s="1" t="s">
        <v>10</v>
      </c>
      <c r="E39" s="17" t="s">
        <v>76</v>
      </c>
      <c r="F39" s="16">
        <v>1</v>
      </c>
    </row>
    <row r="40" spans="2:6" x14ac:dyDescent="0.3">
      <c r="B40" s="12">
        <v>42283</v>
      </c>
      <c r="C40" s="1" t="s">
        <v>1</v>
      </c>
      <c r="D40" s="1" t="s">
        <v>16</v>
      </c>
      <c r="E40" s="17" t="s">
        <v>77</v>
      </c>
      <c r="F40" s="16">
        <v>1</v>
      </c>
    </row>
    <row r="41" spans="2:6" x14ac:dyDescent="0.3">
      <c r="B41" s="12">
        <v>42284</v>
      </c>
      <c r="C41" s="1" t="s">
        <v>2</v>
      </c>
      <c r="D41" s="1" t="s">
        <v>16</v>
      </c>
      <c r="E41" s="17" t="s">
        <v>79</v>
      </c>
      <c r="F41" s="16">
        <v>3</v>
      </c>
    </row>
    <row r="42" spans="2:6" x14ac:dyDescent="0.3">
      <c r="B42" s="12">
        <v>42284</v>
      </c>
      <c r="C42" s="1" t="s">
        <v>5</v>
      </c>
      <c r="D42" s="1" t="s">
        <v>16</v>
      </c>
      <c r="E42" s="17" t="s">
        <v>69</v>
      </c>
      <c r="F42" s="16">
        <v>3</v>
      </c>
    </row>
    <row r="43" spans="2:6" x14ac:dyDescent="0.3">
      <c r="B43" s="12">
        <v>42284</v>
      </c>
      <c r="C43" s="1" t="s">
        <v>6</v>
      </c>
      <c r="D43" s="1" t="s">
        <v>17</v>
      </c>
      <c r="E43" s="17" t="s">
        <v>80</v>
      </c>
      <c r="F43" s="16">
        <v>2</v>
      </c>
    </row>
    <row r="44" spans="2:6" x14ac:dyDescent="0.3">
      <c r="B44" s="12">
        <v>42284</v>
      </c>
      <c r="C44" s="1" t="s">
        <v>4</v>
      </c>
      <c r="D44" s="1" t="s">
        <v>23</v>
      </c>
      <c r="E44" s="17" t="s">
        <v>81</v>
      </c>
      <c r="F44" s="16">
        <v>1.5</v>
      </c>
    </row>
    <row r="45" spans="2:6" x14ac:dyDescent="0.3">
      <c r="B45" s="12">
        <v>42284</v>
      </c>
      <c r="C45" s="1" t="s">
        <v>1</v>
      </c>
      <c r="D45" s="1" t="s">
        <v>23</v>
      </c>
      <c r="E45" s="17" t="s">
        <v>82</v>
      </c>
      <c r="F45" s="16">
        <v>1.5</v>
      </c>
    </row>
    <row r="46" spans="2:6" x14ac:dyDescent="0.3">
      <c r="B46" s="12">
        <v>42284</v>
      </c>
      <c r="C46" s="1" t="s">
        <v>3</v>
      </c>
      <c r="D46" s="1" t="s">
        <v>23</v>
      </c>
      <c r="E46" s="17" t="s">
        <v>82</v>
      </c>
      <c r="F46" s="16">
        <v>1.5</v>
      </c>
    </row>
    <row r="47" spans="2:6" x14ac:dyDescent="0.3">
      <c r="B47" s="12">
        <v>42284</v>
      </c>
      <c r="C47" s="1" t="s">
        <v>4</v>
      </c>
      <c r="D47" s="1" t="s">
        <v>15</v>
      </c>
      <c r="E47" s="17" t="s">
        <v>84</v>
      </c>
      <c r="F47" s="16">
        <v>1.5</v>
      </c>
    </row>
    <row r="48" spans="2:6" x14ac:dyDescent="0.3">
      <c r="B48" s="12">
        <v>42284</v>
      </c>
      <c r="C48" s="1" t="s">
        <v>1</v>
      </c>
      <c r="D48" s="1" t="s">
        <v>10</v>
      </c>
      <c r="E48" s="17" t="s">
        <v>83</v>
      </c>
      <c r="F48" s="16">
        <v>1.5</v>
      </c>
    </row>
    <row r="49" spans="2:6" x14ac:dyDescent="0.3">
      <c r="B49" s="12">
        <v>42284</v>
      </c>
      <c r="C49" s="1" t="s">
        <v>3</v>
      </c>
      <c r="D49" s="1" t="s">
        <v>15</v>
      </c>
      <c r="E49" s="17" t="s">
        <v>84</v>
      </c>
      <c r="F49" s="16">
        <v>1.5</v>
      </c>
    </row>
    <row r="50" spans="2:6" x14ac:dyDescent="0.3">
      <c r="B50" s="12">
        <v>42284</v>
      </c>
      <c r="C50" s="1" t="s">
        <v>1</v>
      </c>
      <c r="D50" s="1" t="s">
        <v>17</v>
      </c>
      <c r="E50" s="17" t="s">
        <v>86</v>
      </c>
      <c r="F50" s="16">
        <v>0.5</v>
      </c>
    </row>
    <row r="51" spans="2:6" x14ac:dyDescent="0.3">
      <c r="B51" s="12">
        <v>42284</v>
      </c>
      <c r="C51" s="1" t="s">
        <v>1</v>
      </c>
      <c r="D51" s="1" t="s">
        <v>10</v>
      </c>
      <c r="E51" s="17" t="s">
        <v>87</v>
      </c>
      <c r="F51" s="16">
        <v>0.5</v>
      </c>
    </row>
    <row r="52" spans="2:6" x14ac:dyDescent="0.3">
      <c r="B52" s="12">
        <v>42285</v>
      </c>
      <c r="C52" s="1" t="s">
        <v>5</v>
      </c>
      <c r="D52" s="1" t="s">
        <v>16</v>
      </c>
      <c r="E52" s="17" t="s">
        <v>85</v>
      </c>
      <c r="F52" s="16">
        <v>3</v>
      </c>
    </row>
    <row r="53" spans="2:6" x14ac:dyDescent="0.3">
      <c r="B53" s="12">
        <v>42285</v>
      </c>
      <c r="C53" s="1" t="s">
        <v>1</v>
      </c>
      <c r="D53" s="1" t="s">
        <v>16</v>
      </c>
      <c r="E53" s="17" t="s">
        <v>86</v>
      </c>
      <c r="F53" s="16">
        <v>0.5</v>
      </c>
    </row>
    <row r="54" spans="2:6" x14ac:dyDescent="0.3">
      <c r="B54" s="12">
        <v>42285</v>
      </c>
      <c r="C54" s="1" t="s">
        <v>1</v>
      </c>
      <c r="D54" s="1" t="s">
        <v>10</v>
      </c>
      <c r="E54" s="17" t="s">
        <v>90</v>
      </c>
      <c r="F54" s="16">
        <v>1</v>
      </c>
    </row>
    <row r="55" spans="2:6" x14ac:dyDescent="0.3">
      <c r="B55" s="12">
        <v>42285</v>
      </c>
      <c r="C55" s="1" t="s">
        <v>6</v>
      </c>
      <c r="D55" s="1" t="s">
        <v>10</v>
      </c>
      <c r="E55" s="17" t="s">
        <v>88</v>
      </c>
      <c r="F55" s="16">
        <v>3</v>
      </c>
    </row>
    <row r="56" spans="2:6" x14ac:dyDescent="0.3">
      <c r="B56" s="12">
        <v>42285</v>
      </c>
      <c r="C56" s="1" t="s">
        <v>2</v>
      </c>
      <c r="D56" s="1" t="s">
        <v>16</v>
      </c>
      <c r="E56" s="17" t="s">
        <v>89</v>
      </c>
      <c r="F56" s="16">
        <v>3</v>
      </c>
    </row>
    <row r="57" spans="2:6" x14ac:dyDescent="0.3">
      <c r="B57" s="12">
        <v>42285</v>
      </c>
      <c r="C57" s="1" t="s">
        <v>4</v>
      </c>
      <c r="D57" s="1" t="s">
        <v>16</v>
      </c>
      <c r="E57" s="17" t="s">
        <v>92</v>
      </c>
      <c r="F57" s="16">
        <v>1.5</v>
      </c>
    </row>
    <row r="58" spans="2:6" x14ac:dyDescent="0.3">
      <c r="B58" s="12">
        <v>42285</v>
      </c>
      <c r="C58" s="1" t="s">
        <v>3</v>
      </c>
      <c r="D58" s="1" t="s">
        <v>15</v>
      </c>
      <c r="E58" s="17" t="s">
        <v>91</v>
      </c>
      <c r="F58" s="16">
        <v>2</v>
      </c>
    </row>
    <row r="59" spans="2:6" x14ac:dyDescent="0.3">
      <c r="B59" s="12">
        <v>42285</v>
      </c>
      <c r="C59" s="1" t="s">
        <v>3</v>
      </c>
      <c r="D59" s="1" t="s">
        <v>23</v>
      </c>
      <c r="E59" s="17" t="s">
        <v>91</v>
      </c>
      <c r="F59" s="16">
        <v>1</v>
      </c>
    </row>
    <row r="60" spans="2:6" x14ac:dyDescent="0.3">
      <c r="B60" s="12">
        <v>42285</v>
      </c>
      <c r="C60" s="1" t="s">
        <v>4</v>
      </c>
      <c r="D60" s="1" t="s">
        <v>23</v>
      </c>
      <c r="E60" s="17" t="s">
        <v>91</v>
      </c>
      <c r="F60" s="16">
        <v>1</v>
      </c>
    </row>
    <row r="61" spans="2:6" x14ac:dyDescent="0.3">
      <c r="B61" s="12"/>
      <c r="C61" s="1"/>
      <c r="D61" s="1"/>
      <c r="E61" s="17"/>
      <c r="F61" s="16"/>
    </row>
    <row r="62" spans="2:6" x14ac:dyDescent="0.3">
      <c r="B62" s="12"/>
      <c r="C62" s="1"/>
      <c r="D62" s="1"/>
      <c r="E62" s="17"/>
      <c r="F62" s="16"/>
    </row>
  </sheetData>
  <dataValidations xWindow="400" yWindow="813" count="4">
    <dataValidation type="list" showInputMessage="1" showErrorMessage="1" promptTitle="Temps" prompt="Entrez le temps accordée à cette tâche" sqref="F5:F62">
      <formula1>Temps</formula1>
    </dataValidation>
    <dataValidation type="list" showInputMessage="1" showErrorMessage="1" errorTitle="Code Catégories" error="Saisir code dans la liste" promptTitle="Code de Catégories" prompt="Saisir code de la catégorie" sqref="D5:D62">
      <formula1>Code</formula1>
    </dataValidation>
    <dataValidation type="list" showInputMessage="1" showErrorMessage="1" errorTitle="Membre non valide" promptTitle="Membres" prompt="Saisir votre nom" sqref="C5:C62">
      <formula1>Membres</formula1>
    </dataValidation>
    <dataValidation showInputMessage="1" showErrorMessage="1" errorTitle="Code Catégories" error="Saisir code dans la liste" promptTitle="Code de Catégories" prompt="Saisir code de la catégorie" sqref="E5:E62"/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60"/>
  <sheetViews>
    <sheetView topLeftCell="A4" workbookViewId="0">
      <selection activeCell="O5" sqref="O5"/>
    </sheetView>
  </sheetViews>
  <sheetFormatPr baseColWidth="10" defaultRowHeight="14.4" x14ac:dyDescent="0.3"/>
  <cols>
    <col min="5" max="5" width="47.5546875" customWidth="1"/>
  </cols>
  <sheetData>
    <row r="3" spans="2:16" ht="15" thickBot="1" x14ac:dyDescent="0.35"/>
    <row r="4" spans="2:16" ht="18.600000000000001" thickBot="1" x14ac:dyDescent="0.4">
      <c r="B4" s="11" t="s">
        <v>20</v>
      </c>
      <c r="C4" s="11" t="s">
        <v>21</v>
      </c>
      <c r="D4" s="11" t="s">
        <v>24</v>
      </c>
      <c r="E4" s="11" t="s">
        <v>25</v>
      </c>
      <c r="F4" s="11" t="s">
        <v>19</v>
      </c>
      <c r="J4" s="15" t="s">
        <v>6</v>
      </c>
      <c r="K4" s="15" t="s">
        <v>5</v>
      </c>
      <c r="L4" s="15" t="s">
        <v>1</v>
      </c>
      <c r="M4" s="15" t="s">
        <v>2</v>
      </c>
      <c r="N4" s="15" t="s">
        <v>4</v>
      </c>
      <c r="O4" s="15" t="s">
        <v>3</v>
      </c>
    </row>
    <row r="5" spans="2:16" ht="18.600000000000001" thickBot="1" x14ac:dyDescent="0.4">
      <c r="B5" s="12">
        <v>42289</v>
      </c>
      <c r="C5" s="1" t="s">
        <v>3</v>
      </c>
      <c r="D5" s="1" t="s">
        <v>15</v>
      </c>
      <c r="E5" s="1" t="s">
        <v>93</v>
      </c>
      <c r="F5" s="16">
        <v>2</v>
      </c>
      <c r="J5" s="15">
        <f>SUMIF($C5:$C60,J$4,$F$5:$F$60)</f>
        <v>0</v>
      </c>
      <c r="K5" s="15">
        <f t="shared" ref="K5:N5" si="0">SUMIF($C5:$C60,K$4,$F$5:$F$60)</f>
        <v>12</v>
      </c>
      <c r="L5" s="15">
        <f t="shared" si="0"/>
        <v>10</v>
      </c>
      <c r="M5" s="15">
        <f t="shared" si="0"/>
        <v>15</v>
      </c>
      <c r="N5" s="15">
        <f t="shared" si="0"/>
        <v>14</v>
      </c>
      <c r="O5" s="15">
        <f>SUMIF($C5:$C70,O$4,$F$5:$F$70)</f>
        <v>4.5</v>
      </c>
    </row>
    <row r="6" spans="2:16" ht="18" x14ac:dyDescent="0.35">
      <c r="B6" s="12">
        <v>42290</v>
      </c>
      <c r="C6" s="1" t="s">
        <v>3</v>
      </c>
      <c r="D6" s="1" t="s">
        <v>18</v>
      </c>
      <c r="E6" s="1" t="s">
        <v>94</v>
      </c>
      <c r="F6" s="16">
        <v>1.5</v>
      </c>
      <c r="J6" s="13"/>
      <c r="K6" s="13"/>
      <c r="L6" s="14"/>
      <c r="M6" s="13"/>
      <c r="N6" s="13"/>
      <c r="O6" s="13"/>
      <c r="P6" s="14"/>
    </row>
    <row r="7" spans="2:16" ht="18.600000000000001" thickBot="1" x14ac:dyDescent="0.4">
      <c r="B7" s="12">
        <v>42293</v>
      </c>
      <c r="C7" s="1" t="s">
        <v>3</v>
      </c>
      <c r="D7" s="1" t="s">
        <v>16</v>
      </c>
      <c r="E7" s="1" t="s">
        <v>95</v>
      </c>
      <c r="F7" s="16">
        <v>1</v>
      </c>
      <c r="J7" s="13"/>
      <c r="K7" s="13"/>
      <c r="L7" s="13"/>
      <c r="M7" s="14"/>
      <c r="N7" s="13"/>
      <c r="O7" s="13"/>
      <c r="P7" s="14"/>
    </row>
    <row r="8" spans="2:16" ht="18.600000000000001" thickBot="1" x14ac:dyDescent="0.4">
      <c r="B8" s="12">
        <v>42289</v>
      </c>
      <c r="C8" s="1" t="s">
        <v>2</v>
      </c>
      <c r="D8" s="1" t="s">
        <v>16</v>
      </c>
      <c r="E8" s="1" t="s">
        <v>96</v>
      </c>
      <c r="F8" s="16">
        <v>4</v>
      </c>
      <c r="J8" s="15" t="s">
        <v>15</v>
      </c>
      <c r="K8" s="15" t="s">
        <v>10</v>
      </c>
      <c r="L8" s="15" t="s">
        <v>16</v>
      </c>
      <c r="M8" s="15" t="s">
        <v>17</v>
      </c>
      <c r="N8" s="15" t="s">
        <v>23</v>
      </c>
      <c r="O8" s="15" t="s">
        <v>18</v>
      </c>
      <c r="P8" s="15" t="s">
        <v>14</v>
      </c>
    </row>
    <row r="9" spans="2:16" ht="18.600000000000001" thickBot="1" x14ac:dyDescent="0.4">
      <c r="B9" s="12">
        <v>42290</v>
      </c>
      <c r="C9" s="1" t="s">
        <v>2</v>
      </c>
      <c r="D9" s="1" t="s">
        <v>16</v>
      </c>
      <c r="E9" s="1" t="s">
        <v>96</v>
      </c>
      <c r="F9" s="16">
        <v>1</v>
      </c>
      <c r="J9" s="15">
        <f>SUMIF($D5:$D60,J$8,$F$5:$F$60)</f>
        <v>2</v>
      </c>
      <c r="K9" s="15">
        <f t="shared" ref="K9:P9" si="1">SUMIF($D5:$D60,K$8,$F$5:$F$60)</f>
        <v>4</v>
      </c>
      <c r="L9" s="15">
        <f t="shared" si="1"/>
        <v>48</v>
      </c>
      <c r="M9" s="15">
        <f t="shared" si="1"/>
        <v>0</v>
      </c>
      <c r="N9" s="15">
        <f t="shared" si="1"/>
        <v>0</v>
      </c>
      <c r="O9" s="15">
        <f t="shared" si="1"/>
        <v>1.5</v>
      </c>
      <c r="P9" s="15">
        <f t="shared" si="1"/>
        <v>0</v>
      </c>
    </row>
    <row r="10" spans="2:16" x14ac:dyDescent="0.3">
      <c r="B10" s="12">
        <v>42291</v>
      </c>
      <c r="C10" s="1" t="s">
        <v>2</v>
      </c>
      <c r="D10" s="1" t="s">
        <v>16</v>
      </c>
      <c r="E10" s="1" t="s">
        <v>96</v>
      </c>
      <c r="F10" s="16">
        <v>4</v>
      </c>
    </row>
    <row r="11" spans="2:16" x14ac:dyDescent="0.3">
      <c r="B11" s="12">
        <v>42292</v>
      </c>
      <c r="C11" s="1" t="s">
        <v>2</v>
      </c>
      <c r="D11" s="1" t="s">
        <v>16</v>
      </c>
      <c r="E11" s="1" t="s">
        <v>96</v>
      </c>
      <c r="F11" s="16">
        <v>3</v>
      </c>
    </row>
    <row r="12" spans="2:16" x14ac:dyDescent="0.3">
      <c r="B12" s="12">
        <v>42294</v>
      </c>
      <c r="C12" s="1" t="s">
        <v>2</v>
      </c>
      <c r="D12" s="1" t="s">
        <v>16</v>
      </c>
      <c r="E12" s="1" t="s">
        <v>96</v>
      </c>
      <c r="F12" s="16">
        <v>3</v>
      </c>
    </row>
    <row r="13" spans="2:16" x14ac:dyDescent="0.3">
      <c r="B13" s="12">
        <v>42292</v>
      </c>
      <c r="C13" s="1" t="s">
        <v>5</v>
      </c>
      <c r="D13" s="1" t="s">
        <v>16</v>
      </c>
      <c r="E13" s="1" t="s">
        <v>99</v>
      </c>
      <c r="F13" s="16">
        <v>4</v>
      </c>
    </row>
    <row r="14" spans="2:16" x14ac:dyDescent="0.3">
      <c r="B14" s="12">
        <v>42293</v>
      </c>
      <c r="C14" s="1" t="s">
        <v>5</v>
      </c>
      <c r="D14" s="1" t="s">
        <v>16</v>
      </c>
      <c r="E14" s="1" t="s">
        <v>99</v>
      </c>
      <c r="F14" s="16">
        <v>4</v>
      </c>
    </row>
    <row r="15" spans="2:16" x14ac:dyDescent="0.3">
      <c r="B15" s="12">
        <v>42295</v>
      </c>
      <c r="C15" s="1" t="s">
        <v>5</v>
      </c>
      <c r="D15" s="1" t="s">
        <v>16</v>
      </c>
      <c r="E15" s="1" t="s">
        <v>99</v>
      </c>
      <c r="F15" s="16">
        <v>4</v>
      </c>
    </row>
    <row r="16" spans="2:16" x14ac:dyDescent="0.3">
      <c r="B16" s="12">
        <v>42287</v>
      </c>
      <c r="C16" s="1" t="s">
        <v>1</v>
      </c>
      <c r="D16" s="1" t="s">
        <v>10</v>
      </c>
      <c r="E16" s="1" t="s">
        <v>100</v>
      </c>
      <c r="F16" s="16">
        <v>0.5</v>
      </c>
    </row>
    <row r="17" spans="2:6" x14ac:dyDescent="0.3">
      <c r="B17" s="12">
        <v>42287</v>
      </c>
      <c r="C17" s="1" t="s">
        <v>1</v>
      </c>
      <c r="D17" s="1" t="s">
        <v>16</v>
      </c>
      <c r="E17" s="1" t="s">
        <v>101</v>
      </c>
      <c r="F17" s="16">
        <v>0.5</v>
      </c>
    </row>
    <row r="18" spans="2:6" x14ac:dyDescent="0.3">
      <c r="B18" s="12">
        <v>42288</v>
      </c>
      <c r="C18" s="1" t="s">
        <v>1</v>
      </c>
      <c r="D18" s="1" t="s">
        <v>16</v>
      </c>
      <c r="E18" s="1" t="s">
        <v>101</v>
      </c>
      <c r="F18" s="16">
        <v>0.5</v>
      </c>
    </row>
    <row r="19" spans="2:6" x14ac:dyDescent="0.3">
      <c r="B19" s="12">
        <v>42291</v>
      </c>
      <c r="C19" s="1" t="s">
        <v>1</v>
      </c>
      <c r="D19" s="1" t="s">
        <v>16</v>
      </c>
      <c r="E19" s="1" t="s">
        <v>101</v>
      </c>
      <c r="F19" s="16">
        <v>1</v>
      </c>
    </row>
    <row r="20" spans="2:6" ht="28.8" customHeight="1" x14ac:dyDescent="0.3">
      <c r="B20" s="18">
        <v>42291</v>
      </c>
      <c r="C20" s="19" t="s">
        <v>1</v>
      </c>
      <c r="D20" s="19" t="s">
        <v>10</v>
      </c>
      <c r="E20" s="20" t="s">
        <v>102</v>
      </c>
      <c r="F20" s="21">
        <v>1.5</v>
      </c>
    </row>
    <row r="21" spans="2:6" x14ac:dyDescent="0.3">
      <c r="B21" s="12">
        <v>42292</v>
      </c>
      <c r="C21" s="1" t="s">
        <v>1</v>
      </c>
      <c r="D21" s="1" t="s">
        <v>10</v>
      </c>
      <c r="E21" s="1" t="s">
        <v>103</v>
      </c>
      <c r="F21" s="16">
        <v>1</v>
      </c>
    </row>
    <row r="22" spans="2:6" x14ac:dyDescent="0.3">
      <c r="B22" s="12">
        <v>42292</v>
      </c>
      <c r="C22" s="1" t="s">
        <v>1</v>
      </c>
      <c r="D22" s="1" t="s">
        <v>16</v>
      </c>
      <c r="E22" s="1" t="s">
        <v>101</v>
      </c>
      <c r="F22" s="16">
        <v>2</v>
      </c>
    </row>
    <row r="23" spans="2:6" x14ac:dyDescent="0.3">
      <c r="B23" s="12">
        <v>42293</v>
      </c>
      <c r="C23" s="1" t="s">
        <v>1</v>
      </c>
      <c r="D23" s="1" t="s">
        <v>10</v>
      </c>
      <c r="E23" s="1" t="s">
        <v>104</v>
      </c>
      <c r="F23" s="16">
        <v>1</v>
      </c>
    </row>
    <row r="24" spans="2:6" x14ac:dyDescent="0.3">
      <c r="B24" s="12">
        <v>42293</v>
      </c>
      <c r="C24" s="1" t="s">
        <v>1</v>
      </c>
      <c r="D24" s="1" t="s">
        <v>16</v>
      </c>
      <c r="E24" s="1" t="s">
        <v>101</v>
      </c>
      <c r="F24" s="16">
        <v>2</v>
      </c>
    </row>
    <row r="25" spans="2:6" x14ac:dyDescent="0.3">
      <c r="B25" s="12">
        <v>42290</v>
      </c>
      <c r="C25" s="1" t="s">
        <v>4</v>
      </c>
      <c r="D25" s="1" t="s">
        <v>16</v>
      </c>
      <c r="E25" s="1" t="s">
        <v>123</v>
      </c>
      <c r="F25" s="16">
        <v>4</v>
      </c>
    </row>
    <row r="26" spans="2:6" x14ac:dyDescent="0.3">
      <c r="B26" s="12">
        <v>42294</v>
      </c>
      <c r="C26" s="1" t="s">
        <v>4</v>
      </c>
      <c r="D26" s="1" t="s">
        <v>16</v>
      </c>
      <c r="E26" s="1" t="s">
        <v>124</v>
      </c>
      <c r="F26" s="16">
        <v>4</v>
      </c>
    </row>
    <row r="27" spans="2:6" x14ac:dyDescent="0.3">
      <c r="B27" s="12">
        <v>42294</v>
      </c>
      <c r="C27" s="1" t="s">
        <v>4</v>
      </c>
      <c r="D27" s="1" t="s">
        <v>16</v>
      </c>
      <c r="E27" s="1" t="s">
        <v>124</v>
      </c>
      <c r="F27" s="16">
        <v>4</v>
      </c>
    </row>
    <row r="28" spans="2:6" x14ac:dyDescent="0.3">
      <c r="B28" s="12">
        <v>42290</v>
      </c>
      <c r="C28" s="1" t="s">
        <v>4</v>
      </c>
      <c r="D28" s="1" t="s">
        <v>16</v>
      </c>
      <c r="E28" s="1" t="s">
        <v>125</v>
      </c>
      <c r="F28" s="16">
        <v>2</v>
      </c>
    </row>
    <row r="29" spans="2:6" x14ac:dyDescent="0.3">
      <c r="B29" s="12"/>
      <c r="C29" s="1"/>
      <c r="D29" s="1"/>
      <c r="E29" s="1"/>
      <c r="F29" s="16"/>
    </row>
    <row r="30" spans="2:6" x14ac:dyDescent="0.3">
      <c r="B30" s="12"/>
      <c r="C30" s="1"/>
      <c r="D30" s="1"/>
      <c r="E30" s="1"/>
      <c r="F30" s="16"/>
    </row>
    <row r="31" spans="2:6" x14ac:dyDescent="0.3">
      <c r="B31" s="12"/>
      <c r="C31" s="1"/>
      <c r="D31" s="1"/>
      <c r="E31" s="1"/>
      <c r="F31" s="16"/>
    </row>
    <row r="32" spans="2:6" x14ac:dyDescent="0.3">
      <c r="B32" s="12"/>
      <c r="C32" s="1"/>
      <c r="D32" s="1"/>
      <c r="E32" s="1"/>
      <c r="F32" s="16"/>
    </row>
    <row r="33" spans="2:6" x14ac:dyDescent="0.3">
      <c r="B33" s="12"/>
      <c r="C33" s="1"/>
      <c r="D33" s="1"/>
      <c r="E33" s="1"/>
      <c r="F33" s="16"/>
    </row>
    <row r="34" spans="2:6" x14ac:dyDescent="0.3">
      <c r="B34" s="12"/>
      <c r="C34" s="1"/>
      <c r="D34" s="1"/>
      <c r="E34" s="1"/>
      <c r="F34" s="16"/>
    </row>
    <row r="35" spans="2:6" x14ac:dyDescent="0.3">
      <c r="B35" s="12"/>
      <c r="C35" s="1"/>
      <c r="D35" s="1"/>
      <c r="E35" s="1"/>
      <c r="F35" s="16"/>
    </row>
    <row r="36" spans="2:6" x14ac:dyDescent="0.3">
      <c r="B36" s="12"/>
      <c r="C36" s="1"/>
      <c r="D36" s="1"/>
      <c r="E36" s="1"/>
      <c r="F36" s="16"/>
    </row>
    <row r="37" spans="2:6" x14ac:dyDescent="0.3">
      <c r="B37" s="12"/>
      <c r="C37" s="1"/>
      <c r="D37" s="1"/>
      <c r="E37" s="1"/>
      <c r="F37" s="16"/>
    </row>
    <row r="38" spans="2:6" x14ac:dyDescent="0.3">
      <c r="B38" s="12"/>
      <c r="C38" s="1"/>
      <c r="D38" s="1"/>
      <c r="E38" s="1"/>
      <c r="F38" s="16"/>
    </row>
    <row r="39" spans="2:6" x14ac:dyDescent="0.3">
      <c r="B39" s="12"/>
      <c r="C39" s="1"/>
      <c r="D39" s="1"/>
      <c r="E39" s="1"/>
      <c r="F39" s="16"/>
    </row>
    <row r="40" spans="2:6" x14ac:dyDescent="0.3">
      <c r="B40" s="12"/>
      <c r="C40" s="1"/>
      <c r="D40" s="1"/>
      <c r="E40" s="1"/>
      <c r="F40" s="16"/>
    </row>
    <row r="41" spans="2:6" x14ac:dyDescent="0.3">
      <c r="B41" s="12"/>
      <c r="C41" s="1"/>
      <c r="D41" s="1"/>
      <c r="E41" s="1"/>
      <c r="F41" s="16"/>
    </row>
    <row r="42" spans="2:6" x14ac:dyDescent="0.3">
      <c r="B42" s="12"/>
      <c r="C42" s="1"/>
      <c r="D42" s="1"/>
      <c r="E42" s="1"/>
      <c r="F42" s="16"/>
    </row>
    <row r="43" spans="2:6" x14ac:dyDescent="0.3">
      <c r="B43" s="12"/>
      <c r="C43" s="1"/>
      <c r="D43" s="1"/>
      <c r="E43" s="1"/>
      <c r="F43" s="16"/>
    </row>
    <row r="44" spans="2:6" x14ac:dyDescent="0.3">
      <c r="B44" s="12"/>
      <c r="C44" s="1"/>
      <c r="D44" s="1"/>
      <c r="E44" s="1"/>
      <c r="F44" s="16"/>
    </row>
    <row r="45" spans="2:6" x14ac:dyDescent="0.3">
      <c r="B45" s="12"/>
      <c r="C45" s="1"/>
      <c r="D45" s="1"/>
      <c r="E45" s="1"/>
      <c r="F45" s="16"/>
    </row>
    <row r="46" spans="2:6" x14ac:dyDescent="0.3">
      <c r="B46" s="12"/>
      <c r="C46" s="1"/>
      <c r="D46" s="1"/>
      <c r="E46" s="1"/>
      <c r="F46" s="16"/>
    </row>
    <row r="47" spans="2:6" x14ac:dyDescent="0.3">
      <c r="B47" s="12"/>
      <c r="C47" s="1"/>
      <c r="D47" s="1"/>
      <c r="E47" s="1"/>
      <c r="F47" s="16"/>
    </row>
    <row r="48" spans="2:6" x14ac:dyDescent="0.3">
      <c r="B48" s="12"/>
      <c r="C48" s="1"/>
      <c r="D48" s="1"/>
      <c r="E48" s="1"/>
      <c r="F48" s="16"/>
    </row>
    <row r="49" spans="2:6" x14ac:dyDescent="0.3">
      <c r="B49" s="12"/>
      <c r="C49" s="1"/>
      <c r="D49" s="1"/>
      <c r="E49" s="1"/>
      <c r="F49" s="16"/>
    </row>
    <row r="50" spans="2:6" x14ac:dyDescent="0.3">
      <c r="B50" s="12"/>
      <c r="C50" s="1"/>
      <c r="D50" s="1"/>
      <c r="E50" s="1"/>
      <c r="F50" s="16"/>
    </row>
    <row r="51" spans="2:6" x14ac:dyDescent="0.3">
      <c r="B51" s="12"/>
      <c r="C51" s="1"/>
      <c r="D51" s="1"/>
      <c r="E51" s="1"/>
      <c r="F51" s="16"/>
    </row>
    <row r="52" spans="2:6" x14ac:dyDescent="0.3">
      <c r="B52" s="12"/>
      <c r="C52" s="1"/>
      <c r="D52" s="1"/>
      <c r="E52" s="1"/>
      <c r="F52" s="16"/>
    </row>
    <row r="53" spans="2:6" x14ac:dyDescent="0.3">
      <c r="B53" s="12"/>
      <c r="C53" s="1"/>
      <c r="D53" s="1"/>
      <c r="E53" s="1"/>
      <c r="F53" s="16"/>
    </row>
    <row r="54" spans="2:6" x14ac:dyDescent="0.3">
      <c r="B54" s="12"/>
      <c r="C54" s="1"/>
      <c r="D54" s="1"/>
      <c r="E54" s="1"/>
      <c r="F54" s="16"/>
    </row>
    <row r="55" spans="2:6" x14ac:dyDescent="0.3">
      <c r="B55" s="12"/>
      <c r="C55" s="1"/>
      <c r="D55" s="1"/>
      <c r="E55" s="1"/>
      <c r="F55" s="16"/>
    </row>
    <row r="56" spans="2:6" x14ac:dyDescent="0.3">
      <c r="B56" s="12"/>
      <c r="C56" s="1"/>
      <c r="D56" s="1"/>
      <c r="E56" s="1"/>
      <c r="F56" s="16"/>
    </row>
    <row r="57" spans="2:6" x14ac:dyDescent="0.3">
      <c r="B57" s="12"/>
      <c r="C57" s="1"/>
      <c r="D57" s="1"/>
      <c r="E57" s="1"/>
      <c r="F57" s="16"/>
    </row>
    <row r="58" spans="2:6" x14ac:dyDescent="0.3">
      <c r="B58" s="12"/>
      <c r="C58" s="1"/>
      <c r="D58" s="1"/>
      <c r="E58" s="1"/>
      <c r="F58" s="16"/>
    </row>
    <row r="59" spans="2:6" x14ac:dyDescent="0.3">
      <c r="B59" s="12"/>
      <c r="C59" s="1"/>
      <c r="D59" s="1"/>
      <c r="E59" s="1"/>
      <c r="F59" s="16"/>
    </row>
    <row r="60" spans="2:6" x14ac:dyDescent="0.3">
      <c r="B60" s="12"/>
      <c r="C60" s="1"/>
      <c r="D60" s="1"/>
      <c r="E60" s="1"/>
      <c r="F60" s="16"/>
    </row>
  </sheetData>
  <dataValidations count="3">
    <dataValidation type="list" showInputMessage="1" showErrorMessage="1" errorTitle="Membre non valide" promptTitle="Membres" prompt="Saisir votre nom" sqref="C5:C60">
      <formula1>Membres</formula1>
    </dataValidation>
    <dataValidation type="list" showInputMessage="1" showErrorMessage="1" errorTitle="Code Catégories" error="Saisir code dans la liste" promptTitle="Code de Catégories" prompt="Saisir code de la catégorie" sqref="D5:D60">
      <formula1>Code</formula1>
    </dataValidation>
    <dataValidation type="list" showInputMessage="1" showErrorMessage="1" promptTitle="Temps" prompt="Entrez le temps accordée à cette tâche" sqref="F5:F60">
      <formula1>Temps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70"/>
  <sheetViews>
    <sheetView topLeftCell="C1" workbookViewId="0">
      <selection activeCell="J11" sqref="J11"/>
    </sheetView>
  </sheetViews>
  <sheetFormatPr baseColWidth="10" defaultRowHeight="14.4" x14ac:dyDescent="0.3"/>
  <cols>
    <col min="5" max="5" width="45.88671875" customWidth="1"/>
  </cols>
  <sheetData>
    <row r="3" spans="2:16" ht="15" thickBot="1" x14ac:dyDescent="0.35"/>
    <row r="4" spans="2:16" ht="18.600000000000001" thickBot="1" x14ac:dyDescent="0.4">
      <c r="B4" s="11" t="s">
        <v>20</v>
      </c>
      <c r="C4" s="11" t="s">
        <v>21</v>
      </c>
      <c r="D4" s="11" t="s">
        <v>24</v>
      </c>
      <c r="E4" s="11" t="s">
        <v>25</v>
      </c>
      <c r="F4" s="11" t="s">
        <v>19</v>
      </c>
      <c r="J4" s="15" t="s">
        <v>6</v>
      </c>
      <c r="K4" s="15" t="s">
        <v>5</v>
      </c>
      <c r="L4" s="15" t="s">
        <v>1</v>
      </c>
      <c r="M4" s="15" t="s">
        <v>2</v>
      </c>
      <c r="N4" s="15" t="s">
        <v>4</v>
      </c>
      <c r="O4" s="15" t="s">
        <v>3</v>
      </c>
    </row>
    <row r="5" spans="2:16" ht="18.600000000000001" thickBot="1" x14ac:dyDescent="0.4">
      <c r="B5" s="12">
        <v>42296</v>
      </c>
      <c r="C5" s="1" t="s">
        <v>2</v>
      </c>
      <c r="D5" s="1" t="s">
        <v>16</v>
      </c>
      <c r="E5" s="1" t="s">
        <v>96</v>
      </c>
      <c r="F5" s="16">
        <v>5</v>
      </c>
      <c r="J5" s="15">
        <f>SUMIF($C5:$C70,J$4,$F$5:$F$70)</f>
        <v>21.5</v>
      </c>
      <c r="K5" s="15">
        <f>SUMIF($C5:$C70,K$4,$F$5:$F$70)</f>
        <v>26.5</v>
      </c>
      <c r="L5" s="15">
        <f>SUMIF($C5:$C70,L$4,$F$5:$F$70)</f>
        <v>27.5</v>
      </c>
      <c r="M5" s="15">
        <f>SUMIF($C5:$C70,M$4,$F$5:$F$70)</f>
        <v>27</v>
      </c>
      <c r="N5" s="15">
        <f>SUMIF($C5:$C70,N$4,$F$5:$F$70)</f>
        <v>13</v>
      </c>
      <c r="O5" s="15">
        <f>SUMIF($C5:$C70,O$4,$F$5:$F$70)</f>
        <v>19</v>
      </c>
    </row>
    <row r="6" spans="2:16" ht="18" x14ac:dyDescent="0.35">
      <c r="B6" s="12">
        <v>42296</v>
      </c>
      <c r="C6" s="1" t="s">
        <v>2</v>
      </c>
      <c r="D6" s="1" t="s">
        <v>16</v>
      </c>
      <c r="E6" s="1" t="s">
        <v>96</v>
      </c>
      <c r="F6" s="16">
        <v>1</v>
      </c>
      <c r="J6" s="13"/>
      <c r="K6" s="13"/>
      <c r="L6" s="14"/>
      <c r="M6" s="13"/>
      <c r="N6" s="13"/>
      <c r="O6" s="13"/>
      <c r="P6" s="14"/>
    </row>
    <row r="7" spans="2:16" ht="18.600000000000001" thickBot="1" x14ac:dyDescent="0.4">
      <c r="B7" s="12">
        <v>42297</v>
      </c>
      <c r="C7" s="1" t="s">
        <v>2</v>
      </c>
      <c r="D7" s="1" t="s">
        <v>16</v>
      </c>
      <c r="E7" s="1" t="s">
        <v>97</v>
      </c>
      <c r="F7" s="16">
        <v>4</v>
      </c>
      <c r="J7" s="13"/>
      <c r="K7" s="13"/>
      <c r="L7" s="13"/>
      <c r="M7" s="14"/>
      <c r="N7" s="13"/>
      <c r="O7" s="13"/>
      <c r="P7" s="14"/>
    </row>
    <row r="8" spans="2:16" ht="18.600000000000001" thickBot="1" x14ac:dyDescent="0.4">
      <c r="B8" s="12">
        <v>42296</v>
      </c>
      <c r="C8" s="1" t="s">
        <v>5</v>
      </c>
      <c r="D8" s="1" t="s">
        <v>16</v>
      </c>
      <c r="E8" s="1" t="s">
        <v>98</v>
      </c>
      <c r="F8" s="16">
        <v>5</v>
      </c>
      <c r="J8" s="15" t="s">
        <v>15</v>
      </c>
      <c r="K8" s="15" t="s">
        <v>10</v>
      </c>
      <c r="L8" s="15" t="s">
        <v>16</v>
      </c>
      <c r="M8" s="15" t="s">
        <v>17</v>
      </c>
      <c r="N8" s="15" t="s">
        <v>23</v>
      </c>
      <c r="O8" s="15" t="s">
        <v>18</v>
      </c>
      <c r="P8" s="15" t="s">
        <v>14</v>
      </c>
    </row>
    <row r="9" spans="2:16" ht="18.600000000000001" thickBot="1" x14ac:dyDescent="0.4">
      <c r="B9" s="12">
        <v>42296</v>
      </c>
      <c r="C9" s="1" t="s">
        <v>5</v>
      </c>
      <c r="D9" s="1" t="s">
        <v>16</v>
      </c>
      <c r="E9" s="1" t="s">
        <v>98</v>
      </c>
      <c r="F9" s="16">
        <v>1</v>
      </c>
      <c r="J9" s="15">
        <f>SUMIF($D5:$D70,J$8,$F$5:$F$70)</f>
        <v>14</v>
      </c>
      <c r="K9" s="15">
        <f>SUMIF($D5:$D70,K$8,$F$5:$F$70)</f>
        <v>8</v>
      </c>
      <c r="L9" s="15">
        <f>SUMIF($D5:$D70,L$8,$F$5:$F$70)</f>
        <v>84</v>
      </c>
      <c r="M9" s="15">
        <f>SUMIF($D5:$D70,M$8,$F$5:$F$70)</f>
        <v>1.5</v>
      </c>
      <c r="N9" s="15">
        <f>SUMIF($D5:$D70,N$8,$F$5:$F$70)</f>
        <v>3.5</v>
      </c>
      <c r="O9" s="15">
        <f>SUMIF($D5:$D70,O$8,$F$5:$F$70)</f>
        <v>23.5</v>
      </c>
      <c r="P9" s="15">
        <f>SUMIF($D5:$D70,P$8,$F$5:$F$70)</f>
        <v>0</v>
      </c>
    </row>
    <row r="10" spans="2:16" x14ac:dyDescent="0.3">
      <c r="B10" s="12">
        <v>42297</v>
      </c>
      <c r="C10" s="1" t="s">
        <v>5</v>
      </c>
      <c r="D10" s="1" t="s">
        <v>16</v>
      </c>
      <c r="E10" s="1" t="s">
        <v>98</v>
      </c>
      <c r="F10" s="16">
        <v>5</v>
      </c>
    </row>
    <row r="11" spans="2:16" x14ac:dyDescent="0.3">
      <c r="B11" s="12">
        <v>42298</v>
      </c>
      <c r="C11" s="1" t="s">
        <v>5</v>
      </c>
      <c r="D11" s="1" t="s">
        <v>16</v>
      </c>
      <c r="E11" s="1" t="s">
        <v>98</v>
      </c>
      <c r="F11" s="16">
        <v>5</v>
      </c>
    </row>
    <row r="12" spans="2:16" x14ac:dyDescent="0.3">
      <c r="B12" s="12">
        <v>42298</v>
      </c>
      <c r="C12" s="1" t="s">
        <v>5</v>
      </c>
      <c r="D12" s="1" t="s">
        <v>16</v>
      </c>
      <c r="E12" s="1" t="s">
        <v>98</v>
      </c>
      <c r="F12" s="16">
        <v>3</v>
      </c>
    </row>
    <row r="13" spans="2:16" x14ac:dyDescent="0.3">
      <c r="B13" s="12">
        <v>42299</v>
      </c>
      <c r="C13" s="1" t="s">
        <v>5</v>
      </c>
      <c r="D13" s="1" t="s">
        <v>16</v>
      </c>
      <c r="E13" s="1" t="s">
        <v>98</v>
      </c>
      <c r="F13" s="16">
        <v>4</v>
      </c>
    </row>
    <row r="14" spans="2:16" x14ac:dyDescent="0.3">
      <c r="B14" s="12">
        <v>42296</v>
      </c>
      <c r="C14" s="1" t="s">
        <v>1</v>
      </c>
      <c r="D14" s="1" t="s">
        <v>16</v>
      </c>
      <c r="E14" s="1" t="s">
        <v>101</v>
      </c>
      <c r="F14" s="16">
        <v>4</v>
      </c>
    </row>
    <row r="15" spans="2:16" x14ac:dyDescent="0.3">
      <c r="B15" s="12">
        <v>42296</v>
      </c>
      <c r="C15" s="1" t="s">
        <v>1</v>
      </c>
      <c r="D15" s="1" t="s">
        <v>10</v>
      </c>
      <c r="E15" s="1" t="s">
        <v>105</v>
      </c>
      <c r="F15" s="16">
        <v>1</v>
      </c>
    </row>
    <row r="16" spans="2:16" x14ac:dyDescent="0.3">
      <c r="B16" s="12">
        <v>42296</v>
      </c>
      <c r="C16" s="1" t="s">
        <v>1</v>
      </c>
      <c r="D16" s="1" t="s">
        <v>16</v>
      </c>
      <c r="E16" s="1" t="s">
        <v>106</v>
      </c>
      <c r="F16" s="16">
        <v>0.5</v>
      </c>
    </row>
    <row r="17" spans="2:6" x14ac:dyDescent="0.3">
      <c r="B17" s="12">
        <v>42297</v>
      </c>
      <c r="C17" s="1" t="s">
        <v>1</v>
      </c>
      <c r="D17" s="1" t="s">
        <v>16</v>
      </c>
      <c r="E17" s="1" t="s">
        <v>107</v>
      </c>
      <c r="F17" s="16">
        <v>1.5</v>
      </c>
    </row>
    <row r="18" spans="2:6" x14ac:dyDescent="0.3">
      <c r="B18" s="12">
        <v>42297</v>
      </c>
      <c r="C18" s="1" t="s">
        <v>1</v>
      </c>
      <c r="D18" s="1" t="s">
        <v>16</v>
      </c>
      <c r="E18" s="1" t="s">
        <v>108</v>
      </c>
      <c r="F18" s="16">
        <v>1.5</v>
      </c>
    </row>
    <row r="19" spans="2:6" x14ac:dyDescent="0.3">
      <c r="B19" s="12">
        <v>42298</v>
      </c>
      <c r="C19" s="1" t="s">
        <v>1</v>
      </c>
      <c r="D19" s="1" t="s">
        <v>16</v>
      </c>
      <c r="E19" s="1" t="s">
        <v>110</v>
      </c>
      <c r="F19" s="16">
        <v>3</v>
      </c>
    </row>
    <row r="20" spans="2:6" x14ac:dyDescent="0.3">
      <c r="B20" s="12">
        <v>42298</v>
      </c>
      <c r="C20" s="1" t="s">
        <v>1</v>
      </c>
      <c r="D20" s="1" t="s">
        <v>10</v>
      </c>
      <c r="E20" s="1" t="s">
        <v>111</v>
      </c>
      <c r="F20" s="16">
        <v>0.5</v>
      </c>
    </row>
    <row r="21" spans="2:6" x14ac:dyDescent="0.3">
      <c r="B21" s="12">
        <v>42298</v>
      </c>
      <c r="C21" s="1" t="s">
        <v>1</v>
      </c>
      <c r="D21" s="1" t="s">
        <v>18</v>
      </c>
      <c r="E21" s="1" t="s">
        <v>112</v>
      </c>
      <c r="F21" s="16">
        <v>0.5</v>
      </c>
    </row>
    <row r="22" spans="2:6" x14ac:dyDescent="0.3">
      <c r="B22" s="12">
        <v>42299</v>
      </c>
      <c r="C22" s="1" t="s">
        <v>1</v>
      </c>
      <c r="D22" s="1" t="s">
        <v>16</v>
      </c>
      <c r="E22" s="1" t="s">
        <v>113</v>
      </c>
      <c r="F22" s="16">
        <v>4</v>
      </c>
    </row>
    <row r="23" spans="2:6" x14ac:dyDescent="0.3">
      <c r="B23" s="12">
        <v>42297</v>
      </c>
      <c r="C23" s="1" t="s">
        <v>1</v>
      </c>
      <c r="D23" s="1" t="s">
        <v>18</v>
      </c>
      <c r="E23" s="1" t="s">
        <v>109</v>
      </c>
      <c r="F23" s="16">
        <v>1</v>
      </c>
    </row>
    <row r="24" spans="2:6" x14ac:dyDescent="0.3">
      <c r="B24" s="12">
        <v>42296</v>
      </c>
      <c r="C24" s="1" t="s">
        <v>1</v>
      </c>
      <c r="D24" s="1" t="s">
        <v>18</v>
      </c>
      <c r="E24" s="1" t="s">
        <v>109</v>
      </c>
      <c r="F24" s="16">
        <v>1.5</v>
      </c>
    </row>
    <row r="25" spans="2:6" x14ac:dyDescent="0.3">
      <c r="B25" s="12">
        <v>42298</v>
      </c>
      <c r="C25" s="1" t="s">
        <v>1</v>
      </c>
      <c r="D25" s="1" t="s">
        <v>18</v>
      </c>
      <c r="E25" s="1" t="s">
        <v>109</v>
      </c>
      <c r="F25" s="16">
        <v>1</v>
      </c>
    </row>
    <row r="26" spans="2:6" x14ac:dyDescent="0.3">
      <c r="B26" s="12">
        <v>42297</v>
      </c>
      <c r="C26" s="1" t="s">
        <v>5</v>
      </c>
      <c r="D26" s="1" t="s">
        <v>18</v>
      </c>
      <c r="E26" s="1" t="s">
        <v>109</v>
      </c>
      <c r="F26" s="16">
        <v>1</v>
      </c>
    </row>
    <row r="27" spans="2:6" x14ac:dyDescent="0.3">
      <c r="B27" s="12">
        <v>42296</v>
      </c>
      <c r="C27" s="1" t="s">
        <v>5</v>
      </c>
      <c r="D27" s="1" t="s">
        <v>18</v>
      </c>
      <c r="E27" s="1" t="s">
        <v>109</v>
      </c>
      <c r="F27" s="16">
        <v>1.5</v>
      </c>
    </row>
    <row r="28" spans="2:6" x14ac:dyDescent="0.3">
      <c r="B28" s="12">
        <v>42298</v>
      </c>
      <c r="C28" s="1" t="s">
        <v>5</v>
      </c>
      <c r="D28" s="1" t="s">
        <v>18</v>
      </c>
      <c r="E28" s="1" t="s">
        <v>109</v>
      </c>
      <c r="F28" s="16">
        <v>1</v>
      </c>
    </row>
    <row r="29" spans="2:6" x14ac:dyDescent="0.3">
      <c r="B29" s="12">
        <v>42297</v>
      </c>
      <c r="C29" s="1" t="s">
        <v>6</v>
      </c>
      <c r="D29" s="1" t="s">
        <v>18</v>
      </c>
      <c r="E29" s="1" t="s">
        <v>109</v>
      </c>
      <c r="F29" s="16">
        <v>1</v>
      </c>
    </row>
    <row r="30" spans="2:6" x14ac:dyDescent="0.3">
      <c r="B30" s="12">
        <v>42296</v>
      </c>
      <c r="C30" s="1" t="s">
        <v>6</v>
      </c>
      <c r="D30" s="1" t="s">
        <v>18</v>
      </c>
      <c r="E30" s="1" t="s">
        <v>109</v>
      </c>
      <c r="F30" s="16">
        <v>1.5</v>
      </c>
    </row>
    <row r="31" spans="2:6" x14ac:dyDescent="0.3">
      <c r="B31" s="12">
        <v>42298</v>
      </c>
      <c r="C31" s="1" t="s">
        <v>6</v>
      </c>
      <c r="D31" s="1" t="s">
        <v>18</v>
      </c>
      <c r="E31" s="1" t="s">
        <v>109</v>
      </c>
      <c r="F31" s="16">
        <v>1.5</v>
      </c>
    </row>
    <row r="32" spans="2:6" x14ac:dyDescent="0.3">
      <c r="B32" s="12">
        <v>42297</v>
      </c>
      <c r="C32" s="1" t="s">
        <v>2</v>
      </c>
      <c r="D32" s="1" t="s">
        <v>18</v>
      </c>
      <c r="E32" s="1" t="s">
        <v>109</v>
      </c>
      <c r="F32" s="16">
        <v>1</v>
      </c>
    </row>
    <row r="33" spans="2:6" x14ac:dyDescent="0.3">
      <c r="B33" s="12">
        <v>42296</v>
      </c>
      <c r="C33" s="1" t="s">
        <v>2</v>
      </c>
      <c r="D33" s="1" t="s">
        <v>18</v>
      </c>
      <c r="E33" s="1" t="s">
        <v>109</v>
      </c>
      <c r="F33" s="16">
        <v>1.5</v>
      </c>
    </row>
    <row r="34" spans="2:6" x14ac:dyDescent="0.3">
      <c r="B34" s="12">
        <v>42298</v>
      </c>
      <c r="C34" s="1" t="s">
        <v>2</v>
      </c>
      <c r="D34" s="1" t="s">
        <v>18</v>
      </c>
      <c r="E34" s="1" t="s">
        <v>109</v>
      </c>
      <c r="F34" s="16">
        <v>1.5</v>
      </c>
    </row>
    <row r="35" spans="2:6" x14ac:dyDescent="0.3">
      <c r="B35" s="12">
        <v>42297</v>
      </c>
      <c r="C35" s="1" t="s">
        <v>4</v>
      </c>
      <c r="D35" s="1" t="s">
        <v>18</v>
      </c>
      <c r="E35" s="1" t="s">
        <v>109</v>
      </c>
      <c r="F35" s="16">
        <v>1</v>
      </c>
    </row>
    <row r="36" spans="2:6" x14ac:dyDescent="0.3">
      <c r="B36" s="12">
        <v>42296</v>
      </c>
      <c r="C36" s="1" t="s">
        <v>4</v>
      </c>
      <c r="D36" s="1" t="s">
        <v>18</v>
      </c>
      <c r="E36" s="1" t="s">
        <v>109</v>
      </c>
      <c r="F36" s="16">
        <v>1.5</v>
      </c>
    </row>
    <row r="37" spans="2:6" x14ac:dyDescent="0.3">
      <c r="B37" s="12">
        <v>42298</v>
      </c>
      <c r="C37" s="1" t="s">
        <v>4</v>
      </c>
      <c r="D37" s="1" t="s">
        <v>18</v>
      </c>
      <c r="E37" s="1" t="s">
        <v>109</v>
      </c>
      <c r="F37" s="16">
        <v>1.5</v>
      </c>
    </row>
    <row r="38" spans="2:6" x14ac:dyDescent="0.3">
      <c r="B38" s="12">
        <v>42297</v>
      </c>
      <c r="C38" s="1" t="s">
        <v>3</v>
      </c>
      <c r="D38" s="1" t="s">
        <v>18</v>
      </c>
      <c r="E38" s="1" t="s">
        <v>109</v>
      </c>
      <c r="F38" s="16">
        <v>1</v>
      </c>
    </row>
    <row r="39" spans="2:6" x14ac:dyDescent="0.3">
      <c r="B39" s="12">
        <v>42296</v>
      </c>
      <c r="C39" s="1" t="s">
        <v>3</v>
      </c>
      <c r="D39" s="1" t="s">
        <v>18</v>
      </c>
      <c r="E39" s="1" t="s">
        <v>109</v>
      </c>
      <c r="F39" s="16">
        <v>1.5</v>
      </c>
    </row>
    <row r="40" spans="2:6" x14ac:dyDescent="0.3">
      <c r="B40" s="12">
        <v>42298</v>
      </c>
      <c r="C40" s="1" t="s">
        <v>3</v>
      </c>
      <c r="D40" s="1" t="s">
        <v>18</v>
      </c>
      <c r="E40" s="1" t="s">
        <v>109</v>
      </c>
      <c r="F40" s="16">
        <v>1.5</v>
      </c>
    </row>
    <row r="41" spans="2:6" x14ac:dyDescent="0.3">
      <c r="B41" s="12">
        <v>42299</v>
      </c>
      <c r="C41" s="1" t="s">
        <v>2</v>
      </c>
      <c r="D41" s="1" t="s">
        <v>16</v>
      </c>
      <c r="E41" s="1" t="s">
        <v>114</v>
      </c>
      <c r="F41" s="16">
        <v>3.5</v>
      </c>
    </row>
    <row r="42" spans="2:6" x14ac:dyDescent="0.3">
      <c r="B42" s="12">
        <v>42296</v>
      </c>
      <c r="C42" s="1" t="s">
        <v>3</v>
      </c>
      <c r="D42" s="1" t="s">
        <v>15</v>
      </c>
      <c r="E42" s="1" t="s">
        <v>115</v>
      </c>
      <c r="F42" s="16">
        <v>1.5</v>
      </c>
    </row>
    <row r="43" spans="2:6" x14ac:dyDescent="0.3">
      <c r="B43" s="12">
        <v>42297</v>
      </c>
      <c r="C43" s="1" t="s">
        <v>3</v>
      </c>
      <c r="D43" s="1" t="s">
        <v>16</v>
      </c>
      <c r="E43" s="1" t="s">
        <v>116</v>
      </c>
      <c r="F43" s="16">
        <v>1</v>
      </c>
    </row>
    <row r="44" spans="2:6" x14ac:dyDescent="0.3">
      <c r="B44" s="12">
        <v>42297</v>
      </c>
      <c r="C44" s="1" t="s">
        <v>3</v>
      </c>
      <c r="D44" s="1" t="s">
        <v>15</v>
      </c>
      <c r="E44" s="1" t="s">
        <v>117</v>
      </c>
      <c r="F44" s="16">
        <v>1.5</v>
      </c>
    </row>
    <row r="45" spans="2:6" x14ac:dyDescent="0.3">
      <c r="B45" s="12">
        <v>42297</v>
      </c>
      <c r="C45" s="1" t="s">
        <v>3</v>
      </c>
      <c r="D45" s="1" t="s">
        <v>23</v>
      </c>
      <c r="E45" s="1" t="s">
        <v>118</v>
      </c>
      <c r="F45" s="16">
        <v>1.5</v>
      </c>
    </row>
    <row r="46" spans="2:6" x14ac:dyDescent="0.3">
      <c r="B46" s="12">
        <v>42298</v>
      </c>
      <c r="C46" s="1" t="s">
        <v>3</v>
      </c>
      <c r="D46" s="1" t="s">
        <v>15</v>
      </c>
      <c r="E46" s="1" t="s">
        <v>119</v>
      </c>
      <c r="F46" s="16">
        <v>0.5</v>
      </c>
    </row>
    <row r="47" spans="2:6" x14ac:dyDescent="0.3">
      <c r="B47" s="12">
        <v>42298</v>
      </c>
      <c r="C47" s="1" t="s">
        <v>3</v>
      </c>
      <c r="D47" s="1" t="s">
        <v>16</v>
      </c>
      <c r="E47" s="1" t="s">
        <v>120</v>
      </c>
      <c r="F47" s="16">
        <v>1</v>
      </c>
    </row>
    <row r="48" spans="2:6" x14ac:dyDescent="0.3">
      <c r="B48" s="12">
        <v>42299</v>
      </c>
      <c r="C48" s="1" t="s">
        <v>3</v>
      </c>
      <c r="D48" s="1" t="s">
        <v>15</v>
      </c>
      <c r="E48" s="1" t="s">
        <v>121</v>
      </c>
      <c r="F48" s="16">
        <v>3</v>
      </c>
    </row>
    <row r="49" spans="2:6" x14ac:dyDescent="0.3">
      <c r="B49" s="12">
        <v>42299</v>
      </c>
      <c r="C49" s="1" t="s">
        <v>3</v>
      </c>
      <c r="D49" s="1" t="s">
        <v>23</v>
      </c>
      <c r="E49" s="1" t="s">
        <v>122</v>
      </c>
      <c r="F49" s="16">
        <v>1</v>
      </c>
    </row>
    <row r="50" spans="2:6" x14ac:dyDescent="0.3">
      <c r="B50" s="12">
        <v>42296</v>
      </c>
      <c r="C50" s="1" t="s">
        <v>4</v>
      </c>
      <c r="D50" s="1" t="s">
        <v>16</v>
      </c>
      <c r="E50" s="1" t="s">
        <v>128</v>
      </c>
      <c r="F50" s="16">
        <v>2</v>
      </c>
    </row>
    <row r="51" spans="2:6" x14ac:dyDescent="0.3">
      <c r="B51" s="12">
        <v>42297</v>
      </c>
      <c r="C51" s="1" t="s">
        <v>4</v>
      </c>
      <c r="D51" s="1" t="s">
        <v>16</v>
      </c>
      <c r="E51" s="1" t="s">
        <v>126</v>
      </c>
      <c r="F51" s="16">
        <v>2.5</v>
      </c>
    </row>
    <row r="52" spans="2:6" x14ac:dyDescent="0.3">
      <c r="B52" s="12">
        <v>42298</v>
      </c>
      <c r="C52" s="1" t="s">
        <v>4</v>
      </c>
      <c r="D52" s="1" t="s">
        <v>23</v>
      </c>
      <c r="E52" s="1" t="s">
        <v>122</v>
      </c>
      <c r="F52" s="16">
        <v>1</v>
      </c>
    </row>
    <row r="53" spans="2:6" x14ac:dyDescent="0.3">
      <c r="B53" s="12">
        <v>42299</v>
      </c>
      <c r="C53" s="1" t="s">
        <v>4</v>
      </c>
      <c r="D53" s="1" t="s">
        <v>16</v>
      </c>
      <c r="E53" s="1" t="s">
        <v>127</v>
      </c>
      <c r="F53" s="16">
        <v>2.5</v>
      </c>
    </row>
    <row r="54" spans="2:6" x14ac:dyDescent="0.3">
      <c r="B54" s="12">
        <v>42301</v>
      </c>
      <c r="C54" s="1" t="s">
        <v>1</v>
      </c>
      <c r="D54" s="1" t="s">
        <v>16</v>
      </c>
      <c r="E54" s="1" t="s">
        <v>129</v>
      </c>
      <c r="F54" s="16">
        <v>3</v>
      </c>
    </row>
    <row r="55" spans="2:6" x14ac:dyDescent="0.3">
      <c r="B55" s="12">
        <v>42302</v>
      </c>
      <c r="C55" s="1" t="s">
        <v>1</v>
      </c>
      <c r="D55" s="1" t="s">
        <v>16</v>
      </c>
      <c r="E55" s="1" t="s">
        <v>130</v>
      </c>
      <c r="F55" s="16">
        <v>4.5</v>
      </c>
    </row>
    <row r="56" spans="2:6" x14ac:dyDescent="0.3">
      <c r="B56" s="12">
        <v>42301</v>
      </c>
      <c r="C56" s="1" t="s">
        <v>4</v>
      </c>
      <c r="D56" s="1" t="s">
        <v>16</v>
      </c>
      <c r="E56" s="1" t="s">
        <v>132</v>
      </c>
      <c r="F56" s="16">
        <v>1</v>
      </c>
    </row>
    <row r="57" spans="2:6" x14ac:dyDescent="0.3">
      <c r="B57" s="12">
        <v>42301</v>
      </c>
      <c r="C57" s="1" t="s">
        <v>2</v>
      </c>
      <c r="D57" s="1" t="s">
        <v>16</v>
      </c>
      <c r="E57" s="1" t="s">
        <v>133</v>
      </c>
      <c r="F57" s="16">
        <v>5</v>
      </c>
    </row>
    <row r="58" spans="2:6" x14ac:dyDescent="0.3">
      <c r="B58" s="12">
        <v>42301</v>
      </c>
      <c r="C58" s="1" t="s">
        <v>2</v>
      </c>
      <c r="D58" s="1" t="s">
        <v>16</v>
      </c>
      <c r="E58" s="1" t="s">
        <v>133</v>
      </c>
      <c r="F58" s="16">
        <v>0.5</v>
      </c>
    </row>
    <row r="59" spans="2:6" x14ac:dyDescent="0.3">
      <c r="B59" s="12">
        <v>42302</v>
      </c>
      <c r="C59" s="1" t="s">
        <v>2</v>
      </c>
      <c r="D59" s="1" t="s">
        <v>16</v>
      </c>
      <c r="E59" s="1" t="s">
        <v>133</v>
      </c>
      <c r="F59" s="16">
        <v>4</v>
      </c>
    </row>
    <row r="60" spans="2:6" x14ac:dyDescent="0.3">
      <c r="B60" s="12">
        <v>42301</v>
      </c>
      <c r="C60" s="1" t="s">
        <v>3</v>
      </c>
      <c r="D60" s="1" t="s">
        <v>15</v>
      </c>
      <c r="E60" s="1" t="s">
        <v>7</v>
      </c>
      <c r="F60" s="16">
        <v>2</v>
      </c>
    </row>
    <row r="61" spans="2:6" x14ac:dyDescent="0.3">
      <c r="B61" s="12">
        <v>42302</v>
      </c>
      <c r="C61" s="1" t="s">
        <v>3</v>
      </c>
      <c r="D61" s="1" t="s">
        <v>16</v>
      </c>
      <c r="E61" s="1" t="s">
        <v>110</v>
      </c>
      <c r="F61" s="16">
        <v>2</v>
      </c>
    </row>
    <row r="62" spans="2:6" x14ac:dyDescent="0.3">
      <c r="B62" s="12">
        <v>42301</v>
      </c>
      <c r="C62" s="1" t="s">
        <v>6</v>
      </c>
      <c r="D62" s="1" t="s">
        <v>16</v>
      </c>
      <c r="E62" s="1" t="s">
        <v>110</v>
      </c>
      <c r="F62" s="16">
        <v>1</v>
      </c>
    </row>
    <row r="63" spans="2:6" x14ac:dyDescent="0.3">
      <c r="B63" s="12">
        <v>42296</v>
      </c>
      <c r="C63" s="1" t="s">
        <v>6</v>
      </c>
      <c r="D63" s="1" t="s">
        <v>10</v>
      </c>
      <c r="E63" s="1" t="s">
        <v>88</v>
      </c>
      <c r="F63" s="16">
        <v>3</v>
      </c>
    </row>
    <row r="64" spans="2:6" x14ac:dyDescent="0.3">
      <c r="B64" s="12">
        <v>42297</v>
      </c>
      <c r="C64" s="1" t="s">
        <v>6</v>
      </c>
      <c r="D64" s="1" t="s">
        <v>10</v>
      </c>
      <c r="E64" s="1" t="s">
        <v>88</v>
      </c>
      <c r="F64" s="16">
        <v>2.5</v>
      </c>
    </row>
    <row r="65" spans="2:6" x14ac:dyDescent="0.3">
      <c r="B65" s="12">
        <v>42299</v>
      </c>
      <c r="C65" s="1" t="s">
        <v>6</v>
      </c>
      <c r="D65" s="1" t="s">
        <v>10</v>
      </c>
      <c r="E65" s="1" t="s">
        <v>88</v>
      </c>
      <c r="F65" s="16">
        <v>1</v>
      </c>
    </row>
    <row r="66" spans="2:6" x14ac:dyDescent="0.3">
      <c r="B66" s="12">
        <v>42297</v>
      </c>
      <c r="C66" s="1" t="s">
        <v>6</v>
      </c>
      <c r="D66" s="1" t="s">
        <v>15</v>
      </c>
      <c r="E66" s="1" t="s">
        <v>135</v>
      </c>
      <c r="F66" s="16">
        <v>3.5</v>
      </c>
    </row>
    <row r="67" spans="2:6" x14ac:dyDescent="0.3">
      <c r="B67" s="12">
        <v>42298</v>
      </c>
      <c r="C67" s="1" t="s">
        <v>6</v>
      </c>
      <c r="D67" s="1" t="s">
        <v>15</v>
      </c>
      <c r="E67" s="1" t="s">
        <v>135</v>
      </c>
      <c r="F67" s="16">
        <v>2</v>
      </c>
    </row>
    <row r="68" spans="2:6" x14ac:dyDescent="0.3">
      <c r="B68" s="12">
        <v>42298</v>
      </c>
      <c r="C68" s="1" t="s">
        <v>6</v>
      </c>
      <c r="D68" s="1" t="s">
        <v>17</v>
      </c>
      <c r="E68" s="1" t="s">
        <v>12</v>
      </c>
      <c r="F68" s="16">
        <v>1</v>
      </c>
    </row>
    <row r="69" spans="2:6" x14ac:dyDescent="0.3">
      <c r="B69" s="12">
        <v>42298</v>
      </c>
      <c r="C69" s="1" t="s">
        <v>6</v>
      </c>
      <c r="D69" s="1" t="s">
        <v>17</v>
      </c>
      <c r="E69" s="1" t="s">
        <v>136</v>
      </c>
      <c r="F69" s="16">
        <v>0.5</v>
      </c>
    </row>
    <row r="70" spans="2:6" x14ac:dyDescent="0.3">
      <c r="B70" s="12">
        <v>42298</v>
      </c>
      <c r="C70" s="1" t="s">
        <v>6</v>
      </c>
      <c r="D70" s="1" t="s">
        <v>16</v>
      </c>
      <c r="E70" s="1" t="s">
        <v>110</v>
      </c>
      <c r="F70" s="16">
        <v>3</v>
      </c>
    </row>
  </sheetData>
  <dataValidations count="3">
    <dataValidation type="list" showInputMessage="1" showErrorMessage="1" promptTitle="Temps" prompt="Entrez le temps accordée à cette tâche" sqref="F5:F70">
      <formula1>Temps</formula1>
    </dataValidation>
    <dataValidation type="list" showInputMessage="1" showErrorMessage="1" errorTitle="Code Catégories" error="Saisir code dans la liste" promptTitle="Code de Catégories" prompt="Saisir code de la catégorie" sqref="D5:D70">
      <formula1>Code</formula1>
    </dataValidation>
    <dataValidation type="list" showInputMessage="1" showErrorMessage="1" errorTitle="Membre non valide" promptTitle="Membres" prompt="Saisir votre nom" sqref="C5:C70">
      <formula1>Membres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60"/>
  <sheetViews>
    <sheetView tabSelected="1" workbookViewId="0">
      <selection activeCell="G20" sqref="G20"/>
    </sheetView>
  </sheetViews>
  <sheetFormatPr baseColWidth="10" defaultRowHeight="14.4" x14ac:dyDescent="0.3"/>
  <cols>
    <col min="5" max="5" width="45.88671875" customWidth="1"/>
  </cols>
  <sheetData>
    <row r="3" spans="2:16" ht="15" thickBot="1" x14ac:dyDescent="0.35"/>
    <row r="4" spans="2:16" ht="18.600000000000001" thickBot="1" x14ac:dyDescent="0.4">
      <c r="B4" s="11" t="s">
        <v>20</v>
      </c>
      <c r="C4" s="11" t="s">
        <v>21</v>
      </c>
      <c r="D4" s="11" t="s">
        <v>24</v>
      </c>
      <c r="E4" s="11" t="s">
        <v>25</v>
      </c>
      <c r="F4" s="11" t="s">
        <v>19</v>
      </c>
      <c r="J4" s="15" t="s">
        <v>6</v>
      </c>
      <c r="K4" s="15" t="s">
        <v>5</v>
      </c>
      <c r="L4" s="15" t="s">
        <v>1</v>
      </c>
      <c r="M4" s="15" t="s">
        <v>2</v>
      </c>
      <c r="N4" s="15" t="s">
        <v>4</v>
      </c>
      <c r="O4" s="15" t="s">
        <v>3</v>
      </c>
    </row>
    <row r="5" spans="2:16" ht="18.600000000000001" thickBot="1" x14ac:dyDescent="0.4">
      <c r="B5" s="12">
        <v>42303</v>
      </c>
      <c r="C5" s="1" t="s">
        <v>1</v>
      </c>
      <c r="D5" s="1" t="s">
        <v>16</v>
      </c>
      <c r="E5" s="1" t="s">
        <v>131</v>
      </c>
      <c r="F5" s="16">
        <v>4.5</v>
      </c>
      <c r="J5" s="15">
        <f>SUMIF($C5:$C60,J$4,$F$5:$F$60)</f>
        <v>6</v>
      </c>
      <c r="K5" s="15">
        <f t="shared" ref="K5:N5" si="0">SUMIF($C5:$C60,K$4,$F$5:$F$60)</f>
        <v>8</v>
      </c>
      <c r="L5" s="15">
        <f t="shared" si="0"/>
        <v>8.5</v>
      </c>
      <c r="M5" s="15">
        <f t="shared" si="0"/>
        <v>5</v>
      </c>
      <c r="N5" s="15">
        <f t="shared" si="0"/>
        <v>6</v>
      </c>
      <c r="O5" s="15">
        <f>SUMIF($C5:$C60,O$4,$F$5:$F$60)</f>
        <v>9</v>
      </c>
    </row>
    <row r="6" spans="2:16" ht="18" x14ac:dyDescent="0.35">
      <c r="B6" s="12">
        <v>42303</v>
      </c>
      <c r="C6" s="1" t="s">
        <v>4</v>
      </c>
      <c r="D6" s="1" t="s">
        <v>16</v>
      </c>
      <c r="E6" s="1" t="s">
        <v>132</v>
      </c>
      <c r="F6" s="16">
        <v>2</v>
      </c>
      <c r="J6" s="13"/>
      <c r="K6" s="13"/>
      <c r="L6" s="14"/>
      <c r="M6" s="13"/>
      <c r="N6" s="13"/>
      <c r="O6" s="13"/>
      <c r="P6" s="14"/>
    </row>
    <row r="7" spans="2:16" ht="18.600000000000001" thickBot="1" x14ac:dyDescent="0.4">
      <c r="B7" s="12">
        <v>42303</v>
      </c>
      <c r="C7" s="1" t="s">
        <v>2</v>
      </c>
      <c r="D7" s="1" t="s">
        <v>16</v>
      </c>
      <c r="E7" s="1" t="s">
        <v>133</v>
      </c>
      <c r="F7" s="16">
        <v>1</v>
      </c>
      <c r="J7" s="13"/>
      <c r="K7" s="13"/>
      <c r="L7" s="13"/>
      <c r="M7" s="14"/>
      <c r="N7" s="13"/>
      <c r="O7" s="13"/>
      <c r="P7" s="14"/>
    </row>
    <row r="8" spans="2:16" ht="18.600000000000001" thickBot="1" x14ac:dyDescent="0.4">
      <c r="B8" s="12">
        <v>42303</v>
      </c>
      <c r="C8" s="1" t="s">
        <v>6</v>
      </c>
      <c r="D8" s="1" t="s">
        <v>16</v>
      </c>
      <c r="E8" s="1" t="s">
        <v>110</v>
      </c>
      <c r="F8" s="16">
        <v>2</v>
      </c>
      <c r="J8" s="15" t="s">
        <v>15</v>
      </c>
      <c r="K8" s="15" t="s">
        <v>10</v>
      </c>
      <c r="L8" s="15" t="s">
        <v>16</v>
      </c>
      <c r="M8" s="15" t="s">
        <v>17</v>
      </c>
      <c r="N8" s="15" t="s">
        <v>23</v>
      </c>
      <c r="O8" s="15" t="s">
        <v>18</v>
      </c>
      <c r="P8" s="15" t="s">
        <v>14</v>
      </c>
    </row>
    <row r="9" spans="2:16" ht="18.600000000000001" thickBot="1" x14ac:dyDescent="0.4">
      <c r="B9" s="12">
        <v>42303</v>
      </c>
      <c r="C9" s="1" t="s">
        <v>3</v>
      </c>
      <c r="D9" s="1" t="s">
        <v>16</v>
      </c>
      <c r="E9" s="1" t="s">
        <v>134</v>
      </c>
      <c r="F9" s="16">
        <v>5</v>
      </c>
      <c r="J9" s="15">
        <f>SUMIF($D5:$D60,J$8,$F$5:$F$60)</f>
        <v>0</v>
      </c>
      <c r="K9" s="15">
        <f t="shared" ref="K9:P9" si="1">SUMIF($D5:$D60,K$8,$F$5:$F$60)</f>
        <v>0</v>
      </c>
      <c r="L9" s="15">
        <f t="shared" si="1"/>
        <v>18.5</v>
      </c>
      <c r="M9" s="15">
        <f t="shared" si="1"/>
        <v>18</v>
      </c>
      <c r="N9" s="15">
        <f t="shared" si="1"/>
        <v>6</v>
      </c>
      <c r="O9" s="15">
        <f t="shared" si="1"/>
        <v>0</v>
      </c>
      <c r="P9" s="15">
        <f t="shared" si="1"/>
        <v>0</v>
      </c>
    </row>
    <row r="10" spans="2:16" x14ac:dyDescent="0.3">
      <c r="B10" s="12">
        <v>42304</v>
      </c>
      <c r="C10" s="1" t="s">
        <v>1</v>
      </c>
      <c r="D10" s="1" t="s">
        <v>23</v>
      </c>
      <c r="E10" s="1" t="s">
        <v>137</v>
      </c>
      <c r="F10" s="16">
        <v>1</v>
      </c>
    </row>
    <row r="11" spans="2:16" x14ac:dyDescent="0.3">
      <c r="B11" s="12">
        <v>42304</v>
      </c>
      <c r="C11" s="1" t="s">
        <v>4</v>
      </c>
      <c r="D11" s="1" t="s">
        <v>23</v>
      </c>
      <c r="E11" s="1" t="s">
        <v>137</v>
      </c>
      <c r="F11" s="16">
        <v>1</v>
      </c>
    </row>
    <row r="12" spans="2:16" x14ac:dyDescent="0.3">
      <c r="B12" s="12">
        <v>42304</v>
      </c>
      <c r="C12" s="1" t="s">
        <v>2</v>
      </c>
      <c r="D12" s="1" t="s">
        <v>23</v>
      </c>
      <c r="E12" s="1" t="s">
        <v>137</v>
      </c>
      <c r="F12" s="16">
        <v>1</v>
      </c>
    </row>
    <row r="13" spans="2:16" x14ac:dyDescent="0.3">
      <c r="B13" s="12">
        <v>42304</v>
      </c>
      <c r="C13" s="1" t="s">
        <v>6</v>
      </c>
      <c r="D13" s="1" t="s">
        <v>23</v>
      </c>
      <c r="E13" s="1" t="s">
        <v>137</v>
      </c>
      <c r="F13" s="16">
        <v>1</v>
      </c>
    </row>
    <row r="14" spans="2:16" x14ac:dyDescent="0.3">
      <c r="B14" s="12">
        <v>42304</v>
      </c>
      <c r="C14" s="1" t="s">
        <v>3</v>
      </c>
      <c r="D14" s="1" t="s">
        <v>23</v>
      </c>
      <c r="E14" s="1" t="s">
        <v>137</v>
      </c>
      <c r="F14" s="16">
        <v>1</v>
      </c>
    </row>
    <row r="15" spans="2:16" x14ac:dyDescent="0.3">
      <c r="B15" s="12">
        <v>42304</v>
      </c>
      <c r="C15" s="1" t="s">
        <v>5</v>
      </c>
      <c r="D15" s="1" t="s">
        <v>23</v>
      </c>
      <c r="E15" s="1" t="s">
        <v>137</v>
      </c>
      <c r="F15" s="16">
        <v>1</v>
      </c>
    </row>
    <row r="16" spans="2:16" x14ac:dyDescent="0.3">
      <c r="B16" s="12">
        <v>42304</v>
      </c>
      <c r="C16" s="1" t="s">
        <v>1</v>
      </c>
      <c r="D16" s="1" t="s">
        <v>17</v>
      </c>
      <c r="E16" s="1" t="s">
        <v>138</v>
      </c>
      <c r="F16" s="16">
        <v>3</v>
      </c>
    </row>
    <row r="17" spans="2:6" x14ac:dyDescent="0.3">
      <c r="B17" s="12">
        <v>42304</v>
      </c>
      <c r="C17" s="1" t="s">
        <v>4</v>
      </c>
      <c r="D17" s="1" t="s">
        <v>17</v>
      </c>
      <c r="E17" s="1" t="s">
        <v>138</v>
      </c>
      <c r="F17" s="16">
        <v>3</v>
      </c>
    </row>
    <row r="18" spans="2:6" x14ac:dyDescent="0.3">
      <c r="B18" s="12">
        <v>42304</v>
      </c>
      <c r="C18" s="1" t="s">
        <v>2</v>
      </c>
      <c r="D18" s="1" t="s">
        <v>17</v>
      </c>
      <c r="E18" s="1" t="s">
        <v>138</v>
      </c>
      <c r="F18" s="16">
        <v>3</v>
      </c>
    </row>
    <row r="19" spans="2:6" x14ac:dyDescent="0.3">
      <c r="B19" s="12">
        <v>42304</v>
      </c>
      <c r="C19" s="1" t="s">
        <v>6</v>
      </c>
      <c r="D19" s="1" t="s">
        <v>17</v>
      </c>
      <c r="E19" s="1" t="s">
        <v>138</v>
      </c>
      <c r="F19" s="16">
        <v>3</v>
      </c>
    </row>
    <row r="20" spans="2:6" x14ac:dyDescent="0.3">
      <c r="B20" s="12">
        <v>42304</v>
      </c>
      <c r="C20" s="1" t="s">
        <v>3</v>
      </c>
      <c r="D20" s="1" t="s">
        <v>17</v>
      </c>
      <c r="E20" s="1" t="s">
        <v>138</v>
      </c>
      <c r="F20" s="16">
        <v>3</v>
      </c>
    </row>
    <row r="21" spans="2:6" x14ac:dyDescent="0.3">
      <c r="B21" s="12">
        <v>42304</v>
      </c>
      <c r="C21" s="1" t="s">
        <v>5</v>
      </c>
      <c r="D21" s="1" t="s">
        <v>17</v>
      </c>
      <c r="E21" s="1" t="s">
        <v>138</v>
      </c>
      <c r="F21" s="16">
        <v>3</v>
      </c>
    </row>
    <row r="22" spans="2:6" x14ac:dyDescent="0.3">
      <c r="B22" s="12">
        <v>42305</v>
      </c>
      <c r="C22" s="1" t="s">
        <v>5</v>
      </c>
      <c r="D22" s="1" t="s">
        <v>16</v>
      </c>
      <c r="E22" s="1" t="s">
        <v>139</v>
      </c>
      <c r="F22" s="16">
        <v>4</v>
      </c>
    </row>
    <row r="23" spans="2:6" x14ac:dyDescent="0.3">
      <c r="B23" s="12"/>
      <c r="C23" s="1"/>
      <c r="D23" s="1"/>
      <c r="E23" s="1"/>
      <c r="F23" s="16"/>
    </row>
    <row r="24" spans="2:6" x14ac:dyDescent="0.3">
      <c r="B24" s="12"/>
      <c r="C24" s="1"/>
      <c r="D24" s="1"/>
      <c r="E24" s="1"/>
      <c r="F24" s="16"/>
    </row>
    <row r="25" spans="2:6" x14ac:dyDescent="0.3">
      <c r="B25" s="12"/>
      <c r="C25" s="1"/>
      <c r="D25" s="1"/>
      <c r="E25" s="1"/>
      <c r="F25" s="16"/>
    </row>
    <row r="26" spans="2:6" x14ac:dyDescent="0.3">
      <c r="B26" s="12"/>
      <c r="C26" s="1"/>
      <c r="D26" s="1"/>
      <c r="E26" s="1"/>
      <c r="F26" s="16"/>
    </row>
    <row r="27" spans="2:6" x14ac:dyDescent="0.3">
      <c r="B27" s="12"/>
      <c r="C27" s="1"/>
      <c r="D27" s="1"/>
      <c r="E27" s="1"/>
      <c r="F27" s="16"/>
    </row>
    <row r="28" spans="2:6" x14ac:dyDescent="0.3">
      <c r="B28" s="12"/>
      <c r="C28" s="1"/>
      <c r="D28" s="1"/>
      <c r="E28" s="1"/>
      <c r="F28" s="16"/>
    </row>
    <row r="29" spans="2:6" x14ac:dyDescent="0.3">
      <c r="B29" s="12"/>
      <c r="C29" s="1"/>
      <c r="D29" s="1"/>
      <c r="E29" s="1"/>
      <c r="F29" s="16"/>
    </row>
    <row r="30" spans="2:6" x14ac:dyDescent="0.3">
      <c r="B30" s="12"/>
      <c r="C30" s="1"/>
      <c r="D30" s="1"/>
      <c r="E30" s="1"/>
      <c r="F30" s="16"/>
    </row>
    <row r="31" spans="2:6" x14ac:dyDescent="0.3">
      <c r="B31" s="12"/>
      <c r="C31" s="1"/>
      <c r="D31" s="1"/>
      <c r="E31" s="1"/>
      <c r="F31" s="16"/>
    </row>
    <row r="32" spans="2:6" x14ac:dyDescent="0.3">
      <c r="B32" s="12"/>
      <c r="C32" s="1"/>
      <c r="D32" s="1"/>
      <c r="E32" s="1"/>
      <c r="F32" s="16"/>
    </row>
    <row r="33" spans="2:6" x14ac:dyDescent="0.3">
      <c r="B33" s="12"/>
      <c r="C33" s="1"/>
      <c r="D33" s="1"/>
      <c r="E33" s="1"/>
      <c r="F33" s="16"/>
    </row>
    <row r="34" spans="2:6" x14ac:dyDescent="0.3">
      <c r="B34" s="12"/>
      <c r="C34" s="1"/>
      <c r="D34" s="1"/>
      <c r="E34" s="1"/>
      <c r="F34" s="16"/>
    </row>
    <row r="35" spans="2:6" x14ac:dyDescent="0.3">
      <c r="B35" s="12"/>
      <c r="C35" s="1"/>
      <c r="D35" s="1"/>
      <c r="E35" s="1"/>
      <c r="F35" s="16"/>
    </row>
    <row r="36" spans="2:6" x14ac:dyDescent="0.3">
      <c r="B36" s="12"/>
      <c r="C36" s="1"/>
      <c r="D36" s="1"/>
      <c r="E36" s="1"/>
      <c r="F36" s="16"/>
    </row>
    <row r="37" spans="2:6" x14ac:dyDescent="0.3">
      <c r="B37" s="12"/>
      <c r="C37" s="1"/>
      <c r="D37" s="1"/>
      <c r="E37" s="1"/>
      <c r="F37" s="16"/>
    </row>
    <row r="38" spans="2:6" x14ac:dyDescent="0.3">
      <c r="B38" s="12"/>
      <c r="C38" s="1"/>
      <c r="D38" s="1"/>
      <c r="E38" s="1"/>
      <c r="F38" s="16"/>
    </row>
    <row r="39" spans="2:6" x14ac:dyDescent="0.3">
      <c r="B39" s="12"/>
      <c r="C39" s="1"/>
      <c r="D39" s="1"/>
      <c r="E39" s="1"/>
      <c r="F39" s="16"/>
    </row>
    <row r="40" spans="2:6" x14ac:dyDescent="0.3">
      <c r="B40" s="12"/>
      <c r="C40" s="1"/>
      <c r="D40" s="1"/>
      <c r="E40" s="1"/>
      <c r="F40" s="16"/>
    </row>
    <row r="41" spans="2:6" x14ac:dyDescent="0.3">
      <c r="B41" s="12"/>
      <c r="C41" s="1"/>
      <c r="D41" s="1"/>
      <c r="E41" s="1"/>
      <c r="F41" s="16"/>
    </row>
    <row r="42" spans="2:6" x14ac:dyDescent="0.3">
      <c r="B42" s="12"/>
      <c r="C42" s="1"/>
      <c r="D42" s="1"/>
      <c r="E42" s="1"/>
      <c r="F42" s="16"/>
    </row>
    <row r="43" spans="2:6" x14ac:dyDescent="0.3">
      <c r="B43" s="12"/>
      <c r="C43" s="1"/>
      <c r="D43" s="1"/>
      <c r="E43" s="1"/>
      <c r="F43" s="16"/>
    </row>
    <row r="44" spans="2:6" x14ac:dyDescent="0.3">
      <c r="B44" s="12"/>
      <c r="C44" s="1"/>
      <c r="D44" s="1"/>
      <c r="E44" s="1"/>
      <c r="F44" s="16"/>
    </row>
    <row r="45" spans="2:6" x14ac:dyDescent="0.3">
      <c r="B45" s="12"/>
      <c r="C45" s="1"/>
      <c r="D45" s="1"/>
      <c r="E45" s="1"/>
      <c r="F45" s="16"/>
    </row>
    <row r="46" spans="2:6" x14ac:dyDescent="0.3">
      <c r="B46" s="12"/>
      <c r="C46" s="1"/>
      <c r="D46" s="1"/>
      <c r="E46" s="1"/>
      <c r="F46" s="16"/>
    </row>
    <row r="47" spans="2:6" x14ac:dyDescent="0.3">
      <c r="B47" s="12"/>
      <c r="C47" s="1"/>
      <c r="D47" s="1"/>
      <c r="E47" s="1"/>
      <c r="F47" s="16"/>
    </row>
    <row r="48" spans="2:6" x14ac:dyDescent="0.3">
      <c r="B48" s="12"/>
      <c r="C48" s="1"/>
      <c r="D48" s="1"/>
      <c r="E48" s="1"/>
      <c r="F48" s="16"/>
    </row>
    <row r="49" spans="2:6" x14ac:dyDescent="0.3">
      <c r="B49" s="12"/>
      <c r="C49" s="1"/>
      <c r="D49" s="1"/>
      <c r="E49" s="1"/>
      <c r="F49" s="16"/>
    </row>
    <row r="50" spans="2:6" x14ac:dyDescent="0.3">
      <c r="B50" s="12"/>
      <c r="C50" s="1"/>
      <c r="D50" s="1"/>
      <c r="E50" s="1"/>
      <c r="F50" s="16"/>
    </row>
    <row r="51" spans="2:6" x14ac:dyDescent="0.3">
      <c r="B51" s="12"/>
      <c r="C51" s="1"/>
      <c r="D51" s="1"/>
      <c r="E51" s="1"/>
      <c r="F51" s="16"/>
    </row>
    <row r="52" spans="2:6" x14ac:dyDescent="0.3">
      <c r="B52" s="12"/>
      <c r="C52" s="1"/>
      <c r="D52" s="1"/>
      <c r="E52" s="1"/>
      <c r="F52" s="16"/>
    </row>
    <row r="53" spans="2:6" x14ac:dyDescent="0.3">
      <c r="B53" s="12"/>
      <c r="C53" s="1"/>
      <c r="D53" s="1"/>
      <c r="E53" s="1"/>
      <c r="F53" s="16"/>
    </row>
    <row r="54" spans="2:6" x14ac:dyDescent="0.3">
      <c r="B54" s="12"/>
      <c r="C54" s="1"/>
      <c r="D54" s="1"/>
      <c r="E54" s="1"/>
      <c r="F54" s="16"/>
    </row>
    <row r="55" spans="2:6" x14ac:dyDescent="0.3">
      <c r="B55" s="12"/>
      <c r="C55" s="1"/>
      <c r="D55" s="1"/>
      <c r="E55" s="1"/>
      <c r="F55" s="16"/>
    </row>
    <row r="56" spans="2:6" x14ac:dyDescent="0.3">
      <c r="B56" s="12"/>
      <c r="C56" s="1"/>
      <c r="D56" s="1"/>
      <c r="E56" s="1"/>
      <c r="F56" s="16"/>
    </row>
    <row r="57" spans="2:6" x14ac:dyDescent="0.3">
      <c r="B57" s="12"/>
      <c r="C57" s="1"/>
      <c r="D57" s="1"/>
      <c r="E57" s="1"/>
      <c r="F57" s="16"/>
    </row>
    <row r="58" spans="2:6" x14ac:dyDescent="0.3">
      <c r="B58" s="12"/>
      <c r="C58" s="1"/>
      <c r="D58" s="1"/>
      <c r="E58" s="1"/>
      <c r="F58" s="16"/>
    </row>
    <row r="59" spans="2:6" x14ac:dyDescent="0.3">
      <c r="B59" s="12"/>
      <c r="C59" s="1"/>
      <c r="D59" s="1"/>
      <c r="E59" s="1"/>
      <c r="F59" s="16"/>
    </row>
    <row r="60" spans="2:6" x14ac:dyDescent="0.3">
      <c r="B60" s="12"/>
      <c r="C60" s="1"/>
      <c r="D60" s="1"/>
      <c r="E60" s="1"/>
      <c r="F60" s="16"/>
    </row>
  </sheetData>
  <dataValidations count="3">
    <dataValidation type="list" showInputMessage="1" showErrorMessage="1" errorTitle="Membre non valide" promptTitle="Membres" prompt="Saisir votre nom" sqref="C5:C60">
      <formula1>Membres</formula1>
    </dataValidation>
    <dataValidation type="list" showInputMessage="1" showErrorMessage="1" errorTitle="Code Catégories" error="Saisir code dans la liste" promptTitle="Code de Catégories" prompt="Saisir code de la catégorie" sqref="D5:D60">
      <formula1>Code</formula1>
    </dataValidation>
    <dataValidation type="list" showInputMessage="1" showErrorMessage="1" promptTitle="Temps" prompt="Entrez le temps accordée à cette tâche" sqref="F5:F60">
      <formula1>Temps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60"/>
  <sheetViews>
    <sheetView workbookViewId="0">
      <selection activeCell="E11" sqref="E11"/>
    </sheetView>
  </sheetViews>
  <sheetFormatPr baseColWidth="10" defaultRowHeight="14.4" x14ac:dyDescent="0.3"/>
  <cols>
    <col min="5" max="5" width="45.88671875" customWidth="1"/>
  </cols>
  <sheetData>
    <row r="3" spans="2:16" ht="15" thickBot="1" x14ac:dyDescent="0.35"/>
    <row r="4" spans="2:16" ht="18.600000000000001" thickBot="1" x14ac:dyDescent="0.4">
      <c r="B4" s="11" t="s">
        <v>20</v>
      </c>
      <c r="C4" s="11" t="s">
        <v>21</v>
      </c>
      <c r="D4" s="11" t="s">
        <v>24</v>
      </c>
      <c r="E4" s="11" t="s">
        <v>25</v>
      </c>
      <c r="F4" s="11" t="s">
        <v>19</v>
      </c>
      <c r="J4" s="15" t="s">
        <v>6</v>
      </c>
      <c r="K4" s="15" t="s">
        <v>5</v>
      </c>
      <c r="L4" s="15" t="s">
        <v>1</v>
      </c>
      <c r="M4" s="15" t="s">
        <v>2</v>
      </c>
      <c r="N4" s="15" t="s">
        <v>4</v>
      </c>
      <c r="O4" s="15" t="s">
        <v>3</v>
      </c>
    </row>
    <row r="5" spans="2:16" ht="18.600000000000001" thickBot="1" x14ac:dyDescent="0.4">
      <c r="B5" s="12"/>
      <c r="C5" s="1"/>
      <c r="D5" s="1"/>
      <c r="E5" s="1"/>
      <c r="F5" s="16"/>
      <c r="J5" s="15">
        <f>SUMIF($C5:$C60,J$4,$F$5:$F$60)</f>
        <v>0</v>
      </c>
      <c r="K5" s="15">
        <f t="shared" ref="K5:N5" si="0">SUMIF($C5:$C60,K$4,$F$5:$F$60)</f>
        <v>0</v>
      </c>
      <c r="L5" s="15">
        <f t="shared" si="0"/>
        <v>0</v>
      </c>
      <c r="M5" s="15">
        <f t="shared" si="0"/>
        <v>0</v>
      </c>
      <c r="N5" s="15">
        <f t="shared" si="0"/>
        <v>0</v>
      </c>
      <c r="O5" s="15">
        <f>SUMIF($C5:$C60,O$4,$F$5:$F$60)</f>
        <v>0</v>
      </c>
    </row>
    <row r="6" spans="2:16" ht="18" x14ac:dyDescent="0.35">
      <c r="B6" s="12"/>
      <c r="C6" s="1"/>
      <c r="D6" s="1"/>
      <c r="E6" s="1"/>
      <c r="F6" s="16"/>
      <c r="J6" s="13"/>
      <c r="K6" s="13"/>
      <c r="L6" s="14"/>
      <c r="M6" s="13"/>
      <c r="N6" s="13"/>
      <c r="O6" s="13"/>
      <c r="P6" s="14"/>
    </row>
    <row r="7" spans="2:16" ht="18.600000000000001" thickBot="1" x14ac:dyDescent="0.4">
      <c r="B7" s="12"/>
      <c r="C7" s="1"/>
      <c r="D7" s="1"/>
      <c r="E7" s="1"/>
      <c r="F7" s="16"/>
      <c r="J7" s="13"/>
      <c r="K7" s="13"/>
      <c r="L7" s="13"/>
      <c r="M7" s="14"/>
      <c r="N7" s="13"/>
      <c r="O7" s="13"/>
      <c r="P7" s="14"/>
    </row>
    <row r="8" spans="2:16" ht="18.600000000000001" thickBot="1" x14ac:dyDescent="0.4">
      <c r="B8" s="12"/>
      <c r="C8" s="1"/>
      <c r="D8" s="1"/>
      <c r="E8" s="1"/>
      <c r="F8" s="16"/>
      <c r="J8" s="15" t="s">
        <v>15</v>
      </c>
      <c r="K8" s="15" t="s">
        <v>10</v>
      </c>
      <c r="L8" s="15" t="s">
        <v>16</v>
      </c>
      <c r="M8" s="15" t="s">
        <v>17</v>
      </c>
      <c r="N8" s="15" t="s">
        <v>23</v>
      </c>
      <c r="O8" s="15" t="s">
        <v>18</v>
      </c>
      <c r="P8" s="15" t="s">
        <v>14</v>
      </c>
    </row>
    <row r="9" spans="2:16" ht="18.600000000000001" thickBot="1" x14ac:dyDescent="0.4">
      <c r="B9" s="12"/>
      <c r="C9" s="1"/>
      <c r="D9" s="1"/>
      <c r="E9" s="1"/>
      <c r="F9" s="16"/>
      <c r="J9" s="15">
        <f>SUMIF($D5:$D60,J$8,$F$5:$F$60)</f>
        <v>0</v>
      </c>
      <c r="K9" s="15">
        <f t="shared" ref="K9:P9" si="1">SUMIF($D5:$D60,K$8,$F$5:$F$60)</f>
        <v>0</v>
      </c>
      <c r="L9" s="15">
        <f t="shared" si="1"/>
        <v>0</v>
      </c>
      <c r="M9" s="15">
        <f t="shared" si="1"/>
        <v>0</v>
      </c>
      <c r="N9" s="15">
        <f t="shared" si="1"/>
        <v>0</v>
      </c>
      <c r="O9" s="15">
        <f t="shared" si="1"/>
        <v>0</v>
      </c>
      <c r="P9" s="15">
        <f t="shared" si="1"/>
        <v>0</v>
      </c>
    </row>
    <row r="10" spans="2:16" x14ac:dyDescent="0.3">
      <c r="B10" s="12"/>
      <c r="C10" s="1"/>
      <c r="D10" s="1"/>
      <c r="E10" s="1"/>
      <c r="F10" s="16"/>
    </row>
    <row r="11" spans="2:16" x14ac:dyDescent="0.3">
      <c r="B11" s="12"/>
      <c r="C11" s="1"/>
      <c r="D11" s="1"/>
      <c r="E11" s="1"/>
      <c r="F11" s="16"/>
    </row>
    <row r="12" spans="2:16" x14ac:dyDescent="0.3">
      <c r="B12" s="12"/>
      <c r="C12" s="1"/>
      <c r="D12" s="1"/>
      <c r="E12" s="1"/>
      <c r="F12" s="16"/>
    </row>
    <row r="13" spans="2:16" x14ac:dyDescent="0.3">
      <c r="B13" s="12"/>
      <c r="C13" s="1"/>
      <c r="D13" s="1"/>
      <c r="E13" s="1"/>
      <c r="F13" s="16"/>
    </row>
    <row r="14" spans="2:16" x14ac:dyDescent="0.3">
      <c r="B14" s="12"/>
      <c r="C14" s="1"/>
      <c r="D14" s="1"/>
      <c r="E14" s="1"/>
      <c r="F14" s="16"/>
    </row>
    <row r="15" spans="2:16" x14ac:dyDescent="0.3">
      <c r="B15" s="12"/>
      <c r="C15" s="1"/>
      <c r="D15" s="1"/>
      <c r="E15" s="1"/>
      <c r="F15" s="16"/>
    </row>
    <row r="16" spans="2:16" x14ac:dyDescent="0.3">
      <c r="B16" s="12"/>
      <c r="C16" s="1"/>
      <c r="D16" s="1"/>
      <c r="E16" s="1"/>
      <c r="F16" s="16"/>
    </row>
    <row r="17" spans="2:6" x14ac:dyDescent="0.3">
      <c r="B17" s="12"/>
      <c r="C17" s="1"/>
      <c r="D17" s="1"/>
      <c r="E17" s="1"/>
      <c r="F17" s="16"/>
    </row>
    <row r="18" spans="2:6" x14ac:dyDescent="0.3">
      <c r="B18" s="12"/>
      <c r="C18" s="1"/>
      <c r="D18" s="1"/>
      <c r="E18" s="1"/>
      <c r="F18" s="16"/>
    </row>
    <row r="19" spans="2:6" x14ac:dyDescent="0.3">
      <c r="B19" s="12"/>
      <c r="C19" s="1"/>
      <c r="D19" s="1"/>
      <c r="E19" s="1"/>
      <c r="F19" s="16"/>
    </row>
    <row r="20" spans="2:6" x14ac:dyDescent="0.3">
      <c r="B20" s="12"/>
      <c r="C20" s="1"/>
      <c r="D20" s="1"/>
      <c r="E20" s="1"/>
      <c r="F20" s="16"/>
    </row>
    <row r="21" spans="2:6" x14ac:dyDescent="0.3">
      <c r="B21" s="12"/>
      <c r="C21" s="1"/>
      <c r="D21" s="1"/>
      <c r="E21" s="1"/>
      <c r="F21" s="16"/>
    </row>
    <row r="22" spans="2:6" x14ac:dyDescent="0.3">
      <c r="B22" s="12"/>
      <c r="C22" s="1"/>
      <c r="D22" s="1"/>
      <c r="E22" s="1"/>
      <c r="F22" s="16"/>
    </row>
    <row r="23" spans="2:6" x14ac:dyDescent="0.3">
      <c r="B23" s="12"/>
      <c r="C23" s="1"/>
      <c r="D23" s="1"/>
      <c r="E23" s="1"/>
      <c r="F23" s="16"/>
    </row>
    <row r="24" spans="2:6" x14ac:dyDescent="0.3">
      <c r="B24" s="12"/>
      <c r="C24" s="1"/>
      <c r="D24" s="1"/>
      <c r="E24" s="1"/>
      <c r="F24" s="16"/>
    </row>
    <row r="25" spans="2:6" x14ac:dyDescent="0.3">
      <c r="B25" s="12"/>
      <c r="C25" s="1"/>
      <c r="D25" s="1"/>
      <c r="E25" s="1"/>
      <c r="F25" s="16"/>
    </row>
    <row r="26" spans="2:6" x14ac:dyDescent="0.3">
      <c r="B26" s="12"/>
      <c r="C26" s="1"/>
      <c r="D26" s="1"/>
      <c r="E26" s="1"/>
      <c r="F26" s="16"/>
    </row>
    <row r="27" spans="2:6" x14ac:dyDescent="0.3">
      <c r="B27" s="12"/>
      <c r="C27" s="1"/>
      <c r="D27" s="1"/>
      <c r="E27" s="1"/>
      <c r="F27" s="16"/>
    </row>
    <row r="28" spans="2:6" x14ac:dyDescent="0.3">
      <c r="B28" s="12"/>
      <c r="C28" s="1"/>
      <c r="D28" s="1"/>
      <c r="E28" s="1"/>
      <c r="F28" s="16"/>
    </row>
    <row r="29" spans="2:6" x14ac:dyDescent="0.3">
      <c r="B29" s="12"/>
      <c r="C29" s="1"/>
      <c r="D29" s="1"/>
      <c r="E29" s="1"/>
      <c r="F29" s="16"/>
    </row>
    <row r="30" spans="2:6" x14ac:dyDescent="0.3">
      <c r="B30" s="12"/>
      <c r="C30" s="1"/>
      <c r="D30" s="1"/>
      <c r="E30" s="1"/>
      <c r="F30" s="16"/>
    </row>
    <row r="31" spans="2:6" x14ac:dyDescent="0.3">
      <c r="B31" s="12"/>
      <c r="C31" s="1"/>
      <c r="D31" s="1"/>
      <c r="E31" s="1"/>
      <c r="F31" s="16"/>
    </row>
    <row r="32" spans="2:6" x14ac:dyDescent="0.3">
      <c r="B32" s="12"/>
      <c r="C32" s="1"/>
      <c r="D32" s="1"/>
      <c r="E32" s="1"/>
      <c r="F32" s="16"/>
    </row>
    <row r="33" spans="2:6" x14ac:dyDescent="0.3">
      <c r="B33" s="12"/>
      <c r="C33" s="1"/>
      <c r="D33" s="1"/>
      <c r="E33" s="1"/>
      <c r="F33" s="16"/>
    </row>
    <row r="34" spans="2:6" x14ac:dyDescent="0.3">
      <c r="B34" s="12"/>
      <c r="C34" s="1"/>
      <c r="D34" s="1"/>
      <c r="E34" s="1"/>
      <c r="F34" s="16"/>
    </row>
    <row r="35" spans="2:6" x14ac:dyDescent="0.3">
      <c r="B35" s="12"/>
      <c r="C35" s="1"/>
      <c r="D35" s="1"/>
      <c r="E35" s="1"/>
      <c r="F35" s="16"/>
    </row>
    <row r="36" spans="2:6" x14ac:dyDescent="0.3">
      <c r="B36" s="12"/>
      <c r="C36" s="1"/>
      <c r="D36" s="1"/>
      <c r="E36" s="1"/>
      <c r="F36" s="16"/>
    </row>
    <row r="37" spans="2:6" x14ac:dyDescent="0.3">
      <c r="B37" s="12"/>
      <c r="C37" s="1"/>
      <c r="D37" s="1"/>
      <c r="E37" s="1"/>
      <c r="F37" s="16"/>
    </row>
    <row r="38" spans="2:6" x14ac:dyDescent="0.3">
      <c r="B38" s="12"/>
      <c r="C38" s="1"/>
      <c r="D38" s="1"/>
      <c r="E38" s="1"/>
      <c r="F38" s="16"/>
    </row>
    <row r="39" spans="2:6" x14ac:dyDescent="0.3">
      <c r="B39" s="12"/>
      <c r="C39" s="1"/>
      <c r="D39" s="1"/>
      <c r="E39" s="1"/>
      <c r="F39" s="16"/>
    </row>
    <row r="40" spans="2:6" x14ac:dyDescent="0.3">
      <c r="B40" s="12"/>
      <c r="C40" s="1"/>
      <c r="D40" s="1"/>
      <c r="E40" s="1"/>
      <c r="F40" s="16"/>
    </row>
    <row r="41" spans="2:6" x14ac:dyDescent="0.3">
      <c r="B41" s="12"/>
      <c r="C41" s="1"/>
      <c r="D41" s="1"/>
      <c r="E41" s="1"/>
      <c r="F41" s="16"/>
    </row>
    <row r="42" spans="2:6" x14ac:dyDescent="0.3">
      <c r="B42" s="12"/>
      <c r="C42" s="1"/>
      <c r="D42" s="1"/>
      <c r="E42" s="1"/>
      <c r="F42" s="16"/>
    </row>
    <row r="43" spans="2:6" x14ac:dyDescent="0.3">
      <c r="B43" s="12"/>
      <c r="C43" s="1"/>
      <c r="D43" s="1"/>
      <c r="E43" s="1"/>
      <c r="F43" s="16"/>
    </row>
    <row r="44" spans="2:6" x14ac:dyDescent="0.3">
      <c r="B44" s="12"/>
      <c r="C44" s="1"/>
      <c r="D44" s="1"/>
      <c r="E44" s="1"/>
      <c r="F44" s="16"/>
    </row>
    <row r="45" spans="2:6" x14ac:dyDescent="0.3">
      <c r="B45" s="12"/>
      <c r="C45" s="1"/>
      <c r="D45" s="1"/>
      <c r="E45" s="1"/>
      <c r="F45" s="16"/>
    </row>
    <row r="46" spans="2:6" x14ac:dyDescent="0.3">
      <c r="B46" s="12"/>
      <c r="C46" s="1"/>
      <c r="D46" s="1"/>
      <c r="E46" s="1"/>
      <c r="F46" s="16"/>
    </row>
    <row r="47" spans="2:6" x14ac:dyDescent="0.3">
      <c r="B47" s="12"/>
      <c r="C47" s="1"/>
      <c r="D47" s="1"/>
      <c r="E47" s="1"/>
      <c r="F47" s="16"/>
    </row>
    <row r="48" spans="2:6" x14ac:dyDescent="0.3">
      <c r="B48" s="12"/>
      <c r="C48" s="1"/>
      <c r="D48" s="1"/>
      <c r="E48" s="1"/>
      <c r="F48" s="16"/>
    </row>
    <row r="49" spans="2:6" x14ac:dyDescent="0.3">
      <c r="B49" s="12"/>
      <c r="C49" s="1"/>
      <c r="D49" s="1"/>
      <c r="E49" s="1"/>
      <c r="F49" s="16"/>
    </row>
    <row r="50" spans="2:6" x14ac:dyDescent="0.3">
      <c r="B50" s="12"/>
      <c r="C50" s="1"/>
      <c r="D50" s="1"/>
      <c r="E50" s="1"/>
      <c r="F50" s="16"/>
    </row>
    <row r="51" spans="2:6" x14ac:dyDescent="0.3">
      <c r="B51" s="12"/>
      <c r="C51" s="1"/>
      <c r="D51" s="1"/>
      <c r="E51" s="1"/>
      <c r="F51" s="16"/>
    </row>
    <row r="52" spans="2:6" x14ac:dyDescent="0.3">
      <c r="B52" s="12"/>
      <c r="C52" s="1"/>
      <c r="D52" s="1"/>
      <c r="E52" s="1"/>
      <c r="F52" s="16"/>
    </row>
    <row r="53" spans="2:6" x14ac:dyDescent="0.3">
      <c r="B53" s="12"/>
      <c r="C53" s="1"/>
      <c r="D53" s="1"/>
      <c r="E53" s="1"/>
      <c r="F53" s="16"/>
    </row>
    <row r="54" spans="2:6" x14ac:dyDescent="0.3">
      <c r="B54" s="12"/>
      <c r="C54" s="1"/>
      <c r="D54" s="1"/>
      <c r="E54" s="1"/>
      <c r="F54" s="16"/>
    </row>
    <row r="55" spans="2:6" x14ac:dyDescent="0.3">
      <c r="B55" s="12"/>
      <c r="C55" s="1"/>
      <c r="D55" s="1"/>
      <c r="E55" s="1"/>
      <c r="F55" s="16"/>
    </row>
    <row r="56" spans="2:6" x14ac:dyDescent="0.3">
      <c r="B56" s="12"/>
      <c r="C56" s="1"/>
      <c r="D56" s="1"/>
      <c r="E56" s="1"/>
      <c r="F56" s="16"/>
    </row>
    <row r="57" spans="2:6" x14ac:dyDescent="0.3">
      <c r="B57" s="12"/>
      <c r="C57" s="1"/>
      <c r="D57" s="1"/>
      <c r="E57" s="1"/>
      <c r="F57" s="16"/>
    </row>
    <row r="58" spans="2:6" x14ac:dyDescent="0.3">
      <c r="B58" s="12"/>
      <c r="C58" s="1"/>
      <c r="D58" s="1"/>
      <c r="E58" s="1"/>
      <c r="F58" s="16"/>
    </row>
    <row r="59" spans="2:6" x14ac:dyDescent="0.3">
      <c r="B59" s="12"/>
      <c r="C59" s="1"/>
      <c r="D59" s="1"/>
      <c r="E59" s="1"/>
      <c r="F59" s="16"/>
    </row>
    <row r="60" spans="2:6" x14ac:dyDescent="0.3">
      <c r="B60" s="12"/>
      <c r="C60" s="1"/>
      <c r="D60" s="1"/>
      <c r="E60" s="1"/>
      <c r="F60" s="16"/>
    </row>
  </sheetData>
  <dataValidations count="3">
    <dataValidation type="list" showInputMessage="1" showErrorMessage="1" promptTitle="Temps" prompt="Entrez le temps accordée à cette tâche" sqref="F5:F60">
      <formula1>Temps</formula1>
    </dataValidation>
    <dataValidation type="list" showInputMessage="1" showErrorMessage="1" errorTitle="Code Catégories" error="Saisir code dans la liste" promptTitle="Code de Catégories" prompt="Saisir code de la catégorie" sqref="D5:D60">
      <formula1>Code</formula1>
    </dataValidation>
    <dataValidation type="list" showInputMessage="1" showErrorMessage="1" errorTitle="Membre non valide" promptTitle="Membres" prompt="Saisir votre nom" sqref="C5:C60">
      <formula1>Membres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5</vt:i4>
      </vt:variant>
    </vt:vector>
  </HeadingPairs>
  <TitlesOfParts>
    <vt:vector size="12" baseType="lpstr">
      <vt:lpstr>Infos</vt:lpstr>
      <vt:lpstr>09-28</vt:lpstr>
      <vt:lpstr>10-05</vt:lpstr>
      <vt:lpstr>10-12</vt:lpstr>
      <vt:lpstr>10-19</vt:lpstr>
      <vt:lpstr>10-26</vt:lpstr>
      <vt:lpstr>11-02</vt:lpstr>
      <vt:lpstr>Code</vt:lpstr>
      <vt:lpstr>Membres</vt:lpstr>
      <vt:lpstr>'10-05'!Semaine</vt:lpstr>
      <vt:lpstr>Semaine</vt:lpstr>
      <vt:lpstr>Temps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2015-10-28T17:04:53Z</dcterms:modified>
</cp:coreProperties>
</file>