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630" yWindow="60" windowWidth="15480" windowHeight="8085" tabRatio="948" activeTab="2"/>
  </bookViews>
  <sheets>
    <sheet name="Workplan Steps" sheetId="1" r:id="rId1"/>
    <sheet name="Process Types" sheetId="5" r:id="rId2"/>
    <sheet name="Public Comment Period Process" sheetId="10" r:id="rId3"/>
    <sheet name="Document Upload (For Approval)" sheetId="19" r:id="rId4"/>
    <sheet name="Review-Revise Comment Workflow" sheetId="17" r:id="rId5"/>
    <sheet name="Approval Workflow" sheetId="18" r:id="rId6"/>
    <sheet name="Substantially Started" sheetId="20" r:id="rId7"/>
    <sheet name="Return to a previous Milestone" sheetId="22" r:id="rId8"/>
    <sheet name="Certificate Extension" sheetId="21" r:id="rId9"/>
    <sheet name="Section 13" sheetId="11" r:id="rId10"/>
    <sheet name="Pages" sheetId="8" r:id="rId11"/>
    <sheet name="Assumptions" sheetId="13" r:id="rId12"/>
    <sheet name="Commonly added Task Groups" sheetId="14" r:id="rId13"/>
    <sheet name="Sheet4" sheetId="12" r:id="rId14"/>
    <sheet name="VC Modification Process" sheetId="16" r:id="rId15"/>
    <sheet name="Issue Process" sheetId="9" r:id="rId16"/>
    <sheet name="Data Object" sheetId="2" r:id="rId17"/>
    <sheet name="Public Comment Process" sheetId="15" r:id="rId18"/>
    <sheet name="Deliverable Review and Approval" sheetId="7" r:id="rId19"/>
  </sheets>
  <definedNames>
    <definedName name="_xlnm._FilterDatabase" localSheetId="0" hidden="1">'Workplan Steps'!$A$1:$N$199</definedName>
    <definedName name="ActionType">'Process Types'!$A$4:$A$18</definedName>
    <definedName name="_xlnm.Print_Area" localSheetId="0">'Workplan Steps'!$A$1:$C$97</definedName>
    <definedName name="_xlnm.Print_Titles" localSheetId="0">'Workplan Steps'!$1:$1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9" l="1"/>
  <c r="J4" i="9"/>
  <c r="G30" i="1"/>
  <c r="G32" i="1"/>
  <c r="G29" i="1"/>
  <c r="G11" i="1"/>
  <c r="H3" i="7"/>
</calcChain>
</file>

<file path=xl/sharedStrings.xml><?xml version="1.0" encoding="utf-8"?>
<sst xmlns="http://schemas.openxmlformats.org/spreadsheetml/2006/main" count="1532" uniqueCount="469">
  <si>
    <t>Activity</t>
  </si>
  <si>
    <t>Comment</t>
  </si>
  <si>
    <t>Role (EAO / P) - Visibility</t>
  </si>
  <si>
    <t>Requirement / Dependencies</t>
  </si>
  <si>
    <t>Type</t>
  </si>
  <si>
    <t>Create VC</t>
  </si>
  <si>
    <t>Create Issue</t>
  </si>
  <si>
    <t>Notification</t>
  </si>
  <si>
    <t>Document Upload</t>
  </si>
  <si>
    <t>Mandatory Tags and associated 'bucket'</t>
  </si>
  <si>
    <t>Status - Complete / Not Complete</t>
  </si>
  <si>
    <t>Conditions</t>
  </si>
  <si>
    <t>Completion Rule</t>
  </si>
  <si>
    <t>Resulting Action (New Tasks created?)</t>
  </si>
  <si>
    <t>Metadata / Tags (Bucket association / Where does this information need to go)</t>
  </si>
  <si>
    <t>Phase</t>
  </si>
  <si>
    <t>Task</t>
  </si>
  <si>
    <t>Pre-EA</t>
  </si>
  <si>
    <t>EAO</t>
  </si>
  <si>
    <t>Input</t>
  </si>
  <si>
    <t>Revise</t>
  </si>
  <si>
    <t>Approve</t>
  </si>
  <si>
    <t>Publish</t>
  </si>
  <si>
    <t>Deliverable</t>
  </si>
  <si>
    <t>Project Description</t>
  </si>
  <si>
    <t>System</t>
  </si>
  <si>
    <t>Subtask</t>
  </si>
  <si>
    <t>Add Milestone Dates to the Plan</t>
  </si>
  <si>
    <t xml:space="preserve"> in Stakeholder management location</t>
  </si>
  <si>
    <t>Review and Modify Notification Matrix</t>
  </si>
  <si>
    <t>Visibility / Stakeholder Management</t>
  </si>
  <si>
    <t>Create Draft Section 10</t>
  </si>
  <si>
    <t>Populate Issue Tracking Table with known issues</t>
  </si>
  <si>
    <t>Populate FNI Tracking Table with known Interests</t>
  </si>
  <si>
    <t xml:space="preserve">Identify First Nations for Consultation </t>
  </si>
  <si>
    <t>Research First Nations Strength of Claim</t>
  </si>
  <si>
    <t>Set Consultation level</t>
  </si>
  <si>
    <t>TFNCI</t>
  </si>
  <si>
    <t>Amend Stakeholder List</t>
  </si>
  <si>
    <t>P</t>
  </si>
  <si>
    <t>Standard Process</t>
  </si>
  <si>
    <t>Notes</t>
  </si>
  <si>
    <t>Tag</t>
  </si>
  <si>
    <t xml:space="preserve">Options </t>
  </si>
  <si>
    <t>10(1)a, 10(1)b, 10(1)c, No EA Required</t>
  </si>
  <si>
    <t xml:space="preserve">Link </t>
  </si>
  <si>
    <t>Create FNI</t>
  </si>
  <si>
    <t>Text Entry</t>
  </si>
  <si>
    <t>Pull Down</t>
  </si>
  <si>
    <t>Generate Form</t>
  </si>
  <si>
    <t>Initiate Project</t>
  </si>
  <si>
    <t>Assumes that tombstone data has been entered by proponent during intake</t>
  </si>
  <si>
    <t>Determine appropriate Project Process - Section 10</t>
  </si>
  <si>
    <t>This would be a set of options for a given step. Click to select.</t>
  </si>
  <si>
    <t>10(1)b, 10(1)a</t>
  </si>
  <si>
    <t>Selection would launch appropriate plan and buckets.
*This plan assumes 10(1)c</t>
  </si>
  <si>
    <t>No Action Requ'd</t>
  </si>
  <si>
    <t>Pull in Text</t>
  </si>
  <si>
    <t>Intake Question Responses, Link to Intake content</t>
  </si>
  <si>
    <t>Generate Default Project Template based on above selection</t>
  </si>
  <si>
    <t>This assumes that the user is viewing this from the Task view</t>
  </si>
  <si>
    <t>Stakeholder List</t>
  </si>
  <si>
    <t>Create Project Team and Assign roles in System</t>
  </si>
  <si>
    <t>Set up Project Space</t>
  </si>
  <si>
    <t>Review and populate Stakeholder Members in System</t>
  </si>
  <si>
    <t>Approved</t>
  </si>
  <si>
    <t>toggle - associated to visibility</t>
  </si>
  <si>
    <t>Review project description (high Level)</t>
  </si>
  <si>
    <t>Status</t>
  </si>
  <si>
    <t>Not Started, In Progress, Complete</t>
  </si>
  <si>
    <t>Upload or Enter content</t>
  </si>
  <si>
    <t>Variable</t>
  </si>
  <si>
    <t>System notification to EAO upon Completion</t>
  </si>
  <si>
    <t>System Notification to Proponent of in progress status</t>
  </si>
  <si>
    <t>Comfirm Receipt (Status = In Progress)</t>
  </si>
  <si>
    <t>Verify Content (status = Complete)</t>
  </si>
  <si>
    <t>When status Complete, system to make visible to??</t>
  </si>
  <si>
    <t>x</t>
  </si>
  <si>
    <t>x per time</t>
  </si>
  <si>
    <t>Publish / Make Visible</t>
  </si>
  <si>
    <t>System publish/ change visibility</t>
  </si>
  <si>
    <t>Accept document for Revision</t>
  </si>
  <si>
    <t>Notification Matrix Screen-set</t>
  </si>
  <si>
    <t>Contact Management Screen-set (incl. set roles)</t>
  </si>
  <si>
    <t>Artifact Visibility Screen-set</t>
  </si>
  <si>
    <t>File Upload Screen-set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</si>
  <si>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Project 'Management' Screen-set</t>
    </r>
  </si>
  <si>
    <t>Task/Vital Stats Screen-set (the 'main hub')</t>
  </si>
  <si>
    <t>Issue Tracking Screen-set</t>
  </si>
  <si>
    <t>Commenting Screen-set (Incl. tagging)</t>
  </si>
  <si>
    <t>F.N. Consultation Screen-set (SoC, tracking etc.)</t>
  </si>
  <si>
    <t>Publish Project Information Screen-set (RSS, Email, Website)</t>
  </si>
  <si>
    <t>Project 'Calendar' Management Screen-set</t>
  </si>
  <si>
    <t>Bucket' Data Entry/Management Screen-set</t>
  </si>
  <si>
    <t>PCP/Open House setup Screen-set (incl. polling)</t>
  </si>
  <si>
    <t>Approval Screen-set</t>
  </si>
  <si>
    <t>User Log-in Screen-set</t>
  </si>
  <si>
    <t>Proponent Project(s) 'Management' Screen-set</t>
  </si>
  <si>
    <t>Proponent Intake Screen-set</t>
  </si>
  <si>
    <t>Proponent BI Screen-set</t>
  </si>
  <si>
    <t>Public BI Screen-set</t>
  </si>
  <si>
    <t>EAO BI Screen-set</t>
  </si>
  <si>
    <t>EAO Admin Screen-set</t>
  </si>
  <si>
    <t>Project Search Screen-set</t>
  </si>
  <si>
    <t>Certificate/Condition Library</t>
  </si>
  <si>
    <t>Outside Project Space</t>
  </si>
  <si>
    <t>Inside Project Space</t>
  </si>
  <si>
    <t>Condition Creation</t>
  </si>
  <si>
    <t>First Nations Interests (FNI) Screen-Set</t>
  </si>
  <si>
    <t>Issues - Screen Sets</t>
  </si>
  <si>
    <t>Deliverables - screen sets</t>
  </si>
  <si>
    <t>Tasks?</t>
  </si>
  <si>
    <t>Approval Process Flow</t>
  </si>
  <si>
    <t>Comment Process Flow</t>
  </si>
  <si>
    <t>Added by Lena</t>
  </si>
  <si>
    <t>Is this part of the Intake Screen Set</t>
  </si>
  <si>
    <t>Added by Lena - following our meeting</t>
  </si>
  <si>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Project Determination Screen-set</t>
    </r>
  </si>
  <si>
    <t>Project Tombstone</t>
  </si>
  <si>
    <t>This should have all the Proponent information entered at intake</t>
  </si>
  <si>
    <t>Intake questions - could be questionnaire style</t>
  </si>
  <si>
    <t>Dashboard(ian)</t>
  </si>
  <si>
    <t>Standard ized List</t>
  </si>
  <si>
    <t>by deliverable (potentially milestone)</t>
  </si>
  <si>
    <t>Stakeholder Management - role: will this connect with notification matrix?</t>
  </si>
  <si>
    <t>Document Management</t>
  </si>
  <si>
    <t>Can we discuss so that we can build appropriate processes</t>
  </si>
  <si>
    <t>Please identify what this does - LS</t>
  </si>
  <si>
    <t>Process</t>
  </si>
  <si>
    <t>Milestone Date Picker</t>
  </si>
  <si>
    <t>List of Milestones with start and End Dates (Maybe it's just a collapse?? But should be full project view)</t>
  </si>
  <si>
    <t>??</t>
  </si>
  <si>
    <t>Contact Management</t>
  </si>
  <si>
    <t>VC Artifacts</t>
  </si>
  <si>
    <t>Issue Artifacts</t>
  </si>
  <si>
    <t>FNI Artifacts</t>
  </si>
  <si>
    <t>Notification Matrix</t>
  </si>
  <si>
    <t>Section 11</t>
  </si>
  <si>
    <t>Milestones</t>
  </si>
  <si>
    <t>Section 10 Artifact</t>
  </si>
  <si>
    <t>Section 11 Artifact</t>
  </si>
  <si>
    <t>Pre Application</t>
  </si>
  <si>
    <t>Create New Issue</t>
  </si>
  <si>
    <t>Write Description</t>
  </si>
  <si>
    <t>Write Response</t>
  </si>
  <si>
    <t>Determine Start and end period</t>
  </si>
  <si>
    <t>Define Information Package</t>
  </si>
  <si>
    <r>
      <t xml:space="preserve">Post Advert. on </t>
    </r>
    <r>
      <rPr>
        <i/>
        <sz val="11"/>
        <color rgb="FFFF0000"/>
        <rFont val="Calibri"/>
        <family val="2"/>
        <scheme val="minor"/>
      </rPr>
      <t>[input date - start date -7 days]</t>
    </r>
  </si>
  <si>
    <t>Submit Advert for approval</t>
  </si>
  <si>
    <t>Alerts</t>
  </si>
  <si>
    <t>Alert Proponent / Generate new tasks (below)</t>
  </si>
  <si>
    <t>Provide Information Package for Comment Period</t>
  </si>
  <si>
    <t>This task P for D AIR, and Project Description. EAO for VC Document</t>
  </si>
  <si>
    <t>P / EAO (Exceptions)</t>
  </si>
  <si>
    <t xml:space="preserve">Review Information Package </t>
  </si>
  <si>
    <t>Open Comment Period</t>
  </si>
  <si>
    <t>Publish Information to public site</t>
  </si>
  <si>
    <t>Confirm 'go-no-go' Close Public Comment Period</t>
  </si>
  <si>
    <t>Confirm 'go-no-go' open Public Comment Period</t>
  </si>
  <si>
    <t>End Date</t>
  </si>
  <si>
    <t>Close Comment Period</t>
  </si>
  <si>
    <t>Confirm Proponent has categorized and responded to all Comments</t>
  </si>
  <si>
    <t>Create Additional Issues as a result of Comments</t>
  </si>
  <si>
    <t>Generate Document Template</t>
  </si>
  <si>
    <t>Template</t>
  </si>
  <si>
    <t>Fill out S13 Document</t>
  </si>
  <si>
    <t>Upload, Review, Comment, Approve</t>
  </si>
  <si>
    <t>Approval Process</t>
  </si>
  <si>
    <t xml:space="preserve">Stakeholders </t>
  </si>
  <si>
    <t>Create Draft AIR</t>
  </si>
  <si>
    <t>Evaluation</t>
  </si>
  <si>
    <t>Public Comment Period</t>
  </si>
  <si>
    <t xml:space="preserve">Schedule Working Group </t>
  </si>
  <si>
    <t>Working Group Meetings</t>
  </si>
  <si>
    <t>Milestone(ian)</t>
  </si>
  <si>
    <t>Ability to schedule tasks with associated alerts - ie. Return thing/response</t>
  </si>
  <si>
    <t>Revise Workflow</t>
  </si>
  <si>
    <t>Approve Workflow</t>
  </si>
  <si>
    <t>Document Approval Workflow</t>
  </si>
  <si>
    <t>Upload not mandatory at this step If completed earlier</t>
  </si>
  <si>
    <t>Logic</t>
  </si>
  <si>
    <t>Complete if Document uploaded to S11 Deliverable Space</t>
  </si>
  <si>
    <t>Tasks Not completed in one phase will carry forward for visibility in another phase</t>
  </si>
  <si>
    <t>Section 13</t>
  </si>
  <si>
    <t>Review</t>
  </si>
  <si>
    <t>Visibility / Publish</t>
  </si>
  <si>
    <t>Value Component Document</t>
  </si>
  <si>
    <t>Input VC Data</t>
  </si>
  <si>
    <t>Create Value Component Document</t>
  </si>
  <si>
    <t>Confirm Working Group Participation</t>
  </si>
  <si>
    <t>Send request to desired Working Group Participants</t>
  </si>
  <si>
    <t>Confirm Participation</t>
  </si>
  <si>
    <t>Update Stakeholder List with confirmed names</t>
  </si>
  <si>
    <t>Ensure Working Group members are assigned to relevant Value Components</t>
  </si>
  <si>
    <t>Ben - Not sure how to assign this</t>
  </si>
  <si>
    <t>Create AIR</t>
  </si>
  <si>
    <t>Approve and Publish to wrap to end.</t>
  </si>
  <si>
    <t>Pre-Application Wrap-Up</t>
  </si>
  <si>
    <t>Document Approval Process to have minor variation for each Deliverable</t>
  </si>
  <si>
    <t>Schedule Evaluation Period</t>
  </si>
  <si>
    <t>Notify Working Group of upcoming Evaluation Period</t>
  </si>
  <si>
    <t>Schedule Working Group Metings as required</t>
  </si>
  <si>
    <t>Calendar</t>
  </si>
  <si>
    <t>Notify / Send Application, AIR, and Table of Concordance to Working Group Members</t>
  </si>
  <si>
    <t>Initate Evaluation Period</t>
  </si>
  <si>
    <t>Fomally Accept Application</t>
  </si>
  <si>
    <t>Send Invoice to Proponent</t>
  </si>
  <si>
    <t>Formally Initiate 30 Day Evaluation Period</t>
  </si>
  <si>
    <t>Need to define scope of comment process / approval process</t>
  </si>
  <si>
    <t>Evaluation Wrap-up</t>
  </si>
  <si>
    <t>Notify Working Group of upcoming Review Period</t>
  </si>
  <si>
    <t>Notify / Send Application to Working Group Members</t>
  </si>
  <si>
    <t>Alert</t>
  </si>
  <si>
    <t>Initate Review Period</t>
  </si>
  <si>
    <t>Public Comment Period Workflow</t>
  </si>
  <si>
    <t>Public Comment Process</t>
  </si>
  <si>
    <t>Open House</t>
  </si>
  <si>
    <t>VC Creation / Modification</t>
  </si>
  <si>
    <t>Issue Creation/Modification</t>
  </si>
  <si>
    <t>FNI Creation/ Modification</t>
  </si>
  <si>
    <t>Review and Complete Conditions</t>
  </si>
  <si>
    <t>Revise and Finalize Certified Project Description</t>
  </si>
  <si>
    <t>EAO/P</t>
  </si>
  <si>
    <t>Certified Project Description</t>
  </si>
  <si>
    <t xml:space="preserve"> </t>
  </si>
  <si>
    <t>Milestone</t>
  </si>
  <si>
    <t xml:space="preserve">Homepage </t>
  </si>
  <si>
    <t>Project Info, Spatial Documents, tabs to artifacts</t>
  </si>
  <si>
    <t>Stakeholder by Deliverable</t>
  </si>
  <si>
    <t>Process Artifacts (S10, 11, AIR)</t>
  </si>
  <si>
    <t>Value Components/Issues/FNI/Etc - Bucket</t>
  </si>
  <si>
    <t>Approve Project Description</t>
  </si>
  <si>
    <t>Publish Project Description</t>
  </si>
  <si>
    <t>Initiate Draft AIR Public Comment Period if Required</t>
  </si>
  <si>
    <t>Finalize and Publish AIR to identified stakeholders</t>
  </si>
  <si>
    <t>Schedule Working Group Application Evaluation Meetings as required</t>
  </si>
  <si>
    <t>Confirm Working Group received Application Package of Materials</t>
  </si>
  <si>
    <t>Formally Initiate 180 Day Review Period</t>
  </si>
  <si>
    <t>Alert Proponent/Stakeholders 180 Day Review commenced</t>
  </si>
  <si>
    <t>Approve Application</t>
  </si>
  <si>
    <t>Decision</t>
  </si>
  <si>
    <t>Initiate Decision Period</t>
  </si>
  <si>
    <t>Provide documents to Ministers, including Separate Submissions</t>
  </si>
  <si>
    <t>Associate Separate Submissions in the system</t>
  </si>
  <si>
    <t xml:space="preserve">Confirm Ministers have received package of materials </t>
  </si>
  <si>
    <t>INSERT PUBLIC COMMENT PERIOD PROCESS</t>
  </si>
  <si>
    <t>Review Wrap-Up</t>
  </si>
  <si>
    <t>Schedule Ministerial Meetings for Decision Phase</t>
  </si>
  <si>
    <t>Formally initiate 45 Day Decision Period</t>
  </si>
  <si>
    <t xml:space="preserve">Hold Ministerial Meetings / Briefings </t>
  </si>
  <si>
    <t>INSERT APPROVAL PROCESS</t>
  </si>
  <si>
    <t>Finalize Conditions</t>
  </si>
  <si>
    <t>Create Certificate</t>
  </si>
  <si>
    <t xml:space="preserve">Notify Stakeholders </t>
  </si>
  <si>
    <t>Publish Project Content</t>
  </si>
  <si>
    <t>Close Phase</t>
  </si>
  <si>
    <t>Initiate Certificate Extension</t>
  </si>
  <si>
    <t>Certificate date - 9 months</t>
  </si>
  <si>
    <t>Start Date</t>
  </si>
  <si>
    <t>Select to Initiate Certificate Extension</t>
  </si>
  <si>
    <t>Initiate Project Close-out</t>
  </si>
  <si>
    <t>INSERT CLOSE OUT PROCESS (TBD)</t>
  </si>
  <si>
    <t>Complete Extension Request Form</t>
  </si>
  <si>
    <t>Determine if First Nations' Consultation is Required</t>
  </si>
  <si>
    <t>INSERT COMMENT WORKFLOW</t>
  </si>
  <si>
    <t>Notify First Nations' for consultation</t>
  </si>
  <si>
    <t>Make Extension Request Visible</t>
  </si>
  <si>
    <t>Yes [6.2.1], No [6.3.1]</t>
  </si>
  <si>
    <t>Make Extension Request and other documents visible to Approver</t>
  </si>
  <si>
    <t>Ensure Approver selected in the system</t>
  </si>
  <si>
    <t>Confirm Approver availability</t>
  </si>
  <si>
    <t>Document Approval Decision and Rationale</t>
  </si>
  <si>
    <t>Extension Approved , Extension Denied</t>
  </si>
  <si>
    <t>Extend Project Date</t>
  </si>
  <si>
    <t>Publish Extension materials and revised date</t>
  </si>
  <si>
    <t>Comment Period</t>
  </si>
  <si>
    <t>Initiate Substantially Started Process</t>
  </si>
  <si>
    <t>Post-Certification</t>
  </si>
  <si>
    <t>Write Assessment Document</t>
  </si>
  <si>
    <t>Create Referral Package</t>
  </si>
  <si>
    <t>Confirm Value Components, Issues, FNI, etc. are resolved</t>
  </si>
  <si>
    <t>Notify Stakeholders</t>
  </si>
  <si>
    <t>Complete and submit Substantially Started Request Form</t>
  </si>
  <si>
    <t>Select Reviewers</t>
  </si>
  <si>
    <t>Research and Verify Substantially Started Claim</t>
  </si>
  <si>
    <t>C and E</t>
  </si>
  <si>
    <t>Revise and Finalize Substantially Started Document</t>
  </si>
  <si>
    <t>Conclude Comment Period</t>
  </si>
  <si>
    <t>COMMENTS No Longer Available</t>
  </si>
  <si>
    <t>Write Recommendation</t>
  </si>
  <si>
    <t>EAO / C and E</t>
  </si>
  <si>
    <t>Prepare Substantially Started Package</t>
  </si>
  <si>
    <t>Make Documents visible to Approver</t>
  </si>
  <si>
    <t>Initiate Project Close-Out</t>
  </si>
  <si>
    <t>Create New Value Component if Required</t>
  </si>
  <si>
    <t>p</t>
  </si>
  <si>
    <t>Associate Issue to Existing Value Component</t>
  </si>
  <si>
    <t>Associate VC and Issue Picker</t>
  </si>
  <si>
    <t>Created Issue, Description</t>
  </si>
  <si>
    <t>Created Issue, Response</t>
  </si>
  <si>
    <t>Created Issue, VC</t>
  </si>
  <si>
    <t>Create and Modify Value Components</t>
  </si>
  <si>
    <t>Add Description</t>
  </si>
  <si>
    <t>Create or select existing Value Components as Required</t>
  </si>
  <si>
    <t xml:space="preserve">Add or Modify Response </t>
  </si>
  <si>
    <t>Upload Spatial Study Area Boundary Documents</t>
  </si>
  <si>
    <t>Upload Study Data</t>
  </si>
  <si>
    <t>Pull in list of existing VCs</t>
  </si>
  <si>
    <t>Make Text Editable</t>
  </si>
  <si>
    <t>VC Description</t>
  </si>
  <si>
    <t>VC Response</t>
  </si>
  <si>
    <t>May need to be able to select from existing documents</t>
  </si>
  <si>
    <t>INSERT INSTRUCTIONS</t>
  </si>
  <si>
    <t>Provide Documentation on Advert Posting</t>
  </si>
  <si>
    <t>Approve Information Package</t>
  </si>
  <si>
    <t>Public Comment</t>
  </si>
  <si>
    <t>Generate Next Comment Set</t>
  </si>
  <si>
    <t>Review and Redact comment for publishing to proponent and public</t>
  </si>
  <si>
    <t>Text is editable</t>
  </si>
  <si>
    <t>Categorize Public Comment</t>
  </si>
  <si>
    <t>Edit response if required</t>
  </si>
  <si>
    <t>Associated VC</t>
  </si>
  <si>
    <t>Input Issue Data</t>
  </si>
  <si>
    <t>Confirm</t>
  </si>
  <si>
    <t>Initiate Comment Review</t>
  </si>
  <si>
    <t>Confirm all comments responded to</t>
  </si>
  <si>
    <t>Upload Document(s) for Approval</t>
  </si>
  <si>
    <t>Various</t>
  </si>
  <si>
    <t>Confirm Receipt of Document</t>
  </si>
  <si>
    <t>Verify content is available and appropriate</t>
  </si>
  <si>
    <t>Associate Document</t>
  </si>
  <si>
    <t>Review Materials Provided</t>
  </si>
  <si>
    <t>Associated milestone document</t>
  </si>
  <si>
    <t>Tags for locations within the document??</t>
  </si>
  <si>
    <t>Review and Redact comment</t>
  </si>
  <si>
    <t>edit comment</t>
  </si>
  <si>
    <t>Revise Value Components, Issues, Etc as required</t>
  </si>
  <si>
    <t>Alert Working Group Members</t>
  </si>
  <si>
    <t>RE-INSERT REVIEW-REVISE COMMENT WORKFLOW (CYCLICAL)</t>
  </si>
  <si>
    <t>Review Comments to determine if any further action is required</t>
  </si>
  <si>
    <t>Determine next steps</t>
  </si>
  <si>
    <t>Create Condition</t>
  </si>
  <si>
    <t>If Revise, Return to beginning</t>
  </si>
  <si>
    <t>Change status for  Value Component to Resolved (if appropriate)</t>
  </si>
  <si>
    <t>Change Status for Issue to Resolved (if appropriate)</t>
  </si>
  <si>
    <t>Commenting: Review and Revise Document</t>
  </si>
  <si>
    <t>Finalize Comment Period</t>
  </si>
  <si>
    <t>Remove comment ability</t>
  </si>
  <si>
    <t xml:space="preserve">Confirm Receipt </t>
  </si>
  <si>
    <t>Ensure Reviewers are entered into the system</t>
  </si>
  <si>
    <t>Provide materials to reviewers</t>
  </si>
  <si>
    <t>Initiate Approval Matrix</t>
  </si>
  <si>
    <t>Approval Matrix</t>
  </si>
  <si>
    <t>Document Approval Decision</t>
  </si>
  <si>
    <t>Revise Document</t>
  </si>
  <si>
    <t>INSERT DOCUMENT UPLOAD PROCESS</t>
  </si>
  <si>
    <t>INSERT REVIEW-REVISE COMMENT WORKFLOW</t>
  </si>
  <si>
    <t>INSERT APPROVAL WORKFLOW</t>
  </si>
  <si>
    <t>YES [INSERT PUBLIC COMMENT PERIOD WORKFLOW}, No [ TAKE NO ACTION]</t>
  </si>
  <si>
    <t>Alerts (System)</t>
  </si>
  <si>
    <t>Approval Workflow</t>
  </si>
  <si>
    <t>Approved/Denied</t>
  </si>
  <si>
    <t>Calendar / Schedule</t>
  </si>
  <si>
    <t>List?</t>
  </si>
  <si>
    <t>Contact Management / Stakeholder</t>
  </si>
  <si>
    <t>Input other Artifact Data</t>
  </si>
  <si>
    <t>Column1</t>
  </si>
  <si>
    <t>This assumes S10.1c</t>
  </si>
  <si>
    <t>Section 10.1.c</t>
  </si>
  <si>
    <t>FN, EAO</t>
  </si>
  <si>
    <t>Finalize and Approve Section 11</t>
  </si>
  <si>
    <t>Issue Section 11 and notify Stakeholders</t>
  </si>
  <si>
    <t>Draft AIR</t>
  </si>
  <si>
    <t>AIR</t>
  </si>
  <si>
    <t>Confirm Working Group received Application, AIR, and Table of Concordance</t>
  </si>
  <si>
    <t>30 Day Evaluation Period</t>
  </si>
  <si>
    <t>Associate Documents</t>
  </si>
  <si>
    <t>Separate Submissions</t>
  </si>
  <si>
    <t>Certificate</t>
  </si>
  <si>
    <t>Timeline Point in Time Picker</t>
  </si>
  <si>
    <t>Return project plan to this point in the process</t>
  </si>
  <si>
    <t xml:space="preserve">Close Phase </t>
  </si>
  <si>
    <t>Add new Issue if Required</t>
  </si>
  <si>
    <t xml:space="preserve">on comment, </t>
  </si>
  <si>
    <t>INSERT CONDITION APPROVAL PROCESS (TBD)</t>
  </si>
  <si>
    <t>Start Tracking for this</t>
  </si>
  <si>
    <t>Certificate Extension</t>
  </si>
  <si>
    <t>Substantially Started</t>
  </si>
  <si>
    <t>Yes/No</t>
  </si>
  <si>
    <t>Rationale</t>
  </si>
  <si>
    <t>Text</t>
  </si>
  <si>
    <t>Approval Notes</t>
  </si>
  <si>
    <t>Record Decision for extension</t>
  </si>
  <si>
    <t>No Extension (Project Closed) [6.2.1], Extend, Initiate Substantially Started Process</t>
  </si>
  <si>
    <t>Launch Button (Go)</t>
  </si>
  <si>
    <t>Confirm and Modify Value Components created in system</t>
  </si>
  <si>
    <t xml:space="preserve">Review and Modify Activities in Plan </t>
  </si>
  <si>
    <t>Invite Proponent to Project Space</t>
  </si>
  <si>
    <t>only for first time</t>
  </si>
  <si>
    <t>Eao</t>
  </si>
  <si>
    <t>INSERT CERTIFICATE EXTENSION 
ALERT EAO at 'Start Date'</t>
  </si>
  <si>
    <t>Certificate Extension Process</t>
  </si>
  <si>
    <t>EAO / P</t>
  </si>
  <si>
    <t>INSERT SUBSTANTIALLY STARTED PROCESS</t>
  </si>
  <si>
    <t>Due: Milestone Start - 7</t>
  </si>
  <si>
    <t>Due: Milestone Start</t>
  </si>
  <si>
    <t>Associated Notification / Process Milestone</t>
  </si>
  <si>
    <t>Associate Comment</t>
  </si>
  <si>
    <t>Revision Notes</t>
  </si>
  <si>
    <t>Revision Required, Resolved</t>
  </si>
  <si>
    <t>Not Approved, Approved with Revisions , Approved</t>
  </si>
  <si>
    <t>Approved with Revisions</t>
  </si>
  <si>
    <t>Review Document and Provide Approval Recommendation</t>
  </si>
  <si>
    <t>Approval Rationale</t>
  </si>
  <si>
    <t>Alert 1st Approver</t>
  </si>
  <si>
    <t>Approver</t>
  </si>
  <si>
    <t>Alert Next Approver</t>
  </si>
  <si>
    <t>REPEAT UNTIL ALL APPROVERS DONE</t>
  </si>
  <si>
    <t>Not Approved</t>
  </si>
  <si>
    <t>Return Project to a previous Milestone?</t>
  </si>
  <si>
    <t>yes/no</t>
  </si>
  <si>
    <t>Return to Previous Milestone</t>
  </si>
  <si>
    <t>YES: Launch 'RETURN TO PREVIOUS MILESTONE ACTIVITY', No: Notify Stakeholders</t>
  </si>
  <si>
    <t>Select Milestone from Pick list</t>
  </si>
  <si>
    <t>Adjust Milestone Dates</t>
  </si>
  <si>
    <t>Notify Proponent and Stakeholders</t>
  </si>
  <si>
    <t>Archive Documents</t>
  </si>
  <si>
    <t>Re-launch Plan</t>
  </si>
  <si>
    <t>Minister Review - Approve Application</t>
  </si>
  <si>
    <t>Not Approved, More information needed , Approved</t>
  </si>
  <si>
    <t>Adjust Project Dates</t>
  </si>
  <si>
    <r>
      <t xml:space="preserve">Approve </t>
    </r>
    <r>
      <rPr>
        <b/>
        <sz val="11"/>
        <color rgb="FFFF0000"/>
        <rFont val="Calibri"/>
        <family val="2"/>
        <scheme val="minor"/>
      </rPr>
      <t>[Document]</t>
    </r>
  </si>
  <si>
    <t xml:space="preserve">Accept Draft Project Description </t>
  </si>
  <si>
    <t>Project Space Initiated</t>
  </si>
  <si>
    <t>Populate Initial Project Content</t>
  </si>
  <si>
    <t>None</t>
  </si>
  <si>
    <t>EAO Confirm and Modify as required, content input by Proponent</t>
  </si>
  <si>
    <t>Create Draft S11</t>
  </si>
  <si>
    <t>Issue Section 10(1)c</t>
  </si>
  <si>
    <t>Publich 10(1)c</t>
  </si>
  <si>
    <t xml:space="preserve">Notify Stakeholders of Section10(1)c </t>
  </si>
  <si>
    <t>Document Strength of Claim</t>
  </si>
  <si>
    <t>Strength of Claim</t>
  </si>
  <si>
    <t>Issue Section 11 Document</t>
  </si>
  <si>
    <t>Add Description and Boundary information and documentation to each of the Value Components</t>
  </si>
  <si>
    <t>Input Project Content - for Section 11</t>
  </si>
  <si>
    <t>Submit Draft Section 11 for First Nations' Comment</t>
  </si>
  <si>
    <t>Complete final revisions of Draft Section 11</t>
  </si>
  <si>
    <t>Upload final Draft for approval</t>
  </si>
  <si>
    <t>Input Project Content - for AIR</t>
  </si>
  <si>
    <t>Provide methodology and other supporting information/ documentation</t>
  </si>
  <si>
    <t>Review Methodology entered by Proponent</t>
  </si>
  <si>
    <t>Input Project Content - DRAFT AIR</t>
  </si>
  <si>
    <t>Draft AIR Public Comment Period</t>
  </si>
  <si>
    <t>Publish Draft AIR for Public and Stakeholders</t>
  </si>
  <si>
    <t>Create Table of Concordance</t>
  </si>
  <si>
    <t>Submit Application</t>
  </si>
  <si>
    <t>Draft Application</t>
  </si>
  <si>
    <t>Evaluation Decision</t>
  </si>
  <si>
    <t>Schedule Application Decision Period</t>
  </si>
  <si>
    <t>Application</t>
  </si>
  <si>
    <t>Publish Application</t>
  </si>
  <si>
    <t>Application Review</t>
  </si>
  <si>
    <t>Referral Package Sign-off</t>
  </si>
  <si>
    <t>Confirm with Ministers that the Decision Phase is to proceed</t>
  </si>
  <si>
    <t>Ministers' Decision</t>
  </si>
  <si>
    <t>More information needed</t>
  </si>
  <si>
    <t>Finalize Draft Certified Project Description</t>
  </si>
  <si>
    <t>Complete Decision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</si>
</sst>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trike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23" fillId="10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5" fillId="11" borderId="18" applyNumberFormat="0" applyFont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2" borderId="0" xfId="0" applyFill="1"/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4" borderId="0" xfId="0" applyFont="1" applyFill="1"/>
    <xf numFmtId="0" fontId="2" fillId="5" borderId="0" xfId="0" applyFont="1" applyFill="1"/>
    <xf numFmtId="0" fontId="14" fillId="0" borderId="0" xfId="0" applyFont="1" applyAlignment="1">
      <alignment horizontal="left" vertical="center"/>
    </xf>
    <xf numFmtId="0" fontId="11" fillId="0" borderId="0" xfId="0" applyFont="1"/>
    <xf numFmtId="0" fontId="0" fillId="0" borderId="8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8" fillId="3" borderId="7" xfId="0" quotePrefix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7" xfId="0" quotePrefix="1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0" fillId="3" borderId="7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0" xfId="0" applyFont="1"/>
    <xf numFmtId="0" fontId="3" fillId="6" borderId="7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 wrapText="1"/>
    </xf>
    <xf numFmtId="0" fontId="21" fillId="0" borderId="7" xfId="0" applyFont="1" applyBorder="1" applyAlignment="1">
      <alignment vertical="center" wrapText="1"/>
    </xf>
    <xf numFmtId="0" fontId="21" fillId="6" borderId="7" xfId="0" applyFont="1" applyFill="1" applyBorder="1" applyAlignment="1">
      <alignment vertical="center"/>
    </xf>
    <xf numFmtId="0" fontId="21" fillId="6" borderId="7" xfId="0" applyFont="1" applyFill="1" applyBorder="1" applyAlignment="1">
      <alignment horizontal="left" vertical="center"/>
    </xf>
    <xf numFmtId="0" fontId="21" fillId="0" borderId="7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18" fillId="8" borderId="7" xfId="2" applyBorder="1" applyAlignment="1">
      <alignment horizontal="left"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18" fillId="8" borderId="7" xfId="2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2" fillId="5" borderId="12" xfId="0" applyFont="1" applyFill="1" applyBorder="1"/>
    <xf numFmtId="0" fontId="0" fillId="5" borderId="13" xfId="0" applyFill="1" applyBorder="1"/>
    <xf numFmtId="0" fontId="5" fillId="3" borderId="14" xfId="0" applyFont="1" applyFill="1" applyBorder="1"/>
    <xf numFmtId="0" fontId="5" fillId="0" borderId="15" xfId="0" applyFont="1" applyBorder="1"/>
    <xf numFmtId="0" fontId="5" fillId="3" borderId="16" xfId="0" applyFont="1" applyFill="1" applyBorder="1"/>
    <xf numFmtId="0" fontId="5" fillId="0" borderId="17" xfId="0" applyFont="1" applyBorder="1"/>
    <xf numFmtId="0" fontId="3" fillId="3" borderId="7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4" fillId="3" borderId="14" xfId="0" applyFont="1" applyFill="1" applyBorder="1"/>
    <xf numFmtId="0" fontId="24" fillId="0" borderId="15" xfId="0" applyFont="1" applyBorder="1"/>
    <xf numFmtId="0" fontId="24" fillId="3" borderId="16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3" borderId="7" xfId="0" applyFont="1" applyFill="1" applyBorder="1" applyAlignment="1">
      <alignment horizontal="left" vertical="center" wrapText="1"/>
    </xf>
    <xf numFmtId="0" fontId="23" fillId="10" borderId="7" xfId="26" applyBorder="1" applyAlignment="1">
      <alignment vertical="center" wrapText="1"/>
    </xf>
    <xf numFmtId="0" fontId="23" fillId="10" borderId="7" xfId="26" applyBorder="1" applyAlignment="1">
      <alignment horizontal="left" vertical="center" wrapText="1"/>
    </xf>
    <xf numFmtId="0" fontId="0" fillId="0" borderId="7" xfId="0" applyBorder="1"/>
    <xf numFmtId="0" fontId="18" fillId="8" borderId="7" xfId="2" applyBorder="1"/>
    <xf numFmtId="0" fontId="23" fillId="10" borderId="7" xfId="26" applyBorder="1"/>
    <xf numFmtId="0" fontId="22" fillId="9" borderId="7" xfId="25" applyBorder="1"/>
    <xf numFmtId="0" fontId="0" fillId="11" borderId="7" xfId="49" applyFont="1" applyBorder="1"/>
    <xf numFmtId="0" fontId="17" fillId="7" borderId="7" xfId="1" applyBorder="1"/>
    <xf numFmtId="0" fontId="2" fillId="0" borderId="7" xfId="0" applyFont="1" applyBorder="1"/>
    <xf numFmtId="0" fontId="27" fillId="7" borderId="7" xfId="1" applyFont="1" applyBorder="1"/>
    <xf numFmtId="0" fontId="28" fillId="9" borderId="7" xfId="25" applyFont="1" applyBorder="1"/>
    <xf numFmtId="0" fontId="0" fillId="12" borderId="7" xfId="0" applyFont="1" applyFill="1" applyBorder="1" applyAlignment="1">
      <alignment horizontal="left" vertical="center" wrapText="1"/>
    </xf>
    <xf numFmtId="0" fontId="0" fillId="12" borderId="7" xfId="0" applyFill="1" applyBorder="1"/>
    <xf numFmtId="0" fontId="4" fillId="12" borderId="7" xfId="0" applyFont="1" applyFill="1" applyBorder="1" applyAlignment="1">
      <alignment vertical="center" wrapText="1"/>
    </xf>
    <xf numFmtId="0" fontId="18" fillId="3" borderId="7" xfId="2" applyFill="1" applyBorder="1" applyAlignment="1">
      <alignment vertical="center" wrapText="1"/>
    </xf>
    <xf numFmtId="0" fontId="18" fillId="3" borderId="7" xfId="2" applyFill="1" applyBorder="1" applyAlignment="1">
      <alignment horizontal="left" vertical="center" wrapText="1"/>
    </xf>
  </cellXfs>
  <cellStyles count="50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Good" xfId="25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Input" xfId="26" builtinId="20"/>
    <cellStyle name="Neutral" xfId="2" builtinId="28"/>
    <cellStyle name="Normal" xfId="0" builtinId="0"/>
    <cellStyle name="Note" xfId="49" builtinId="1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9</xdr:col>
          <xdr:colOff>533400</xdr:colOff>
          <xdr:row>41</xdr:row>
          <xdr:rowOff>161925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B37" totalsRowShown="0" headerRowDxfId="6" dataDxfId="4" headerRowBorderDxfId="5" tableBorderDxfId="3" totalsRowBorderDxfId="2">
  <autoFilter ref="A1:B37"/>
  <tableColumns count="2">
    <tableColumn id="1" name="Process" dataDxfId="1"/>
    <tableColumn id="2" name="Column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97"/>
  <sheetViews>
    <sheetView zoomScaleNormal="100" zoomScalePageLayoutView="115" workbookViewId="0">
      <pane xSplit="3" ySplit="1" topLeftCell="D97" activePane="bottomRight" state="frozen"/>
      <selection pane="topRight" activeCell="B1" sqref="B1"/>
      <selection pane="bottomLeft" activeCell="A2" sqref="A2"/>
      <selection pane="bottomRight" activeCell="C104" sqref="C104"/>
    </sheetView>
  </sheetViews>
  <sheetFormatPr defaultColWidth="9.140625" defaultRowHeight="15"/>
  <cols>
    <col min="1" max="1" width="14.7109375" style="5" customWidth="1"/>
    <col min="2" max="2" width="31" style="33" customWidth="1"/>
    <col min="3" max="3" width="43.85546875" style="15" customWidth="1"/>
    <col min="4" max="4" width="4.140625" style="88" customWidth="1"/>
    <col min="5" max="5" width="14.85546875" style="2" customWidth="1"/>
    <col min="6" max="6" width="28.140625" style="5" customWidth="1"/>
    <col min="7" max="7" width="16.140625" style="5" customWidth="1"/>
    <col min="8" max="8" width="15.28515625" style="5" customWidth="1"/>
    <col min="9" max="9" width="16.85546875" style="2" customWidth="1"/>
    <col min="10" max="10" width="16.85546875" style="5" customWidth="1"/>
    <col min="11" max="11" width="15.140625" style="5" customWidth="1"/>
    <col min="12" max="12" width="25.28515625" style="2" customWidth="1"/>
    <col min="13" max="13" width="38.7109375" style="2" customWidth="1"/>
    <col min="14" max="14" width="38.42578125" style="2" customWidth="1"/>
    <col min="15" max="16384" width="9.140625" style="1"/>
  </cols>
  <sheetData>
    <row r="1" spans="1:14" s="94" customFormat="1" ht="30">
      <c r="A1" s="27" t="s">
        <v>15</v>
      </c>
      <c r="B1" s="28" t="s">
        <v>0</v>
      </c>
      <c r="C1" s="27" t="s">
        <v>16</v>
      </c>
      <c r="D1" s="80" t="s">
        <v>41</v>
      </c>
      <c r="E1" s="92" t="s">
        <v>2</v>
      </c>
      <c r="F1" s="92" t="s">
        <v>225</v>
      </c>
      <c r="G1" s="92" t="s">
        <v>3</v>
      </c>
      <c r="H1" s="92" t="s">
        <v>258</v>
      </c>
      <c r="I1" s="92" t="s">
        <v>128</v>
      </c>
      <c r="J1" s="92" t="s">
        <v>128</v>
      </c>
      <c r="K1" s="92" t="s">
        <v>128</v>
      </c>
      <c r="L1" s="92" t="s">
        <v>180</v>
      </c>
      <c r="M1" s="92" t="s">
        <v>14</v>
      </c>
      <c r="N1" s="92" t="s">
        <v>13</v>
      </c>
    </row>
    <row r="2" spans="1:14" ht="31.5">
      <c r="A2" s="31" t="s">
        <v>17</v>
      </c>
      <c r="B2" s="35" t="s">
        <v>50</v>
      </c>
      <c r="C2" s="42" t="s">
        <v>67</v>
      </c>
      <c r="D2" s="81" t="s">
        <v>51</v>
      </c>
      <c r="E2" s="66" t="s">
        <v>18</v>
      </c>
      <c r="F2" s="66" t="s">
        <v>432</v>
      </c>
      <c r="G2" s="31"/>
      <c r="H2" s="31"/>
      <c r="I2" s="31" t="s">
        <v>57</v>
      </c>
      <c r="J2" s="31"/>
      <c r="K2" s="31"/>
      <c r="L2" s="31"/>
      <c r="M2" s="31" t="s">
        <v>24</v>
      </c>
      <c r="N2" s="31" t="s">
        <v>54</v>
      </c>
    </row>
    <row r="3" spans="1:14" ht="31.5">
      <c r="A3" s="31" t="s">
        <v>17</v>
      </c>
      <c r="B3" s="35" t="s">
        <v>50</v>
      </c>
      <c r="C3" s="42" t="s">
        <v>52</v>
      </c>
      <c r="D3" s="81" t="s">
        <v>55</v>
      </c>
      <c r="E3" s="66" t="s">
        <v>18</v>
      </c>
      <c r="F3" s="66" t="s">
        <v>432</v>
      </c>
      <c r="G3" s="31" t="s">
        <v>77</v>
      </c>
      <c r="H3" s="31"/>
      <c r="I3" s="31" t="s">
        <v>57</v>
      </c>
      <c r="J3" s="31" t="s">
        <v>43</v>
      </c>
      <c r="K3" s="31"/>
      <c r="L3" s="42"/>
      <c r="M3" s="31" t="s">
        <v>58</v>
      </c>
      <c r="N3" s="42" t="s">
        <v>44</v>
      </c>
    </row>
    <row r="4" spans="1:14" s="64" customFormat="1" ht="15.75">
      <c r="A4" s="31" t="s">
        <v>17</v>
      </c>
      <c r="B4" s="65" t="s">
        <v>50</v>
      </c>
      <c r="C4" s="62" t="s">
        <v>59</v>
      </c>
      <c r="D4" s="63" t="s">
        <v>367</v>
      </c>
      <c r="E4" s="31" t="s">
        <v>25</v>
      </c>
      <c r="F4" s="31"/>
      <c r="G4" s="31"/>
      <c r="H4" s="31"/>
      <c r="I4" s="31"/>
      <c r="J4" s="31"/>
      <c r="K4" s="31"/>
      <c r="L4" s="31"/>
      <c r="M4" s="31"/>
      <c r="N4" s="31"/>
    </row>
    <row r="5" spans="1:14" ht="31.5">
      <c r="A5" s="31" t="s">
        <v>17</v>
      </c>
      <c r="B5" s="36" t="s">
        <v>63</v>
      </c>
      <c r="C5" s="95" t="s">
        <v>396</v>
      </c>
      <c r="D5" s="82" t="s">
        <v>60</v>
      </c>
      <c r="E5" s="31" t="s">
        <v>18</v>
      </c>
      <c r="F5" s="66" t="s">
        <v>433</v>
      </c>
      <c r="G5" s="31"/>
      <c r="H5" s="31"/>
      <c r="I5" s="31" t="s">
        <v>56</v>
      </c>
      <c r="J5" s="31"/>
      <c r="K5" s="31"/>
      <c r="L5" s="31"/>
      <c r="M5" s="31"/>
      <c r="N5" s="31"/>
    </row>
    <row r="6" spans="1:14" ht="31.5">
      <c r="A6" s="31" t="s">
        <v>17</v>
      </c>
      <c r="B6" s="36" t="s">
        <v>63</v>
      </c>
      <c r="C6" s="43" t="s">
        <v>27</v>
      </c>
      <c r="D6" s="63"/>
      <c r="E6" s="31" t="s">
        <v>18</v>
      </c>
      <c r="F6" s="66" t="s">
        <v>433</v>
      </c>
      <c r="G6" s="31"/>
      <c r="H6" s="31"/>
      <c r="I6" s="31" t="s">
        <v>129</v>
      </c>
      <c r="J6" s="31"/>
      <c r="K6" s="31"/>
      <c r="L6" s="31"/>
      <c r="M6" s="31" t="s">
        <v>138</v>
      </c>
      <c r="N6" s="31"/>
    </row>
    <row r="7" spans="1:14" ht="15.75">
      <c r="A7" s="31"/>
      <c r="B7" s="36" t="s">
        <v>63</v>
      </c>
      <c r="C7" s="43" t="s">
        <v>397</v>
      </c>
      <c r="D7" s="63"/>
      <c r="E7" s="66" t="s">
        <v>18</v>
      </c>
      <c r="F7" s="66" t="s">
        <v>433</v>
      </c>
      <c r="G7" s="31"/>
      <c r="H7" s="31"/>
      <c r="I7" s="31" t="s">
        <v>7</v>
      </c>
      <c r="J7" s="31"/>
      <c r="K7" s="31"/>
      <c r="L7" s="31"/>
      <c r="M7" s="31"/>
      <c r="N7" s="31"/>
    </row>
    <row r="8" spans="1:14" ht="47.25">
      <c r="A8" s="31" t="s">
        <v>17</v>
      </c>
      <c r="B8" s="36" t="s">
        <v>63</v>
      </c>
      <c r="C8" s="43" t="s">
        <v>62</v>
      </c>
      <c r="D8" s="63" t="s">
        <v>30</v>
      </c>
      <c r="E8" s="31" t="s">
        <v>18</v>
      </c>
      <c r="F8" s="66" t="s">
        <v>433</v>
      </c>
      <c r="G8" s="31"/>
      <c r="H8" s="31"/>
      <c r="I8" s="31" t="s">
        <v>364</v>
      </c>
      <c r="J8" s="31"/>
      <c r="K8" s="31"/>
      <c r="L8" s="31"/>
      <c r="M8" s="31" t="s">
        <v>132</v>
      </c>
      <c r="N8" s="31"/>
    </row>
    <row r="9" spans="1:14" s="16" customFormat="1" ht="47.25">
      <c r="A9" s="31" t="s">
        <v>17</v>
      </c>
      <c r="B9" s="36" t="s">
        <v>63</v>
      </c>
      <c r="C9" s="43" t="s">
        <v>64</v>
      </c>
      <c r="D9" s="63" t="s">
        <v>28</v>
      </c>
      <c r="E9" s="31" t="s">
        <v>18</v>
      </c>
      <c r="F9" s="66" t="s">
        <v>433</v>
      </c>
      <c r="G9" s="44"/>
      <c r="H9" s="44"/>
      <c r="I9" s="31" t="s">
        <v>364</v>
      </c>
      <c r="J9" s="44"/>
      <c r="K9" s="44"/>
      <c r="L9" s="44"/>
      <c r="M9" s="31" t="s">
        <v>132</v>
      </c>
      <c r="N9" s="44"/>
    </row>
    <row r="10" spans="1:14" ht="15.75">
      <c r="A10" s="31" t="s">
        <v>17</v>
      </c>
      <c r="B10" s="36" t="s">
        <v>63</v>
      </c>
      <c r="C10" s="32" t="s">
        <v>29</v>
      </c>
      <c r="D10" s="63"/>
      <c r="E10" s="31" t="s">
        <v>18</v>
      </c>
      <c r="F10" s="66" t="s">
        <v>433</v>
      </c>
      <c r="G10" s="31" t="s">
        <v>78</v>
      </c>
      <c r="H10" s="31"/>
      <c r="I10" s="31" t="s">
        <v>45</v>
      </c>
      <c r="J10" s="31"/>
      <c r="K10" s="31"/>
      <c r="L10" s="31"/>
      <c r="M10" s="31" t="s">
        <v>136</v>
      </c>
      <c r="N10" s="31"/>
    </row>
    <row r="11" spans="1:14" ht="29.25" customHeight="1">
      <c r="A11" s="31" t="s">
        <v>17</v>
      </c>
      <c r="B11" s="36" t="s">
        <v>434</v>
      </c>
      <c r="C11" s="43" t="s">
        <v>395</v>
      </c>
      <c r="D11" s="63"/>
      <c r="E11" s="31" t="s">
        <v>39</v>
      </c>
      <c r="F11" s="66" t="s">
        <v>435</v>
      </c>
      <c r="G11" s="31" t="str">
        <f>C14</f>
        <v>EAO Confirm and Modify as required, content input by Proponent</v>
      </c>
      <c r="H11" s="31"/>
      <c r="I11" s="31"/>
      <c r="J11" s="31"/>
      <c r="K11" s="31"/>
      <c r="L11" s="31"/>
      <c r="M11" s="31" t="s">
        <v>133</v>
      </c>
      <c r="N11" s="31"/>
    </row>
    <row r="12" spans="1:14" ht="30">
      <c r="A12" s="31" t="s">
        <v>17</v>
      </c>
      <c r="B12" s="36" t="s">
        <v>434</v>
      </c>
      <c r="C12" s="43" t="s">
        <v>32</v>
      </c>
      <c r="D12" s="63"/>
      <c r="E12" s="31" t="s">
        <v>39</v>
      </c>
      <c r="F12" s="66" t="s">
        <v>435</v>
      </c>
      <c r="G12" s="31"/>
      <c r="H12" s="31"/>
      <c r="I12" s="31" t="s">
        <v>6</v>
      </c>
      <c r="J12" s="31"/>
      <c r="K12" s="31"/>
      <c r="L12" s="31"/>
      <c r="M12" s="31" t="s">
        <v>134</v>
      </c>
      <c r="N12" s="31"/>
    </row>
    <row r="13" spans="1:14" ht="25.5" customHeight="1">
      <c r="A13" s="31" t="s">
        <v>17</v>
      </c>
      <c r="B13" s="36" t="s">
        <v>434</v>
      </c>
      <c r="C13" s="43" t="s">
        <v>33</v>
      </c>
      <c r="D13" s="63"/>
      <c r="E13" s="31" t="s">
        <v>39</v>
      </c>
      <c r="F13" s="66" t="s">
        <v>435</v>
      </c>
      <c r="G13" s="31"/>
      <c r="H13" s="31"/>
      <c r="I13" s="31" t="s">
        <v>46</v>
      </c>
      <c r="J13" s="31"/>
      <c r="K13" s="31"/>
      <c r="L13" s="31"/>
      <c r="M13" s="31" t="s">
        <v>135</v>
      </c>
      <c r="N13" s="31"/>
    </row>
    <row r="14" spans="1:14" ht="30" customHeight="1">
      <c r="A14" s="31" t="s">
        <v>17</v>
      </c>
      <c r="B14" s="36" t="s">
        <v>434</v>
      </c>
      <c r="C14" s="43" t="s">
        <v>436</v>
      </c>
      <c r="D14" s="63"/>
      <c r="E14" s="66" t="s">
        <v>18</v>
      </c>
      <c r="F14" s="66" t="s">
        <v>435</v>
      </c>
      <c r="G14" s="31"/>
      <c r="H14" s="31"/>
      <c r="I14" s="31" t="s">
        <v>68</v>
      </c>
      <c r="J14" s="31"/>
      <c r="K14" s="31"/>
      <c r="L14" s="31"/>
      <c r="M14" s="31" t="s">
        <v>133</v>
      </c>
      <c r="N14" s="31"/>
    </row>
    <row r="15" spans="1:14" ht="15.75">
      <c r="A15" s="31"/>
      <c r="B15" s="39" t="s">
        <v>231</v>
      </c>
      <c r="C15" s="107" t="s">
        <v>355</v>
      </c>
      <c r="D15" s="63"/>
      <c r="E15" s="66"/>
      <c r="F15" s="66" t="s">
        <v>24</v>
      </c>
      <c r="G15" s="34"/>
      <c r="H15" s="34"/>
      <c r="I15" s="34"/>
      <c r="J15" s="34"/>
      <c r="K15" s="34"/>
      <c r="L15" s="34"/>
      <c r="M15" s="34"/>
      <c r="N15" s="34"/>
    </row>
    <row r="16" spans="1:14" ht="15.75">
      <c r="A16" s="31"/>
      <c r="B16" s="39" t="s">
        <v>231</v>
      </c>
      <c r="C16" s="107" t="s">
        <v>356</v>
      </c>
      <c r="D16" s="63"/>
      <c r="E16" s="31"/>
      <c r="F16" s="66" t="s">
        <v>24</v>
      </c>
      <c r="G16" s="31"/>
      <c r="H16" s="31"/>
      <c r="I16" s="31"/>
      <c r="J16" s="31"/>
      <c r="K16" s="31"/>
      <c r="L16" s="31"/>
      <c r="M16" s="31"/>
      <c r="N16" s="31"/>
    </row>
    <row r="17" spans="1:14" ht="15.75">
      <c r="A17" s="31"/>
      <c r="B17" s="39" t="s">
        <v>231</v>
      </c>
      <c r="C17" s="107" t="s">
        <v>357</v>
      </c>
      <c r="D17" s="63"/>
      <c r="E17" s="31"/>
      <c r="F17" s="66" t="s">
        <v>24</v>
      </c>
      <c r="G17" s="31"/>
      <c r="H17" s="31"/>
      <c r="I17" s="31"/>
      <c r="J17" s="31"/>
      <c r="K17" s="31"/>
      <c r="L17" s="31"/>
      <c r="M17" s="31"/>
      <c r="N17" s="31"/>
    </row>
    <row r="18" spans="1:14" ht="31.5">
      <c r="A18" s="31" t="s">
        <v>17</v>
      </c>
      <c r="B18" s="39" t="s">
        <v>231</v>
      </c>
      <c r="C18" s="43" t="s">
        <v>232</v>
      </c>
      <c r="D18" s="63"/>
      <c r="E18" s="31" t="s">
        <v>18</v>
      </c>
      <c r="F18" s="66" t="s">
        <v>24</v>
      </c>
      <c r="G18" s="45"/>
      <c r="H18" s="45"/>
      <c r="I18" s="45" t="s">
        <v>185</v>
      </c>
      <c r="J18" s="45"/>
      <c r="K18" s="45"/>
      <c r="L18" s="45"/>
      <c r="M18" s="45"/>
      <c r="N18" s="45"/>
    </row>
    <row r="19" spans="1:14" s="64" customFormat="1" ht="15.75">
      <c r="A19" s="31" t="s">
        <v>17</v>
      </c>
      <c r="B19" s="35" t="s">
        <v>438</v>
      </c>
      <c r="C19" s="43" t="s">
        <v>31</v>
      </c>
      <c r="D19" s="63" t="s">
        <v>224</v>
      </c>
      <c r="E19" s="31" t="s">
        <v>18</v>
      </c>
      <c r="F19" s="66" t="s">
        <v>368</v>
      </c>
      <c r="G19" s="81"/>
      <c r="H19" s="81"/>
      <c r="I19" s="31" t="s">
        <v>49</v>
      </c>
      <c r="J19" s="31"/>
      <c r="K19" s="31"/>
      <c r="L19" s="34"/>
      <c r="M19" s="34" t="s">
        <v>139</v>
      </c>
      <c r="N19" s="34"/>
    </row>
    <row r="20" spans="1:14" s="64" customFormat="1" ht="15.75">
      <c r="A20" s="31" t="s">
        <v>17</v>
      </c>
      <c r="B20" s="35" t="s">
        <v>438</v>
      </c>
      <c r="C20" s="107" t="s">
        <v>356</v>
      </c>
      <c r="D20" s="63"/>
      <c r="E20" s="31"/>
      <c r="F20" s="66" t="s">
        <v>368</v>
      </c>
      <c r="G20" s="81"/>
      <c r="H20" s="81"/>
      <c r="I20" s="31"/>
      <c r="J20" s="31"/>
      <c r="K20" s="31"/>
      <c r="L20" s="34"/>
      <c r="M20" s="34"/>
      <c r="N20" s="34"/>
    </row>
    <row r="21" spans="1:14" s="64" customFormat="1" ht="15.75">
      <c r="A21" s="31" t="s">
        <v>17</v>
      </c>
      <c r="B21" s="35" t="s">
        <v>438</v>
      </c>
      <c r="C21" s="107" t="s">
        <v>357</v>
      </c>
      <c r="D21" s="63"/>
      <c r="E21" s="31"/>
      <c r="F21" s="66" t="s">
        <v>368</v>
      </c>
      <c r="G21" s="81"/>
      <c r="H21" s="81"/>
      <c r="I21" s="31"/>
      <c r="J21" s="31"/>
      <c r="K21" s="31"/>
      <c r="L21" s="34"/>
      <c r="M21" s="34"/>
      <c r="N21" s="34"/>
    </row>
    <row r="22" spans="1:14" ht="15.75">
      <c r="A22" s="31" t="s">
        <v>17</v>
      </c>
      <c r="B22" s="35" t="s">
        <v>438</v>
      </c>
      <c r="C22" s="43" t="s">
        <v>440</v>
      </c>
      <c r="D22" s="63"/>
      <c r="E22" s="31" t="s">
        <v>18</v>
      </c>
      <c r="F22" s="66" t="s">
        <v>368</v>
      </c>
      <c r="G22" s="31"/>
      <c r="H22" s="31"/>
      <c r="I22" s="31" t="s">
        <v>7</v>
      </c>
      <c r="J22" s="31"/>
      <c r="K22" s="31"/>
      <c r="L22" s="31"/>
      <c r="M22" s="31"/>
      <c r="N22" s="31"/>
    </row>
    <row r="23" spans="1:14" ht="15.75">
      <c r="A23" s="31" t="s">
        <v>17</v>
      </c>
      <c r="B23" s="35" t="s">
        <v>438</v>
      </c>
      <c r="C23" s="43" t="s">
        <v>439</v>
      </c>
      <c r="D23" s="63"/>
      <c r="E23" s="66" t="s">
        <v>18</v>
      </c>
      <c r="F23" s="66" t="s">
        <v>368</v>
      </c>
      <c r="G23" s="31"/>
      <c r="H23" s="31"/>
      <c r="I23" s="31"/>
      <c r="J23" s="31"/>
      <c r="K23" s="31"/>
      <c r="L23" s="31"/>
      <c r="M23" s="31"/>
      <c r="N23" s="31"/>
    </row>
    <row r="24" spans="1:14" ht="31.5">
      <c r="A24" s="31" t="s">
        <v>141</v>
      </c>
      <c r="B24" s="38" t="s">
        <v>441</v>
      </c>
      <c r="C24" s="43" t="s">
        <v>34</v>
      </c>
      <c r="D24" s="63" t="s">
        <v>37</v>
      </c>
      <c r="E24" s="31" t="s">
        <v>18</v>
      </c>
      <c r="F24" s="45" t="s">
        <v>442</v>
      </c>
      <c r="G24" s="45"/>
      <c r="H24" s="45"/>
      <c r="I24" s="45" t="s">
        <v>56</v>
      </c>
      <c r="J24" s="45"/>
      <c r="K24" s="45"/>
      <c r="L24" s="45"/>
      <c r="M24" s="45"/>
      <c r="N24" s="45"/>
    </row>
    <row r="25" spans="1:14" ht="31.5">
      <c r="A25" s="31" t="s">
        <v>141</v>
      </c>
      <c r="B25" s="38" t="s">
        <v>441</v>
      </c>
      <c r="C25" s="43" t="s">
        <v>35</v>
      </c>
      <c r="D25" s="83" t="s">
        <v>37</v>
      </c>
      <c r="E25" s="31" t="s">
        <v>18</v>
      </c>
      <c r="F25" s="45" t="s">
        <v>442</v>
      </c>
      <c r="G25" s="34"/>
      <c r="H25" s="34"/>
      <c r="I25" s="34" t="s">
        <v>56</v>
      </c>
      <c r="J25" s="34"/>
      <c r="K25" s="34"/>
      <c r="L25" s="34"/>
      <c r="M25" s="34"/>
      <c r="N25" s="34"/>
    </row>
    <row r="26" spans="1:14" ht="31.5">
      <c r="A26" s="31" t="s">
        <v>141</v>
      </c>
      <c r="B26" s="38" t="s">
        <v>441</v>
      </c>
      <c r="C26" s="43" t="s">
        <v>36</v>
      </c>
      <c r="D26" s="83" t="s">
        <v>37</v>
      </c>
      <c r="E26" s="31" t="s">
        <v>18</v>
      </c>
      <c r="F26" s="45" t="s">
        <v>442</v>
      </c>
      <c r="G26" s="34" t="s">
        <v>77</v>
      </c>
      <c r="H26" s="34"/>
      <c r="I26" s="34" t="s">
        <v>56</v>
      </c>
      <c r="J26" s="34"/>
      <c r="K26" s="34"/>
      <c r="L26" s="34"/>
      <c r="M26" s="30"/>
      <c r="N26" s="34"/>
    </row>
    <row r="27" spans="1:14" ht="31.5">
      <c r="A27" s="31" t="s">
        <v>141</v>
      </c>
      <c r="B27" s="38" t="s">
        <v>441</v>
      </c>
      <c r="C27" s="43" t="s">
        <v>38</v>
      </c>
      <c r="D27" s="63" t="s">
        <v>28</v>
      </c>
      <c r="E27" s="31" t="s">
        <v>18</v>
      </c>
      <c r="F27" s="45" t="s">
        <v>442</v>
      </c>
      <c r="G27" s="34"/>
      <c r="H27" s="34"/>
      <c r="I27" s="34" t="s">
        <v>132</v>
      </c>
      <c r="J27" s="34"/>
      <c r="K27" s="34"/>
      <c r="L27" s="34"/>
      <c r="M27" s="34" t="s">
        <v>61</v>
      </c>
      <c r="N27" s="34"/>
    </row>
    <row r="28" spans="1:14" ht="45">
      <c r="A28" s="31" t="s">
        <v>141</v>
      </c>
      <c r="B28" s="38" t="s">
        <v>445</v>
      </c>
      <c r="C28" s="43" t="s">
        <v>444</v>
      </c>
      <c r="D28" s="63"/>
      <c r="E28" s="66" t="s">
        <v>39</v>
      </c>
      <c r="F28" s="45" t="s">
        <v>137</v>
      </c>
      <c r="G28" s="34"/>
      <c r="H28" s="34"/>
      <c r="I28" s="34" t="s">
        <v>187</v>
      </c>
      <c r="J28" s="34" t="s">
        <v>68</v>
      </c>
      <c r="K28" s="34"/>
      <c r="L28" s="34"/>
      <c r="M28" s="34"/>
      <c r="N28" s="34"/>
    </row>
    <row r="29" spans="1:14" ht="47.25">
      <c r="A29" s="31" t="s">
        <v>141</v>
      </c>
      <c r="B29" s="35" t="s">
        <v>443</v>
      </c>
      <c r="C29" s="43" t="s">
        <v>437</v>
      </c>
      <c r="D29" s="63" t="s">
        <v>179</v>
      </c>
      <c r="E29" s="31" t="s">
        <v>18</v>
      </c>
      <c r="F29" s="34" t="s">
        <v>137</v>
      </c>
      <c r="G29" s="34" t="str">
        <f>C29</f>
        <v>Create Draft S11</v>
      </c>
      <c r="H29" s="34"/>
      <c r="I29" s="31" t="s">
        <v>49</v>
      </c>
      <c r="J29" s="31"/>
      <c r="K29" s="31"/>
      <c r="L29" s="34" t="s">
        <v>181</v>
      </c>
      <c r="M29" s="34" t="s">
        <v>140</v>
      </c>
      <c r="N29" s="34"/>
    </row>
    <row r="30" spans="1:14" ht="31.5">
      <c r="A30" s="31" t="s">
        <v>141</v>
      </c>
      <c r="B30" s="35" t="s">
        <v>443</v>
      </c>
      <c r="C30" s="43" t="s">
        <v>446</v>
      </c>
      <c r="D30" s="63"/>
      <c r="E30" s="31" t="s">
        <v>18</v>
      </c>
      <c r="F30" s="34" t="s">
        <v>137</v>
      </c>
      <c r="G30" s="31" t="e">
        <f>C26:C27</f>
        <v>#VALUE!</v>
      </c>
      <c r="H30" s="31"/>
      <c r="I30" s="31" t="s">
        <v>8</v>
      </c>
      <c r="J30" s="31" t="s">
        <v>7</v>
      </c>
      <c r="K30" s="31"/>
      <c r="L30" s="31"/>
      <c r="M30" s="31"/>
      <c r="N30" s="31"/>
    </row>
    <row r="31" spans="1:14" ht="27" customHeight="1">
      <c r="A31" s="31" t="s">
        <v>141</v>
      </c>
      <c r="B31" s="35" t="s">
        <v>443</v>
      </c>
      <c r="C31" s="97" t="s">
        <v>356</v>
      </c>
      <c r="D31" s="63"/>
      <c r="E31" s="66" t="s">
        <v>369</v>
      </c>
      <c r="F31" s="34" t="s">
        <v>137</v>
      </c>
      <c r="G31" s="31"/>
      <c r="H31" s="31"/>
      <c r="I31" s="31"/>
      <c r="J31" s="31"/>
      <c r="K31" s="31"/>
      <c r="L31" s="31"/>
      <c r="M31" s="31"/>
      <c r="N31" s="31"/>
    </row>
    <row r="32" spans="1:14" ht="31.5">
      <c r="A32" s="31" t="s">
        <v>141</v>
      </c>
      <c r="B32" s="35" t="s">
        <v>370</v>
      </c>
      <c r="C32" s="98" t="s">
        <v>447</v>
      </c>
      <c r="D32" s="63"/>
      <c r="E32" s="31" t="s">
        <v>18</v>
      </c>
      <c r="F32" s="34" t="s">
        <v>137</v>
      </c>
      <c r="G32" s="31" t="e">
        <f>#REF!</f>
        <v>#REF!</v>
      </c>
      <c r="H32" s="31"/>
      <c r="I32" s="31" t="s">
        <v>177</v>
      </c>
      <c r="J32" s="31"/>
      <c r="K32" s="31"/>
      <c r="L32" s="31"/>
      <c r="M32" s="31"/>
      <c r="N32" s="31"/>
    </row>
    <row r="33" spans="1:14" ht="31.5">
      <c r="A33" s="31" t="s">
        <v>141</v>
      </c>
      <c r="B33" s="35" t="s">
        <v>370</v>
      </c>
      <c r="C33" s="98" t="s">
        <v>448</v>
      </c>
      <c r="D33" s="63"/>
      <c r="E33" s="66" t="s">
        <v>18</v>
      </c>
      <c r="F33" s="34" t="s">
        <v>137</v>
      </c>
      <c r="G33" s="31"/>
      <c r="H33" s="31"/>
      <c r="I33" s="31"/>
      <c r="J33" s="31"/>
      <c r="K33" s="31"/>
      <c r="L33" s="31"/>
      <c r="M33" s="31"/>
      <c r="N33" s="31"/>
    </row>
    <row r="34" spans="1:14" ht="31.5">
      <c r="A34" s="31" t="s">
        <v>141</v>
      </c>
      <c r="B34" s="109" t="s">
        <v>370</v>
      </c>
      <c r="C34" s="108" t="s">
        <v>250</v>
      </c>
      <c r="D34" s="63"/>
      <c r="E34" s="66" t="s">
        <v>18</v>
      </c>
      <c r="F34" s="34" t="s">
        <v>137</v>
      </c>
      <c r="G34" s="31"/>
      <c r="H34" s="31"/>
      <c r="I34" s="31"/>
      <c r="J34" s="31"/>
      <c r="K34" s="31"/>
      <c r="L34" s="31"/>
      <c r="M34" s="31"/>
      <c r="N34" s="31"/>
    </row>
    <row r="35" spans="1:14" ht="31.5">
      <c r="A35" s="31" t="s">
        <v>141</v>
      </c>
      <c r="B35" s="35" t="s">
        <v>370</v>
      </c>
      <c r="C35" s="98" t="s">
        <v>371</v>
      </c>
      <c r="D35" s="63"/>
      <c r="E35" s="66" t="s">
        <v>18</v>
      </c>
      <c r="F35" s="34" t="s">
        <v>137</v>
      </c>
      <c r="G35" s="31"/>
      <c r="H35" s="31"/>
      <c r="I35" s="31" t="s">
        <v>7</v>
      </c>
      <c r="J35" s="31" t="s">
        <v>185</v>
      </c>
      <c r="K35" s="31"/>
      <c r="L35" s="31"/>
      <c r="M35" s="31"/>
      <c r="N35" s="31"/>
    </row>
    <row r="36" spans="1:14" ht="31.5">
      <c r="A36" s="31" t="s">
        <v>141</v>
      </c>
      <c r="B36" s="35" t="s">
        <v>449</v>
      </c>
      <c r="C36" s="43" t="s">
        <v>450</v>
      </c>
      <c r="D36" s="63"/>
      <c r="E36" s="31" t="s">
        <v>39</v>
      </c>
      <c r="F36" s="31" t="s">
        <v>186</v>
      </c>
      <c r="G36" s="31"/>
      <c r="H36" s="31"/>
      <c r="I36" s="31" t="s">
        <v>365</v>
      </c>
      <c r="J36" s="31" t="s">
        <v>68</v>
      </c>
      <c r="K36" s="31"/>
      <c r="L36" s="31"/>
      <c r="M36" s="31"/>
      <c r="N36" s="31"/>
    </row>
    <row r="37" spans="1:14" ht="31.5">
      <c r="A37" s="31" t="s">
        <v>141</v>
      </c>
      <c r="B37" s="35" t="s">
        <v>449</v>
      </c>
      <c r="C37" s="43" t="s">
        <v>451</v>
      </c>
      <c r="D37" s="63"/>
      <c r="E37" s="31" t="s">
        <v>18</v>
      </c>
      <c r="F37" s="31" t="s">
        <v>186</v>
      </c>
      <c r="G37" s="31"/>
      <c r="H37" s="31"/>
      <c r="I37" s="31" t="s">
        <v>68</v>
      </c>
      <c r="J37" s="31"/>
      <c r="K37" s="31"/>
      <c r="L37" s="31"/>
      <c r="M37" s="31"/>
      <c r="N37" s="31"/>
    </row>
    <row r="38" spans="1:14" ht="31.5">
      <c r="A38" s="31" t="s">
        <v>141</v>
      </c>
      <c r="B38" s="35" t="s">
        <v>449</v>
      </c>
      <c r="C38" s="43" t="s">
        <v>188</v>
      </c>
      <c r="D38" s="63"/>
      <c r="E38" s="31" t="s">
        <v>18</v>
      </c>
      <c r="F38" s="31" t="s">
        <v>186</v>
      </c>
      <c r="G38" s="31"/>
      <c r="H38" s="31"/>
      <c r="I38" s="31" t="s">
        <v>49</v>
      </c>
      <c r="J38" s="31"/>
      <c r="K38" s="31"/>
      <c r="L38" s="31"/>
      <c r="M38" s="31"/>
      <c r="N38" s="31"/>
    </row>
    <row r="39" spans="1:14" ht="31.5">
      <c r="A39" s="31" t="s">
        <v>141</v>
      </c>
      <c r="B39" s="35" t="s">
        <v>189</v>
      </c>
      <c r="C39" s="43" t="s">
        <v>190</v>
      </c>
      <c r="D39" s="63"/>
      <c r="E39" s="66" t="s">
        <v>18</v>
      </c>
      <c r="F39" s="66" t="s">
        <v>372</v>
      </c>
      <c r="G39" s="31"/>
      <c r="H39" s="31"/>
      <c r="I39" s="31" t="s">
        <v>7</v>
      </c>
      <c r="J39" s="31"/>
      <c r="K39" s="31"/>
      <c r="L39" s="31"/>
      <c r="M39" s="31"/>
      <c r="N39" s="31"/>
    </row>
    <row r="40" spans="1:14" ht="31.5">
      <c r="A40" s="31" t="s">
        <v>141</v>
      </c>
      <c r="B40" s="35" t="s">
        <v>189</v>
      </c>
      <c r="C40" s="43" t="s">
        <v>191</v>
      </c>
      <c r="D40" s="63"/>
      <c r="E40" s="66" t="s">
        <v>18</v>
      </c>
      <c r="F40" s="66" t="s">
        <v>372</v>
      </c>
      <c r="G40" s="31"/>
      <c r="H40" s="31"/>
      <c r="I40" s="31" t="s">
        <v>68</v>
      </c>
      <c r="J40" s="31"/>
      <c r="K40" s="31"/>
      <c r="L40" s="31"/>
      <c r="M40" s="31"/>
      <c r="N40" s="31"/>
    </row>
    <row r="41" spans="1:14" ht="31.5">
      <c r="A41" s="31" t="s">
        <v>141</v>
      </c>
      <c r="B41" s="35" t="s">
        <v>189</v>
      </c>
      <c r="C41" s="43" t="s">
        <v>192</v>
      </c>
      <c r="D41" s="63"/>
      <c r="E41" s="66" t="s">
        <v>18</v>
      </c>
      <c r="F41" s="66" t="s">
        <v>372</v>
      </c>
      <c r="G41" s="31"/>
      <c r="H41" s="31"/>
      <c r="I41" s="31" t="s">
        <v>132</v>
      </c>
      <c r="J41" s="31" t="s">
        <v>68</v>
      </c>
      <c r="K41" s="31"/>
      <c r="L41" s="31"/>
      <c r="M41" s="31"/>
      <c r="N41" s="31"/>
    </row>
    <row r="42" spans="1:14" ht="31.5">
      <c r="A42" s="31" t="s">
        <v>141</v>
      </c>
      <c r="B42" s="35" t="s">
        <v>189</v>
      </c>
      <c r="C42" s="70" t="s">
        <v>193</v>
      </c>
      <c r="D42" s="84" t="s">
        <v>194</v>
      </c>
      <c r="E42" s="66" t="s">
        <v>18</v>
      </c>
      <c r="F42" s="66" t="s">
        <v>372</v>
      </c>
      <c r="G42" s="31"/>
      <c r="H42" s="31"/>
      <c r="I42" s="71" t="s">
        <v>187</v>
      </c>
      <c r="J42" s="71"/>
      <c r="K42" s="71"/>
      <c r="L42" s="71"/>
      <c r="M42" s="71"/>
      <c r="N42" s="71"/>
    </row>
    <row r="43" spans="1:14" ht="45">
      <c r="A43" s="31" t="s">
        <v>141</v>
      </c>
      <c r="B43" s="38" t="s">
        <v>452</v>
      </c>
      <c r="C43" s="43" t="s">
        <v>444</v>
      </c>
      <c r="D43" s="63"/>
      <c r="E43" s="66" t="s">
        <v>39</v>
      </c>
      <c r="F43" s="45" t="s">
        <v>137</v>
      </c>
      <c r="G43" s="34"/>
      <c r="H43" s="34"/>
      <c r="I43" s="34" t="s">
        <v>187</v>
      </c>
      <c r="J43" s="34" t="s">
        <v>68</v>
      </c>
      <c r="K43" s="34"/>
      <c r="L43" s="34"/>
      <c r="M43" s="34"/>
      <c r="N43" s="34"/>
    </row>
    <row r="44" spans="1:14" ht="31.5">
      <c r="A44" s="31" t="s">
        <v>141</v>
      </c>
      <c r="B44" s="65" t="s">
        <v>169</v>
      </c>
      <c r="C44" s="62" t="s">
        <v>355</v>
      </c>
      <c r="D44" s="84" t="s">
        <v>196</v>
      </c>
      <c r="E44" s="72" t="s">
        <v>224</v>
      </c>
      <c r="F44" s="66" t="s">
        <v>372</v>
      </c>
      <c r="G44" s="45"/>
      <c r="H44" s="45"/>
      <c r="I44" s="71"/>
      <c r="J44" s="72"/>
      <c r="K44" s="72"/>
      <c r="L44" s="72"/>
      <c r="M44" s="72"/>
      <c r="N44" s="72"/>
    </row>
    <row r="45" spans="1:14" ht="31.5">
      <c r="A45" s="31" t="s">
        <v>141</v>
      </c>
      <c r="B45" s="65" t="s">
        <v>169</v>
      </c>
      <c r="C45" s="62" t="s">
        <v>356</v>
      </c>
      <c r="D45" s="84"/>
      <c r="E45" s="72"/>
      <c r="F45" s="66" t="s">
        <v>372</v>
      </c>
      <c r="G45" s="45"/>
      <c r="H45" s="45"/>
      <c r="I45" s="71"/>
      <c r="J45" s="72"/>
      <c r="K45" s="72"/>
      <c r="L45" s="72"/>
      <c r="M45" s="72"/>
      <c r="N45" s="72"/>
    </row>
    <row r="46" spans="1:14" ht="31.5">
      <c r="A46" s="31" t="s">
        <v>141</v>
      </c>
      <c r="B46" s="65" t="s">
        <v>169</v>
      </c>
      <c r="C46" s="62" t="s">
        <v>357</v>
      </c>
      <c r="D46" s="84"/>
      <c r="E46" s="72"/>
      <c r="F46" s="66" t="s">
        <v>372</v>
      </c>
      <c r="G46" s="45"/>
      <c r="H46" s="45"/>
      <c r="I46" s="71"/>
      <c r="J46" s="72"/>
      <c r="K46" s="72"/>
      <c r="L46" s="72"/>
      <c r="M46" s="72"/>
      <c r="N46" s="72"/>
    </row>
    <row r="47" spans="1:14" ht="31.5">
      <c r="A47" s="31" t="s">
        <v>141</v>
      </c>
      <c r="B47" s="110" t="s">
        <v>169</v>
      </c>
      <c r="C47" s="111" t="s">
        <v>454</v>
      </c>
      <c r="D47" s="84"/>
      <c r="E47" s="72" t="s">
        <v>18</v>
      </c>
      <c r="F47" s="66" t="s">
        <v>372</v>
      </c>
      <c r="G47" s="45"/>
      <c r="H47" s="45"/>
      <c r="I47" s="71" t="s">
        <v>185</v>
      </c>
      <c r="J47" s="72"/>
      <c r="K47" s="72"/>
      <c r="L47" s="72"/>
      <c r="M47" s="72"/>
      <c r="N47" s="72"/>
    </row>
    <row r="48" spans="1:14" ht="63">
      <c r="A48" s="31" t="s">
        <v>141</v>
      </c>
      <c r="B48" s="38" t="s">
        <v>453</v>
      </c>
      <c r="C48" s="70" t="s">
        <v>233</v>
      </c>
      <c r="D48" s="84"/>
      <c r="E48" s="72" t="s">
        <v>18</v>
      </c>
      <c r="F48" s="66" t="s">
        <v>372</v>
      </c>
      <c r="G48" s="45"/>
      <c r="H48" s="45"/>
      <c r="I48" s="71" t="s">
        <v>388</v>
      </c>
      <c r="J48" s="72" t="s">
        <v>68</v>
      </c>
      <c r="K48" s="72"/>
      <c r="L48" s="72" t="s">
        <v>358</v>
      </c>
      <c r="M48" s="72"/>
      <c r="N48" s="72"/>
    </row>
    <row r="49" spans="1:14" ht="31.5">
      <c r="A49" s="31" t="s">
        <v>141</v>
      </c>
      <c r="B49" s="65" t="s">
        <v>195</v>
      </c>
      <c r="C49" s="62" t="s">
        <v>355</v>
      </c>
      <c r="D49" s="84" t="s">
        <v>196</v>
      </c>
      <c r="E49" s="72" t="s">
        <v>224</v>
      </c>
      <c r="F49" s="72" t="s">
        <v>373</v>
      </c>
      <c r="G49" s="45"/>
      <c r="H49" s="45"/>
      <c r="I49" s="71"/>
      <c r="J49" s="72"/>
      <c r="K49" s="72"/>
      <c r="L49" s="72"/>
      <c r="M49" s="72"/>
      <c r="N49" s="72"/>
    </row>
    <row r="50" spans="1:14" ht="31.5">
      <c r="A50" s="31" t="s">
        <v>141</v>
      </c>
      <c r="B50" s="65" t="s">
        <v>195</v>
      </c>
      <c r="C50" s="62" t="s">
        <v>356</v>
      </c>
      <c r="D50" s="84"/>
      <c r="E50" s="72"/>
      <c r="F50" s="72" t="s">
        <v>373</v>
      </c>
      <c r="G50" s="45"/>
      <c r="H50" s="45"/>
      <c r="I50" s="71"/>
      <c r="J50" s="72"/>
      <c r="K50" s="72"/>
      <c r="L50" s="72"/>
      <c r="M50" s="72"/>
      <c r="N50" s="72"/>
    </row>
    <row r="51" spans="1:14" ht="31.5">
      <c r="A51" s="31" t="s">
        <v>141</v>
      </c>
      <c r="B51" s="65" t="s">
        <v>195</v>
      </c>
      <c r="C51" s="62" t="s">
        <v>357</v>
      </c>
      <c r="D51" s="84"/>
      <c r="E51" s="72"/>
      <c r="F51" s="72" t="s">
        <v>373</v>
      </c>
      <c r="G51" s="45"/>
      <c r="H51" s="45"/>
      <c r="I51" s="71"/>
      <c r="J51" s="72"/>
      <c r="K51" s="72"/>
      <c r="L51" s="72"/>
      <c r="M51" s="72"/>
      <c r="N51" s="72"/>
    </row>
    <row r="52" spans="1:14" ht="31.5">
      <c r="A52" s="31" t="s">
        <v>141</v>
      </c>
      <c r="B52" s="37" t="s">
        <v>195</v>
      </c>
      <c r="C52" s="70" t="s">
        <v>234</v>
      </c>
      <c r="D52" s="84"/>
      <c r="E52" s="72" t="s">
        <v>18</v>
      </c>
      <c r="F52" s="72" t="s">
        <v>373</v>
      </c>
      <c r="G52" s="45"/>
      <c r="H52" s="45"/>
      <c r="I52" s="71" t="s">
        <v>185</v>
      </c>
      <c r="J52" s="72"/>
      <c r="K52" s="72"/>
      <c r="L52" s="72"/>
      <c r="M52" s="72"/>
      <c r="N52" s="72"/>
    </row>
    <row r="53" spans="1:14" ht="31.5">
      <c r="A53" s="31" t="s">
        <v>141</v>
      </c>
      <c r="B53" s="96" t="s">
        <v>455</v>
      </c>
      <c r="C53" s="97" t="s">
        <v>355</v>
      </c>
      <c r="D53" s="84"/>
      <c r="E53" s="72" t="s">
        <v>39</v>
      </c>
      <c r="F53" s="72" t="s">
        <v>457</v>
      </c>
      <c r="G53" s="45"/>
      <c r="H53" s="45"/>
      <c r="I53" s="71"/>
      <c r="J53" s="72"/>
      <c r="K53" s="72"/>
      <c r="L53" s="72"/>
      <c r="M53" s="72"/>
      <c r="N53" s="72"/>
    </row>
    <row r="54" spans="1:14" ht="31.5">
      <c r="A54" s="31" t="s">
        <v>141</v>
      </c>
      <c r="B54" s="96" t="s">
        <v>456</v>
      </c>
      <c r="C54" s="97" t="s">
        <v>355</v>
      </c>
      <c r="D54" s="84"/>
      <c r="E54" s="72" t="s">
        <v>39</v>
      </c>
      <c r="F54" s="72" t="s">
        <v>457</v>
      </c>
      <c r="G54" s="45"/>
      <c r="H54" s="45"/>
      <c r="I54" s="71"/>
      <c r="J54" s="72"/>
      <c r="K54" s="72"/>
      <c r="L54" s="72"/>
      <c r="M54" s="72"/>
      <c r="N54" s="72"/>
    </row>
    <row r="55" spans="1:14" ht="31.5">
      <c r="A55" s="31" t="s">
        <v>141</v>
      </c>
      <c r="B55" s="38" t="s">
        <v>197</v>
      </c>
      <c r="C55" s="70" t="s">
        <v>199</v>
      </c>
      <c r="D55" s="84"/>
      <c r="E55" s="71" t="s">
        <v>18</v>
      </c>
      <c r="F55" s="72" t="s">
        <v>457</v>
      </c>
      <c r="G55" s="45"/>
      <c r="H55" s="45"/>
      <c r="I55" s="71" t="s">
        <v>129</v>
      </c>
      <c r="J55" s="72"/>
      <c r="K55" s="72"/>
      <c r="L55" s="72"/>
      <c r="M55" s="72"/>
      <c r="N55" s="72"/>
    </row>
    <row r="56" spans="1:14" ht="31.5">
      <c r="A56" s="31" t="s">
        <v>141</v>
      </c>
      <c r="B56" s="38" t="s">
        <v>197</v>
      </c>
      <c r="C56" s="70" t="s">
        <v>200</v>
      </c>
      <c r="D56" s="84"/>
      <c r="E56" s="71" t="s">
        <v>18</v>
      </c>
      <c r="F56" s="72" t="s">
        <v>457</v>
      </c>
      <c r="G56" s="31"/>
      <c r="H56" s="31"/>
      <c r="I56" s="71" t="s">
        <v>7</v>
      </c>
      <c r="J56" s="71"/>
      <c r="K56" s="71"/>
      <c r="L56" s="71"/>
      <c r="M56" s="71"/>
      <c r="N56" s="71"/>
    </row>
    <row r="57" spans="1:14" ht="31.5">
      <c r="A57" s="31" t="s">
        <v>141</v>
      </c>
      <c r="B57" s="38" t="s">
        <v>197</v>
      </c>
      <c r="C57" s="70" t="s">
        <v>201</v>
      </c>
      <c r="D57" s="84"/>
      <c r="E57" s="71" t="s">
        <v>18</v>
      </c>
      <c r="F57" s="72" t="s">
        <v>457</v>
      </c>
      <c r="G57" s="31"/>
      <c r="H57" s="31"/>
      <c r="I57" s="71" t="s">
        <v>202</v>
      </c>
      <c r="J57" s="71"/>
      <c r="K57" s="71"/>
      <c r="L57" s="71"/>
      <c r="M57" s="71"/>
      <c r="N57" s="71"/>
    </row>
    <row r="58" spans="1:14" ht="15.75">
      <c r="A58" s="31" t="s">
        <v>170</v>
      </c>
      <c r="B58" s="35" t="s">
        <v>204</v>
      </c>
      <c r="C58" s="70" t="s">
        <v>205</v>
      </c>
      <c r="D58" s="84"/>
      <c r="E58" s="71" t="s">
        <v>18</v>
      </c>
      <c r="F58" s="72" t="s">
        <v>457</v>
      </c>
      <c r="G58" s="31"/>
      <c r="H58" s="31"/>
      <c r="I58" s="71" t="s">
        <v>68</v>
      </c>
      <c r="J58" s="71" t="s">
        <v>7</v>
      </c>
      <c r="K58" s="71"/>
      <c r="L58" s="71"/>
      <c r="M58" s="71"/>
      <c r="N58" s="71"/>
    </row>
    <row r="59" spans="1:14" ht="30">
      <c r="A59" s="31" t="s">
        <v>170</v>
      </c>
      <c r="B59" s="35" t="s">
        <v>204</v>
      </c>
      <c r="C59" s="70" t="s">
        <v>203</v>
      </c>
      <c r="D59" s="84"/>
      <c r="E59" s="71" t="s">
        <v>18</v>
      </c>
      <c r="F59" s="72" t="s">
        <v>457</v>
      </c>
      <c r="G59" s="45"/>
      <c r="H59" s="45"/>
      <c r="I59" s="71" t="s">
        <v>7</v>
      </c>
      <c r="J59" s="72"/>
      <c r="K59" s="72"/>
      <c r="L59" s="72"/>
      <c r="M59" s="72"/>
      <c r="N59" s="72"/>
    </row>
    <row r="60" spans="1:14" ht="15.75">
      <c r="A60" s="31" t="s">
        <v>170</v>
      </c>
      <c r="B60" s="35" t="s">
        <v>204</v>
      </c>
      <c r="C60" s="70" t="s">
        <v>206</v>
      </c>
      <c r="D60" s="84"/>
      <c r="E60" s="71" t="s">
        <v>18</v>
      </c>
      <c r="F60" s="72" t="s">
        <v>457</v>
      </c>
      <c r="G60" s="31"/>
      <c r="H60" s="31"/>
      <c r="I60" s="71" t="s">
        <v>68</v>
      </c>
      <c r="J60" s="71"/>
      <c r="K60" s="71"/>
      <c r="L60" s="71" t="s">
        <v>398</v>
      </c>
      <c r="M60" s="71"/>
      <c r="N60" s="71"/>
    </row>
    <row r="61" spans="1:14" ht="30">
      <c r="A61" s="31" t="s">
        <v>170</v>
      </c>
      <c r="B61" s="35" t="s">
        <v>204</v>
      </c>
      <c r="C61" s="70" t="s">
        <v>374</v>
      </c>
      <c r="D61" s="84"/>
      <c r="E61" s="71" t="s">
        <v>18</v>
      </c>
      <c r="F61" s="72" t="s">
        <v>457</v>
      </c>
      <c r="G61" s="31"/>
      <c r="H61" s="31"/>
      <c r="I61" s="71" t="s">
        <v>68</v>
      </c>
      <c r="J61" s="71"/>
      <c r="K61" s="71"/>
      <c r="L61" s="71"/>
      <c r="M61" s="71"/>
      <c r="N61" s="71"/>
    </row>
    <row r="62" spans="1:14" ht="47.25">
      <c r="A62" s="31" t="s">
        <v>170</v>
      </c>
      <c r="B62" s="35" t="s">
        <v>375</v>
      </c>
      <c r="C62" s="70" t="s">
        <v>207</v>
      </c>
      <c r="D62" s="84"/>
      <c r="E62" s="71" t="s">
        <v>18</v>
      </c>
      <c r="F62" s="72" t="s">
        <v>458</v>
      </c>
      <c r="G62" s="31"/>
      <c r="H62" s="31"/>
      <c r="I62" s="71" t="s">
        <v>129</v>
      </c>
      <c r="J62" s="71" t="s">
        <v>10</v>
      </c>
      <c r="K62" s="71"/>
      <c r="L62" s="71"/>
      <c r="M62" s="71"/>
      <c r="N62" s="71"/>
    </row>
    <row r="63" spans="1:14" ht="15.75">
      <c r="A63" s="31" t="s">
        <v>170</v>
      </c>
      <c r="B63" s="96" t="s">
        <v>375</v>
      </c>
      <c r="C63" s="97" t="s">
        <v>356</v>
      </c>
      <c r="D63" s="84" t="s">
        <v>208</v>
      </c>
      <c r="E63" s="71" t="s">
        <v>224</v>
      </c>
      <c r="F63" s="72" t="s">
        <v>458</v>
      </c>
      <c r="G63" s="31"/>
      <c r="H63" s="31"/>
      <c r="I63" s="71"/>
      <c r="J63" s="51"/>
      <c r="K63" s="71"/>
      <c r="L63" s="71"/>
      <c r="M63" s="51"/>
      <c r="N63" s="71"/>
    </row>
    <row r="64" spans="1:14" ht="15.75">
      <c r="A64" s="31"/>
      <c r="B64" s="96" t="s">
        <v>375</v>
      </c>
      <c r="C64" s="97" t="s">
        <v>357</v>
      </c>
      <c r="D64" s="84"/>
      <c r="E64" s="71"/>
      <c r="F64" s="72" t="s">
        <v>458</v>
      </c>
      <c r="G64" s="31"/>
      <c r="H64" s="31"/>
      <c r="I64" s="71"/>
      <c r="J64" s="51"/>
      <c r="K64" s="51"/>
      <c r="L64" s="51"/>
      <c r="M64" s="51"/>
      <c r="N64" s="71"/>
    </row>
    <row r="65" spans="1:14" ht="31.5">
      <c r="A65" s="31" t="s">
        <v>170</v>
      </c>
      <c r="B65" s="38" t="s">
        <v>209</v>
      </c>
      <c r="C65" s="70" t="s">
        <v>459</v>
      </c>
      <c r="D65" s="84"/>
      <c r="E65" s="71" t="s">
        <v>18</v>
      </c>
      <c r="F65" s="72" t="s">
        <v>460</v>
      </c>
      <c r="G65" s="45"/>
      <c r="H65" s="45"/>
      <c r="I65" s="71" t="s">
        <v>129</v>
      </c>
      <c r="J65" s="72"/>
      <c r="K65" s="72"/>
      <c r="L65" s="72"/>
      <c r="M65" s="72"/>
      <c r="N65" s="72"/>
    </row>
    <row r="66" spans="1:14" ht="30">
      <c r="A66" s="31" t="s">
        <v>170</v>
      </c>
      <c r="B66" s="38" t="s">
        <v>209</v>
      </c>
      <c r="C66" s="70" t="s">
        <v>210</v>
      </c>
      <c r="D66" s="84"/>
      <c r="E66" s="71" t="s">
        <v>18</v>
      </c>
      <c r="F66" s="72" t="s">
        <v>460</v>
      </c>
      <c r="G66" s="31"/>
      <c r="H66" s="31"/>
      <c r="I66" s="71" t="s">
        <v>7</v>
      </c>
      <c r="J66" s="71"/>
      <c r="K66" s="71"/>
      <c r="L66" s="71"/>
      <c r="M66" s="71"/>
      <c r="N66" s="71"/>
    </row>
    <row r="67" spans="1:14" ht="30">
      <c r="A67" s="31" t="s">
        <v>170</v>
      </c>
      <c r="B67" s="38" t="s">
        <v>209</v>
      </c>
      <c r="C67" s="70" t="s">
        <v>235</v>
      </c>
      <c r="D67" s="84"/>
      <c r="E67" s="71" t="s">
        <v>18</v>
      </c>
      <c r="F67" s="72" t="s">
        <v>460</v>
      </c>
      <c r="G67" s="31"/>
      <c r="H67" s="31"/>
      <c r="I67" s="71" t="s">
        <v>202</v>
      </c>
      <c r="J67" s="71"/>
      <c r="K67" s="71"/>
      <c r="L67" s="71"/>
      <c r="M67" s="71"/>
      <c r="N67" s="71"/>
    </row>
    <row r="68" spans="1:14" ht="30">
      <c r="A68" s="31" t="s">
        <v>184</v>
      </c>
      <c r="B68" s="35" t="s">
        <v>213</v>
      </c>
      <c r="C68" s="70" t="s">
        <v>211</v>
      </c>
      <c r="D68" s="84"/>
      <c r="E68" s="71" t="s">
        <v>18</v>
      </c>
      <c r="F68" s="72" t="s">
        <v>460</v>
      </c>
      <c r="G68" s="31"/>
      <c r="H68" s="31"/>
      <c r="I68" s="71" t="s">
        <v>7</v>
      </c>
      <c r="J68" s="71"/>
      <c r="K68" s="71"/>
      <c r="L68" s="71"/>
      <c r="M68" s="71"/>
      <c r="N68" s="71"/>
    </row>
    <row r="69" spans="1:14" ht="31.5" customHeight="1">
      <c r="A69" s="31" t="s">
        <v>184</v>
      </c>
      <c r="B69" s="35" t="s">
        <v>213</v>
      </c>
      <c r="C69" s="70" t="s">
        <v>236</v>
      </c>
      <c r="D69" s="84"/>
      <c r="E69" s="71" t="s">
        <v>18</v>
      </c>
      <c r="F69" s="72" t="s">
        <v>460</v>
      </c>
      <c r="G69" s="31"/>
      <c r="H69" s="31"/>
      <c r="I69" s="71"/>
      <c r="J69" s="71"/>
      <c r="K69" s="71"/>
      <c r="L69" s="71"/>
      <c r="M69" s="71"/>
      <c r="N69" s="71"/>
    </row>
    <row r="70" spans="1:14" ht="47.25">
      <c r="A70" s="31" t="s">
        <v>184</v>
      </c>
      <c r="B70" s="35" t="s">
        <v>213</v>
      </c>
      <c r="C70" s="70" t="s">
        <v>237</v>
      </c>
      <c r="D70" s="84"/>
      <c r="E70" s="71" t="s">
        <v>18</v>
      </c>
      <c r="F70" s="72" t="s">
        <v>460</v>
      </c>
      <c r="G70" s="31"/>
      <c r="H70" s="31"/>
      <c r="I70" s="71" t="s">
        <v>129</v>
      </c>
      <c r="J70" s="71" t="s">
        <v>10</v>
      </c>
      <c r="K70" s="71"/>
      <c r="L70" s="71"/>
      <c r="M70" s="71"/>
      <c r="N70" s="71"/>
    </row>
    <row r="71" spans="1:14" ht="30">
      <c r="A71" s="31" t="s">
        <v>184</v>
      </c>
      <c r="B71" s="35" t="s">
        <v>213</v>
      </c>
      <c r="C71" s="73" t="s">
        <v>238</v>
      </c>
      <c r="D71" s="84"/>
      <c r="E71" s="71" t="s">
        <v>25</v>
      </c>
      <c r="F71" s="72" t="s">
        <v>460</v>
      </c>
      <c r="G71" s="31"/>
      <c r="H71" s="31"/>
      <c r="I71" s="71" t="s">
        <v>212</v>
      </c>
      <c r="J71" s="71"/>
      <c r="K71" s="71"/>
      <c r="L71" s="71"/>
      <c r="M71" s="71"/>
      <c r="N71" s="71"/>
    </row>
    <row r="72" spans="1:14" ht="31.5">
      <c r="A72" s="31" t="s">
        <v>184</v>
      </c>
      <c r="B72" s="35" t="s">
        <v>213</v>
      </c>
      <c r="C72" s="15" t="s">
        <v>461</v>
      </c>
      <c r="E72" s="71" t="s">
        <v>18</v>
      </c>
      <c r="F72" s="72" t="s">
        <v>460</v>
      </c>
      <c r="I72" s="71" t="s">
        <v>185</v>
      </c>
    </row>
    <row r="73" spans="1:14" ht="15.75">
      <c r="A73" s="31" t="s">
        <v>184</v>
      </c>
      <c r="B73" s="96" t="s">
        <v>462</v>
      </c>
      <c r="C73" s="97" t="s">
        <v>356</v>
      </c>
      <c r="D73" s="84"/>
      <c r="E73" s="71"/>
      <c r="F73" s="72" t="s">
        <v>460</v>
      </c>
      <c r="G73" s="31"/>
      <c r="H73" s="31"/>
      <c r="I73" s="71"/>
      <c r="J73" s="71"/>
      <c r="K73" s="71"/>
      <c r="L73" s="71"/>
      <c r="M73" s="71"/>
      <c r="N73" s="71"/>
    </row>
    <row r="74" spans="1:14" ht="63">
      <c r="A74" s="31" t="s">
        <v>184</v>
      </c>
      <c r="B74" s="96" t="s">
        <v>171</v>
      </c>
      <c r="C74" s="97" t="s">
        <v>245</v>
      </c>
      <c r="D74" s="84"/>
      <c r="E74" s="71"/>
      <c r="F74" s="72" t="s">
        <v>460</v>
      </c>
      <c r="G74" s="31"/>
      <c r="H74" s="31"/>
      <c r="I74" s="71" t="s">
        <v>214</v>
      </c>
      <c r="J74" s="71"/>
      <c r="K74" s="71"/>
      <c r="L74" s="71"/>
      <c r="M74" s="71"/>
      <c r="N74" s="71"/>
    </row>
    <row r="75" spans="1:14" ht="15.75">
      <c r="A75" s="31" t="s">
        <v>184</v>
      </c>
      <c r="B75" s="65" t="s">
        <v>239</v>
      </c>
      <c r="C75" s="62" t="s">
        <v>250</v>
      </c>
      <c r="D75" s="84"/>
      <c r="E75" s="71"/>
      <c r="F75" s="72" t="s">
        <v>460</v>
      </c>
      <c r="G75" s="31"/>
      <c r="H75" s="31"/>
      <c r="I75" s="71"/>
      <c r="J75" s="71"/>
      <c r="K75" s="71"/>
      <c r="L75" s="71"/>
      <c r="M75" s="71"/>
      <c r="N75" s="71"/>
    </row>
    <row r="76" spans="1:14" ht="31.5">
      <c r="A76" s="31" t="s">
        <v>184</v>
      </c>
      <c r="B76" s="35" t="s">
        <v>246</v>
      </c>
      <c r="C76" s="70" t="s">
        <v>278</v>
      </c>
      <c r="D76" s="84"/>
      <c r="E76" s="71" t="s">
        <v>18</v>
      </c>
      <c r="F76" s="71" t="s">
        <v>463</v>
      </c>
      <c r="G76" s="31"/>
      <c r="H76" s="31"/>
      <c r="I76" s="71" t="s">
        <v>8</v>
      </c>
      <c r="J76" s="71"/>
      <c r="K76" s="71"/>
      <c r="L76" s="71"/>
      <c r="M76" s="71"/>
      <c r="N76" s="71"/>
    </row>
    <row r="77" spans="1:14" ht="31.5">
      <c r="A77" s="31" t="s">
        <v>184</v>
      </c>
      <c r="B77" s="35" t="s">
        <v>246</v>
      </c>
      <c r="C77" s="70" t="s">
        <v>279</v>
      </c>
      <c r="D77" s="84"/>
      <c r="E77" s="71" t="s">
        <v>18</v>
      </c>
      <c r="F77" s="71" t="s">
        <v>463</v>
      </c>
      <c r="G77" s="31"/>
      <c r="H77" s="31"/>
      <c r="I77" s="71" t="s">
        <v>376</v>
      </c>
      <c r="J77" s="71" t="s">
        <v>8</v>
      </c>
      <c r="K77" s="71"/>
      <c r="L77" s="71"/>
      <c r="M77" s="71"/>
      <c r="N77" s="71"/>
    </row>
    <row r="78" spans="1:14" ht="30">
      <c r="A78" s="31" t="s">
        <v>184</v>
      </c>
      <c r="B78" s="35" t="s">
        <v>246</v>
      </c>
      <c r="C78" s="70" t="s">
        <v>247</v>
      </c>
      <c r="D78" s="84"/>
      <c r="E78" s="71" t="s">
        <v>18</v>
      </c>
      <c r="F78" s="71" t="s">
        <v>463</v>
      </c>
      <c r="G78" s="31"/>
      <c r="H78" s="31"/>
      <c r="I78" s="71" t="s">
        <v>202</v>
      </c>
      <c r="J78" s="71" t="s">
        <v>68</v>
      </c>
      <c r="K78" s="71"/>
      <c r="L78" s="71"/>
      <c r="M78" s="71"/>
      <c r="N78" s="71"/>
    </row>
    <row r="79" spans="1:14" ht="31.5">
      <c r="A79" s="31" t="s">
        <v>184</v>
      </c>
      <c r="B79" s="35" t="s">
        <v>246</v>
      </c>
      <c r="C79" s="70" t="s">
        <v>280</v>
      </c>
      <c r="D79" s="84"/>
      <c r="E79" s="71" t="s">
        <v>18</v>
      </c>
      <c r="F79" s="71" t="s">
        <v>463</v>
      </c>
      <c r="G79" s="31"/>
      <c r="H79" s="31"/>
      <c r="I79" s="71" t="s">
        <v>365</v>
      </c>
      <c r="J79" s="71"/>
      <c r="K79" s="71"/>
      <c r="L79" s="71"/>
      <c r="M79" s="71"/>
      <c r="N79" s="71"/>
    </row>
    <row r="80" spans="1:14" ht="15.75">
      <c r="A80" s="31" t="s">
        <v>184</v>
      </c>
      <c r="B80" s="35" t="s">
        <v>246</v>
      </c>
      <c r="C80" s="70" t="s">
        <v>220</v>
      </c>
      <c r="D80" s="84"/>
      <c r="E80" s="71" t="s">
        <v>18</v>
      </c>
      <c r="F80" s="71" t="s">
        <v>463</v>
      </c>
      <c r="G80" s="31"/>
      <c r="H80" s="31"/>
      <c r="I80" s="71" t="s">
        <v>11</v>
      </c>
      <c r="J80" s="71"/>
      <c r="K80" s="71"/>
      <c r="L80" s="71"/>
      <c r="M80" s="71"/>
      <c r="N80" s="71"/>
    </row>
    <row r="81" spans="1:17" ht="15.75">
      <c r="A81" s="31" t="s">
        <v>184</v>
      </c>
      <c r="B81" s="96" t="s">
        <v>246</v>
      </c>
      <c r="C81" s="97" t="s">
        <v>384</v>
      </c>
      <c r="D81" s="84"/>
      <c r="E81" s="71" t="s">
        <v>18</v>
      </c>
      <c r="F81" s="71" t="s">
        <v>463</v>
      </c>
      <c r="G81" s="31"/>
      <c r="H81" s="31"/>
      <c r="I81" s="71"/>
      <c r="J81" s="71"/>
      <c r="K81" s="71"/>
      <c r="L81" s="71"/>
      <c r="M81" s="71"/>
      <c r="N81" s="71"/>
    </row>
    <row r="82" spans="1:17" ht="30">
      <c r="A82" s="31" t="s">
        <v>184</v>
      </c>
      <c r="B82" s="35" t="s">
        <v>246</v>
      </c>
      <c r="C82" s="70" t="s">
        <v>221</v>
      </c>
      <c r="D82" s="84"/>
      <c r="E82" s="71" t="s">
        <v>222</v>
      </c>
      <c r="F82" s="71" t="s">
        <v>463</v>
      </c>
      <c r="G82" s="31"/>
      <c r="H82" s="31"/>
      <c r="I82" s="71" t="s">
        <v>57</v>
      </c>
      <c r="J82" s="71" t="s">
        <v>68</v>
      </c>
      <c r="K82" s="71"/>
      <c r="L82" s="71"/>
      <c r="M82" s="71" t="s">
        <v>223</v>
      </c>
      <c r="N82" s="71"/>
    </row>
    <row r="83" spans="1:17" ht="30">
      <c r="A83" s="31" t="s">
        <v>184</v>
      </c>
      <c r="B83" s="35" t="s">
        <v>246</v>
      </c>
      <c r="C83" s="70" t="s">
        <v>464</v>
      </c>
      <c r="D83" s="84"/>
      <c r="E83" s="71" t="s">
        <v>18</v>
      </c>
      <c r="F83" s="71" t="s">
        <v>463</v>
      </c>
      <c r="G83" s="31"/>
      <c r="H83" s="31"/>
      <c r="I83" s="71" t="s">
        <v>68</v>
      </c>
      <c r="J83" s="71"/>
      <c r="K83" s="71"/>
      <c r="L83" s="71"/>
      <c r="M83" s="71"/>
      <c r="N83" s="71"/>
    </row>
    <row r="84" spans="1:17" ht="38.25" customHeight="1">
      <c r="A84" s="31" t="s">
        <v>240</v>
      </c>
      <c r="B84" s="35" t="s">
        <v>241</v>
      </c>
      <c r="C84" s="70" t="s">
        <v>242</v>
      </c>
      <c r="D84" s="84"/>
      <c r="E84" s="71" t="s">
        <v>18</v>
      </c>
      <c r="F84" s="71" t="s">
        <v>465</v>
      </c>
      <c r="G84" s="31"/>
      <c r="H84" s="31"/>
      <c r="I84" s="71" t="s">
        <v>359</v>
      </c>
      <c r="J84" s="71" t="s">
        <v>7</v>
      </c>
      <c r="K84" s="71"/>
      <c r="L84" s="71"/>
      <c r="M84" s="71"/>
      <c r="N84" s="71"/>
    </row>
    <row r="85" spans="1:17" ht="31.5">
      <c r="A85" s="31" t="s">
        <v>240</v>
      </c>
      <c r="B85" s="35" t="s">
        <v>241</v>
      </c>
      <c r="C85" s="70" t="s">
        <v>243</v>
      </c>
      <c r="D85" s="84"/>
      <c r="E85" s="71" t="s">
        <v>18</v>
      </c>
      <c r="F85" s="71" t="s">
        <v>465</v>
      </c>
      <c r="G85" s="31"/>
      <c r="H85" s="31"/>
      <c r="I85" s="71" t="s">
        <v>376</v>
      </c>
      <c r="J85" s="71"/>
      <c r="K85" s="71"/>
      <c r="L85" s="71"/>
      <c r="M85" s="71"/>
      <c r="N85" s="71"/>
    </row>
    <row r="86" spans="1:17" customFormat="1" ht="15.75">
      <c r="A86" s="31" t="s">
        <v>240</v>
      </c>
      <c r="B86" s="98" t="s">
        <v>428</v>
      </c>
      <c r="C86" s="98" t="s">
        <v>351</v>
      </c>
      <c r="D86" s="98"/>
      <c r="E86" s="71" t="s">
        <v>18</v>
      </c>
      <c r="F86" s="71" t="s">
        <v>465</v>
      </c>
      <c r="G86" s="98"/>
      <c r="H86" s="98"/>
      <c r="I86" s="98" t="s">
        <v>394</v>
      </c>
      <c r="J86" s="98"/>
      <c r="K86" s="98"/>
      <c r="L86" s="98" t="s">
        <v>352</v>
      </c>
      <c r="M86" s="98"/>
      <c r="N86" s="98"/>
    </row>
    <row r="87" spans="1:17" ht="30">
      <c r="A87" s="31" t="s">
        <v>240</v>
      </c>
      <c r="B87" s="35" t="s">
        <v>241</v>
      </c>
      <c r="C87" s="70" t="s">
        <v>244</v>
      </c>
      <c r="D87" s="84"/>
      <c r="E87" s="71" t="s">
        <v>18</v>
      </c>
      <c r="F87" s="71" t="s">
        <v>465</v>
      </c>
      <c r="G87" s="31"/>
      <c r="H87" s="31"/>
      <c r="I87" s="71" t="s">
        <v>68</v>
      </c>
      <c r="J87" s="71"/>
      <c r="K87" s="71"/>
      <c r="L87" s="71"/>
      <c r="M87" s="71"/>
      <c r="N87" s="71"/>
    </row>
    <row r="88" spans="1:17" ht="31.5">
      <c r="A88" s="31" t="s">
        <v>240</v>
      </c>
      <c r="B88" s="35" t="s">
        <v>241</v>
      </c>
      <c r="C88" s="70" t="s">
        <v>248</v>
      </c>
      <c r="D88" s="84"/>
      <c r="E88" s="71" t="s">
        <v>18</v>
      </c>
      <c r="F88" s="71" t="s">
        <v>465</v>
      </c>
      <c r="G88" s="31"/>
      <c r="H88" s="31"/>
      <c r="I88" s="71" t="s">
        <v>394</v>
      </c>
      <c r="J88" s="71"/>
      <c r="K88" s="71"/>
      <c r="L88" s="71" t="s">
        <v>385</v>
      </c>
      <c r="M88" s="71"/>
      <c r="N88" s="71"/>
    </row>
    <row r="89" spans="1:17" ht="15.75">
      <c r="A89" s="31" t="s">
        <v>240</v>
      </c>
      <c r="B89" s="35" t="s">
        <v>241</v>
      </c>
      <c r="C89" s="70" t="s">
        <v>249</v>
      </c>
      <c r="D89" s="84"/>
      <c r="E89" s="71" t="s">
        <v>18</v>
      </c>
      <c r="F89" s="71" t="s">
        <v>465</v>
      </c>
      <c r="G89" s="31"/>
      <c r="H89" s="31"/>
      <c r="I89" s="71" t="s">
        <v>68</v>
      </c>
      <c r="J89" s="71"/>
      <c r="K89" s="71"/>
      <c r="L89" s="71"/>
      <c r="M89" s="71"/>
      <c r="N89" s="71"/>
    </row>
    <row r="90" spans="1:17" customFormat="1" ht="15.75">
      <c r="A90" s="31" t="s">
        <v>240</v>
      </c>
      <c r="B90" s="98" t="s">
        <v>428</v>
      </c>
      <c r="C90" s="98" t="s">
        <v>412</v>
      </c>
      <c r="D90" s="98"/>
      <c r="E90" s="71" t="s">
        <v>415</v>
      </c>
      <c r="F90" s="71" t="s">
        <v>465</v>
      </c>
      <c r="G90" s="98"/>
      <c r="H90" s="98"/>
      <c r="I90" s="98" t="s">
        <v>413</v>
      </c>
      <c r="J90" s="98"/>
      <c r="K90" s="98"/>
      <c r="L90" s="98" t="s">
        <v>429</v>
      </c>
      <c r="M90" s="98"/>
      <c r="N90" s="98"/>
    </row>
    <row r="91" spans="1:17" customFormat="1" ht="15.75">
      <c r="A91" s="31" t="s">
        <v>240</v>
      </c>
      <c r="B91" s="101" t="s">
        <v>418</v>
      </c>
      <c r="C91" s="98" t="s">
        <v>353</v>
      </c>
      <c r="D91" s="98"/>
      <c r="E91" s="71" t="s">
        <v>18</v>
      </c>
      <c r="F91" s="71" t="s">
        <v>465</v>
      </c>
      <c r="G91" s="98"/>
      <c r="H91" s="98"/>
      <c r="I91" s="98" t="s">
        <v>43</v>
      </c>
      <c r="J91" s="98" t="s">
        <v>389</v>
      </c>
      <c r="K91" s="98"/>
      <c r="L91" s="98" t="s">
        <v>429</v>
      </c>
      <c r="M91" s="98"/>
      <c r="N91" s="98"/>
    </row>
    <row r="92" spans="1:17" customFormat="1" ht="15.75">
      <c r="A92" s="31" t="s">
        <v>240</v>
      </c>
      <c r="B92" s="101" t="s">
        <v>418</v>
      </c>
      <c r="C92" s="98" t="s">
        <v>281</v>
      </c>
      <c r="D92" s="98"/>
      <c r="E92" s="71" t="s">
        <v>18</v>
      </c>
      <c r="F92" s="71" t="s">
        <v>465</v>
      </c>
      <c r="G92" s="98"/>
      <c r="H92" s="98"/>
      <c r="I92" s="98" t="s">
        <v>7</v>
      </c>
      <c r="J92" s="98"/>
      <c r="K92" s="98"/>
      <c r="L92" s="98"/>
      <c r="M92" s="98"/>
      <c r="N92" s="98"/>
    </row>
    <row r="93" spans="1:17" customFormat="1" ht="15.75">
      <c r="A93" s="31" t="s">
        <v>240</v>
      </c>
      <c r="B93" s="102" t="s">
        <v>466</v>
      </c>
      <c r="C93" s="98" t="s">
        <v>353</v>
      </c>
      <c r="D93" s="98"/>
      <c r="E93" s="71" t="s">
        <v>18</v>
      </c>
      <c r="F93" s="71" t="s">
        <v>465</v>
      </c>
      <c r="G93" s="98"/>
      <c r="H93" s="98"/>
      <c r="I93" s="98" t="s">
        <v>43</v>
      </c>
      <c r="J93" s="98" t="s">
        <v>389</v>
      </c>
      <c r="K93" s="98"/>
      <c r="L93" s="98" t="s">
        <v>429</v>
      </c>
      <c r="M93" s="98"/>
      <c r="N93" s="98"/>
      <c r="Q93" t="s">
        <v>224</v>
      </c>
    </row>
    <row r="94" spans="1:17" customFormat="1" ht="15.75">
      <c r="A94" s="31" t="s">
        <v>240</v>
      </c>
      <c r="B94" s="102" t="s">
        <v>466</v>
      </c>
      <c r="C94" s="98" t="s">
        <v>419</v>
      </c>
      <c r="D94" s="98"/>
      <c r="E94" s="71" t="s">
        <v>18</v>
      </c>
      <c r="F94" s="71" t="s">
        <v>465</v>
      </c>
      <c r="G94" s="98"/>
      <c r="H94" s="98"/>
      <c r="I94" s="98" t="s">
        <v>420</v>
      </c>
      <c r="J94" s="98"/>
      <c r="K94" s="98"/>
      <c r="L94" s="98" t="s">
        <v>422</v>
      </c>
      <c r="M94" s="98"/>
      <c r="N94" s="98"/>
    </row>
    <row r="95" spans="1:17" customFormat="1" ht="15.75">
      <c r="A95" s="31" t="s">
        <v>240</v>
      </c>
      <c r="B95" s="102" t="s">
        <v>466</v>
      </c>
      <c r="C95" s="98" t="s">
        <v>281</v>
      </c>
      <c r="D95" s="98"/>
      <c r="E95" s="71" t="s">
        <v>18</v>
      </c>
      <c r="F95" s="71" t="s">
        <v>465</v>
      </c>
      <c r="G95" s="98"/>
      <c r="H95" s="98"/>
      <c r="I95" s="98" t="s">
        <v>7</v>
      </c>
      <c r="J95" s="98"/>
      <c r="K95" s="98"/>
      <c r="L95" s="98"/>
      <c r="M95" s="98"/>
      <c r="N95" s="98"/>
    </row>
    <row r="96" spans="1:17" customFormat="1" ht="15.75">
      <c r="A96" s="31" t="s">
        <v>240</v>
      </c>
      <c r="B96" s="98" t="s">
        <v>65</v>
      </c>
      <c r="C96" s="98" t="s">
        <v>353</v>
      </c>
      <c r="D96" s="98"/>
      <c r="E96" s="71" t="s">
        <v>18</v>
      </c>
      <c r="F96" s="71" t="s">
        <v>465</v>
      </c>
      <c r="G96" s="98"/>
      <c r="H96" s="98"/>
      <c r="I96" s="98" t="s">
        <v>43</v>
      </c>
      <c r="J96" s="98" t="s">
        <v>389</v>
      </c>
      <c r="K96" s="98"/>
      <c r="L96" s="98" t="s">
        <v>429</v>
      </c>
      <c r="M96" s="98"/>
      <c r="N96" s="98"/>
    </row>
    <row r="97" spans="1:14" customFormat="1" ht="15.75">
      <c r="A97" s="31" t="s">
        <v>240</v>
      </c>
      <c r="B97" s="98" t="s">
        <v>65</v>
      </c>
      <c r="C97" s="98" t="s">
        <v>281</v>
      </c>
      <c r="D97" s="98"/>
      <c r="E97" s="71" t="s">
        <v>18</v>
      </c>
      <c r="F97" s="71" t="s">
        <v>465</v>
      </c>
      <c r="G97" s="98"/>
      <c r="H97" s="98"/>
      <c r="I97" s="98" t="s">
        <v>7</v>
      </c>
      <c r="J97" s="98"/>
      <c r="K97" s="98"/>
      <c r="L97" s="98"/>
      <c r="M97" s="98"/>
      <c r="N97" s="98"/>
    </row>
    <row r="98" spans="1:14" customFormat="1" ht="15.75">
      <c r="A98" s="31" t="s">
        <v>240</v>
      </c>
      <c r="B98" s="98" t="s">
        <v>252</v>
      </c>
      <c r="C98" s="98" t="s">
        <v>251</v>
      </c>
      <c r="D98" s="98"/>
      <c r="E98" s="71" t="s">
        <v>18</v>
      </c>
      <c r="F98" s="98" t="s">
        <v>378</v>
      </c>
      <c r="G98" s="98"/>
      <c r="H98" s="98"/>
      <c r="I98" s="98" t="s">
        <v>11</v>
      </c>
      <c r="J98" s="98"/>
      <c r="K98" s="98"/>
      <c r="L98" s="98"/>
      <c r="M98" s="98"/>
      <c r="N98" s="98"/>
    </row>
    <row r="99" spans="1:14" customFormat="1" ht="15.75">
      <c r="A99" s="31"/>
      <c r="B99" s="98" t="s">
        <v>252</v>
      </c>
      <c r="C99" s="98" t="s">
        <v>467</v>
      </c>
      <c r="D99" s="98"/>
      <c r="E99" s="71" t="s">
        <v>18</v>
      </c>
      <c r="F99" s="98" t="s">
        <v>378</v>
      </c>
      <c r="G99" s="98"/>
      <c r="H99" s="98"/>
      <c r="I99" s="98"/>
      <c r="J99" s="98"/>
      <c r="K99" s="98"/>
      <c r="L99" s="98"/>
      <c r="M99" s="98"/>
      <c r="N99" s="98"/>
    </row>
    <row r="100" spans="1:14" customFormat="1" ht="15.75">
      <c r="A100" s="31" t="s">
        <v>240</v>
      </c>
      <c r="B100" s="98" t="s">
        <v>252</v>
      </c>
      <c r="C100" s="98" t="s">
        <v>252</v>
      </c>
      <c r="D100" s="98"/>
      <c r="E100" s="71" t="s">
        <v>18</v>
      </c>
      <c r="F100" s="98" t="s">
        <v>378</v>
      </c>
      <c r="G100" s="98"/>
      <c r="H100" s="98"/>
      <c r="I100" s="98" t="s">
        <v>49</v>
      </c>
      <c r="J100" s="98"/>
      <c r="K100" s="98"/>
      <c r="L100" s="98"/>
      <c r="M100" s="98"/>
      <c r="N100" s="98"/>
    </row>
    <row r="101" spans="1:14" customFormat="1" ht="15.75">
      <c r="A101" s="31" t="s">
        <v>240</v>
      </c>
      <c r="B101" s="98" t="s">
        <v>252</v>
      </c>
      <c r="C101" s="108" t="s">
        <v>357</v>
      </c>
      <c r="D101" s="98"/>
      <c r="E101" s="71" t="s">
        <v>25</v>
      </c>
      <c r="F101" s="98" t="s">
        <v>378</v>
      </c>
      <c r="G101" s="98"/>
      <c r="H101" s="98"/>
      <c r="I101" s="98"/>
      <c r="J101" s="98"/>
      <c r="K101" s="98"/>
      <c r="L101" s="98"/>
      <c r="M101" s="98"/>
      <c r="N101" s="98"/>
    </row>
    <row r="102" spans="1:14" customFormat="1" ht="15.75">
      <c r="A102" s="31" t="s">
        <v>240</v>
      </c>
      <c r="B102" s="98" t="s">
        <v>252</v>
      </c>
      <c r="C102" s="98" t="s">
        <v>430</v>
      </c>
      <c r="D102" s="98"/>
      <c r="E102" s="71" t="s">
        <v>18</v>
      </c>
      <c r="F102" s="98" t="s">
        <v>378</v>
      </c>
      <c r="G102" s="98"/>
      <c r="H102" s="98"/>
      <c r="I102" s="98" t="s">
        <v>129</v>
      </c>
      <c r="J102" s="98"/>
      <c r="K102" s="98"/>
      <c r="L102" s="98"/>
      <c r="M102" s="98"/>
      <c r="N102" s="98"/>
    </row>
    <row r="103" spans="1:14" customFormat="1" ht="15.75">
      <c r="A103" s="31" t="s">
        <v>240</v>
      </c>
      <c r="B103" s="98" t="s">
        <v>252</v>
      </c>
      <c r="C103" s="98" t="s">
        <v>254</v>
      </c>
      <c r="D103" s="98"/>
      <c r="E103" s="71" t="s">
        <v>18</v>
      </c>
      <c r="F103" s="98" t="s">
        <v>378</v>
      </c>
      <c r="G103" s="98"/>
      <c r="H103" s="98"/>
      <c r="I103" s="98" t="s">
        <v>185</v>
      </c>
      <c r="J103" s="98"/>
      <c r="K103" s="98"/>
      <c r="L103" s="98"/>
      <c r="M103" s="98"/>
      <c r="N103" s="98"/>
    </row>
    <row r="104" spans="1:14" customFormat="1" ht="15.75">
      <c r="A104" s="31" t="s">
        <v>240</v>
      </c>
      <c r="B104" s="98" t="s">
        <v>252</v>
      </c>
      <c r="C104" s="98" t="s">
        <v>281</v>
      </c>
      <c r="D104" s="98"/>
      <c r="E104" s="71" t="s">
        <v>18</v>
      </c>
      <c r="F104" s="98" t="s">
        <v>378</v>
      </c>
      <c r="G104" s="98"/>
      <c r="H104" s="98"/>
      <c r="I104" s="98"/>
      <c r="J104" s="98"/>
      <c r="K104" s="98"/>
      <c r="L104" s="98"/>
      <c r="M104" s="98"/>
      <c r="N104" s="98"/>
    </row>
    <row r="105" spans="1:14" customFormat="1" ht="15.75">
      <c r="A105" s="31" t="s">
        <v>240</v>
      </c>
      <c r="B105" s="98" t="s">
        <v>468</v>
      </c>
      <c r="C105" s="98" t="s">
        <v>255</v>
      </c>
      <c r="D105" s="98"/>
      <c r="E105" s="71" t="s">
        <v>18</v>
      </c>
      <c r="F105" s="98" t="s">
        <v>378</v>
      </c>
      <c r="G105" s="98"/>
      <c r="H105" s="98"/>
      <c r="I105" s="98" t="s">
        <v>68</v>
      </c>
      <c r="J105" s="98"/>
      <c r="K105" s="98"/>
      <c r="L105" s="98" t="s">
        <v>381</v>
      </c>
      <c r="M105" s="98"/>
      <c r="N105" s="98"/>
    </row>
    <row r="106" spans="1:14" ht="63">
      <c r="A106" s="66" t="s">
        <v>277</v>
      </c>
      <c r="B106" s="35" t="s">
        <v>256</v>
      </c>
      <c r="C106" s="70" t="s">
        <v>259</v>
      </c>
      <c r="D106" s="84"/>
      <c r="E106" s="71" t="s">
        <v>18</v>
      </c>
      <c r="F106" s="71" t="s">
        <v>386</v>
      </c>
      <c r="G106" s="31"/>
      <c r="H106" s="66" t="s">
        <v>257</v>
      </c>
      <c r="I106" s="71" t="s">
        <v>359</v>
      </c>
      <c r="J106" s="71" t="s">
        <v>394</v>
      </c>
      <c r="K106" s="71"/>
      <c r="L106" s="71" t="s">
        <v>400</v>
      </c>
      <c r="M106" s="71"/>
      <c r="N106" s="71"/>
    </row>
    <row r="107" spans="1:14" ht="31.5">
      <c r="A107" s="66" t="s">
        <v>277</v>
      </c>
      <c r="B107" s="35" t="s">
        <v>276</v>
      </c>
      <c r="C107" s="70" t="s">
        <v>276</v>
      </c>
      <c r="D107" s="84"/>
      <c r="E107" s="71" t="s">
        <v>402</v>
      </c>
      <c r="F107" s="71" t="s">
        <v>387</v>
      </c>
      <c r="G107" s="31"/>
      <c r="H107" s="31"/>
      <c r="I107" s="71" t="s">
        <v>394</v>
      </c>
      <c r="J107" s="71"/>
      <c r="K107" s="71"/>
      <c r="L107" s="71" t="s">
        <v>403</v>
      </c>
      <c r="M107" s="71"/>
      <c r="N107" s="71"/>
    </row>
    <row r="108" spans="1:14" ht="15.75">
      <c r="A108" s="67"/>
      <c r="B108" s="40"/>
      <c r="C108" s="68"/>
      <c r="D108" s="85"/>
      <c r="E108" s="69"/>
      <c r="F108" s="69"/>
      <c r="G108" s="25"/>
      <c r="H108" s="25"/>
      <c r="I108" s="69"/>
      <c r="J108" s="69"/>
      <c r="K108" s="69"/>
      <c r="L108" s="69"/>
      <c r="M108" s="69"/>
      <c r="N108" s="69"/>
    </row>
    <row r="124" spans="1:14" ht="15.75">
      <c r="A124" s="9"/>
      <c r="B124" s="41"/>
      <c r="C124" s="12"/>
      <c r="D124" s="86"/>
      <c r="E124" s="10"/>
      <c r="F124" s="10"/>
      <c r="G124" s="9"/>
      <c r="H124" s="9"/>
      <c r="I124" s="10"/>
      <c r="J124" s="10"/>
      <c r="K124" s="10"/>
      <c r="L124" s="10"/>
      <c r="M124" s="10"/>
      <c r="N124" s="10"/>
    </row>
    <row r="125" spans="1:14" ht="15.75">
      <c r="A125" s="9"/>
      <c r="B125" s="41"/>
      <c r="C125" s="12"/>
      <c r="D125" s="86"/>
      <c r="E125" s="10"/>
      <c r="F125" s="10"/>
      <c r="G125" s="9"/>
      <c r="H125" s="9"/>
      <c r="I125" s="10"/>
      <c r="J125" s="10"/>
      <c r="K125" s="10"/>
      <c r="L125" s="10"/>
      <c r="M125" s="10"/>
      <c r="N125" s="10"/>
    </row>
    <row r="126" spans="1:14" ht="15.75">
      <c r="A126" s="9"/>
      <c r="B126" s="41"/>
      <c r="C126" s="12"/>
      <c r="D126" s="86"/>
      <c r="E126" s="10"/>
      <c r="F126" s="10"/>
      <c r="G126" s="9"/>
      <c r="H126" s="9"/>
      <c r="I126" s="10"/>
      <c r="J126" s="10"/>
      <c r="K126" s="10"/>
      <c r="L126" s="10"/>
      <c r="M126" s="10"/>
      <c r="N126" s="10"/>
    </row>
    <row r="127" spans="1:14" ht="15.75">
      <c r="A127" s="9"/>
      <c r="B127" s="41"/>
      <c r="C127" s="12"/>
      <c r="D127" s="86"/>
      <c r="E127" s="10"/>
      <c r="F127" s="10"/>
      <c r="G127" s="9"/>
      <c r="H127" s="9"/>
      <c r="I127" s="10"/>
      <c r="J127" s="10"/>
      <c r="K127" s="10"/>
      <c r="L127" s="10"/>
      <c r="M127" s="10"/>
      <c r="N127" s="10"/>
    </row>
    <row r="128" spans="1:14" ht="15.75">
      <c r="A128" s="9"/>
      <c r="B128" s="41"/>
      <c r="C128" s="12"/>
      <c r="D128" s="86"/>
      <c r="E128" s="10"/>
      <c r="F128" s="10"/>
      <c r="G128" s="9"/>
      <c r="H128" s="9"/>
      <c r="I128" s="10"/>
      <c r="J128" s="10"/>
      <c r="K128" s="10"/>
      <c r="L128" s="10"/>
      <c r="M128" s="10"/>
      <c r="N128" s="10"/>
    </row>
    <row r="129" spans="1:14" ht="15.75">
      <c r="A129" s="9"/>
      <c r="B129" s="41"/>
      <c r="C129" s="12"/>
      <c r="D129" s="86"/>
      <c r="E129" s="10"/>
      <c r="F129" s="10"/>
      <c r="G129" s="9"/>
      <c r="H129" s="9"/>
      <c r="I129" s="10"/>
      <c r="J129" s="10"/>
      <c r="K129" s="10"/>
      <c r="L129" s="10"/>
      <c r="M129" s="10"/>
      <c r="N129" s="10"/>
    </row>
    <row r="130" spans="1:14" ht="15.75">
      <c r="A130" s="9"/>
      <c r="B130" s="41"/>
      <c r="C130" s="12"/>
      <c r="D130" s="86"/>
      <c r="E130" s="10"/>
      <c r="F130" s="10"/>
      <c r="G130" s="9"/>
      <c r="H130" s="9"/>
      <c r="I130" s="10"/>
      <c r="J130" s="10"/>
      <c r="K130" s="10"/>
      <c r="L130" s="10"/>
      <c r="M130" s="10"/>
      <c r="N130" s="10"/>
    </row>
    <row r="131" spans="1:14" ht="15.75">
      <c r="A131" s="9"/>
      <c r="B131" s="41"/>
      <c r="C131" s="12"/>
      <c r="D131" s="86"/>
      <c r="E131" s="10"/>
      <c r="F131" s="10"/>
      <c r="G131" s="9"/>
      <c r="H131" s="9"/>
      <c r="I131" s="10"/>
      <c r="J131" s="10"/>
      <c r="K131" s="10"/>
      <c r="L131" s="10"/>
      <c r="M131" s="10"/>
      <c r="N131" s="10"/>
    </row>
    <row r="132" spans="1:14" ht="15.75">
      <c r="A132" s="9"/>
      <c r="B132" s="41"/>
      <c r="C132" s="12"/>
      <c r="D132" s="86"/>
      <c r="E132" s="10"/>
      <c r="F132" s="10"/>
      <c r="G132" s="9"/>
      <c r="H132" s="9"/>
      <c r="I132" s="10"/>
      <c r="J132" s="10"/>
      <c r="K132" s="10"/>
      <c r="L132" s="10"/>
      <c r="M132" s="10"/>
      <c r="N132" s="10"/>
    </row>
    <row r="133" spans="1:14" ht="15.75">
      <c r="A133" s="9"/>
      <c r="B133" s="41"/>
      <c r="C133" s="12"/>
      <c r="D133" s="86"/>
      <c r="E133" s="10"/>
      <c r="F133" s="10"/>
      <c r="G133" s="9"/>
      <c r="H133" s="9"/>
      <c r="I133" s="10"/>
      <c r="J133" s="10"/>
      <c r="K133" s="10"/>
      <c r="L133" s="10"/>
      <c r="M133" s="10"/>
      <c r="N133" s="10"/>
    </row>
    <row r="134" spans="1:14" ht="15.75">
      <c r="A134" s="9"/>
      <c r="B134" s="41"/>
      <c r="C134" s="12"/>
      <c r="D134" s="86"/>
      <c r="E134" s="10"/>
      <c r="F134" s="10"/>
      <c r="G134" s="9"/>
      <c r="H134" s="9"/>
      <c r="I134" s="10"/>
      <c r="J134" s="10"/>
      <c r="K134" s="10"/>
      <c r="L134" s="10"/>
      <c r="M134" s="10"/>
      <c r="N134" s="10"/>
    </row>
    <row r="135" spans="1:14" ht="15.75">
      <c r="A135" s="9"/>
      <c r="B135" s="41"/>
      <c r="C135" s="12"/>
      <c r="D135" s="86"/>
      <c r="E135" s="10"/>
      <c r="F135" s="10"/>
      <c r="G135" s="9"/>
      <c r="H135" s="9"/>
      <c r="I135" s="10"/>
      <c r="J135" s="10"/>
      <c r="K135" s="10"/>
      <c r="L135" s="10"/>
      <c r="M135" s="10"/>
      <c r="N135" s="10"/>
    </row>
    <row r="136" spans="1:14" ht="15.75">
      <c r="A136" s="9"/>
      <c r="B136" s="41"/>
      <c r="C136" s="12"/>
      <c r="D136" s="86"/>
      <c r="E136" s="10"/>
      <c r="F136" s="10"/>
      <c r="G136" s="9"/>
      <c r="H136" s="9"/>
      <c r="I136" s="10"/>
      <c r="J136" s="10"/>
      <c r="K136" s="10"/>
      <c r="L136" s="10"/>
      <c r="M136" s="10"/>
      <c r="N136" s="10"/>
    </row>
    <row r="137" spans="1:14" ht="15.75">
      <c r="A137" s="9"/>
      <c r="B137" s="41"/>
      <c r="C137" s="12"/>
      <c r="D137" s="86"/>
      <c r="E137" s="10"/>
      <c r="F137" s="10"/>
      <c r="G137" s="9"/>
      <c r="H137" s="9"/>
      <c r="I137" s="10"/>
      <c r="J137" s="10"/>
      <c r="K137" s="10"/>
      <c r="L137" s="10"/>
      <c r="M137" s="10"/>
      <c r="N137" s="10"/>
    </row>
    <row r="138" spans="1:14" ht="15.75">
      <c r="A138" s="9"/>
      <c r="B138" s="41"/>
      <c r="C138" s="12"/>
      <c r="D138" s="86"/>
      <c r="E138" s="10"/>
      <c r="F138" s="10"/>
      <c r="G138" s="9"/>
      <c r="H138" s="9"/>
      <c r="I138" s="10"/>
      <c r="J138" s="10"/>
      <c r="K138" s="10"/>
      <c r="L138" s="10"/>
      <c r="M138" s="10"/>
      <c r="N138" s="10"/>
    </row>
    <row r="139" spans="1:14" ht="15.75">
      <c r="A139" s="9"/>
      <c r="B139" s="41"/>
      <c r="C139" s="12"/>
      <c r="D139" s="86"/>
      <c r="E139" s="10"/>
      <c r="F139" s="10"/>
      <c r="G139" s="9"/>
      <c r="H139" s="9"/>
      <c r="I139" s="10"/>
      <c r="J139" s="10"/>
      <c r="K139" s="10"/>
      <c r="L139" s="10"/>
      <c r="M139" s="10"/>
      <c r="N139" s="10"/>
    </row>
    <row r="140" spans="1:14" ht="15.75">
      <c r="A140" s="9"/>
      <c r="B140" s="41"/>
      <c r="C140" s="12"/>
      <c r="D140" s="86"/>
      <c r="E140" s="10"/>
      <c r="F140" s="10"/>
      <c r="G140" s="9"/>
      <c r="H140" s="9"/>
      <c r="I140" s="10"/>
      <c r="J140" s="10"/>
      <c r="K140" s="10"/>
      <c r="L140" s="10"/>
      <c r="M140" s="10"/>
      <c r="N140" s="10"/>
    </row>
    <row r="141" spans="1:14" ht="15.75">
      <c r="A141" s="9"/>
      <c r="B141" s="41"/>
      <c r="C141" s="12"/>
      <c r="D141" s="86"/>
      <c r="E141" s="10"/>
      <c r="F141" s="10"/>
      <c r="G141" s="9"/>
      <c r="H141" s="9"/>
      <c r="I141" s="10"/>
      <c r="J141" s="10"/>
      <c r="K141" s="10"/>
      <c r="L141" s="10"/>
      <c r="M141" s="10"/>
      <c r="N141" s="10"/>
    </row>
    <row r="142" spans="1:14" ht="15.75">
      <c r="A142" s="9"/>
      <c r="B142" s="41"/>
      <c r="C142" s="12"/>
      <c r="D142" s="86"/>
      <c r="E142" s="10"/>
      <c r="F142" s="10"/>
      <c r="G142" s="9"/>
      <c r="H142" s="9"/>
      <c r="I142" s="10"/>
      <c r="J142" s="10"/>
      <c r="K142" s="10"/>
      <c r="L142" s="10"/>
      <c r="M142" s="10"/>
      <c r="N142" s="10"/>
    </row>
    <row r="143" spans="1:14" ht="15.75">
      <c r="A143" s="9"/>
      <c r="B143" s="41"/>
      <c r="C143" s="12"/>
      <c r="D143" s="86"/>
      <c r="E143" s="10"/>
      <c r="F143" s="10"/>
      <c r="G143" s="9"/>
      <c r="H143" s="9"/>
      <c r="I143" s="10"/>
      <c r="J143" s="10"/>
      <c r="K143" s="10"/>
      <c r="L143" s="10"/>
      <c r="M143" s="10"/>
      <c r="N143" s="10"/>
    </row>
    <row r="144" spans="1:14" ht="15.75">
      <c r="A144" s="9"/>
      <c r="B144" s="41"/>
      <c r="C144" s="12"/>
      <c r="D144" s="86"/>
      <c r="E144" s="10"/>
      <c r="F144" s="10"/>
      <c r="G144" s="9"/>
      <c r="H144" s="9"/>
      <c r="I144" s="10"/>
      <c r="J144" s="10"/>
      <c r="K144" s="10"/>
      <c r="L144" s="10"/>
      <c r="M144" s="10"/>
      <c r="N144" s="10"/>
    </row>
    <row r="145" spans="1:14" ht="15.75">
      <c r="A145" s="9"/>
      <c r="B145" s="41"/>
      <c r="C145" s="12"/>
      <c r="D145" s="86"/>
      <c r="E145" s="10"/>
      <c r="F145" s="10"/>
      <c r="G145" s="9"/>
      <c r="H145" s="9"/>
      <c r="I145" s="10"/>
      <c r="J145" s="10"/>
      <c r="K145" s="10"/>
      <c r="L145" s="10"/>
      <c r="M145" s="10"/>
      <c r="N145" s="10"/>
    </row>
    <row r="146" spans="1:14" ht="15.75">
      <c r="A146" s="9"/>
      <c r="B146" s="41"/>
      <c r="C146" s="12"/>
      <c r="D146" s="86"/>
      <c r="E146" s="10"/>
      <c r="F146" s="10"/>
      <c r="G146" s="9"/>
      <c r="H146" s="9"/>
      <c r="I146" s="10"/>
      <c r="J146" s="10"/>
      <c r="K146" s="10"/>
      <c r="L146" s="10"/>
      <c r="M146" s="10"/>
      <c r="N146" s="10"/>
    </row>
    <row r="147" spans="1:14" ht="15.75">
      <c r="A147" s="9"/>
      <c r="B147" s="41"/>
      <c r="C147" s="12"/>
      <c r="D147" s="86"/>
      <c r="E147" s="10"/>
      <c r="F147" s="10"/>
      <c r="G147" s="9"/>
      <c r="H147" s="9"/>
      <c r="I147" s="10"/>
      <c r="J147" s="10"/>
      <c r="K147" s="10"/>
      <c r="L147" s="10"/>
      <c r="M147" s="10"/>
      <c r="N147" s="10"/>
    </row>
    <row r="148" spans="1:14" ht="15.75">
      <c r="A148" s="9"/>
      <c r="B148" s="41"/>
      <c r="C148" s="12"/>
      <c r="D148" s="86"/>
      <c r="E148" s="10"/>
      <c r="F148" s="10"/>
      <c r="G148" s="9"/>
      <c r="H148" s="9"/>
      <c r="I148" s="10"/>
      <c r="J148" s="10"/>
      <c r="K148" s="10"/>
      <c r="L148" s="10"/>
      <c r="M148" s="10"/>
      <c r="N148" s="10"/>
    </row>
    <row r="149" spans="1:14" ht="15.75">
      <c r="A149" s="9"/>
      <c r="B149" s="41"/>
      <c r="C149" s="12"/>
      <c r="D149" s="86"/>
      <c r="E149" s="10"/>
      <c r="F149" s="10"/>
      <c r="G149" s="9"/>
      <c r="H149" s="9"/>
      <c r="I149" s="10"/>
      <c r="J149" s="10"/>
      <c r="K149" s="10"/>
      <c r="L149" s="10"/>
      <c r="M149" s="10"/>
      <c r="N149" s="10"/>
    </row>
    <row r="150" spans="1:14" ht="15.75">
      <c r="A150" s="9"/>
      <c r="B150" s="41"/>
      <c r="C150" s="12"/>
      <c r="D150" s="86"/>
      <c r="E150" s="10"/>
      <c r="F150" s="10"/>
      <c r="G150" s="9"/>
      <c r="H150" s="9"/>
      <c r="I150" s="10"/>
      <c r="J150" s="10"/>
      <c r="K150" s="10"/>
      <c r="L150" s="10"/>
      <c r="M150" s="10"/>
      <c r="N150" s="10"/>
    </row>
    <row r="151" spans="1:14" ht="15.75">
      <c r="A151" s="9"/>
      <c r="B151" s="41"/>
      <c r="C151" s="12"/>
      <c r="D151" s="86"/>
      <c r="E151" s="10"/>
      <c r="F151" s="10"/>
      <c r="G151" s="9"/>
      <c r="H151" s="9"/>
      <c r="I151" s="10"/>
      <c r="J151" s="10"/>
      <c r="K151" s="10"/>
      <c r="L151" s="10"/>
      <c r="M151" s="10"/>
      <c r="N151" s="10"/>
    </row>
    <row r="152" spans="1:14" ht="15.75">
      <c r="A152" s="9"/>
      <c r="B152" s="41"/>
      <c r="C152" s="12"/>
      <c r="D152" s="86"/>
      <c r="E152" s="10"/>
      <c r="F152" s="10"/>
      <c r="G152" s="9"/>
      <c r="H152" s="9"/>
      <c r="I152" s="10"/>
      <c r="J152" s="10"/>
      <c r="K152" s="10"/>
      <c r="L152" s="10"/>
      <c r="M152" s="10"/>
      <c r="N152" s="10"/>
    </row>
    <row r="153" spans="1:14" ht="15.75">
      <c r="A153" s="9"/>
      <c r="B153" s="41"/>
      <c r="C153" s="12"/>
      <c r="D153" s="86"/>
      <c r="E153" s="10"/>
      <c r="F153" s="10"/>
      <c r="G153" s="9"/>
      <c r="H153" s="9"/>
      <c r="I153" s="10"/>
      <c r="J153" s="10"/>
      <c r="K153" s="10"/>
      <c r="L153" s="10"/>
      <c r="M153" s="10"/>
      <c r="N153" s="10"/>
    </row>
    <row r="154" spans="1:14" ht="15.75">
      <c r="A154" s="9"/>
      <c r="B154" s="41"/>
      <c r="C154" s="12"/>
      <c r="D154" s="86"/>
      <c r="E154" s="10"/>
      <c r="F154" s="10"/>
      <c r="G154" s="9"/>
      <c r="H154" s="9"/>
      <c r="I154" s="10"/>
      <c r="J154" s="10"/>
      <c r="K154" s="10"/>
      <c r="L154" s="10"/>
      <c r="M154" s="10"/>
      <c r="N154" s="10"/>
    </row>
    <row r="155" spans="1:14" ht="15.75">
      <c r="A155" s="9"/>
      <c r="B155" s="41"/>
      <c r="C155" s="12"/>
      <c r="D155" s="86"/>
      <c r="E155" s="10"/>
      <c r="F155" s="10"/>
      <c r="G155" s="9"/>
      <c r="H155" s="9"/>
      <c r="I155" s="10"/>
      <c r="J155" s="10"/>
      <c r="K155" s="10"/>
      <c r="L155" s="10"/>
      <c r="M155" s="10"/>
      <c r="N155" s="10"/>
    </row>
    <row r="156" spans="1:14" ht="15.75">
      <c r="A156" s="9"/>
      <c r="B156" s="41"/>
      <c r="C156" s="12"/>
      <c r="D156" s="86"/>
      <c r="E156" s="10"/>
      <c r="F156" s="10"/>
      <c r="G156" s="9"/>
      <c r="H156" s="9"/>
      <c r="I156" s="10"/>
      <c r="J156" s="10"/>
      <c r="K156" s="10"/>
      <c r="L156" s="10"/>
      <c r="M156" s="10"/>
      <c r="N156" s="10"/>
    </row>
    <row r="157" spans="1:14" ht="15.75">
      <c r="A157" s="9"/>
      <c r="B157" s="41"/>
      <c r="C157" s="12"/>
      <c r="D157" s="86"/>
      <c r="E157" s="10"/>
      <c r="F157" s="10"/>
      <c r="G157" s="9"/>
      <c r="H157" s="9"/>
      <c r="I157" s="10"/>
      <c r="J157" s="10"/>
      <c r="K157" s="10"/>
      <c r="L157" s="10"/>
      <c r="M157" s="10"/>
      <c r="N157" s="10"/>
    </row>
    <row r="158" spans="1:14" ht="15.75">
      <c r="A158" s="9"/>
      <c r="B158" s="41"/>
      <c r="C158" s="12"/>
      <c r="D158" s="86"/>
      <c r="E158" s="10"/>
      <c r="F158" s="10"/>
      <c r="G158" s="9"/>
      <c r="H158" s="9"/>
      <c r="I158" s="10"/>
      <c r="J158" s="10"/>
      <c r="K158" s="10"/>
      <c r="L158" s="10"/>
      <c r="M158" s="10"/>
      <c r="N158" s="10"/>
    </row>
    <row r="159" spans="1:14" ht="15.75">
      <c r="A159" s="9"/>
      <c r="B159" s="41"/>
      <c r="C159" s="12"/>
      <c r="D159" s="86"/>
      <c r="E159" s="10"/>
      <c r="F159" s="10"/>
      <c r="G159" s="9"/>
      <c r="H159" s="9"/>
      <c r="I159" s="10"/>
      <c r="J159" s="10"/>
      <c r="K159" s="10"/>
      <c r="L159" s="10"/>
      <c r="M159" s="10"/>
      <c r="N159" s="10"/>
    </row>
    <row r="160" spans="1:14" ht="15.75">
      <c r="A160" s="9"/>
      <c r="B160" s="41"/>
      <c r="C160" s="12"/>
      <c r="D160" s="86"/>
      <c r="E160" s="10"/>
      <c r="F160" s="10"/>
      <c r="G160" s="9"/>
      <c r="H160" s="9"/>
      <c r="I160" s="10"/>
      <c r="J160" s="10"/>
      <c r="K160" s="10"/>
      <c r="L160" s="10"/>
      <c r="M160" s="10"/>
      <c r="N160" s="10"/>
    </row>
    <row r="161" spans="1:14" ht="15.75">
      <c r="A161" s="9"/>
      <c r="B161" s="41"/>
      <c r="C161" s="12"/>
      <c r="D161" s="86"/>
      <c r="E161" s="10"/>
      <c r="F161" s="10"/>
      <c r="G161" s="9"/>
      <c r="H161" s="9"/>
      <c r="I161" s="10"/>
      <c r="J161" s="10"/>
      <c r="K161" s="10"/>
      <c r="L161" s="10"/>
      <c r="M161" s="10"/>
      <c r="N161" s="10"/>
    </row>
    <row r="162" spans="1:14" ht="15.75">
      <c r="A162" s="9"/>
      <c r="B162" s="41"/>
      <c r="C162" s="12"/>
      <c r="D162" s="86"/>
      <c r="E162" s="10"/>
      <c r="F162" s="10"/>
      <c r="G162" s="9"/>
      <c r="H162" s="9"/>
      <c r="I162" s="10"/>
      <c r="J162" s="10"/>
      <c r="K162" s="10"/>
      <c r="L162" s="10"/>
      <c r="M162" s="10"/>
      <c r="N162" s="10"/>
    </row>
    <row r="163" spans="1:14" ht="15.75">
      <c r="A163" s="9"/>
      <c r="B163" s="41"/>
      <c r="C163" s="12"/>
      <c r="D163" s="86"/>
      <c r="E163" s="10"/>
      <c r="F163" s="10"/>
      <c r="G163" s="9"/>
      <c r="H163" s="9"/>
      <c r="I163" s="10"/>
      <c r="J163" s="10"/>
      <c r="K163" s="10"/>
      <c r="L163" s="10"/>
      <c r="M163" s="10"/>
      <c r="N163" s="10"/>
    </row>
    <row r="164" spans="1:14" ht="15.75">
      <c r="A164" s="9"/>
      <c r="B164" s="41"/>
      <c r="C164" s="12"/>
      <c r="D164" s="86"/>
      <c r="E164" s="10"/>
      <c r="F164" s="10"/>
      <c r="G164" s="9"/>
      <c r="H164" s="9"/>
      <c r="I164" s="10"/>
      <c r="J164" s="10"/>
      <c r="K164" s="10"/>
      <c r="L164" s="10"/>
      <c r="M164" s="10"/>
      <c r="N164" s="10"/>
    </row>
    <row r="165" spans="1:14" ht="15.75">
      <c r="A165" s="9"/>
      <c r="B165" s="41"/>
      <c r="C165" s="12"/>
      <c r="D165" s="86"/>
      <c r="E165" s="10"/>
      <c r="F165" s="10"/>
      <c r="G165" s="9"/>
      <c r="H165" s="9"/>
      <c r="I165" s="10"/>
      <c r="J165" s="10"/>
      <c r="K165" s="10"/>
      <c r="L165" s="10"/>
      <c r="M165" s="10"/>
      <c r="N165" s="10"/>
    </row>
    <row r="166" spans="1:14" ht="15.75">
      <c r="A166" s="9"/>
      <c r="B166" s="41"/>
      <c r="C166" s="12"/>
      <c r="D166" s="86"/>
      <c r="E166" s="10"/>
      <c r="F166" s="10"/>
      <c r="G166" s="9"/>
      <c r="H166" s="9"/>
      <c r="I166" s="10"/>
      <c r="J166" s="10"/>
      <c r="K166" s="10"/>
      <c r="L166" s="10"/>
      <c r="M166" s="10"/>
      <c r="N166" s="10"/>
    </row>
    <row r="167" spans="1:14" ht="15.75">
      <c r="A167" s="9"/>
      <c r="B167" s="41"/>
      <c r="C167" s="12"/>
      <c r="D167" s="86"/>
      <c r="E167" s="10"/>
      <c r="F167" s="10"/>
      <c r="G167" s="9"/>
      <c r="H167" s="9"/>
      <c r="I167" s="10"/>
      <c r="J167" s="10"/>
      <c r="K167" s="10"/>
      <c r="L167" s="10"/>
      <c r="M167" s="10"/>
      <c r="N167" s="10"/>
    </row>
    <row r="168" spans="1:14" ht="15.75">
      <c r="A168" s="9"/>
      <c r="B168" s="41"/>
      <c r="C168" s="12"/>
      <c r="D168" s="86"/>
      <c r="E168" s="10"/>
      <c r="F168" s="10"/>
      <c r="G168" s="9"/>
      <c r="H168" s="9"/>
      <c r="I168" s="10"/>
      <c r="J168" s="10"/>
      <c r="K168" s="10"/>
      <c r="L168" s="10"/>
      <c r="M168" s="10"/>
      <c r="N168" s="10"/>
    </row>
    <row r="169" spans="1:14" ht="15.75">
      <c r="A169" s="9"/>
      <c r="B169" s="41"/>
      <c r="C169" s="12"/>
      <c r="D169" s="86"/>
      <c r="E169" s="10"/>
      <c r="F169" s="10"/>
      <c r="G169" s="9"/>
      <c r="H169" s="9"/>
      <c r="I169" s="10"/>
      <c r="J169" s="10"/>
      <c r="K169" s="10"/>
      <c r="L169" s="10"/>
      <c r="M169" s="10"/>
      <c r="N169" s="10"/>
    </row>
    <row r="170" spans="1:14" ht="15.75">
      <c r="A170" s="9"/>
      <c r="B170" s="41"/>
      <c r="C170" s="12"/>
      <c r="D170" s="86"/>
      <c r="E170" s="10"/>
      <c r="F170" s="10"/>
      <c r="G170" s="9"/>
      <c r="H170" s="9"/>
      <c r="I170" s="10"/>
      <c r="J170" s="10"/>
      <c r="K170" s="10"/>
      <c r="L170" s="10"/>
      <c r="M170" s="10"/>
      <c r="N170" s="10"/>
    </row>
    <row r="171" spans="1:14" ht="15.75">
      <c r="A171" s="9"/>
      <c r="B171" s="41"/>
      <c r="C171" s="12"/>
      <c r="D171" s="86"/>
      <c r="E171" s="10"/>
      <c r="F171" s="10"/>
      <c r="G171" s="9"/>
      <c r="H171" s="9"/>
      <c r="I171" s="10"/>
      <c r="J171" s="10"/>
      <c r="K171" s="10"/>
      <c r="L171" s="10"/>
      <c r="M171" s="10"/>
      <c r="N171" s="10"/>
    </row>
    <row r="172" spans="1:14" ht="15.75">
      <c r="A172" s="9"/>
      <c r="B172" s="41"/>
      <c r="C172" s="12"/>
      <c r="D172" s="86"/>
      <c r="E172" s="10"/>
      <c r="F172" s="10"/>
      <c r="G172" s="9"/>
      <c r="H172" s="9"/>
      <c r="I172" s="10"/>
      <c r="J172" s="10"/>
      <c r="K172" s="10"/>
      <c r="L172" s="10"/>
      <c r="M172" s="10"/>
      <c r="N172" s="10"/>
    </row>
    <row r="173" spans="1:14" ht="15.75">
      <c r="A173" s="9"/>
      <c r="B173" s="41"/>
      <c r="C173" s="12"/>
      <c r="D173" s="86"/>
      <c r="E173" s="10"/>
      <c r="F173" s="10"/>
      <c r="G173" s="9"/>
      <c r="H173" s="9"/>
      <c r="I173" s="10"/>
      <c r="J173" s="10"/>
      <c r="K173" s="10"/>
      <c r="L173" s="10"/>
      <c r="M173" s="10"/>
      <c r="N173" s="10"/>
    </row>
    <row r="174" spans="1:14" ht="15.75">
      <c r="A174" s="9"/>
      <c r="B174" s="41"/>
      <c r="C174" s="12"/>
      <c r="D174" s="86"/>
      <c r="E174" s="10"/>
      <c r="F174" s="10"/>
      <c r="G174" s="9"/>
      <c r="H174" s="9"/>
      <c r="I174" s="10"/>
      <c r="J174" s="10"/>
      <c r="K174" s="10"/>
      <c r="L174" s="10"/>
      <c r="M174" s="10"/>
      <c r="N174" s="10"/>
    </row>
    <row r="175" spans="1:14" ht="15.75">
      <c r="A175" s="9"/>
      <c r="B175" s="41"/>
      <c r="C175" s="12"/>
      <c r="D175" s="86"/>
      <c r="E175" s="10"/>
      <c r="F175" s="10"/>
      <c r="G175" s="9"/>
      <c r="H175" s="9"/>
      <c r="I175" s="10"/>
      <c r="J175" s="10"/>
      <c r="K175" s="10"/>
      <c r="L175" s="10"/>
      <c r="M175" s="10"/>
      <c r="N175" s="10"/>
    </row>
    <row r="176" spans="1:14" ht="15.75">
      <c r="A176" s="9"/>
      <c r="B176" s="41"/>
      <c r="C176" s="12"/>
      <c r="D176" s="86"/>
      <c r="E176" s="10"/>
      <c r="F176" s="10"/>
      <c r="G176" s="9"/>
      <c r="H176" s="9"/>
      <c r="I176" s="10"/>
      <c r="J176" s="10"/>
      <c r="K176" s="10"/>
      <c r="L176" s="10"/>
      <c r="M176" s="10"/>
      <c r="N176" s="10"/>
    </row>
    <row r="177" spans="1:14" ht="15.75">
      <c r="A177" s="9"/>
      <c r="B177" s="41"/>
      <c r="C177" s="12"/>
      <c r="D177" s="86"/>
      <c r="E177" s="10"/>
      <c r="F177" s="10"/>
      <c r="G177" s="9"/>
      <c r="H177" s="9"/>
      <c r="I177" s="10"/>
      <c r="J177" s="10"/>
      <c r="K177" s="10"/>
      <c r="L177" s="10"/>
      <c r="M177" s="10"/>
      <c r="N177" s="10"/>
    </row>
    <row r="178" spans="1:14" ht="15.75">
      <c r="A178" s="9"/>
      <c r="B178" s="41"/>
      <c r="C178" s="12"/>
      <c r="D178" s="86"/>
      <c r="E178" s="10"/>
      <c r="F178" s="10"/>
      <c r="G178" s="9"/>
      <c r="H178" s="9"/>
      <c r="I178" s="10"/>
      <c r="J178" s="10"/>
      <c r="K178" s="10"/>
      <c r="L178" s="10"/>
      <c r="M178" s="10"/>
      <c r="N178" s="10"/>
    </row>
    <row r="179" spans="1:14" ht="15.75">
      <c r="A179" s="9"/>
      <c r="B179" s="41"/>
      <c r="C179" s="12"/>
      <c r="D179" s="86"/>
      <c r="E179" s="10"/>
      <c r="F179" s="10"/>
      <c r="G179" s="9"/>
      <c r="H179" s="9"/>
      <c r="I179" s="10"/>
      <c r="J179" s="10"/>
      <c r="K179" s="10"/>
      <c r="L179" s="10"/>
      <c r="M179" s="10"/>
      <c r="N179" s="10"/>
    </row>
    <row r="180" spans="1:14" ht="15.75">
      <c r="A180" s="9"/>
      <c r="B180" s="41"/>
      <c r="C180" s="12"/>
      <c r="D180" s="86"/>
      <c r="E180" s="10"/>
      <c r="F180" s="10"/>
      <c r="G180" s="9"/>
      <c r="H180" s="9"/>
      <c r="I180" s="10"/>
      <c r="J180" s="10"/>
      <c r="K180" s="10"/>
      <c r="L180" s="10"/>
      <c r="M180" s="10"/>
      <c r="N180" s="10"/>
    </row>
    <row r="181" spans="1:14" ht="15.75">
      <c r="A181" s="9"/>
      <c r="B181" s="41"/>
      <c r="C181" s="12"/>
      <c r="D181" s="86"/>
      <c r="E181" s="10"/>
      <c r="F181" s="10"/>
      <c r="G181" s="9"/>
      <c r="H181" s="9"/>
      <c r="I181" s="10"/>
      <c r="J181" s="10"/>
      <c r="K181" s="10"/>
      <c r="L181" s="10"/>
      <c r="M181" s="10"/>
      <c r="N181" s="10"/>
    </row>
    <row r="182" spans="1:14" ht="15.75">
      <c r="A182" s="9"/>
      <c r="B182" s="41"/>
      <c r="C182" s="12"/>
      <c r="D182" s="86"/>
      <c r="E182" s="10"/>
      <c r="F182" s="10"/>
      <c r="G182" s="9"/>
      <c r="H182" s="9"/>
      <c r="I182" s="10"/>
      <c r="J182" s="10"/>
      <c r="K182" s="10"/>
      <c r="L182" s="10"/>
      <c r="M182" s="10"/>
      <c r="N182" s="10"/>
    </row>
    <row r="183" spans="1:14" ht="15.75">
      <c r="A183" s="9"/>
      <c r="B183" s="41"/>
      <c r="C183" s="12"/>
      <c r="D183" s="86"/>
      <c r="E183" s="10"/>
      <c r="F183" s="10"/>
      <c r="G183" s="9"/>
      <c r="H183" s="9"/>
      <c r="I183" s="10"/>
      <c r="J183" s="10"/>
      <c r="K183" s="10"/>
      <c r="L183" s="10"/>
      <c r="M183" s="10"/>
      <c r="N183" s="10"/>
    </row>
    <row r="184" spans="1:14" ht="15.75">
      <c r="A184" s="9"/>
      <c r="B184" s="41"/>
      <c r="C184" s="12"/>
      <c r="D184" s="86"/>
      <c r="E184" s="10"/>
      <c r="F184" s="10"/>
      <c r="G184" s="9"/>
      <c r="H184" s="9"/>
      <c r="I184" s="10"/>
      <c r="J184" s="10"/>
      <c r="K184" s="10"/>
      <c r="L184" s="10"/>
      <c r="M184" s="10"/>
      <c r="N184" s="10"/>
    </row>
    <row r="185" spans="1:14" ht="15.75">
      <c r="A185" s="7"/>
      <c r="B185" s="46"/>
      <c r="C185" s="13"/>
      <c r="D185" s="86"/>
      <c r="E185" s="3"/>
      <c r="F185" s="3"/>
      <c r="G185" s="7"/>
      <c r="H185" s="7"/>
      <c r="I185" s="3"/>
      <c r="J185" s="3"/>
      <c r="K185" s="3"/>
      <c r="L185" s="3"/>
      <c r="M185" s="3"/>
      <c r="N185" s="3"/>
    </row>
    <row r="186" spans="1:14" ht="15.75">
      <c r="A186" s="7"/>
      <c r="B186" s="46"/>
      <c r="C186" s="13"/>
      <c r="D186" s="86"/>
      <c r="E186" s="3"/>
      <c r="F186" s="3"/>
      <c r="G186" s="7"/>
      <c r="H186" s="7"/>
      <c r="I186" s="3"/>
      <c r="J186" s="3"/>
      <c r="K186" s="3"/>
      <c r="L186" s="3"/>
      <c r="M186" s="3"/>
      <c r="N186" s="3"/>
    </row>
    <row r="187" spans="1:14" ht="15.75">
      <c r="A187" s="7"/>
      <c r="B187" s="46"/>
      <c r="C187" s="13"/>
      <c r="D187" s="86"/>
      <c r="E187" s="3"/>
      <c r="F187" s="3"/>
      <c r="G187" s="7"/>
      <c r="H187" s="7"/>
      <c r="I187" s="3"/>
      <c r="J187" s="3"/>
      <c r="K187" s="3"/>
      <c r="L187" s="3"/>
      <c r="M187" s="3"/>
      <c r="N187" s="3"/>
    </row>
    <row r="188" spans="1:14" ht="15.75">
      <c r="A188" s="7"/>
      <c r="B188" s="46"/>
      <c r="C188" s="13"/>
      <c r="D188" s="86"/>
      <c r="E188" s="3"/>
      <c r="F188" s="3"/>
      <c r="G188" s="7"/>
      <c r="H188" s="7"/>
      <c r="I188" s="3"/>
      <c r="J188" s="3"/>
      <c r="K188" s="3"/>
      <c r="L188" s="3"/>
      <c r="M188" s="3"/>
      <c r="N188" s="3"/>
    </row>
    <row r="189" spans="1:14" ht="15.75">
      <c r="A189" s="7"/>
      <c r="B189" s="46"/>
      <c r="C189" s="13"/>
      <c r="D189" s="86"/>
      <c r="E189" s="3"/>
      <c r="F189" s="3"/>
      <c r="G189" s="7"/>
      <c r="H189" s="7"/>
      <c r="I189" s="3"/>
      <c r="J189" s="3"/>
      <c r="K189" s="3"/>
      <c r="L189" s="3"/>
      <c r="M189" s="3"/>
      <c r="N189" s="3"/>
    </row>
    <row r="190" spans="1:14" ht="15.75">
      <c r="A190" s="7"/>
      <c r="B190" s="46"/>
      <c r="C190" s="13"/>
      <c r="D190" s="86"/>
      <c r="E190" s="3"/>
      <c r="F190" s="3"/>
      <c r="G190" s="7"/>
      <c r="H190" s="7"/>
      <c r="I190" s="3"/>
      <c r="J190" s="3"/>
      <c r="K190" s="3"/>
      <c r="L190" s="3"/>
      <c r="M190" s="3"/>
      <c r="N190" s="3"/>
    </row>
    <row r="191" spans="1:14" ht="15.75">
      <c r="A191" s="7"/>
      <c r="B191" s="46"/>
      <c r="C191" s="13"/>
      <c r="D191" s="86"/>
      <c r="E191" s="3"/>
      <c r="F191" s="3"/>
      <c r="G191" s="7"/>
      <c r="H191" s="7"/>
      <c r="I191" s="3"/>
      <c r="J191" s="3"/>
      <c r="K191" s="3"/>
      <c r="L191" s="3"/>
      <c r="M191" s="3"/>
      <c r="N191" s="3"/>
    </row>
    <row r="192" spans="1:14" ht="15.75">
      <c r="A192" s="7"/>
      <c r="B192" s="46"/>
      <c r="C192" s="13"/>
      <c r="D192" s="86"/>
      <c r="E192" s="3"/>
      <c r="F192" s="3"/>
      <c r="G192" s="7"/>
      <c r="H192" s="7"/>
      <c r="I192" s="3"/>
      <c r="J192" s="3"/>
      <c r="K192" s="3"/>
      <c r="L192" s="3"/>
      <c r="M192" s="3"/>
      <c r="N192" s="3"/>
    </row>
    <row r="193" spans="1:14" ht="15.75">
      <c r="A193" s="7"/>
      <c r="B193" s="46"/>
      <c r="C193" s="13"/>
      <c r="D193" s="86"/>
      <c r="E193" s="3"/>
      <c r="F193" s="3"/>
      <c r="G193" s="7"/>
      <c r="H193" s="7"/>
      <c r="I193" s="3"/>
      <c r="J193" s="3"/>
      <c r="K193" s="3"/>
      <c r="L193" s="3"/>
      <c r="M193" s="3"/>
      <c r="N193" s="3"/>
    </row>
    <row r="194" spans="1:14" ht="15.75">
      <c r="A194" s="7"/>
      <c r="B194" s="46"/>
      <c r="C194" s="13"/>
      <c r="D194" s="86"/>
      <c r="E194" s="3"/>
      <c r="F194" s="3"/>
      <c r="G194" s="7"/>
      <c r="H194" s="7"/>
      <c r="I194" s="3"/>
      <c r="J194" s="3"/>
      <c r="K194" s="3"/>
      <c r="L194" s="3"/>
      <c r="M194" s="3"/>
      <c r="N194" s="3"/>
    </row>
    <row r="195" spans="1:14" ht="15.75">
      <c r="A195" s="7"/>
      <c r="B195" s="46"/>
      <c r="C195" s="13"/>
      <c r="D195" s="86"/>
      <c r="E195" s="3"/>
      <c r="F195" s="3"/>
      <c r="G195" s="7"/>
      <c r="H195" s="7"/>
      <c r="I195" s="3"/>
      <c r="J195" s="3"/>
      <c r="K195" s="3"/>
      <c r="L195" s="3"/>
      <c r="M195" s="3"/>
      <c r="N195" s="3"/>
    </row>
    <row r="196" spans="1:14" ht="15.75">
      <c r="A196" s="7"/>
      <c r="B196" s="46"/>
      <c r="C196" s="13"/>
      <c r="D196" s="86"/>
      <c r="E196" s="3"/>
      <c r="F196" s="3"/>
      <c r="G196" s="7"/>
      <c r="H196" s="7"/>
      <c r="I196" s="3"/>
      <c r="J196" s="3"/>
      <c r="K196" s="3"/>
      <c r="L196" s="3"/>
      <c r="M196" s="3"/>
      <c r="N196" s="3"/>
    </row>
    <row r="197" spans="1:14" ht="16.5" thickBot="1">
      <c r="A197" s="8"/>
      <c r="B197" s="47"/>
      <c r="C197" s="14"/>
      <c r="D197" s="87"/>
      <c r="E197" s="4"/>
      <c r="F197" s="4"/>
      <c r="G197" s="8"/>
      <c r="H197" s="8"/>
      <c r="I197" s="4"/>
      <c r="J197" s="4"/>
      <c r="K197" s="4"/>
      <c r="L197" s="4"/>
      <c r="M197" s="4"/>
      <c r="N197" s="4"/>
    </row>
  </sheetData>
  <autoFilter ref="A1:N199"/>
  <pageMargins left="0.25" right="0.25" top="0.75" bottom="0.75" header="0.3" footer="0.3"/>
  <pageSetup paperSize="1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'Process Types'!$A$1:$A$36</xm:f>
          </x14:formula1>
          <xm:sqref>I124:K1048576 I86 M86 I87:K89 M97:O97 I98:K108 M96:N96 N95 I72 I1:K71 I73:K85 I91:I93 M90:M95 I95:I97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3"/>
  <sheetViews>
    <sheetView workbookViewId="0">
      <selection activeCell="P77" sqref="P77"/>
    </sheetView>
  </sheetViews>
  <sheetFormatPr defaultColWidth="8.85546875" defaultRowHeight="15"/>
  <cols>
    <col min="1" max="1" width="35" customWidth="1"/>
    <col min="2" max="2" width="22" customWidth="1"/>
    <col min="3" max="3" width="19.42578125" customWidth="1"/>
  </cols>
  <sheetData>
    <row r="1" spans="1:3">
      <c r="A1" t="s">
        <v>163</v>
      </c>
      <c r="B1" t="s">
        <v>18</v>
      </c>
      <c r="C1" t="s">
        <v>164</v>
      </c>
    </row>
    <row r="2" spans="1:3">
      <c r="A2" t="s">
        <v>165</v>
      </c>
      <c r="B2" t="s">
        <v>18</v>
      </c>
    </row>
    <row r="3" spans="1:3">
      <c r="A3" t="s">
        <v>166</v>
      </c>
      <c r="B3" t="s">
        <v>168</v>
      </c>
      <c r="C3" t="s">
        <v>167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2:D34"/>
  <sheetViews>
    <sheetView topLeftCell="B1" workbookViewId="0">
      <selection activeCell="A7" sqref="A7"/>
    </sheetView>
  </sheetViews>
  <sheetFormatPr defaultColWidth="8.85546875" defaultRowHeight="15"/>
  <cols>
    <col min="1" max="1" width="40" customWidth="1"/>
    <col min="2" max="2" width="46" customWidth="1"/>
    <col min="3" max="3" width="60.28515625" customWidth="1"/>
    <col min="4" max="4" width="62.42578125" customWidth="1"/>
  </cols>
  <sheetData>
    <row r="2" spans="1:4">
      <c r="A2" t="s">
        <v>226</v>
      </c>
      <c r="B2" t="s">
        <v>227</v>
      </c>
      <c r="C2" s="20" t="s">
        <v>105</v>
      </c>
    </row>
    <row r="3" spans="1:4">
      <c r="A3" t="s">
        <v>136</v>
      </c>
      <c r="B3" t="s">
        <v>228</v>
      </c>
      <c r="C3" s="1" t="s">
        <v>96</v>
      </c>
    </row>
    <row r="4" spans="1:4">
      <c r="A4" t="s">
        <v>229</v>
      </c>
      <c r="C4" s="1" t="s">
        <v>97</v>
      </c>
      <c r="D4" t="s">
        <v>121</v>
      </c>
    </row>
    <row r="5" spans="1:4">
      <c r="A5" t="s">
        <v>230</v>
      </c>
      <c r="C5" s="1" t="s">
        <v>98</v>
      </c>
      <c r="D5" t="s">
        <v>120</v>
      </c>
    </row>
    <row r="6" spans="1:4">
      <c r="C6" s="1" t="s">
        <v>99</v>
      </c>
    </row>
    <row r="7" spans="1:4">
      <c r="C7" s="1" t="s">
        <v>100</v>
      </c>
    </row>
    <row r="8" spans="1:4">
      <c r="C8" s="1" t="s">
        <v>101</v>
      </c>
    </row>
    <row r="9" spans="1:4">
      <c r="C9" s="1" t="s">
        <v>102</v>
      </c>
    </row>
    <row r="10" spans="1:4">
      <c r="C10" s="1" t="s">
        <v>103</v>
      </c>
    </row>
    <row r="11" spans="1:4">
      <c r="C11" s="1" t="s">
        <v>104</v>
      </c>
      <c r="D11" t="s">
        <v>122</v>
      </c>
    </row>
    <row r="12" spans="1:4">
      <c r="C12" s="21" t="s">
        <v>106</v>
      </c>
    </row>
    <row r="13" spans="1:4">
      <c r="C13" s="19" t="s">
        <v>117</v>
      </c>
      <c r="D13" t="s">
        <v>115</v>
      </c>
    </row>
    <row r="14" spans="1:4">
      <c r="C14" s="19" t="s">
        <v>118</v>
      </c>
      <c r="D14" t="s">
        <v>119</v>
      </c>
    </row>
    <row r="15" spans="1:4">
      <c r="C15" s="19" t="s">
        <v>82</v>
      </c>
      <c r="D15" t="s">
        <v>123</v>
      </c>
    </row>
    <row r="16" spans="1:4">
      <c r="C16" s="19" t="s">
        <v>83</v>
      </c>
      <c r="D16" t="s">
        <v>124</v>
      </c>
    </row>
    <row r="17" spans="3:4">
      <c r="C17" s="22" t="s">
        <v>84</v>
      </c>
    </row>
    <row r="18" spans="3:4">
      <c r="C18" s="19" t="s">
        <v>110</v>
      </c>
      <c r="D18" t="s">
        <v>116</v>
      </c>
    </row>
    <row r="19" spans="3:4">
      <c r="C19" s="19" t="s">
        <v>108</v>
      </c>
      <c r="D19" t="s">
        <v>116</v>
      </c>
    </row>
    <row r="20" spans="3:4">
      <c r="C20" s="19" t="s">
        <v>109</v>
      </c>
      <c r="D20" t="s">
        <v>116</v>
      </c>
    </row>
    <row r="21" spans="3:4">
      <c r="C21" s="19" t="s">
        <v>85</v>
      </c>
      <c r="D21" t="s">
        <v>125</v>
      </c>
    </row>
    <row r="22" spans="3:4">
      <c r="C22" s="18" t="s">
        <v>86</v>
      </c>
      <c r="D22" t="s">
        <v>111</v>
      </c>
    </row>
    <row r="23" spans="3:4">
      <c r="C23" s="19" t="s">
        <v>87</v>
      </c>
    </row>
    <row r="24" spans="3:4">
      <c r="C24" s="19" t="s">
        <v>88</v>
      </c>
    </row>
    <row r="25" spans="3:4">
      <c r="C25" s="19" t="s">
        <v>89</v>
      </c>
    </row>
    <row r="26" spans="3:4">
      <c r="C26" s="19" t="s">
        <v>90</v>
      </c>
      <c r="D26" t="s">
        <v>126</v>
      </c>
    </row>
    <row r="27" spans="3:4">
      <c r="C27" s="19" t="s">
        <v>91</v>
      </c>
    </row>
    <row r="28" spans="3:4">
      <c r="C28" s="19" t="s">
        <v>92</v>
      </c>
    </row>
    <row r="29" spans="3:4">
      <c r="C29" s="19" t="s">
        <v>93</v>
      </c>
      <c r="D29" t="s">
        <v>131</v>
      </c>
    </row>
    <row r="30" spans="3:4">
      <c r="C30" s="19" t="s">
        <v>94</v>
      </c>
    </row>
    <row r="31" spans="3:4">
      <c r="C31" s="19" t="s">
        <v>95</v>
      </c>
      <c r="D31" s="23" t="s">
        <v>127</v>
      </c>
    </row>
    <row r="32" spans="3:4">
      <c r="C32" s="19" t="s">
        <v>107</v>
      </c>
      <c r="D32" t="s">
        <v>114</v>
      </c>
    </row>
    <row r="33" spans="3:4">
      <c r="C33" s="19" t="s">
        <v>112</v>
      </c>
      <c r="D33" t="s">
        <v>114</v>
      </c>
    </row>
    <row r="34" spans="3:4">
      <c r="C34" s="19" t="s">
        <v>113</v>
      </c>
      <c r="D34" t="s">
        <v>114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2"/>
  <sheetViews>
    <sheetView workbookViewId="0">
      <selection activeCell="A3" sqref="A3"/>
    </sheetView>
  </sheetViews>
  <sheetFormatPr defaultColWidth="8.85546875" defaultRowHeight="15"/>
  <cols>
    <col min="1" max="1" width="79.28515625" customWidth="1"/>
  </cols>
  <sheetData>
    <row r="1" spans="1:1">
      <c r="A1" t="s">
        <v>182</v>
      </c>
    </row>
    <row r="2" spans="1:1">
      <c r="A2" t="s">
        <v>198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6"/>
  <sheetViews>
    <sheetView workbookViewId="0">
      <selection activeCell="S79" sqref="S79"/>
    </sheetView>
  </sheetViews>
  <sheetFormatPr defaultColWidth="8.85546875" defaultRowHeight="15"/>
  <cols>
    <col min="1" max="1" width="40.140625" customWidth="1"/>
  </cols>
  <sheetData>
    <row r="1" spans="1:1">
      <c r="A1" t="s">
        <v>171</v>
      </c>
    </row>
    <row r="2" spans="1:1">
      <c r="A2" t="s">
        <v>183</v>
      </c>
    </row>
    <row r="3" spans="1:1">
      <c r="A3" t="s">
        <v>218</v>
      </c>
    </row>
    <row r="4" spans="1:1">
      <c r="A4" t="s">
        <v>217</v>
      </c>
    </row>
    <row r="5" spans="1:1">
      <c r="A5" t="s">
        <v>219</v>
      </c>
    </row>
    <row r="6" spans="1:1">
      <c r="A6" t="s">
        <v>216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B2"/>
  <sheetViews>
    <sheetView workbookViewId="0">
      <selection activeCell="R83" sqref="R83"/>
    </sheetView>
  </sheetViews>
  <sheetFormatPr defaultColWidth="8.85546875" defaultRowHeight="15"/>
  <cols>
    <col min="1" max="1" width="73" customWidth="1"/>
    <col min="2" max="2" width="17.140625" customWidth="1"/>
  </cols>
  <sheetData>
    <row r="1" spans="1:2">
      <c r="A1" t="s">
        <v>173</v>
      </c>
      <c r="B1" t="s">
        <v>174</v>
      </c>
    </row>
    <row r="2" spans="1:2">
      <c r="A2" t="s">
        <v>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Q6"/>
  <sheetViews>
    <sheetView zoomScale="130" zoomScaleNormal="130" zoomScalePageLayoutView="130" workbookViewId="0">
      <selection activeCell="L13" sqref="L13"/>
    </sheetView>
  </sheetViews>
  <sheetFormatPr defaultColWidth="9.140625" defaultRowHeight="15"/>
  <cols>
    <col min="2" max="2" width="9" customWidth="1"/>
    <col min="3" max="3" width="31.85546875" customWidth="1"/>
    <col min="4" max="4" width="34.140625" customWidth="1"/>
    <col min="5" max="7" width="4" customWidth="1"/>
    <col min="8" max="8" width="16.85546875" customWidth="1"/>
    <col min="9" max="10" width="14.42578125" customWidth="1"/>
    <col min="11" max="11" width="10.140625" customWidth="1"/>
    <col min="12" max="12" width="11.140625" customWidth="1"/>
    <col min="13" max="13" width="14.42578125" customWidth="1"/>
    <col min="14" max="14" width="10.85546875" customWidth="1"/>
    <col min="15" max="15" width="14.42578125" customWidth="1"/>
    <col min="16" max="16" width="17.7109375" customWidth="1"/>
  </cols>
  <sheetData>
    <row r="1" spans="1:17" s="1" customFormat="1" ht="90">
      <c r="A1" s="26"/>
      <c r="B1" s="27" t="s">
        <v>15</v>
      </c>
      <c r="C1" s="28" t="s">
        <v>0</v>
      </c>
      <c r="D1" s="27" t="s">
        <v>16</v>
      </c>
      <c r="E1" s="50" t="s">
        <v>26</v>
      </c>
      <c r="F1" s="49" t="s">
        <v>40</v>
      </c>
      <c r="G1" s="49" t="s">
        <v>41</v>
      </c>
      <c r="H1" s="29" t="s">
        <v>2</v>
      </c>
      <c r="I1" s="29" t="s">
        <v>225</v>
      </c>
      <c r="J1" s="29" t="s">
        <v>3</v>
      </c>
      <c r="K1" s="29" t="s">
        <v>258</v>
      </c>
      <c r="L1" s="29" t="s">
        <v>128</v>
      </c>
      <c r="M1" s="29" t="s">
        <v>128</v>
      </c>
      <c r="N1" s="29" t="s">
        <v>128</v>
      </c>
      <c r="O1" s="29" t="s">
        <v>180</v>
      </c>
      <c r="P1" s="29" t="s">
        <v>14</v>
      </c>
      <c r="Q1" s="24" t="s">
        <v>13</v>
      </c>
    </row>
    <row r="2" spans="1:17">
      <c r="C2" t="s">
        <v>301</v>
      </c>
      <c r="D2" t="s">
        <v>303</v>
      </c>
      <c r="H2" t="s">
        <v>39</v>
      </c>
      <c r="L2" t="s">
        <v>5</v>
      </c>
      <c r="M2" t="s">
        <v>48</v>
      </c>
      <c r="O2" t="s">
        <v>307</v>
      </c>
    </row>
    <row r="3" spans="1:17">
      <c r="D3" t="s">
        <v>302</v>
      </c>
      <c r="H3" t="s">
        <v>39</v>
      </c>
      <c r="L3" t="s">
        <v>187</v>
      </c>
      <c r="O3" t="s">
        <v>308</v>
      </c>
      <c r="P3" t="s">
        <v>309</v>
      </c>
    </row>
    <row r="4" spans="1:17">
      <c r="D4" t="s">
        <v>304</v>
      </c>
      <c r="H4" t="s">
        <v>39</v>
      </c>
      <c r="L4" t="s">
        <v>187</v>
      </c>
      <c r="O4" t="s">
        <v>308</v>
      </c>
      <c r="P4" t="s">
        <v>310</v>
      </c>
    </row>
    <row r="5" spans="1:17">
      <c r="D5" t="s">
        <v>305</v>
      </c>
      <c r="H5" t="s">
        <v>39</v>
      </c>
      <c r="L5" t="s">
        <v>8</v>
      </c>
    </row>
    <row r="6" spans="1:17">
      <c r="D6" t="s">
        <v>306</v>
      </c>
      <c r="H6" t="s">
        <v>39</v>
      </c>
      <c r="L6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'Process Types'!$A$1:$A$36</xm:f>
          </x14:formula1>
          <xm:sqref>L1:N1048576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P6"/>
  <sheetViews>
    <sheetView zoomScale="130" zoomScaleNormal="130" zoomScalePageLayoutView="130" workbookViewId="0">
      <selection activeCell="H3" sqref="H3"/>
    </sheetView>
  </sheetViews>
  <sheetFormatPr defaultColWidth="9.140625" defaultRowHeight="15"/>
  <cols>
    <col min="1" max="1" width="14.7109375" customWidth="1"/>
    <col min="2" max="2" width="15.42578125" customWidth="1"/>
    <col min="3" max="3" width="36.7109375" customWidth="1"/>
    <col min="4" max="4" width="36.28515625" customWidth="1"/>
    <col min="5" max="5" width="14.85546875" customWidth="1"/>
    <col min="6" max="6" width="28.140625" customWidth="1"/>
    <col min="7" max="7" width="16.140625" customWidth="1"/>
    <col min="8" max="8" width="15.28515625" customWidth="1"/>
    <col min="9" max="10" width="16.85546875" customWidth="1"/>
    <col min="11" max="11" width="15.140625" customWidth="1"/>
    <col min="12" max="12" width="25.28515625" customWidth="1"/>
    <col min="13" max="13" width="38.7109375" customWidth="1"/>
    <col min="14" max="14" width="38.42578125" customWidth="1"/>
  </cols>
  <sheetData>
    <row r="1" spans="1:16" s="94" customFormat="1" ht="30">
      <c r="A1" s="27" t="s">
        <v>15</v>
      </c>
      <c r="B1" s="28" t="s">
        <v>0</v>
      </c>
      <c r="C1" s="27" t="s">
        <v>16</v>
      </c>
      <c r="D1" s="80" t="s">
        <v>41</v>
      </c>
      <c r="E1" s="92" t="s">
        <v>2</v>
      </c>
      <c r="F1" s="92" t="s">
        <v>225</v>
      </c>
      <c r="G1" s="92" t="s">
        <v>3</v>
      </c>
      <c r="H1" s="92" t="s">
        <v>258</v>
      </c>
      <c r="I1" s="92" t="s">
        <v>128</v>
      </c>
      <c r="J1" s="92" t="s">
        <v>128</v>
      </c>
      <c r="K1" s="92" t="s">
        <v>128</v>
      </c>
      <c r="L1" s="92" t="s">
        <v>180</v>
      </c>
      <c r="M1" s="92" t="s">
        <v>14</v>
      </c>
      <c r="N1" s="93" t="s">
        <v>13</v>
      </c>
    </row>
    <row r="2" spans="1:16">
      <c r="B2" s="48" t="s">
        <v>142</v>
      </c>
      <c r="C2" t="s">
        <v>142</v>
      </c>
      <c r="E2" t="s">
        <v>39</v>
      </c>
      <c r="L2" t="s">
        <v>6</v>
      </c>
    </row>
    <row r="3" spans="1:16">
      <c r="B3" s="48" t="s">
        <v>142</v>
      </c>
      <c r="C3" t="s">
        <v>143</v>
      </c>
      <c r="E3" t="s">
        <v>295</v>
      </c>
      <c r="J3" t="str">
        <f xml:space="preserve"> C2</f>
        <v>Create New Issue</v>
      </c>
      <c r="L3" t="s">
        <v>322</v>
      </c>
      <c r="P3" t="s">
        <v>298</v>
      </c>
    </row>
    <row r="4" spans="1:16">
      <c r="B4" s="48" t="s">
        <v>142</v>
      </c>
      <c r="C4" t="s">
        <v>144</v>
      </c>
      <c r="E4" t="s">
        <v>295</v>
      </c>
      <c r="J4" t="str">
        <f xml:space="preserve"> C2</f>
        <v>Create New Issue</v>
      </c>
      <c r="L4" t="s">
        <v>322</v>
      </c>
      <c r="M4" t="s">
        <v>8</v>
      </c>
      <c r="P4" t="s">
        <v>299</v>
      </c>
    </row>
    <row r="5" spans="1:16">
      <c r="B5" s="48" t="s">
        <v>142</v>
      </c>
      <c r="C5" t="s">
        <v>294</v>
      </c>
      <c r="E5" t="s">
        <v>295</v>
      </c>
      <c r="L5" t="s">
        <v>5</v>
      </c>
      <c r="P5" t="s">
        <v>300</v>
      </c>
    </row>
    <row r="6" spans="1:16">
      <c r="B6" s="48" t="s">
        <v>142</v>
      </c>
      <c r="C6" t="s">
        <v>296</v>
      </c>
      <c r="E6" t="s">
        <v>39</v>
      </c>
      <c r="L6" t="s">
        <v>297</v>
      </c>
    </row>
  </sheetData>
  <dataValidations count="1">
    <dataValidation type="list" allowBlank="1" showInputMessage="1" showErrorMessage="1" sqref="L2:N5 N6 L7:N1048576">
      <formula1>$A$1:$A$32</formula1>
    </dataValidation>
  </dataValidations>
  <pageMargins left="0.7" right="0.7" top="0.75" bottom="0.75" header="0.3" footer="0.3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'Process Types'!$A$1:$A$36</xm:f>
          </x14:formula1>
          <xm:sqref>L6</xm:sqref>
        </x14:dataValidation>
        <x14:dataValidation type="list" allowBlank="1" showInputMessage="1" showErrorMessage="1">
          <x14:formula1>
            <xm:f>'Process Types'!$A$1:$A$36</xm:f>
          </x14:formula1>
          <xm:sqref>I1:K1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/>
  </sheetPr>
  <dimension ref="A1"/>
  <sheetViews>
    <sheetView zoomScale="80" zoomScaleNormal="80" zoomScalePageLayoutView="80" workbookViewId="0">
      <selection activeCell="B44" sqref="B44"/>
    </sheetView>
  </sheetViews>
  <sheetFormatPr defaultColWidth="8.85546875" defaultRowHeight="1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2049" r:id="rId3">
          <object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9</xdr:col>
                <xdr:colOff>533400</xdr:colOff>
                <xdr:row>41</xdr:row>
                <xdr:rowOff>161925</xdr:rowOff>
              </to>
            </anchor>
          </objectPr>
        </oleObject>
      </mc:Choice>
      <mc:Fallback>
        <oleObject progId="Visio.Drawing.11" shapeId="2049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R6"/>
  <sheetViews>
    <sheetView topLeftCell="B1" zoomScale="130" zoomScaleNormal="130" zoomScalePageLayoutView="130" workbookViewId="0">
      <selection activeCell="B2" sqref="A2:XFD6"/>
    </sheetView>
  </sheetViews>
  <sheetFormatPr defaultColWidth="8.85546875" defaultRowHeight="15"/>
  <cols>
    <col min="1" max="1" width="12.28515625" customWidth="1"/>
    <col min="2" max="2" width="20.85546875" customWidth="1"/>
    <col min="3" max="3" width="23.85546875" customWidth="1"/>
    <col min="4" max="4" width="53.7109375" customWidth="1"/>
    <col min="5" max="5" width="6" customWidth="1"/>
    <col min="6" max="6" width="5" customWidth="1"/>
    <col min="7" max="7" width="7.42578125" customWidth="1"/>
    <col min="8" max="8" width="13.42578125" customWidth="1"/>
    <col min="9" max="9" width="11.28515625" customWidth="1"/>
    <col min="10" max="10" width="15.42578125" customWidth="1"/>
    <col min="13" max="13" width="19.7109375" customWidth="1"/>
    <col min="14" max="14" width="16" customWidth="1"/>
    <col min="17" max="17" width="30.85546875" customWidth="1"/>
    <col min="18" max="18" width="29.140625" customWidth="1"/>
  </cols>
  <sheetData>
    <row r="1" spans="1:18" s="61" customFormat="1" ht="60.95" customHeight="1">
      <c r="A1" s="54"/>
      <c r="B1" s="55" t="s">
        <v>15</v>
      </c>
      <c r="C1" s="56" t="s">
        <v>0</v>
      </c>
      <c r="D1" s="55" t="s">
        <v>16</v>
      </c>
      <c r="E1" s="57" t="s">
        <v>26</v>
      </c>
      <c r="F1" s="58" t="s">
        <v>40</v>
      </c>
      <c r="G1" s="58" t="s">
        <v>41</v>
      </c>
      <c r="H1" s="59" t="s">
        <v>2</v>
      </c>
      <c r="I1" s="59" t="s">
        <v>225</v>
      </c>
      <c r="J1" s="59" t="s">
        <v>3</v>
      </c>
      <c r="K1" s="59" t="s">
        <v>258</v>
      </c>
      <c r="L1" s="59" t="s">
        <v>159</v>
      </c>
      <c r="M1" s="59" t="s">
        <v>128</v>
      </c>
      <c r="N1" s="59" t="s">
        <v>128</v>
      </c>
      <c r="O1" s="59" t="s">
        <v>128</v>
      </c>
      <c r="P1" s="59" t="s">
        <v>180</v>
      </c>
      <c r="Q1" s="59" t="s">
        <v>14</v>
      </c>
      <c r="R1" s="60" t="s">
        <v>13</v>
      </c>
    </row>
    <row r="2" spans="1:18">
      <c r="C2" t="s">
        <v>215</v>
      </c>
      <c r="D2" t="s">
        <v>317</v>
      </c>
      <c r="H2" t="s">
        <v>18</v>
      </c>
      <c r="M2" t="s">
        <v>57</v>
      </c>
      <c r="P2" t="s">
        <v>318</v>
      </c>
      <c r="Q2" t="s">
        <v>315</v>
      </c>
    </row>
    <row r="3" spans="1:18">
      <c r="D3" t="s">
        <v>21</v>
      </c>
      <c r="H3" t="s">
        <v>18</v>
      </c>
      <c r="M3" t="s">
        <v>65</v>
      </c>
      <c r="N3" t="s">
        <v>185</v>
      </c>
    </row>
    <row r="4" spans="1:18">
      <c r="D4" t="s">
        <v>319</v>
      </c>
      <c r="H4" t="s">
        <v>39</v>
      </c>
      <c r="M4" t="s">
        <v>297</v>
      </c>
      <c r="N4" t="s">
        <v>5</v>
      </c>
      <c r="O4" t="s">
        <v>6</v>
      </c>
      <c r="R4" t="s">
        <v>316</v>
      </c>
    </row>
    <row r="5" spans="1:18">
      <c r="D5" t="s">
        <v>320</v>
      </c>
      <c r="M5" t="s">
        <v>187</v>
      </c>
      <c r="N5" t="s">
        <v>322</v>
      </c>
      <c r="Q5" t="s">
        <v>321</v>
      </c>
    </row>
    <row r="6" spans="1:18">
      <c r="D6" t="s">
        <v>323</v>
      </c>
    </row>
  </sheetData>
  <pageMargins left="0.7" right="0.7" top="0.75" bottom="0.75" header="0.3" footer="0.3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'Process Types'!$A$1:$A$36</xm:f>
          </x14:formula1>
          <xm:sqref>M1:O1048576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N20"/>
  <sheetViews>
    <sheetView workbookViewId="0">
      <selection activeCell="M76" sqref="M76"/>
    </sheetView>
  </sheetViews>
  <sheetFormatPr defaultColWidth="8.85546875" defaultRowHeight="15"/>
  <cols>
    <col min="1" max="1" width="25.42578125" customWidth="1"/>
    <col min="2" max="2" width="22.140625" customWidth="1"/>
    <col min="3" max="3" width="36.7109375" customWidth="1"/>
    <col min="4" max="4" width="20.28515625" customWidth="1"/>
    <col min="5" max="5" width="13.42578125" customWidth="1"/>
    <col min="6" max="6" width="17.7109375" customWidth="1"/>
    <col min="7" max="7" width="16.42578125" customWidth="1"/>
    <col min="8" max="8" width="29.42578125" customWidth="1"/>
    <col min="9" max="9" width="18.140625" customWidth="1"/>
    <col min="10" max="10" width="31.42578125" bestFit="1" customWidth="1"/>
    <col min="11" max="11" width="14" customWidth="1"/>
    <col min="12" max="12" width="18.7109375" customWidth="1"/>
    <col min="13" max="13" width="46.42578125" customWidth="1"/>
    <col min="14" max="14" width="23.7109375" customWidth="1"/>
  </cols>
  <sheetData>
    <row r="1" spans="1:14" ht="42">
      <c r="A1" s="6" t="s">
        <v>15</v>
      </c>
      <c r="B1" s="6" t="s">
        <v>0</v>
      </c>
      <c r="C1" s="11" t="s">
        <v>16</v>
      </c>
      <c r="D1" s="11" t="s">
        <v>40</v>
      </c>
      <c r="E1" s="11" t="s">
        <v>41</v>
      </c>
      <c r="F1" s="6" t="s">
        <v>2</v>
      </c>
      <c r="G1" s="6" t="s">
        <v>23</v>
      </c>
      <c r="H1" s="6" t="s">
        <v>3</v>
      </c>
      <c r="I1" s="6" t="s">
        <v>4</v>
      </c>
      <c r="J1" s="6" t="s">
        <v>4</v>
      </c>
      <c r="K1" s="6" t="s">
        <v>4</v>
      </c>
      <c r="L1" s="6" t="s">
        <v>12</v>
      </c>
      <c r="M1" s="6" t="s">
        <v>14</v>
      </c>
      <c r="N1" s="6" t="s">
        <v>13</v>
      </c>
    </row>
    <row r="2" spans="1:14">
      <c r="B2" t="s">
        <v>19</v>
      </c>
      <c r="C2" t="s">
        <v>70</v>
      </c>
      <c r="F2" t="s">
        <v>39</v>
      </c>
      <c r="G2" t="s">
        <v>71</v>
      </c>
      <c r="I2" t="s">
        <v>8</v>
      </c>
      <c r="J2" t="s">
        <v>68</v>
      </c>
      <c r="N2" t="s">
        <v>72</v>
      </c>
    </row>
    <row r="3" spans="1:14">
      <c r="C3" t="s">
        <v>74</v>
      </c>
      <c r="F3" t="s">
        <v>18</v>
      </c>
      <c r="H3" t="str">
        <f>C2</f>
        <v>Upload or Enter content</v>
      </c>
      <c r="I3" t="s">
        <v>68</v>
      </c>
      <c r="L3" s="17" t="s">
        <v>76</v>
      </c>
      <c r="N3" t="s">
        <v>73</v>
      </c>
    </row>
    <row r="4" spans="1:14">
      <c r="C4" t="s">
        <v>75</v>
      </c>
      <c r="F4" t="s">
        <v>18</v>
      </c>
    </row>
    <row r="5" spans="1:14">
      <c r="C5" t="s">
        <v>79</v>
      </c>
      <c r="F5" t="s">
        <v>18</v>
      </c>
      <c r="N5" t="s">
        <v>80</v>
      </c>
    </row>
    <row r="6" spans="1:14">
      <c r="B6" t="s">
        <v>20</v>
      </c>
      <c r="C6" t="s">
        <v>81</v>
      </c>
    </row>
    <row r="7" spans="1:14">
      <c r="C7" t="s">
        <v>172</v>
      </c>
    </row>
    <row r="19" spans="2:2">
      <c r="B19" t="s">
        <v>21</v>
      </c>
    </row>
    <row r="20" spans="2:2">
      <c r="B20" t="s">
        <v>22</v>
      </c>
    </row>
  </sheetData>
  <dataValidations count="3">
    <dataValidation type="list" allowBlank="1" showInputMessage="1" showErrorMessage="1" sqref="I1:K2">
      <formula1>$A$1:$A$20</formula1>
    </dataValidation>
    <dataValidation type="list" allowBlank="1" showInputMessage="1" showErrorMessage="1" sqref="I4:K1048576">
      <formula1>$A$1:$A$20</formula1>
    </dataValidation>
    <dataValidation type="list" allowBlank="1" showInputMessage="1" showErrorMessage="1" sqref="K3">
      <formula1>$A$1:$A$20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'Process Types'!$A$1:$A$36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B16" workbookViewId="0">
      <selection activeCell="A34" sqref="A34"/>
    </sheetView>
  </sheetViews>
  <sheetFormatPr defaultColWidth="8.85546875" defaultRowHeight="15"/>
  <cols>
    <col min="1" max="1" width="49" customWidth="1"/>
    <col min="2" max="2" width="69.140625" customWidth="1"/>
  </cols>
  <sheetData>
    <row r="1" spans="1:2">
      <c r="A1" s="74" t="s">
        <v>128</v>
      </c>
      <c r="B1" s="75" t="s">
        <v>366</v>
      </c>
    </row>
    <row r="2" spans="1:2">
      <c r="A2" s="76" t="s">
        <v>359</v>
      </c>
      <c r="B2" s="77"/>
    </row>
    <row r="3" spans="1:2">
      <c r="A3" s="76" t="s">
        <v>360</v>
      </c>
      <c r="B3" s="77"/>
    </row>
    <row r="4" spans="1:2">
      <c r="A4" s="76" t="s">
        <v>361</v>
      </c>
      <c r="B4" s="77" t="s">
        <v>66</v>
      </c>
    </row>
    <row r="5" spans="1:2">
      <c r="A5" s="89" t="s">
        <v>391</v>
      </c>
      <c r="B5" s="90"/>
    </row>
    <row r="6" spans="1:2">
      <c r="A6" s="76" t="s">
        <v>376</v>
      </c>
      <c r="B6" s="77" t="s">
        <v>377</v>
      </c>
    </row>
    <row r="7" spans="1:2">
      <c r="A7" s="76" t="s">
        <v>297</v>
      </c>
      <c r="B7" s="77"/>
    </row>
    <row r="8" spans="1:2">
      <c r="A8" s="76" t="s">
        <v>362</v>
      </c>
      <c r="B8" s="77"/>
    </row>
    <row r="9" spans="1:2">
      <c r="A9" s="76" t="s">
        <v>11</v>
      </c>
      <c r="B9" s="77" t="s">
        <v>363</v>
      </c>
    </row>
    <row r="10" spans="1:2">
      <c r="A10" s="76" t="s">
        <v>364</v>
      </c>
      <c r="B10" s="77"/>
    </row>
    <row r="11" spans="1:2">
      <c r="A11" s="76" t="s">
        <v>46</v>
      </c>
      <c r="B11" s="77"/>
    </row>
    <row r="12" spans="1:2">
      <c r="A12" s="76" t="s">
        <v>6</v>
      </c>
      <c r="B12" s="77" t="s">
        <v>383</v>
      </c>
    </row>
    <row r="13" spans="1:2">
      <c r="A13" s="76" t="s">
        <v>5</v>
      </c>
      <c r="B13" s="77"/>
    </row>
    <row r="14" spans="1:2">
      <c r="A14" s="76" t="s">
        <v>365</v>
      </c>
      <c r="B14" s="77"/>
    </row>
    <row r="15" spans="1:2">
      <c r="A15" s="76" t="s">
        <v>322</v>
      </c>
      <c r="B15" s="77"/>
    </row>
    <row r="16" spans="1:2">
      <c r="A16" s="76" t="s">
        <v>187</v>
      </c>
      <c r="B16" s="77"/>
    </row>
    <row r="17" spans="1:2">
      <c r="A17" s="76" t="s">
        <v>178</v>
      </c>
      <c r="B17" s="77"/>
    </row>
    <row r="18" spans="1:2">
      <c r="A18" s="76" t="s">
        <v>8</v>
      </c>
      <c r="B18" s="77" t="s">
        <v>9</v>
      </c>
    </row>
    <row r="19" spans="1:2">
      <c r="A19" s="76" t="s">
        <v>49</v>
      </c>
      <c r="B19" s="77"/>
    </row>
    <row r="20" spans="1:2">
      <c r="A20" s="89" t="s">
        <v>394</v>
      </c>
      <c r="B20" s="90"/>
    </row>
    <row r="21" spans="1:2">
      <c r="A21" s="76" t="s">
        <v>129</v>
      </c>
      <c r="B21" s="77" t="s">
        <v>130</v>
      </c>
    </row>
    <row r="22" spans="1:2">
      <c r="A22" s="76" t="s">
        <v>56</v>
      </c>
      <c r="B22" s="77"/>
    </row>
    <row r="23" spans="1:2">
      <c r="A23" s="76" t="s">
        <v>7</v>
      </c>
      <c r="B23" s="77"/>
    </row>
    <row r="24" spans="1:2">
      <c r="A24" s="76" t="s">
        <v>43</v>
      </c>
      <c r="B24" s="77" t="s">
        <v>53</v>
      </c>
    </row>
    <row r="25" spans="1:2">
      <c r="A25" s="76" t="s">
        <v>214</v>
      </c>
      <c r="B25" s="77"/>
    </row>
    <row r="26" spans="1:2">
      <c r="A26" s="76" t="s">
        <v>215</v>
      </c>
      <c r="B26" s="77"/>
    </row>
    <row r="27" spans="1:2">
      <c r="A27" s="76" t="s">
        <v>48</v>
      </c>
      <c r="B27" s="77"/>
    </row>
    <row r="28" spans="1:2">
      <c r="A28" s="76" t="s">
        <v>57</v>
      </c>
      <c r="B28" s="77"/>
    </row>
    <row r="29" spans="1:2">
      <c r="A29" s="89" t="s">
        <v>389</v>
      </c>
      <c r="B29" s="90" t="s">
        <v>390</v>
      </c>
    </row>
    <row r="30" spans="1:2">
      <c r="A30" s="76" t="s">
        <v>408</v>
      </c>
      <c r="B30" s="77"/>
    </row>
    <row r="31" spans="1:2">
      <c r="A31" s="76" t="s">
        <v>176</v>
      </c>
      <c r="B31" s="77"/>
    </row>
    <row r="32" spans="1:2">
      <c r="A32" s="76" t="s">
        <v>68</v>
      </c>
      <c r="B32" s="77" t="s">
        <v>69</v>
      </c>
    </row>
    <row r="33" spans="1:2">
      <c r="A33" s="76" t="s">
        <v>379</v>
      </c>
      <c r="B33" s="77" t="s">
        <v>380</v>
      </c>
    </row>
    <row r="34" spans="1:2">
      <c r="A34" s="78" t="s">
        <v>47</v>
      </c>
      <c r="B34" s="90"/>
    </row>
    <row r="35" spans="1:2">
      <c r="A35" s="89" t="s">
        <v>388</v>
      </c>
      <c r="B35" s="90"/>
    </row>
    <row r="36" spans="1:2">
      <c r="A36" s="76" t="s">
        <v>185</v>
      </c>
      <c r="B36" s="77"/>
    </row>
    <row r="37" spans="1:2">
      <c r="A37" s="91"/>
      <c r="B37" s="79"/>
    </row>
  </sheetData>
  <sortState ref="A2:B24">
    <sortCondition ref="A1"/>
  </sortState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O25"/>
  <sheetViews>
    <sheetView tabSelected="1" zoomScaleNormal="100" zoomScalePageLayoutView="150" workbookViewId="0">
      <selection activeCell="F7" sqref="F7"/>
    </sheetView>
  </sheetViews>
  <sheetFormatPr defaultColWidth="8.85546875" defaultRowHeight="15"/>
  <cols>
    <col min="1" max="1" width="5.42578125" customWidth="1"/>
    <col min="2" max="2" width="21.42578125" customWidth="1"/>
    <col min="3" max="3" width="39.28515625" customWidth="1"/>
    <col min="4" max="4" width="12.7109375" customWidth="1"/>
    <col min="5" max="5" width="6" customWidth="1"/>
    <col min="6" max="6" width="11.85546875" customWidth="1"/>
    <col min="7" max="7" width="7.42578125" customWidth="1"/>
    <col min="10" max="10" width="23.28515625" customWidth="1"/>
    <col min="14" max="14" width="19.7109375" customWidth="1"/>
  </cols>
  <sheetData>
    <row r="1" spans="1:15" s="94" customFormat="1" ht="90">
      <c r="A1" s="27" t="s">
        <v>15</v>
      </c>
      <c r="B1" s="28" t="s">
        <v>0</v>
      </c>
      <c r="C1" s="27" t="s">
        <v>16</v>
      </c>
      <c r="D1" s="80" t="s">
        <v>41</v>
      </c>
      <c r="E1" s="92" t="s">
        <v>2</v>
      </c>
      <c r="F1" s="92" t="s">
        <v>225</v>
      </c>
      <c r="G1" s="92" t="s">
        <v>3</v>
      </c>
      <c r="H1" s="92" t="s">
        <v>258</v>
      </c>
      <c r="I1" s="92" t="s">
        <v>159</v>
      </c>
      <c r="J1" s="92" t="s">
        <v>128</v>
      </c>
      <c r="K1" s="92" t="s">
        <v>128</v>
      </c>
      <c r="L1" s="92" t="s">
        <v>128</v>
      </c>
      <c r="M1" s="92" t="s">
        <v>180</v>
      </c>
      <c r="N1" s="92" t="s">
        <v>14</v>
      </c>
      <c r="O1" s="92" t="s">
        <v>13</v>
      </c>
    </row>
    <row r="2" spans="1:15">
      <c r="A2" s="98"/>
      <c r="B2" s="98" t="s">
        <v>171</v>
      </c>
      <c r="C2" s="98" t="s">
        <v>145</v>
      </c>
      <c r="D2" s="98"/>
      <c r="E2" s="98" t="s">
        <v>18</v>
      </c>
      <c r="F2" s="98" t="s">
        <v>171</v>
      </c>
      <c r="G2" s="98" t="s">
        <v>224</v>
      </c>
      <c r="H2" s="98"/>
      <c r="I2" s="98"/>
      <c r="J2" s="98" t="s">
        <v>129</v>
      </c>
      <c r="K2" s="98"/>
      <c r="L2" s="98"/>
      <c r="M2" s="98"/>
      <c r="N2" s="98"/>
      <c r="O2" s="98"/>
    </row>
    <row r="3" spans="1:15">
      <c r="A3" s="98"/>
      <c r="B3" s="98" t="s">
        <v>171</v>
      </c>
      <c r="C3" s="98" t="s">
        <v>146</v>
      </c>
      <c r="D3" s="98" t="s">
        <v>311</v>
      </c>
      <c r="E3" s="98" t="s">
        <v>18</v>
      </c>
      <c r="F3" s="98" t="s">
        <v>171</v>
      </c>
      <c r="G3" s="98" t="s">
        <v>224</v>
      </c>
      <c r="H3" s="98"/>
      <c r="I3" s="98"/>
      <c r="J3" s="98" t="s">
        <v>8</v>
      </c>
      <c r="K3" s="98"/>
      <c r="L3" s="98"/>
      <c r="M3" s="98"/>
      <c r="N3" s="98"/>
      <c r="O3" s="98"/>
    </row>
    <row r="4" spans="1:15" ht="15.75">
      <c r="A4" s="98"/>
      <c r="B4" s="98" t="s">
        <v>171</v>
      </c>
      <c r="C4" s="99" t="s">
        <v>150</v>
      </c>
      <c r="D4" s="98"/>
      <c r="E4" s="98" t="s">
        <v>25</v>
      </c>
      <c r="F4" s="98" t="s">
        <v>171</v>
      </c>
      <c r="G4" s="98" t="s">
        <v>224</v>
      </c>
      <c r="H4" s="98"/>
      <c r="I4" s="98"/>
      <c r="J4" s="98"/>
      <c r="K4" s="98"/>
      <c r="L4" s="98"/>
      <c r="M4" s="98"/>
      <c r="N4" s="98"/>
      <c r="O4" s="98"/>
    </row>
    <row r="5" spans="1:15">
      <c r="A5" s="98"/>
      <c r="B5" s="98" t="s">
        <v>171</v>
      </c>
      <c r="C5" s="98" t="s">
        <v>148</v>
      </c>
      <c r="D5" s="98"/>
      <c r="E5" s="98" t="s">
        <v>39</v>
      </c>
      <c r="F5" s="98" t="s">
        <v>171</v>
      </c>
      <c r="G5" s="98" t="s">
        <v>224</v>
      </c>
      <c r="H5" s="98"/>
      <c r="I5" s="98"/>
      <c r="J5" s="98" t="s">
        <v>8</v>
      </c>
      <c r="K5" s="98" t="s">
        <v>149</v>
      </c>
      <c r="L5" s="98"/>
      <c r="M5" s="98"/>
      <c r="N5" s="98"/>
      <c r="O5" s="98"/>
    </row>
    <row r="6" spans="1:15" ht="15.75">
      <c r="A6" s="98"/>
      <c r="B6" s="98" t="s">
        <v>171</v>
      </c>
      <c r="C6" s="99" t="s">
        <v>250</v>
      </c>
      <c r="D6" s="98"/>
      <c r="E6" s="98"/>
      <c r="F6" s="98" t="s">
        <v>171</v>
      </c>
      <c r="G6" s="98" t="s">
        <v>224</v>
      </c>
      <c r="H6" s="98"/>
      <c r="I6" s="98"/>
      <c r="J6" s="98" t="s">
        <v>177</v>
      </c>
      <c r="K6" s="98"/>
      <c r="L6" s="98"/>
      <c r="M6" s="98"/>
      <c r="N6" s="98"/>
      <c r="O6" s="98"/>
    </row>
    <row r="7" spans="1:15">
      <c r="A7" s="98"/>
      <c r="B7" s="98" t="s">
        <v>171</v>
      </c>
      <c r="C7" s="98" t="s">
        <v>147</v>
      </c>
      <c r="D7" s="98" t="s">
        <v>312</v>
      </c>
      <c r="E7" s="98" t="s">
        <v>39</v>
      </c>
      <c r="F7" s="98" t="s">
        <v>171</v>
      </c>
      <c r="G7" s="98" t="s">
        <v>224</v>
      </c>
      <c r="H7" s="98"/>
      <c r="I7" s="98" t="s">
        <v>404</v>
      </c>
      <c r="J7" s="98" t="s">
        <v>177</v>
      </c>
      <c r="K7" s="98" t="s">
        <v>68</v>
      </c>
      <c r="L7" s="98"/>
      <c r="M7" s="98"/>
      <c r="N7" s="98"/>
      <c r="O7" s="98"/>
    </row>
    <row r="8" spans="1:15">
      <c r="A8" s="98"/>
      <c r="B8" s="98" t="s">
        <v>171</v>
      </c>
      <c r="C8" s="98" t="s">
        <v>313</v>
      </c>
      <c r="D8" s="98"/>
      <c r="E8" s="98"/>
      <c r="F8" s="98" t="s">
        <v>171</v>
      </c>
      <c r="G8" s="98" t="s">
        <v>224</v>
      </c>
      <c r="H8" s="98"/>
      <c r="I8" s="98"/>
      <c r="J8" s="98" t="s">
        <v>8</v>
      </c>
      <c r="K8" s="98"/>
      <c r="L8" s="98"/>
      <c r="M8" s="98"/>
      <c r="N8" s="98"/>
      <c r="O8" s="98"/>
    </row>
    <row r="9" spans="1:15">
      <c r="A9" s="98"/>
      <c r="B9" s="98" t="s">
        <v>171</v>
      </c>
      <c r="C9" s="98" t="s">
        <v>151</v>
      </c>
      <c r="D9" s="98"/>
      <c r="E9" s="98" t="s">
        <v>153</v>
      </c>
      <c r="F9" s="98" t="s">
        <v>171</v>
      </c>
      <c r="G9" s="98" t="s">
        <v>224</v>
      </c>
      <c r="H9" s="98"/>
      <c r="I9" s="98" t="s">
        <v>404</v>
      </c>
      <c r="J9" s="98" t="s">
        <v>8</v>
      </c>
      <c r="K9" s="98"/>
      <c r="L9" s="98"/>
      <c r="M9" s="98" t="s">
        <v>152</v>
      </c>
      <c r="N9" s="98"/>
      <c r="O9" s="98"/>
    </row>
    <row r="10" spans="1:15">
      <c r="A10" s="98"/>
      <c r="B10" s="98" t="s">
        <v>171</v>
      </c>
      <c r="C10" s="98" t="s">
        <v>154</v>
      </c>
      <c r="D10" s="98"/>
      <c r="E10" s="98" t="s">
        <v>18</v>
      </c>
      <c r="F10" s="98" t="s">
        <v>171</v>
      </c>
      <c r="G10" s="98" t="s">
        <v>224</v>
      </c>
      <c r="H10" s="98"/>
      <c r="I10" s="98" t="s">
        <v>404</v>
      </c>
      <c r="J10" s="98" t="s">
        <v>56</v>
      </c>
      <c r="K10" s="98"/>
      <c r="L10" s="98"/>
      <c r="M10" s="98"/>
      <c r="N10" s="98"/>
      <c r="O10" s="98"/>
    </row>
    <row r="11" spans="1:15">
      <c r="A11" s="98"/>
      <c r="B11" s="98" t="s">
        <v>171</v>
      </c>
      <c r="C11" s="98" t="s">
        <v>314</v>
      </c>
      <c r="D11" s="98"/>
      <c r="E11" s="98"/>
      <c r="F11" s="98" t="s">
        <v>171</v>
      </c>
      <c r="G11" s="98" t="s">
        <v>224</v>
      </c>
      <c r="H11" s="98"/>
      <c r="I11" s="98"/>
      <c r="J11" s="98" t="s">
        <v>65</v>
      </c>
      <c r="K11" s="98"/>
      <c r="L11" s="98"/>
      <c r="M11" s="98"/>
      <c r="N11" s="98"/>
      <c r="O11" s="98"/>
    </row>
    <row r="12" spans="1:15">
      <c r="A12" s="98"/>
      <c r="B12" s="98" t="s">
        <v>171</v>
      </c>
      <c r="C12" s="98" t="s">
        <v>156</v>
      </c>
      <c r="D12" s="98"/>
      <c r="E12" s="98" t="s">
        <v>18</v>
      </c>
      <c r="F12" s="98" t="s">
        <v>171</v>
      </c>
      <c r="G12" s="98" t="s">
        <v>224</v>
      </c>
      <c r="H12" s="98"/>
      <c r="I12" s="98" t="s">
        <v>404</v>
      </c>
      <c r="J12" s="98" t="s">
        <v>185</v>
      </c>
      <c r="K12" s="98"/>
      <c r="L12" s="98"/>
      <c r="M12" s="98"/>
      <c r="N12" s="98"/>
      <c r="O12" s="98"/>
    </row>
    <row r="13" spans="1:15">
      <c r="A13" s="98"/>
      <c r="B13" s="98" t="s">
        <v>171</v>
      </c>
      <c r="C13" s="98" t="s">
        <v>158</v>
      </c>
      <c r="D13" s="98"/>
      <c r="E13" s="98" t="s">
        <v>18</v>
      </c>
      <c r="F13" s="98" t="s">
        <v>171</v>
      </c>
      <c r="G13" s="98" t="s">
        <v>224</v>
      </c>
      <c r="H13" s="98"/>
      <c r="I13" s="98" t="s">
        <v>405</v>
      </c>
      <c r="J13" s="98" t="s">
        <v>68</v>
      </c>
      <c r="K13" s="98"/>
      <c r="L13" s="98"/>
      <c r="M13" s="98"/>
      <c r="N13" s="98"/>
      <c r="O13" s="98"/>
    </row>
    <row r="14" spans="1:15">
      <c r="A14" s="98"/>
      <c r="B14" s="98" t="s">
        <v>171</v>
      </c>
      <c r="C14" s="98" t="s">
        <v>155</v>
      </c>
      <c r="D14" s="98"/>
      <c r="E14" s="98" t="s">
        <v>18</v>
      </c>
      <c r="F14" s="98" t="s">
        <v>171</v>
      </c>
      <c r="G14" s="98" t="s">
        <v>224</v>
      </c>
      <c r="H14" s="98"/>
      <c r="I14" s="98" t="s">
        <v>405</v>
      </c>
      <c r="J14" s="98" t="s">
        <v>185</v>
      </c>
      <c r="K14" s="98"/>
      <c r="L14" s="98"/>
      <c r="M14" s="98"/>
      <c r="N14" s="98"/>
      <c r="O14" s="98"/>
    </row>
    <row r="15" spans="1:15">
      <c r="A15" s="98"/>
      <c r="B15" s="98" t="s">
        <v>215</v>
      </c>
      <c r="C15" s="98" t="s">
        <v>324</v>
      </c>
      <c r="D15" s="98"/>
      <c r="E15" s="98" t="s">
        <v>25</v>
      </c>
      <c r="F15" s="98" t="s">
        <v>171</v>
      </c>
      <c r="G15" s="98" t="s">
        <v>224</v>
      </c>
      <c r="H15" s="98"/>
      <c r="I15" s="98"/>
      <c r="J15" s="98" t="s">
        <v>215</v>
      </c>
      <c r="K15" s="98"/>
      <c r="L15" s="98"/>
      <c r="M15" s="98"/>
      <c r="N15" s="98"/>
      <c r="O15" s="98"/>
    </row>
    <row r="16" spans="1:15">
      <c r="A16" s="98"/>
      <c r="B16" s="98" t="s">
        <v>215</v>
      </c>
      <c r="C16" s="98" t="s">
        <v>317</v>
      </c>
      <c r="D16" s="98"/>
      <c r="E16" s="98" t="s">
        <v>18</v>
      </c>
      <c r="F16" s="98" t="s">
        <v>171</v>
      </c>
      <c r="G16" s="98" t="s">
        <v>224</v>
      </c>
      <c r="H16" s="98"/>
      <c r="I16" s="98"/>
      <c r="J16" s="98" t="s">
        <v>57</v>
      </c>
      <c r="K16" s="98"/>
      <c r="L16" s="98"/>
      <c r="M16" s="98" t="s">
        <v>318</v>
      </c>
      <c r="N16" s="98" t="s">
        <v>315</v>
      </c>
      <c r="O16" s="98"/>
    </row>
    <row r="17" spans="1:15">
      <c r="A17" s="98"/>
      <c r="B17" s="98" t="s">
        <v>215</v>
      </c>
      <c r="C17" s="98" t="s">
        <v>21</v>
      </c>
      <c r="D17" s="98"/>
      <c r="E17" s="98" t="s">
        <v>18</v>
      </c>
      <c r="F17" s="98" t="s">
        <v>171</v>
      </c>
      <c r="G17" s="98" t="s">
        <v>224</v>
      </c>
      <c r="H17" s="98"/>
      <c r="I17" s="98"/>
      <c r="J17" s="98" t="s">
        <v>65</v>
      </c>
      <c r="K17" s="98" t="s">
        <v>185</v>
      </c>
      <c r="L17" s="98"/>
      <c r="M17" s="98"/>
      <c r="N17" s="98"/>
      <c r="O17" s="98"/>
    </row>
    <row r="18" spans="1:15">
      <c r="A18" s="98"/>
      <c r="B18" s="98" t="s">
        <v>215</v>
      </c>
      <c r="C18" s="98" t="s">
        <v>319</v>
      </c>
      <c r="D18" s="98"/>
      <c r="E18" s="98" t="s">
        <v>39</v>
      </c>
      <c r="F18" s="98" t="s">
        <v>171</v>
      </c>
      <c r="G18" s="98" t="s">
        <v>224</v>
      </c>
      <c r="H18" s="98"/>
      <c r="I18" s="98"/>
      <c r="J18" s="98" t="s">
        <v>297</v>
      </c>
      <c r="K18" s="98" t="s">
        <v>5</v>
      </c>
      <c r="L18" s="98" t="s">
        <v>6</v>
      </c>
      <c r="M18" s="98"/>
      <c r="N18" s="98"/>
      <c r="O18" s="98" t="s">
        <v>316</v>
      </c>
    </row>
    <row r="19" spans="1:15">
      <c r="A19" s="98"/>
      <c r="B19" s="98" t="s">
        <v>215</v>
      </c>
      <c r="C19" s="98" t="s">
        <v>382</v>
      </c>
      <c r="D19" s="98"/>
      <c r="E19" s="98" t="s">
        <v>39</v>
      </c>
      <c r="F19" s="98" t="s">
        <v>171</v>
      </c>
      <c r="G19" s="98" t="s">
        <v>224</v>
      </c>
      <c r="H19" s="98"/>
      <c r="I19" s="98"/>
      <c r="J19" s="98"/>
      <c r="K19" s="98"/>
      <c r="L19" s="98"/>
      <c r="M19" s="98"/>
      <c r="N19" s="98"/>
      <c r="O19" s="98"/>
    </row>
    <row r="20" spans="1:15">
      <c r="A20" s="98"/>
      <c r="B20" s="98" t="s">
        <v>215</v>
      </c>
      <c r="C20" s="98" t="s">
        <v>320</v>
      </c>
      <c r="D20" s="98"/>
      <c r="E20" s="98" t="s">
        <v>39</v>
      </c>
      <c r="F20" s="98" t="s">
        <v>171</v>
      </c>
      <c r="G20" s="98" t="s">
        <v>224</v>
      </c>
      <c r="H20" s="98"/>
      <c r="I20" s="98"/>
      <c r="J20" s="98" t="s">
        <v>187</v>
      </c>
      <c r="K20" s="98" t="s">
        <v>322</v>
      </c>
      <c r="L20" s="98"/>
      <c r="M20" s="98"/>
      <c r="N20" s="98" t="s">
        <v>321</v>
      </c>
      <c r="O20" s="98"/>
    </row>
    <row r="21" spans="1:15">
      <c r="A21" s="98"/>
      <c r="B21" s="98" t="s">
        <v>215</v>
      </c>
      <c r="C21" s="98" t="s">
        <v>325</v>
      </c>
      <c r="D21" s="98"/>
      <c r="E21" s="98" t="s">
        <v>18</v>
      </c>
      <c r="F21" s="98" t="s">
        <v>171</v>
      </c>
      <c r="G21" s="98" t="s">
        <v>224</v>
      </c>
      <c r="H21" s="98"/>
      <c r="I21" s="98"/>
      <c r="J21" s="98"/>
      <c r="K21" s="98"/>
      <c r="L21" s="98"/>
      <c r="M21" s="98"/>
      <c r="N21" s="98"/>
      <c r="O21" s="98"/>
    </row>
    <row r="22" spans="1:15">
      <c r="A22" s="98"/>
      <c r="B22" s="98" t="s">
        <v>171</v>
      </c>
      <c r="C22" s="98" t="s">
        <v>157</v>
      </c>
      <c r="D22" s="98"/>
      <c r="E22" s="98" t="s">
        <v>18</v>
      </c>
      <c r="F22" s="98" t="s">
        <v>171</v>
      </c>
      <c r="G22" s="98" t="s">
        <v>224</v>
      </c>
      <c r="H22" s="98"/>
      <c r="I22" s="98"/>
      <c r="J22" s="98" t="s">
        <v>129</v>
      </c>
      <c r="K22" s="98"/>
      <c r="L22" s="98"/>
      <c r="M22" s="98"/>
      <c r="N22" s="98"/>
      <c r="O22" s="98"/>
    </row>
    <row r="23" spans="1:15">
      <c r="A23" s="98"/>
      <c r="B23" s="98" t="s">
        <v>171</v>
      </c>
      <c r="C23" s="98" t="s">
        <v>160</v>
      </c>
      <c r="D23" s="98"/>
      <c r="E23" s="98" t="s">
        <v>18</v>
      </c>
      <c r="F23" s="98" t="s">
        <v>171</v>
      </c>
      <c r="G23" s="98" t="s">
        <v>224</v>
      </c>
      <c r="H23" s="98"/>
      <c r="I23" s="98" t="s">
        <v>159</v>
      </c>
      <c r="J23" s="98" t="s">
        <v>185</v>
      </c>
      <c r="K23" s="98"/>
      <c r="L23" s="98"/>
      <c r="M23" s="98"/>
      <c r="N23" s="98"/>
      <c r="O23" s="98"/>
    </row>
    <row r="24" spans="1:15">
      <c r="A24" s="98"/>
      <c r="B24" s="98" t="s">
        <v>171</v>
      </c>
      <c r="C24" s="98" t="s">
        <v>161</v>
      </c>
      <c r="D24" s="98"/>
      <c r="E24" s="98" t="s">
        <v>18</v>
      </c>
      <c r="F24" s="98" t="s">
        <v>171</v>
      </c>
      <c r="G24" s="98" t="s">
        <v>224</v>
      </c>
      <c r="H24" s="98"/>
      <c r="I24" s="98"/>
      <c r="J24" s="98"/>
      <c r="K24" s="98"/>
      <c r="L24" s="98"/>
      <c r="M24" s="98"/>
      <c r="N24" s="98"/>
      <c r="O24" s="98"/>
    </row>
    <row r="25" spans="1:15">
      <c r="A25" s="98"/>
      <c r="B25" s="98" t="s">
        <v>171</v>
      </c>
      <c r="C25" s="98" t="s">
        <v>162</v>
      </c>
      <c r="D25" s="98"/>
      <c r="E25" s="98" t="s">
        <v>39</v>
      </c>
      <c r="F25" s="98" t="s">
        <v>171</v>
      </c>
      <c r="G25" s="98" t="s">
        <v>224</v>
      </c>
      <c r="H25" s="98"/>
      <c r="I25" s="98"/>
      <c r="J25" s="98" t="s">
        <v>6</v>
      </c>
      <c r="K25" s="98"/>
      <c r="L25" s="98"/>
      <c r="M25" s="98"/>
      <c r="N25" s="98"/>
      <c r="O25" s="98"/>
    </row>
  </sheetData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'Process Types'!$A$1:$A$36</xm:f>
          </x14:formula1>
          <xm:sqref>J1:L1</xm:sqref>
        </x14:dataValidation>
        <x14:dataValidation type="list" allowBlank="1" showInputMessage="1" showErrorMessage="1">
          <x14:formula1>
            <xm:f>'Process Types'!$A$1:$A$36</xm:f>
          </x14:formula1>
          <xm:sqref>J2:J25</xm:sqref>
        </x14:dataValidation>
        <x14:dataValidation type="list" allowBlank="1" showInputMessage="1" showErrorMessage="1">
          <x14:formula1>
            <xm:f>'Process Types'!$A$1:$A$36</xm:f>
          </x14:formula1>
          <xm:sqref>O19:O25</xm:sqref>
        </x14:dataValidation>
        <x14:dataValidation type="list" allowBlank="1" showInputMessage="1" showErrorMessage="1">
          <x14:formula1>
            <xm:f>'Process Types'!$A$1:$A$36</xm:f>
          </x14:formula1>
          <xm:sqref>K3:K25</xm:sqref>
        </x14:dataValidation>
        <x14:dataValidation type="list" allowBlank="1" showInputMessage="1" showErrorMessage="1">
          <x14:formula1>
            <xm:f>'Process Types'!$A$1:$A$36</xm:f>
          </x14:formula1>
          <xm:sqref>N2:O2</xm:sqref>
        </x14:dataValidation>
        <x14:dataValidation type="list" allowBlank="1" showInputMessage="1" showErrorMessage="1">
          <x14:formula1>
            <xm:f>'Process Types'!$A$1:$A$36</xm:f>
          </x14:formula1>
          <xm:sqref>L18</xm:sqref>
        </x14:dataValidation>
        <x14:dataValidation type="list" allowBlank="1" showInputMessage="1" showErrorMessage="1">
          <x14:formula1>
            <xm:f>'Process Types'!$A$1:$A$36</xm:f>
          </x14:formula1>
          <xm:sqref>O3:O17</xm:sqref>
        </x14:dataValidation>
        <x14:dataValidation type="list" allowBlank="1" showInputMessage="1" showErrorMessage="1">
          <x14:formula1>
            <xm:f>'Process Types'!$A$1:$A$36</xm:f>
          </x14:formula1>
          <xm:sqref>N26:O27</xm:sqref>
        </x14:dataValidation>
        <x14:dataValidation type="list" allowBlank="1" showInputMessage="1" showErrorMessage="1">
          <x14:formula1>
            <xm:f>'Process Types'!$A$1:$A$36</xm:f>
          </x14:formula1>
          <xm:sqref>N29:P1048576</xm:sqref>
        </x14:dataValidation>
        <x14:dataValidation type="list" allowBlank="1" showInputMessage="1" showErrorMessage="1">
          <x14:formula1>
            <xm:f>'Process Types'!$A$1:$A$36</xm:f>
          </x14:formula1>
          <xm:sqref>M28:O28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N5"/>
  <sheetViews>
    <sheetView zoomScaleNormal="100" zoomScalePageLayoutView="160" workbookViewId="0">
      <selection activeCell="C5" sqref="C5"/>
    </sheetView>
  </sheetViews>
  <sheetFormatPr defaultColWidth="9.140625" defaultRowHeight="15"/>
  <cols>
    <col min="1" max="1" width="14.7109375" customWidth="1"/>
    <col min="2" max="2" width="39" customWidth="1"/>
    <col min="3" max="3" width="63" customWidth="1"/>
    <col min="4" max="4" width="7" customWidth="1"/>
    <col min="5" max="5" width="14.85546875" customWidth="1"/>
    <col min="6" max="6" width="28.140625" customWidth="1"/>
    <col min="7" max="7" width="16.140625" customWidth="1"/>
    <col min="8" max="8" width="15.28515625" customWidth="1"/>
    <col min="9" max="10" width="16.85546875" customWidth="1"/>
    <col min="11" max="11" width="15.140625" customWidth="1"/>
    <col min="12" max="12" width="25.28515625" customWidth="1"/>
    <col min="13" max="13" width="38.7109375" customWidth="1"/>
    <col min="14" max="14" width="38.42578125" customWidth="1"/>
  </cols>
  <sheetData>
    <row r="1" spans="1:14" s="94" customFormat="1" ht="30">
      <c r="A1" s="27" t="s">
        <v>15</v>
      </c>
      <c r="B1" s="28" t="s">
        <v>0</v>
      </c>
      <c r="C1" s="27" t="s">
        <v>16</v>
      </c>
      <c r="D1" s="80" t="s">
        <v>41</v>
      </c>
      <c r="E1" s="92" t="s">
        <v>2</v>
      </c>
      <c r="F1" s="92" t="s">
        <v>225</v>
      </c>
      <c r="G1" s="92" t="s">
        <v>3</v>
      </c>
      <c r="H1" s="92" t="s">
        <v>258</v>
      </c>
      <c r="I1" s="92" t="s">
        <v>128</v>
      </c>
      <c r="J1" s="92" t="s">
        <v>128</v>
      </c>
      <c r="K1" s="92" t="s">
        <v>128</v>
      </c>
      <c r="L1" s="92" t="s">
        <v>180</v>
      </c>
      <c r="M1" s="92" t="s">
        <v>14</v>
      </c>
      <c r="N1" s="92" t="s">
        <v>13</v>
      </c>
    </row>
    <row r="2" spans="1:14">
      <c r="A2" s="98"/>
      <c r="B2" s="98" t="s">
        <v>8</v>
      </c>
      <c r="C2" s="98" t="s">
        <v>326</v>
      </c>
      <c r="D2" s="98"/>
      <c r="E2" s="98" t="s">
        <v>39</v>
      </c>
      <c r="F2" s="98"/>
      <c r="G2" s="98"/>
      <c r="H2" s="98"/>
      <c r="I2" s="98" t="s">
        <v>8</v>
      </c>
      <c r="J2" s="98" t="s">
        <v>359</v>
      </c>
      <c r="K2" s="98"/>
      <c r="L2" s="98"/>
      <c r="M2" s="98" t="s">
        <v>8</v>
      </c>
      <c r="N2" s="98"/>
    </row>
    <row r="3" spans="1:14">
      <c r="A3" s="98"/>
      <c r="B3" s="98" t="s">
        <v>8</v>
      </c>
      <c r="C3" s="98" t="s">
        <v>330</v>
      </c>
      <c r="D3" s="98"/>
      <c r="E3" s="98" t="s">
        <v>39</v>
      </c>
      <c r="F3" s="98"/>
      <c r="G3" s="98"/>
      <c r="H3" s="98"/>
      <c r="I3" s="98" t="s">
        <v>8</v>
      </c>
      <c r="J3" s="98"/>
      <c r="K3" s="98"/>
      <c r="L3" s="98"/>
      <c r="M3" s="98" t="s">
        <v>42</v>
      </c>
      <c r="N3" s="98"/>
    </row>
    <row r="4" spans="1:14">
      <c r="A4" s="98"/>
      <c r="B4" s="98" t="s">
        <v>8</v>
      </c>
      <c r="C4" s="98" t="s">
        <v>328</v>
      </c>
      <c r="D4" s="98"/>
      <c r="E4" s="98" t="s">
        <v>18</v>
      </c>
      <c r="F4" s="98"/>
      <c r="G4" s="98"/>
      <c r="H4" s="98"/>
      <c r="I4" s="98" t="s">
        <v>7</v>
      </c>
      <c r="J4" s="98"/>
      <c r="K4" s="98"/>
      <c r="L4" s="98"/>
      <c r="M4" s="98" t="s">
        <v>7</v>
      </c>
      <c r="N4" s="98"/>
    </row>
    <row r="5" spans="1:14">
      <c r="A5" s="98"/>
      <c r="B5" s="98" t="s">
        <v>8</v>
      </c>
      <c r="C5" s="98" t="s">
        <v>329</v>
      </c>
      <c r="D5" s="98"/>
      <c r="E5" s="98" t="s">
        <v>18</v>
      </c>
      <c r="F5" s="98"/>
      <c r="G5" s="98"/>
      <c r="H5" s="98"/>
      <c r="I5" s="98" t="s">
        <v>68</v>
      </c>
      <c r="J5" s="98"/>
      <c r="K5" s="98"/>
      <c r="L5" s="98"/>
      <c r="M5" s="98" t="s">
        <v>185</v>
      </c>
      <c r="N5" s="98"/>
    </row>
  </sheetData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'Process Types'!$A$1:$A$36</xm:f>
          </x14:formula1>
          <xm:sqref>M2:O1048576</xm:sqref>
        </x14:dataValidation>
        <x14:dataValidation type="list" allowBlank="1" showInputMessage="1" showErrorMessage="1">
          <x14:formula1>
            <xm:f>'Process Types'!$A$1:$A$36</xm:f>
          </x14:formula1>
          <xm:sqref>I1:K1048576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S16"/>
  <sheetViews>
    <sheetView topLeftCell="B1" zoomScaleNormal="100" zoomScalePageLayoutView="145" workbookViewId="0">
      <selection activeCell="C17" sqref="C17"/>
    </sheetView>
  </sheetViews>
  <sheetFormatPr defaultColWidth="8.85546875" defaultRowHeight="15"/>
  <cols>
    <col min="1" max="1" width="6.140625" style="98" customWidth="1"/>
    <col min="2" max="2" width="25.28515625" style="98" customWidth="1"/>
    <col min="3" max="3" width="52.140625" style="98" customWidth="1"/>
    <col min="4" max="4" width="53.7109375" style="98" customWidth="1"/>
    <col min="5" max="5" width="6" style="98" customWidth="1"/>
    <col min="6" max="6" width="5" style="98" customWidth="1"/>
    <col min="7" max="7" width="7.42578125" style="98" customWidth="1"/>
    <col min="8" max="11" width="8.85546875" style="98"/>
    <col min="12" max="12" width="15.7109375" style="98" customWidth="1"/>
    <col min="13" max="13" width="15.28515625" style="98" customWidth="1"/>
    <col min="14" max="14" width="13.85546875" style="98" customWidth="1"/>
    <col min="15" max="15" width="8.85546875" style="98"/>
    <col min="16" max="16" width="16" style="98" customWidth="1"/>
    <col min="17" max="16384" width="8.85546875" style="98"/>
  </cols>
  <sheetData>
    <row r="1" spans="1:19" s="36" customFormat="1" ht="105">
      <c r="A1" s="27" t="s">
        <v>15</v>
      </c>
      <c r="B1" s="28" t="s">
        <v>0</v>
      </c>
      <c r="C1" s="27" t="s">
        <v>16</v>
      </c>
      <c r="D1" s="80" t="s">
        <v>41</v>
      </c>
      <c r="E1" s="92" t="s">
        <v>2</v>
      </c>
      <c r="F1" s="92" t="s">
        <v>225</v>
      </c>
      <c r="G1" s="92" t="s">
        <v>3</v>
      </c>
      <c r="H1" s="92" t="s">
        <v>258</v>
      </c>
      <c r="I1" s="92" t="s">
        <v>128</v>
      </c>
      <c r="J1" s="92" t="s">
        <v>128</v>
      </c>
      <c r="K1" s="92" t="s">
        <v>128</v>
      </c>
      <c r="L1" s="92" t="s">
        <v>180</v>
      </c>
      <c r="M1" s="92" t="s">
        <v>14</v>
      </c>
      <c r="N1" s="92" t="s">
        <v>13</v>
      </c>
    </row>
    <row r="2" spans="1:19">
      <c r="B2" s="104" t="s">
        <v>345</v>
      </c>
      <c r="C2" s="98" t="s">
        <v>349</v>
      </c>
      <c r="E2" s="98" t="s">
        <v>18</v>
      </c>
    </row>
    <row r="3" spans="1:19">
      <c r="B3" s="104" t="s">
        <v>345</v>
      </c>
      <c r="C3" s="98" t="s">
        <v>350</v>
      </c>
      <c r="E3" s="98" t="s">
        <v>18</v>
      </c>
    </row>
    <row r="4" spans="1:19">
      <c r="B4" s="104" t="s">
        <v>345</v>
      </c>
      <c r="C4" s="98" t="s">
        <v>331</v>
      </c>
      <c r="E4" s="98" t="s">
        <v>327</v>
      </c>
      <c r="I4" s="98" t="s">
        <v>45</v>
      </c>
      <c r="M4" s="98" t="s">
        <v>406</v>
      </c>
      <c r="Q4" s="98" t="s">
        <v>332</v>
      </c>
    </row>
    <row r="5" spans="1:19">
      <c r="B5" s="104" t="s">
        <v>345</v>
      </c>
      <c r="C5" s="98" t="s">
        <v>1</v>
      </c>
      <c r="E5" s="98" t="s">
        <v>327</v>
      </c>
      <c r="I5" s="98" t="s">
        <v>1</v>
      </c>
      <c r="N5" s="98" t="s">
        <v>42</v>
      </c>
      <c r="P5" s="98" t="s">
        <v>333</v>
      </c>
      <c r="Q5" s="98" t="s">
        <v>332</v>
      </c>
    </row>
    <row r="6" spans="1:19">
      <c r="B6" s="104" t="s">
        <v>345</v>
      </c>
      <c r="C6" s="98" t="s">
        <v>334</v>
      </c>
      <c r="E6" s="98" t="s">
        <v>18</v>
      </c>
      <c r="I6" s="98" t="s">
        <v>1</v>
      </c>
      <c r="N6" s="98" t="s">
        <v>185</v>
      </c>
      <c r="P6" s="98" t="s">
        <v>335</v>
      </c>
    </row>
    <row r="7" spans="1:19">
      <c r="B7" s="104" t="s">
        <v>345</v>
      </c>
      <c r="C7" s="98" t="s">
        <v>407</v>
      </c>
      <c r="E7" s="98" t="s">
        <v>39</v>
      </c>
      <c r="I7" s="98" t="s">
        <v>297</v>
      </c>
    </row>
    <row r="8" spans="1:19" ht="15.75">
      <c r="B8" s="104" t="s">
        <v>345</v>
      </c>
      <c r="C8" s="103" t="s">
        <v>336</v>
      </c>
      <c r="E8" s="98" t="s">
        <v>39</v>
      </c>
      <c r="I8" s="98" t="s">
        <v>365</v>
      </c>
      <c r="J8" s="98" t="s">
        <v>408</v>
      </c>
      <c r="N8" s="98" t="s">
        <v>187</v>
      </c>
    </row>
    <row r="9" spans="1:19">
      <c r="B9" s="104" t="s">
        <v>345</v>
      </c>
      <c r="C9" s="98" t="s">
        <v>337</v>
      </c>
      <c r="E9" s="98" t="s">
        <v>25</v>
      </c>
      <c r="I9" s="98" t="s">
        <v>212</v>
      </c>
    </row>
    <row r="10" spans="1:19">
      <c r="B10" s="104" t="s">
        <v>345</v>
      </c>
      <c r="C10" s="98" t="s">
        <v>339</v>
      </c>
      <c r="E10" s="98" t="s">
        <v>18</v>
      </c>
      <c r="I10" s="98" t="s">
        <v>43</v>
      </c>
      <c r="J10" s="98" t="s">
        <v>389</v>
      </c>
      <c r="L10" s="98" t="s">
        <v>409</v>
      </c>
      <c r="N10" s="98" t="s">
        <v>342</v>
      </c>
      <c r="S10" s="98" t="s">
        <v>224</v>
      </c>
    </row>
    <row r="11" spans="1:19" ht="15.75">
      <c r="B11" s="99"/>
      <c r="C11" s="99" t="s">
        <v>338</v>
      </c>
      <c r="E11" s="98" t="s">
        <v>25</v>
      </c>
    </row>
    <row r="12" spans="1:19" ht="15.75">
      <c r="B12" s="104" t="s">
        <v>346</v>
      </c>
      <c r="C12" s="103" t="s">
        <v>340</v>
      </c>
      <c r="E12" s="98" t="s">
        <v>18</v>
      </c>
      <c r="I12" s="103" t="s">
        <v>43</v>
      </c>
      <c r="J12" s="103"/>
      <c r="K12" s="103"/>
      <c r="L12" s="103" t="s">
        <v>341</v>
      </c>
    </row>
    <row r="13" spans="1:19" ht="15.75">
      <c r="B13" s="104" t="s">
        <v>346</v>
      </c>
      <c r="C13" s="103" t="s">
        <v>341</v>
      </c>
      <c r="E13" s="98" t="s">
        <v>18</v>
      </c>
      <c r="I13" s="98" t="s">
        <v>11</v>
      </c>
    </row>
    <row r="14" spans="1:19">
      <c r="B14" s="104" t="s">
        <v>346</v>
      </c>
      <c r="C14" s="98" t="s">
        <v>343</v>
      </c>
      <c r="E14" s="98" t="s">
        <v>18</v>
      </c>
      <c r="I14" s="98" t="s">
        <v>187</v>
      </c>
    </row>
    <row r="15" spans="1:19">
      <c r="B15" s="104" t="s">
        <v>346</v>
      </c>
      <c r="C15" s="98" t="s">
        <v>344</v>
      </c>
      <c r="E15" s="98" t="s">
        <v>18</v>
      </c>
      <c r="I15" s="98" t="s">
        <v>322</v>
      </c>
    </row>
    <row r="16" spans="1:19">
      <c r="B16" s="104" t="s">
        <v>346</v>
      </c>
      <c r="C16" s="98" t="s">
        <v>160</v>
      </c>
      <c r="E16" s="98" t="s">
        <v>18</v>
      </c>
      <c r="I16" s="98" t="s">
        <v>68</v>
      </c>
      <c r="N16" s="98" t="s">
        <v>347</v>
      </c>
    </row>
  </sheetData>
  <dataValidations count="1">
    <dataValidation type="list" allowBlank="1" showInputMessage="1" showErrorMessage="1" sqref="M18:O1048576 O17 O11:O15 N11:N15 N17">
      <formula1>$A$1:$A$33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'Process Types'!$A$1:$A$36</xm:f>
          </x14:formula1>
          <xm:sqref>N2:O8</xm:sqref>
        </x14:dataValidation>
        <x14:dataValidation type="list" allowBlank="1" showInputMessage="1" showErrorMessage="1">
          <x14:formula1>
            <xm:f>'Process Types'!$A$1:$A$36</xm:f>
          </x14:formula1>
          <xm:sqref>I10:J10</xm:sqref>
        </x14:dataValidation>
        <x14:dataValidation type="list" allowBlank="1" showInputMessage="1" showErrorMessage="1">
          <x14:formula1>
            <xm:f>'Process Types'!$A$1:$A$36</xm:f>
          </x14:formula1>
          <xm:sqref>I1:K9</xm:sqref>
        </x14:dataValidation>
        <x14:dataValidation type="list" allowBlank="1" showInputMessage="1" showErrorMessage="1">
          <x14:formula1>
            <xm:f>'Process Types'!$A$1:$A$36</xm:f>
          </x14:formula1>
          <xm:sqref>I11:K1048576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11"/>
  <sheetViews>
    <sheetView zoomScaleNormal="100" zoomScalePageLayoutView="125" workbookViewId="0">
      <selection activeCell="A10" sqref="A10:XFD10"/>
    </sheetView>
  </sheetViews>
  <sheetFormatPr defaultColWidth="8.85546875" defaultRowHeight="15"/>
  <cols>
    <col min="1" max="1" width="8.42578125" style="98" customWidth="1"/>
    <col min="2" max="2" width="26.42578125" style="104" customWidth="1"/>
    <col min="3" max="3" width="36.7109375" style="98" customWidth="1"/>
    <col min="4" max="4" width="53.7109375" style="98" customWidth="1"/>
    <col min="5" max="5" width="6" style="98" customWidth="1"/>
    <col min="6" max="6" width="9.28515625" style="98" customWidth="1"/>
    <col min="7" max="7" width="7.42578125" style="98" customWidth="1"/>
    <col min="8" max="12" width="8.85546875" style="98"/>
    <col min="13" max="13" width="19.7109375" style="98" customWidth="1"/>
    <col min="14" max="16384" width="8.85546875" style="98"/>
  </cols>
  <sheetData>
    <row r="1" spans="1:17" s="36" customFormat="1" ht="90">
      <c r="A1" s="27" t="s">
        <v>15</v>
      </c>
      <c r="B1" s="28" t="s">
        <v>0</v>
      </c>
      <c r="C1" s="27" t="s">
        <v>16</v>
      </c>
      <c r="D1" s="80" t="s">
        <v>41</v>
      </c>
      <c r="E1" s="92" t="s">
        <v>2</v>
      </c>
      <c r="F1" s="92" t="s">
        <v>225</v>
      </c>
      <c r="G1" s="92" t="s">
        <v>3</v>
      </c>
      <c r="H1" s="92" t="s">
        <v>258</v>
      </c>
      <c r="I1" s="92" t="s">
        <v>128</v>
      </c>
      <c r="J1" s="92" t="s">
        <v>128</v>
      </c>
      <c r="K1" s="92" t="s">
        <v>128</v>
      </c>
      <c r="L1" s="92" t="s">
        <v>180</v>
      </c>
      <c r="M1" s="92" t="s">
        <v>14</v>
      </c>
      <c r="N1" s="92" t="s">
        <v>13</v>
      </c>
    </row>
    <row r="2" spans="1:17">
      <c r="B2" s="104" t="s">
        <v>431</v>
      </c>
      <c r="C2" s="98" t="s">
        <v>348</v>
      </c>
      <c r="E2" s="98" t="s">
        <v>18</v>
      </c>
      <c r="I2" s="98" t="s">
        <v>7</v>
      </c>
    </row>
    <row r="3" spans="1:17">
      <c r="B3" s="104" t="s">
        <v>431</v>
      </c>
      <c r="C3" s="98" t="s">
        <v>351</v>
      </c>
      <c r="E3" s="98" t="s">
        <v>18</v>
      </c>
      <c r="I3" s="98" t="s">
        <v>394</v>
      </c>
      <c r="L3" s="98" t="s">
        <v>352</v>
      </c>
    </row>
    <row r="4" spans="1:17">
      <c r="B4" s="104" t="s">
        <v>431</v>
      </c>
      <c r="C4" s="100" t="s">
        <v>414</v>
      </c>
      <c r="E4" s="98" t="s">
        <v>25</v>
      </c>
      <c r="I4" s="98" t="s">
        <v>212</v>
      </c>
    </row>
    <row r="5" spans="1:17">
      <c r="B5" s="104" t="s">
        <v>431</v>
      </c>
      <c r="C5" s="98" t="s">
        <v>412</v>
      </c>
      <c r="E5" s="98" t="s">
        <v>415</v>
      </c>
      <c r="I5" s="98" t="s">
        <v>413</v>
      </c>
      <c r="L5" s="98" t="s">
        <v>410</v>
      </c>
    </row>
    <row r="6" spans="1:17">
      <c r="B6" s="104" t="s">
        <v>431</v>
      </c>
      <c r="C6" s="100" t="s">
        <v>416</v>
      </c>
      <c r="L6" s="98" t="s">
        <v>417</v>
      </c>
    </row>
    <row r="7" spans="1:17" ht="15.75">
      <c r="B7" s="105" t="s">
        <v>418</v>
      </c>
      <c r="C7" s="98" t="s">
        <v>353</v>
      </c>
      <c r="E7" s="98" t="s">
        <v>18</v>
      </c>
      <c r="I7" s="98" t="s">
        <v>43</v>
      </c>
      <c r="J7" s="98" t="s">
        <v>389</v>
      </c>
      <c r="L7" s="98" t="s">
        <v>410</v>
      </c>
    </row>
    <row r="8" spans="1:17" ht="15.75">
      <c r="B8" s="105" t="s">
        <v>418</v>
      </c>
      <c r="C8" s="98" t="s">
        <v>419</v>
      </c>
      <c r="E8" s="98" t="s">
        <v>18</v>
      </c>
      <c r="I8" s="98" t="s">
        <v>420</v>
      </c>
      <c r="L8" s="98" t="s">
        <v>422</v>
      </c>
    </row>
    <row r="9" spans="1:17">
      <c r="B9" s="106" t="s">
        <v>411</v>
      </c>
      <c r="C9" s="98" t="s">
        <v>353</v>
      </c>
      <c r="E9" s="98" t="s">
        <v>18</v>
      </c>
      <c r="I9" s="98" t="s">
        <v>43</v>
      </c>
      <c r="J9" s="98" t="s">
        <v>389</v>
      </c>
      <c r="L9" s="98" t="s">
        <v>410</v>
      </c>
      <c r="Q9" s="98" t="s">
        <v>224</v>
      </c>
    </row>
    <row r="10" spans="1:17">
      <c r="B10" s="106" t="s">
        <v>411</v>
      </c>
      <c r="C10" s="98" t="s">
        <v>354</v>
      </c>
      <c r="E10" s="98" t="s">
        <v>39</v>
      </c>
      <c r="I10" s="98" t="s">
        <v>8</v>
      </c>
      <c r="K10" s="98" t="s">
        <v>408</v>
      </c>
    </row>
    <row r="11" spans="1:17">
      <c r="B11" s="104" t="s">
        <v>65</v>
      </c>
      <c r="C11" s="98" t="s">
        <v>353</v>
      </c>
      <c r="E11" s="98" t="s">
        <v>18</v>
      </c>
      <c r="I11" s="98" t="s">
        <v>43</v>
      </c>
      <c r="J11" s="98" t="s">
        <v>389</v>
      </c>
      <c r="L11" s="98" t="s">
        <v>410</v>
      </c>
    </row>
  </sheetData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'Process Types'!$A$1:$A$36</xm:f>
          </x14:formula1>
          <xm:sqref>I1:K1 I2:I4 M11:N11 I7 M12:O1048576 N10 I9:I11 M2:M10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O16"/>
  <sheetViews>
    <sheetView zoomScaleNormal="100" zoomScalePageLayoutView="90" workbookViewId="0">
      <selection activeCell="G12" sqref="G12"/>
    </sheetView>
  </sheetViews>
  <sheetFormatPr defaultColWidth="8.85546875" defaultRowHeight="15"/>
  <cols>
    <col min="1" max="1" width="13.28515625" style="98" customWidth="1"/>
    <col min="2" max="2" width="36.7109375" style="98" customWidth="1"/>
    <col min="3" max="3" width="53.7109375" style="98" customWidth="1"/>
    <col min="4" max="4" width="7.42578125" style="98" customWidth="1"/>
    <col min="5" max="5" width="8.85546875" style="98"/>
    <col min="6" max="6" width="14.42578125" style="98" customWidth="1"/>
    <col min="7" max="7" width="13.140625" style="98" customWidth="1"/>
    <col min="8" max="9" width="8.85546875" style="98"/>
    <col min="10" max="10" width="19.7109375" style="98" customWidth="1"/>
    <col min="11" max="11" width="8.85546875" style="98"/>
    <col min="12" max="12" width="14.42578125" style="98" customWidth="1"/>
    <col min="13" max="16384" width="8.85546875" style="98"/>
  </cols>
  <sheetData>
    <row r="1" spans="1:15" s="42" customFormat="1" ht="165">
      <c r="A1" s="52" t="s">
        <v>15</v>
      </c>
      <c r="B1" s="37" t="s">
        <v>0</v>
      </c>
      <c r="C1" s="52" t="s">
        <v>16</v>
      </c>
      <c r="D1" s="53" t="s">
        <v>41</v>
      </c>
      <c r="E1" s="29" t="s">
        <v>2</v>
      </c>
      <c r="F1" s="29" t="s">
        <v>225</v>
      </c>
      <c r="G1" s="29" t="s">
        <v>3</v>
      </c>
      <c r="H1" s="29" t="s">
        <v>258</v>
      </c>
      <c r="I1" s="29" t="s">
        <v>159</v>
      </c>
      <c r="J1" s="29" t="s">
        <v>128</v>
      </c>
      <c r="K1" s="29" t="s">
        <v>128</v>
      </c>
      <c r="L1" s="29" t="s">
        <v>128</v>
      </c>
      <c r="M1" s="29" t="s">
        <v>180</v>
      </c>
      <c r="N1" s="29" t="s">
        <v>14</v>
      </c>
      <c r="O1" s="29" t="s">
        <v>13</v>
      </c>
    </row>
    <row r="2" spans="1:15" s="51" customFormat="1" ht="31.5">
      <c r="A2" s="66" t="s">
        <v>277</v>
      </c>
      <c r="B2" s="35" t="s">
        <v>276</v>
      </c>
      <c r="C2" s="70" t="s">
        <v>276</v>
      </c>
      <c r="E2" s="71" t="s">
        <v>222</v>
      </c>
      <c r="F2" s="71" t="s">
        <v>387</v>
      </c>
      <c r="G2" s="71"/>
      <c r="H2" s="71"/>
      <c r="I2" s="71"/>
      <c r="J2" s="71" t="s">
        <v>394</v>
      </c>
      <c r="K2" s="71"/>
      <c r="L2" s="71"/>
    </row>
    <row r="3" spans="1:15" s="51" customFormat="1" ht="31.5">
      <c r="A3" s="66" t="s">
        <v>277</v>
      </c>
      <c r="B3" s="35" t="s">
        <v>276</v>
      </c>
      <c r="C3" s="70" t="s">
        <v>282</v>
      </c>
      <c r="E3" s="71" t="s">
        <v>39</v>
      </c>
      <c r="F3" s="71" t="s">
        <v>387</v>
      </c>
      <c r="G3" s="71"/>
      <c r="H3" s="71"/>
      <c r="I3" s="71"/>
      <c r="J3" s="71" t="s">
        <v>49</v>
      </c>
      <c r="K3" s="71"/>
      <c r="L3" s="71"/>
    </row>
    <row r="4" spans="1:15" s="51" customFormat="1" ht="47.25">
      <c r="A4" s="66" t="s">
        <v>277</v>
      </c>
      <c r="B4" s="35" t="s">
        <v>276</v>
      </c>
      <c r="C4" s="73" t="s">
        <v>283</v>
      </c>
      <c r="E4" s="71" t="s">
        <v>18</v>
      </c>
      <c r="F4" s="71" t="s">
        <v>387</v>
      </c>
      <c r="G4" s="71"/>
      <c r="H4" s="71"/>
      <c r="I4" s="71"/>
      <c r="J4" s="71" t="s">
        <v>364</v>
      </c>
      <c r="K4" s="71"/>
      <c r="L4" s="71"/>
    </row>
    <row r="5" spans="1:15" s="51" customFormat="1" ht="31.5">
      <c r="A5" s="66" t="s">
        <v>277</v>
      </c>
      <c r="B5" s="65" t="s">
        <v>276</v>
      </c>
      <c r="C5" s="62" t="s">
        <v>264</v>
      </c>
      <c r="E5" s="71"/>
      <c r="F5" s="71" t="s">
        <v>387</v>
      </c>
      <c r="G5" s="71"/>
      <c r="H5" s="71"/>
      <c r="I5" s="71"/>
      <c r="J5" s="71"/>
      <c r="K5" s="71"/>
      <c r="L5" s="71"/>
    </row>
    <row r="6" spans="1:15" s="51" customFormat="1" ht="31.5">
      <c r="A6" s="66" t="s">
        <v>277</v>
      </c>
      <c r="B6" s="35" t="s">
        <v>276</v>
      </c>
      <c r="C6" s="70" t="s">
        <v>284</v>
      </c>
      <c r="E6" s="71" t="s">
        <v>285</v>
      </c>
      <c r="F6" s="71" t="s">
        <v>387</v>
      </c>
      <c r="G6" s="71"/>
      <c r="H6" s="71"/>
      <c r="I6" s="71"/>
      <c r="J6" s="71"/>
      <c r="K6" s="71"/>
      <c r="L6" s="71"/>
    </row>
    <row r="7" spans="1:15" s="51" customFormat="1" ht="31.5">
      <c r="A7" s="66" t="s">
        <v>277</v>
      </c>
      <c r="B7" s="65" t="s">
        <v>276</v>
      </c>
      <c r="C7" s="62" t="s">
        <v>264</v>
      </c>
      <c r="E7" s="71"/>
      <c r="F7" s="71" t="s">
        <v>387</v>
      </c>
      <c r="G7" s="71"/>
      <c r="H7" s="71"/>
      <c r="I7" s="71"/>
      <c r="J7" s="71"/>
      <c r="K7" s="71"/>
      <c r="L7" s="71"/>
    </row>
    <row r="8" spans="1:15" s="51" customFormat="1" ht="31.5">
      <c r="A8" s="66" t="s">
        <v>277</v>
      </c>
      <c r="B8" s="35" t="s">
        <v>276</v>
      </c>
      <c r="C8" s="70" t="s">
        <v>286</v>
      </c>
      <c r="E8" s="71" t="s">
        <v>39</v>
      </c>
      <c r="F8" s="71" t="s">
        <v>387</v>
      </c>
      <c r="G8" s="71"/>
      <c r="H8" s="71"/>
      <c r="I8" s="71"/>
      <c r="J8" s="71"/>
      <c r="K8" s="71"/>
      <c r="L8" s="71"/>
    </row>
    <row r="9" spans="1:15" s="51" customFormat="1" ht="47.25">
      <c r="A9" s="66" t="s">
        <v>277</v>
      </c>
      <c r="B9" s="35" t="s">
        <v>276</v>
      </c>
      <c r="C9" s="70" t="s">
        <v>287</v>
      </c>
      <c r="E9" s="71" t="s">
        <v>18</v>
      </c>
      <c r="F9" s="71" t="s">
        <v>387</v>
      </c>
      <c r="G9" s="71"/>
      <c r="H9" s="71"/>
      <c r="I9" s="71"/>
      <c r="J9" s="71"/>
      <c r="K9" s="71"/>
      <c r="L9" s="71" t="s">
        <v>288</v>
      </c>
    </row>
    <row r="10" spans="1:15" s="51" customFormat="1" ht="31.5">
      <c r="A10" s="66" t="s">
        <v>277</v>
      </c>
      <c r="B10" s="35" t="s">
        <v>276</v>
      </c>
      <c r="C10" s="70" t="s">
        <v>289</v>
      </c>
      <c r="E10" s="71" t="s">
        <v>290</v>
      </c>
      <c r="F10" s="71" t="s">
        <v>387</v>
      </c>
      <c r="G10" s="71"/>
      <c r="H10" s="71"/>
      <c r="I10" s="71"/>
      <c r="J10" s="71"/>
      <c r="K10" s="71"/>
      <c r="L10" s="71"/>
    </row>
    <row r="11" spans="1:15" s="51" customFormat="1" ht="31.5">
      <c r="A11" s="66" t="s">
        <v>277</v>
      </c>
      <c r="B11" s="35" t="s">
        <v>276</v>
      </c>
      <c r="C11" s="70" t="s">
        <v>291</v>
      </c>
      <c r="E11" s="71" t="s">
        <v>290</v>
      </c>
      <c r="F11" s="71" t="s">
        <v>387</v>
      </c>
      <c r="G11" s="71"/>
      <c r="H11" s="71"/>
      <c r="I11" s="71"/>
      <c r="J11" s="71"/>
      <c r="K11" s="71"/>
      <c r="L11" s="71"/>
    </row>
    <row r="12" spans="1:15" s="51" customFormat="1" ht="47.25">
      <c r="A12" s="66" t="s">
        <v>277</v>
      </c>
      <c r="B12" s="35" t="s">
        <v>276</v>
      </c>
      <c r="C12" s="73" t="s">
        <v>269</v>
      </c>
      <c r="E12" s="71" t="s">
        <v>18</v>
      </c>
      <c r="F12" s="71" t="s">
        <v>387</v>
      </c>
      <c r="G12" s="71"/>
      <c r="H12" s="71"/>
      <c r="I12" s="71"/>
      <c r="J12" s="71" t="s">
        <v>364</v>
      </c>
      <c r="K12" s="71"/>
      <c r="L12" s="71"/>
    </row>
    <row r="13" spans="1:15" s="51" customFormat="1" ht="31.5">
      <c r="A13" s="66" t="s">
        <v>277</v>
      </c>
      <c r="B13" s="35" t="s">
        <v>276</v>
      </c>
      <c r="C13" s="70" t="s">
        <v>270</v>
      </c>
      <c r="E13" s="71"/>
      <c r="F13" s="71" t="s">
        <v>387</v>
      </c>
      <c r="G13" s="71"/>
      <c r="H13" s="71"/>
      <c r="I13" s="71"/>
      <c r="J13" s="71"/>
      <c r="K13" s="71"/>
      <c r="L13" s="71"/>
    </row>
    <row r="14" spans="1:15" s="51" customFormat="1" ht="31.5">
      <c r="A14" s="66" t="s">
        <v>277</v>
      </c>
      <c r="B14" s="35" t="s">
        <v>276</v>
      </c>
      <c r="C14" s="70" t="s">
        <v>292</v>
      </c>
      <c r="E14" s="71"/>
      <c r="F14" s="71" t="s">
        <v>387</v>
      </c>
      <c r="G14" s="71"/>
      <c r="H14" s="71"/>
      <c r="I14" s="71"/>
      <c r="J14" s="71"/>
      <c r="K14" s="71"/>
      <c r="L14" s="71"/>
    </row>
    <row r="15" spans="1:15" s="51" customFormat="1" ht="31.5">
      <c r="A15" s="66" t="s">
        <v>277</v>
      </c>
      <c r="B15" s="65" t="s">
        <v>167</v>
      </c>
      <c r="C15" s="62" t="s">
        <v>250</v>
      </c>
      <c r="E15" s="71"/>
      <c r="F15" s="71" t="s">
        <v>387</v>
      </c>
      <c r="G15" s="71"/>
      <c r="H15" s="71"/>
      <c r="I15" s="71"/>
      <c r="J15" s="71"/>
      <c r="K15" s="71"/>
      <c r="L15" s="71"/>
    </row>
    <row r="16" spans="1:15" s="51" customFormat="1" ht="31.5">
      <c r="A16" s="66" t="s">
        <v>277</v>
      </c>
      <c r="B16" s="65" t="s">
        <v>293</v>
      </c>
      <c r="C16" s="62" t="s">
        <v>261</v>
      </c>
      <c r="E16" s="71"/>
      <c r="F16" s="71" t="s">
        <v>387</v>
      </c>
      <c r="G16" s="71"/>
      <c r="H16" s="71"/>
      <c r="I16" s="71"/>
      <c r="J16" s="71"/>
      <c r="K16" s="71"/>
      <c r="L16" s="71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'Process Types'!$A$1:$A$36</xm:f>
          </x14:formula1>
          <xm:sqref>G2:I16</xm:sqref>
        </x14:dataValidation>
        <x14:dataValidation type="list" allowBlank="1" showInputMessage="1" showErrorMessage="1">
          <x14:formula1>
            <xm:f>'Process Types'!$A$1:$A$36</xm:f>
          </x14:formula1>
          <xm:sqref>J1:L1048576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N6"/>
  <sheetViews>
    <sheetView zoomScaleNormal="100" workbookViewId="0">
      <selection activeCell="C9" sqref="C9"/>
    </sheetView>
  </sheetViews>
  <sheetFormatPr defaultColWidth="9.140625" defaultRowHeight="15"/>
  <cols>
    <col min="1" max="1" width="14.7109375" style="98" customWidth="1"/>
    <col min="2" max="2" width="39" style="98" customWidth="1"/>
    <col min="3" max="3" width="63" style="98" customWidth="1"/>
    <col min="4" max="4" width="7" style="98" customWidth="1"/>
    <col min="5" max="5" width="14.85546875" style="98" customWidth="1"/>
    <col min="6" max="6" width="28.140625" style="98" customWidth="1"/>
    <col min="7" max="7" width="16.140625" style="98" customWidth="1"/>
    <col min="8" max="8" width="15.28515625" style="98" customWidth="1"/>
    <col min="9" max="10" width="16.85546875" style="98" customWidth="1"/>
    <col min="11" max="11" width="15.140625" style="98" customWidth="1"/>
    <col min="12" max="12" width="25.28515625" style="98" customWidth="1"/>
    <col min="13" max="13" width="38.7109375" style="98" customWidth="1"/>
    <col min="14" max="14" width="38.42578125" style="98" customWidth="1"/>
    <col min="15" max="16384" width="9.140625" style="98"/>
  </cols>
  <sheetData>
    <row r="1" spans="1:14" s="36" customFormat="1" ht="30">
      <c r="A1" s="27" t="s">
        <v>15</v>
      </c>
      <c r="B1" s="28" t="s">
        <v>0</v>
      </c>
      <c r="C1" s="27" t="s">
        <v>16</v>
      </c>
      <c r="D1" s="80" t="s">
        <v>41</v>
      </c>
      <c r="E1" s="92" t="s">
        <v>2</v>
      </c>
      <c r="F1" s="92" t="s">
        <v>225</v>
      </c>
      <c r="G1" s="92" t="s">
        <v>3</v>
      </c>
      <c r="H1" s="92" t="s">
        <v>258</v>
      </c>
      <c r="I1" s="92" t="s">
        <v>128</v>
      </c>
      <c r="J1" s="92" t="s">
        <v>128</v>
      </c>
      <c r="K1" s="92" t="s">
        <v>128</v>
      </c>
      <c r="L1" s="92" t="s">
        <v>180</v>
      </c>
      <c r="M1" s="92" t="s">
        <v>14</v>
      </c>
      <c r="N1" s="92" t="s">
        <v>13</v>
      </c>
    </row>
    <row r="2" spans="1:14">
      <c r="B2" s="98" t="s">
        <v>421</v>
      </c>
      <c r="C2" s="98" t="s">
        <v>423</v>
      </c>
      <c r="E2" s="98" t="s">
        <v>18</v>
      </c>
      <c r="I2" s="98" t="s">
        <v>379</v>
      </c>
    </row>
    <row r="3" spans="1:14">
      <c r="B3" s="98" t="s">
        <v>421</v>
      </c>
      <c r="C3" s="98" t="s">
        <v>424</v>
      </c>
      <c r="E3" s="98" t="s">
        <v>18</v>
      </c>
      <c r="I3" s="98" t="s">
        <v>129</v>
      </c>
    </row>
    <row r="4" spans="1:14">
      <c r="B4" s="98" t="s">
        <v>421</v>
      </c>
      <c r="C4" s="98" t="s">
        <v>425</v>
      </c>
      <c r="E4" s="98" t="s">
        <v>18</v>
      </c>
      <c r="I4" s="98" t="s">
        <v>7</v>
      </c>
    </row>
    <row r="5" spans="1:14">
      <c r="B5" s="98" t="s">
        <v>421</v>
      </c>
      <c r="C5" s="100" t="s">
        <v>426</v>
      </c>
      <c r="E5" s="98" t="s">
        <v>25</v>
      </c>
    </row>
    <row r="6" spans="1:14">
      <c r="B6" s="98" t="s">
        <v>421</v>
      </c>
      <c r="C6" s="100" t="s">
        <v>427</v>
      </c>
      <c r="E6" s="98" t="s">
        <v>25</v>
      </c>
      <c r="I6" s="98" t="s">
        <v>359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'Process Types'!$A$1:$A$36</xm:f>
          </x14:formula1>
          <xm:sqref>I1:K1048576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N17"/>
  <sheetViews>
    <sheetView zoomScaleNormal="100" workbookViewId="0">
      <selection activeCell="F23" sqref="F23"/>
    </sheetView>
  </sheetViews>
  <sheetFormatPr defaultColWidth="9.140625" defaultRowHeight="15"/>
  <cols>
    <col min="1" max="1" width="24" style="98" customWidth="1"/>
    <col min="2" max="2" width="39" style="98" customWidth="1"/>
    <col min="3" max="3" width="63" style="98" customWidth="1"/>
    <col min="4" max="4" width="7" style="98" customWidth="1"/>
    <col min="5" max="5" width="14.85546875" style="98" customWidth="1"/>
    <col min="6" max="6" width="23.140625" style="98" customWidth="1"/>
    <col min="7" max="8" width="9.140625" style="98" customWidth="1"/>
    <col min="9" max="10" width="16.85546875" style="98" customWidth="1"/>
    <col min="11" max="11" width="15.140625" style="98" customWidth="1"/>
    <col min="12" max="12" width="25.28515625" style="98" customWidth="1"/>
    <col min="13" max="13" width="38.7109375" style="98" customWidth="1"/>
    <col min="14" max="14" width="38.42578125" style="98" customWidth="1"/>
    <col min="15" max="16384" width="9.140625" style="98"/>
  </cols>
  <sheetData>
    <row r="1" spans="1:14" s="36" customFormat="1" ht="60">
      <c r="A1" s="27" t="s">
        <v>15</v>
      </c>
      <c r="B1" s="28" t="s">
        <v>0</v>
      </c>
      <c r="C1" s="27" t="s">
        <v>16</v>
      </c>
      <c r="D1" s="80" t="s">
        <v>41</v>
      </c>
      <c r="E1" s="92" t="s">
        <v>2</v>
      </c>
      <c r="F1" s="92" t="s">
        <v>225</v>
      </c>
      <c r="G1" s="92" t="s">
        <v>3</v>
      </c>
      <c r="H1" s="92" t="s">
        <v>258</v>
      </c>
      <c r="I1" s="92" t="s">
        <v>128</v>
      </c>
      <c r="J1" s="92" t="s">
        <v>128</v>
      </c>
      <c r="K1" s="92" t="s">
        <v>128</v>
      </c>
      <c r="L1" s="92" t="s">
        <v>180</v>
      </c>
      <c r="M1" s="92" t="s">
        <v>14</v>
      </c>
      <c r="N1" s="92" t="s">
        <v>13</v>
      </c>
    </row>
    <row r="2" spans="1:14" s="51" customFormat="1" ht="15.75">
      <c r="A2" s="66" t="s">
        <v>277</v>
      </c>
      <c r="B2" s="35" t="s">
        <v>401</v>
      </c>
      <c r="C2" s="70" t="s">
        <v>253</v>
      </c>
      <c r="D2" s="84"/>
      <c r="E2" s="71" t="s">
        <v>18</v>
      </c>
      <c r="F2" s="71" t="s">
        <v>386</v>
      </c>
      <c r="G2" s="31"/>
      <c r="I2" s="71" t="s">
        <v>7</v>
      </c>
      <c r="J2" s="71"/>
      <c r="K2" s="71"/>
      <c r="L2" s="71"/>
      <c r="M2" s="71"/>
      <c r="N2" s="71"/>
    </row>
    <row r="3" spans="1:14" s="51" customFormat="1" ht="63">
      <c r="A3" s="66" t="s">
        <v>277</v>
      </c>
      <c r="B3" s="35" t="s">
        <v>401</v>
      </c>
      <c r="C3" s="70" t="s">
        <v>392</v>
      </c>
      <c r="D3" s="84"/>
      <c r="E3" s="71" t="s">
        <v>39</v>
      </c>
      <c r="F3" s="71" t="s">
        <v>386</v>
      </c>
      <c r="G3" s="31"/>
      <c r="H3" s="31"/>
      <c r="I3" s="71" t="s">
        <v>43</v>
      </c>
      <c r="J3" s="71" t="s">
        <v>389</v>
      </c>
      <c r="K3" s="71"/>
      <c r="L3" s="71" t="s">
        <v>393</v>
      </c>
      <c r="N3" s="71"/>
    </row>
    <row r="4" spans="1:14" s="51" customFormat="1" ht="31.5">
      <c r="A4" s="66" t="s">
        <v>277</v>
      </c>
      <c r="B4" s="35" t="s">
        <v>401</v>
      </c>
      <c r="C4" s="70" t="s">
        <v>262</v>
      </c>
      <c r="D4" s="84"/>
      <c r="E4" s="71" t="s">
        <v>39</v>
      </c>
      <c r="F4" s="71" t="s">
        <v>386</v>
      </c>
      <c r="G4" s="31"/>
      <c r="H4" s="31"/>
      <c r="I4" s="71" t="s">
        <v>49</v>
      </c>
      <c r="J4" s="71" t="s">
        <v>8</v>
      </c>
      <c r="K4" s="71"/>
      <c r="L4" s="71"/>
      <c r="M4" s="71"/>
      <c r="N4" s="71"/>
    </row>
    <row r="5" spans="1:14" s="51" customFormat="1" ht="15.75">
      <c r="A5" s="66" t="s">
        <v>277</v>
      </c>
      <c r="B5" s="35" t="s">
        <v>401</v>
      </c>
      <c r="C5" s="70" t="s">
        <v>263</v>
      </c>
      <c r="D5" s="84"/>
      <c r="E5" s="71" t="s">
        <v>18</v>
      </c>
      <c r="F5" s="71" t="s">
        <v>386</v>
      </c>
      <c r="G5" s="31"/>
      <c r="H5" s="31"/>
      <c r="I5" s="71" t="s">
        <v>388</v>
      </c>
      <c r="J5" s="71"/>
      <c r="K5" s="71"/>
      <c r="L5" s="71" t="s">
        <v>267</v>
      </c>
      <c r="M5" s="71"/>
      <c r="N5" s="71"/>
    </row>
    <row r="6" spans="1:14" s="51" customFormat="1" ht="31.5">
      <c r="A6" s="66" t="s">
        <v>277</v>
      </c>
      <c r="B6" s="35" t="s">
        <v>401</v>
      </c>
      <c r="C6" s="51" t="s">
        <v>266</v>
      </c>
      <c r="D6" s="84"/>
      <c r="E6" s="71" t="s">
        <v>18</v>
      </c>
      <c r="F6" s="71" t="s">
        <v>386</v>
      </c>
      <c r="G6" s="31"/>
      <c r="H6" s="31"/>
      <c r="I6" s="71" t="s">
        <v>185</v>
      </c>
      <c r="J6" s="71"/>
      <c r="K6" s="71"/>
      <c r="L6" s="71"/>
      <c r="M6" s="71"/>
      <c r="N6" s="71"/>
    </row>
    <row r="7" spans="1:14" s="51" customFormat="1" ht="15.75">
      <c r="A7" s="66" t="s">
        <v>277</v>
      </c>
      <c r="B7" s="35" t="s">
        <v>401</v>
      </c>
      <c r="C7" s="73" t="s">
        <v>265</v>
      </c>
      <c r="D7" s="84"/>
      <c r="E7" s="71" t="s">
        <v>18</v>
      </c>
      <c r="F7" s="71" t="s">
        <v>386</v>
      </c>
      <c r="G7" s="31"/>
      <c r="H7" s="31"/>
      <c r="I7" s="71" t="s">
        <v>7</v>
      </c>
      <c r="J7" s="71"/>
      <c r="K7" s="71"/>
      <c r="L7" s="71"/>
      <c r="M7" s="71"/>
      <c r="N7" s="71"/>
    </row>
    <row r="8" spans="1:14" s="51" customFormat="1" ht="15.75">
      <c r="A8" s="66" t="s">
        <v>277</v>
      </c>
      <c r="B8" s="65" t="s">
        <v>275</v>
      </c>
      <c r="C8" s="62" t="s">
        <v>264</v>
      </c>
      <c r="D8" s="84"/>
      <c r="E8" s="71"/>
      <c r="F8" s="71" t="s">
        <v>386</v>
      </c>
      <c r="G8" s="31"/>
      <c r="H8" s="31"/>
      <c r="I8" s="71"/>
      <c r="J8" s="71"/>
      <c r="K8" s="71"/>
      <c r="L8" s="71"/>
      <c r="M8" s="71"/>
      <c r="N8" s="71"/>
    </row>
    <row r="9" spans="1:14" s="51" customFormat="1" ht="15.75">
      <c r="A9" s="66" t="s">
        <v>277</v>
      </c>
      <c r="B9" s="35" t="s">
        <v>401</v>
      </c>
      <c r="C9" s="51" t="s">
        <v>270</v>
      </c>
      <c r="D9" s="84"/>
      <c r="E9" s="71" t="s">
        <v>399</v>
      </c>
      <c r="F9" s="71" t="s">
        <v>386</v>
      </c>
      <c r="G9" s="31"/>
      <c r="H9" s="31"/>
      <c r="I9" s="71" t="s">
        <v>68</v>
      </c>
      <c r="J9" s="71"/>
      <c r="K9" s="71"/>
      <c r="L9" s="71"/>
      <c r="M9" s="71"/>
      <c r="N9" s="71"/>
    </row>
    <row r="10" spans="1:14" s="51" customFormat="1" ht="31.5">
      <c r="A10" s="66" t="s">
        <v>277</v>
      </c>
      <c r="B10" s="35" t="s">
        <v>401</v>
      </c>
      <c r="C10" s="51" t="s">
        <v>268</v>
      </c>
      <c r="D10" s="84"/>
      <c r="E10" s="71" t="s">
        <v>18</v>
      </c>
      <c r="F10" s="71" t="s">
        <v>386</v>
      </c>
      <c r="G10" s="31"/>
      <c r="H10" s="31"/>
      <c r="I10" s="71" t="s">
        <v>185</v>
      </c>
      <c r="J10" s="71"/>
      <c r="K10" s="71"/>
      <c r="L10" s="71"/>
      <c r="M10" s="71"/>
      <c r="N10" s="71"/>
    </row>
    <row r="11" spans="1:14" s="51" customFormat="1" ht="15.75">
      <c r="A11" s="66" t="s">
        <v>277</v>
      </c>
      <c r="B11" s="35" t="s">
        <v>401</v>
      </c>
      <c r="C11" s="51" t="s">
        <v>269</v>
      </c>
      <c r="D11" s="84"/>
      <c r="E11" s="71" t="s">
        <v>18</v>
      </c>
      <c r="F11" s="71" t="s">
        <v>386</v>
      </c>
      <c r="G11" s="31"/>
      <c r="H11" s="31"/>
      <c r="I11" s="71" t="s">
        <v>68</v>
      </c>
      <c r="J11" s="71"/>
      <c r="K11" s="71"/>
      <c r="L11" s="71"/>
      <c r="M11" s="71"/>
      <c r="N11" s="71"/>
    </row>
    <row r="12" spans="1:14" s="51" customFormat="1" ht="15.75">
      <c r="A12" s="66" t="s">
        <v>277</v>
      </c>
      <c r="B12" s="65" t="s">
        <v>167</v>
      </c>
      <c r="C12" s="62" t="s">
        <v>250</v>
      </c>
      <c r="D12" s="84"/>
      <c r="E12" s="71"/>
      <c r="F12" s="71" t="s">
        <v>386</v>
      </c>
      <c r="G12" s="31"/>
      <c r="H12" s="31"/>
      <c r="I12" s="71"/>
      <c r="J12" s="71"/>
      <c r="K12" s="71"/>
      <c r="L12" s="71"/>
      <c r="M12" s="71"/>
      <c r="N12" s="71"/>
    </row>
    <row r="13" spans="1:14" s="51" customFormat="1" ht="31.5">
      <c r="A13" s="66" t="s">
        <v>277</v>
      </c>
      <c r="B13" s="35" t="s">
        <v>401</v>
      </c>
      <c r="C13" s="51" t="s">
        <v>271</v>
      </c>
      <c r="D13" s="84"/>
      <c r="E13" s="71" t="s">
        <v>18</v>
      </c>
      <c r="F13" s="71" t="s">
        <v>386</v>
      </c>
      <c r="G13" s="31"/>
      <c r="H13" s="31"/>
      <c r="I13" s="71" t="s">
        <v>43</v>
      </c>
      <c r="J13" s="71" t="s">
        <v>389</v>
      </c>
      <c r="K13" s="71"/>
      <c r="L13" s="71" t="s">
        <v>272</v>
      </c>
      <c r="M13" s="71"/>
      <c r="N13" s="71"/>
    </row>
    <row r="14" spans="1:14" s="51" customFormat="1" ht="15.75">
      <c r="A14" s="66" t="s">
        <v>277</v>
      </c>
      <c r="B14" s="35" t="s">
        <v>401</v>
      </c>
      <c r="C14" s="70" t="s">
        <v>253</v>
      </c>
      <c r="D14" s="84"/>
      <c r="E14" s="71" t="s">
        <v>18</v>
      </c>
      <c r="F14" s="71" t="s">
        <v>386</v>
      </c>
      <c r="G14" s="31"/>
      <c r="H14" s="31"/>
      <c r="I14" s="71" t="s">
        <v>7</v>
      </c>
      <c r="J14" s="71"/>
      <c r="K14" s="71"/>
      <c r="L14" s="71"/>
      <c r="M14" s="71"/>
      <c r="N14" s="71"/>
    </row>
    <row r="15" spans="1:14" s="51" customFormat="1" ht="31.5">
      <c r="A15" s="66" t="s">
        <v>277</v>
      </c>
      <c r="B15" s="35" t="s">
        <v>401</v>
      </c>
      <c r="C15" s="70" t="s">
        <v>273</v>
      </c>
      <c r="D15" s="84"/>
      <c r="E15" s="71" t="s">
        <v>18</v>
      </c>
      <c r="F15" s="71" t="s">
        <v>386</v>
      </c>
      <c r="G15" s="31"/>
      <c r="H15" s="31"/>
      <c r="I15" s="71" t="s">
        <v>129</v>
      </c>
      <c r="J15" s="71"/>
      <c r="K15" s="71"/>
      <c r="L15" s="71"/>
      <c r="M15" s="71"/>
      <c r="N15" s="71"/>
    </row>
    <row r="16" spans="1:14" s="51" customFormat="1" ht="31.5">
      <c r="A16" s="66" t="s">
        <v>277</v>
      </c>
      <c r="B16" s="35" t="s">
        <v>401</v>
      </c>
      <c r="C16" s="51" t="s">
        <v>274</v>
      </c>
      <c r="D16" s="84"/>
      <c r="E16" s="71" t="s">
        <v>18</v>
      </c>
      <c r="F16" s="71" t="s">
        <v>386</v>
      </c>
      <c r="G16" s="31"/>
      <c r="H16" s="31"/>
      <c r="I16" s="71" t="s">
        <v>185</v>
      </c>
      <c r="J16" s="71"/>
      <c r="K16" s="71"/>
      <c r="L16" s="71"/>
      <c r="M16" s="71"/>
      <c r="N16" s="71"/>
    </row>
    <row r="17" spans="1:14" s="51" customFormat="1" ht="15.75">
      <c r="A17" s="66" t="s">
        <v>277</v>
      </c>
      <c r="B17" s="65" t="s">
        <v>260</v>
      </c>
      <c r="C17" s="62" t="s">
        <v>261</v>
      </c>
      <c r="D17" s="84"/>
      <c r="E17" s="71"/>
      <c r="F17" s="71" t="s">
        <v>386</v>
      </c>
      <c r="G17" s="31"/>
      <c r="H17" s="31"/>
      <c r="I17" s="71"/>
      <c r="J17" s="71"/>
      <c r="K17" s="71"/>
      <c r="L17" s="71"/>
      <c r="M17" s="71"/>
      <c r="N17" s="71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'Process Types'!$A$1:$A$36</xm:f>
          </x14:formula1>
          <xm:sqref>I1:K17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Workplan Steps</vt:lpstr>
      <vt:lpstr>Process Types</vt:lpstr>
      <vt:lpstr>Public Comment Period Process</vt:lpstr>
      <vt:lpstr>Document Upload (For Approval)</vt:lpstr>
      <vt:lpstr>Review-Revise Comment Workflow</vt:lpstr>
      <vt:lpstr>Approval Workflow</vt:lpstr>
      <vt:lpstr>Substantially Started</vt:lpstr>
      <vt:lpstr>Return to a previous Milestone</vt:lpstr>
      <vt:lpstr>Certificate Extension</vt:lpstr>
      <vt:lpstr>Section 13</vt:lpstr>
      <vt:lpstr>Pages</vt:lpstr>
      <vt:lpstr>Assumptions</vt:lpstr>
      <vt:lpstr>Commonly added Task Groups</vt:lpstr>
      <vt:lpstr>Sheet4</vt:lpstr>
      <vt:lpstr>VC Modification Process</vt:lpstr>
      <vt:lpstr>Issue Process</vt:lpstr>
      <vt:lpstr>Data Object</vt:lpstr>
      <vt:lpstr>Public Comment Process</vt:lpstr>
      <vt:lpstr>Deliverable Review and Approval</vt:lpstr>
      <vt:lpstr>ActionType</vt:lpstr>
      <vt:lpstr>'Workplan Steps'!Print_Area</vt:lpstr>
      <vt:lpstr>'Workplan Steps'!Print_Titles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McDonald</dc:creator>
  <cp:lastModifiedBy>Lena Smith</cp:lastModifiedBy>
  <cp:lastPrinted>2015-02-19T17:28:22Z</cp:lastPrinted>
  <dcterms:created xsi:type="dcterms:W3CDTF">2015-02-16T22:22:57Z</dcterms:created>
  <dcterms:modified xsi:type="dcterms:W3CDTF">2015-11-04T19:49:03Z</dcterms:modified>
</cp:coreProperties>
</file>