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acd81712e64ae0/Documents/"/>
    </mc:Choice>
  </mc:AlternateContent>
  <xr:revisionPtr revIDLastSave="134" documentId="8_{89B8AAF9-EC51-49BE-9A3A-49B13BBBF757}" xr6:coauthVersionLast="47" xr6:coauthVersionMax="47" xr10:uidLastSave="{D2FF8744-75F8-4AB6-BDEB-75D6DA932519}"/>
  <bookViews>
    <workbookView xWindow="24" yWindow="24" windowWidth="23016" windowHeight="12216" activeTab="1" xr2:uid="{81DE116D-6513-4E66-B274-9610B7658962}"/>
  </bookViews>
  <sheets>
    <sheet name="Regressions" sheetId="1" r:id="rId1"/>
    <sheet name="Graph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77" i="7" l="1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2" i="7"/>
  <c r="A261" i="7"/>
  <c r="B262" i="7" s="1"/>
  <c r="B272" i="7"/>
  <c r="B271" i="7"/>
  <c r="B270" i="7"/>
  <c r="B264" i="7"/>
  <c r="B263" i="7"/>
  <c r="B256" i="7"/>
  <c r="B255" i="7"/>
  <c r="B254" i="7"/>
  <c r="B248" i="7"/>
  <c r="B247" i="7"/>
  <c r="B246" i="7"/>
  <c r="B240" i="7"/>
  <c r="B239" i="7"/>
  <c r="B238" i="7"/>
  <c r="B232" i="7"/>
  <c r="B231" i="7"/>
  <c r="B230" i="7"/>
  <c r="B224" i="7"/>
  <c r="B223" i="7"/>
  <c r="B222" i="7"/>
  <c r="B216" i="7"/>
  <c r="B215" i="7"/>
  <c r="B214" i="7"/>
  <c r="B208" i="7"/>
  <c r="B207" i="7"/>
  <c r="B206" i="7"/>
  <c r="B200" i="7"/>
  <c r="B199" i="7"/>
  <c r="B198" i="7"/>
  <c r="B192" i="7"/>
  <c r="B191" i="7"/>
  <c r="B190" i="7"/>
  <c r="B184" i="7"/>
  <c r="B183" i="7"/>
  <c r="B182" i="7"/>
  <c r="B176" i="7"/>
  <c r="B175" i="7"/>
  <c r="B174" i="7"/>
  <c r="B168" i="7"/>
  <c r="B167" i="7"/>
  <c r="B166" i="7"/>
  <c r="B160" i="7"/>
  <c r="B159" i="7"/>
  <c r="B158" i="7"/>
  <c r="B152" i="7"/>
  <c r="B151" i="7"/>
  <c r="B150" i="7"/>
  <c r="B144" i="7"/>
  <c r="B143" i="7"/>
  <c r="B142" i="7"/>
  <c r="B136" i="7"/>
  <c r="B135" i="7"/>
  <c r="B134" i="7"/>
  <c r="B128" i="7"/>
  <c r="B127" i="7"/>
  <c r="B126" i="7"/>
  <c r="B120" i="7"/>
  <c r="B119" i="7"/>
  <c r="B118" i="7"/>
  <c r="B112" i="7"/>
  <c r="B111" i="7"/>
  <c r="B110" i="7"/>
  <c r="B104" i="7"/>
  <c r="B103" i="7"/>
  <c r="B102" i="7"/>
  <c r="B96" i="7"/>
  <c r="B95" i="7"/>
  <c r="B94" i="7"/>
  <c r="B88" i="7"/>
  <c r="B87" i="7"/>
  <c r="B86" i="7"/>
  <c r="B80" i="7"/>
  <c r="B79" i="7"/>
  <c r="B78" i="7"/>
  <c r="B72" i="7"/>
  <c r="B71" i="7"/>
  <c r="B70" i="7"/>
  <c r="B64" i="7"/>
  <c r="B63" i="7"/>
  <c r="B62" i="7"/>
  <c r="B56" i="7"/>
  <c r="B55" i="7"/>
  <c r="B54" i="7"/>
  <c r="B48" i="7"/>
  <c r="B47" i="7"/>
  <c r="B46" i="7"/>
  <c r="B40" i="7"/>
  <c r="B39" i="7"/>
  <c r="B38" i="7"/>
  <c r="B32" i="7"/>
  <c r="B31" i="7"/>
  <c r="B30" i="7"/>
  <c r="B24" i="7"/>
  <c r="B23" i="7"/>
  <c r="B22" i="7"/>
  <c r="B16" i="7"/>
  <c r="B15" i="7"/>
  <c r="B14" i="7"/>
  <c r="B8" i="7"/>
  <c r="B7" i="7"/>
  <c r="B6" i="7"/>
  <c r="A277" i="7"/>
  <c r="B277" i="7" s="1"/>
  <c r="A276" i="7"/>
  <c r="B276" i="7" s="1"/>
  <c r="A275" i="7"/>
  <c r="B275" i="7" s="1"/>
  <c r="A274" i="7"/>
  <c r="B274" i="7" s="1"/>
  <c r="A273" i="7"/>
  <c r="A272" i="7"/>
  <c r="B273" i="7" s="1"/>
  <c r="A271" i="7"/>
  <c r="A270" i="7"/>
  <c r="A269" i="7"/>
  <c r="B269" i="7" s="1"/>
  <c r="A268" i="7"/>
  <c r="B268" i="7" s="1"/>
  <c r="A267" i="7"/>
  <c r="B267" i="7" s="1"/>
  <c r="A266" i="7"/>
  <c r="B266" i="7" s="1"/>
  <c r="A265" i="7"/>
  <c r="A264" i="7"/>
  <c r="B265" i="7" s="1"/>
  <c r="A263" i="7"/>
  <c r="A262" i="7"/>
  <c r="B261" i="7"/>
  <c r="A260" i="7"/>
  <c r="B260" i="7" s="1"/>
  <c r="A259" i="7"/>
  <c r="B259" i="7" s="1"/>
  <c r="A258" i="7"/>
  <c r="B258" i="7" s="1"/>
  <c r="A257" i="7"/>
  <c r="A256" i="7"/>
  <c r="B257" i="7" s="1"/>
  <c r="A255" i="7"/>
  <c r="A254" i="7"/>
  <c r="A253" i="7"/>
  <c r="B253" i="7" s="1"/>
  <c r="A252" i="7"/>
  <c r="B252" i="7" s="1"/>
  <c r="A251" i="7"/>
  <c r="B251" i="7" s="1"/>
  <c r="A250" i="7"/>
  <c r="B250" i="7" s="1"/>
  <c r="A249" i="7"/>
  <c r="A248" i="7"/>
  <c r="B249" i="7" s="1"/>
  <c r="A247" i="7"/>
  <c r="A246" i="7"/>
  <c r="A245" i="7"/>
  <c r="B245" i="7" s="1"/>
  <c r="A244" i="7"/>
  <c r="B244" i="7" s="1"/>
  <c r="A243" i="7"/>
  <c r="B243" i="7" s="1"/>
  <c r="A242" i="7"/>
  <c r="B242" i="7" s="1"/>
  <c r="A241" i="7"/>
  <c r="A240" i="7"/>
  <c r="B241" i="7" s="1"/>
  <c r="A239" i="7"/>
  <c r="A238" i="7"/>
  <c r="A237" i="7"/>
  <c r="B237" i="7" s="1"/>
  <c r="A236" i="7"/>
  <c r="B236" i="7" s="1"/>
  <c r="A235" i="7"/>
  <c r="B235" i="7" s="1"/>
  <c r="A234" i="7"/>
  <c r="B234" i="7" s="1"/>
  <c r="A233" i="7"/>
  <c r="A232" i="7"/>
  <c r="B233" i="7" s="1"/>
  <c r="A231" i="7"/>
  <c r="A230" i="7"/>
  <c r="A229" i="7"/>
  <c r="B229" i="7" s="1"/>
  <c r="A228" i="7"/>
  <c r="B228" i="7" s="1"/>
  <c r="A227" i="7"/>
  <c r="B227" i="7" s="1"/>
  <c r="A226" i="7"/>
  <c r="B226" i="7" s="1"/>
  <c r="A225" i="7"/>
  <c r="A224" i="7"/>
  <c r="B225" i="7" s="1"/>
  <c r="A223" i="7"/>
  <c r="A222" i="7"/>
  <c r="A221" i="7"/>
  <c r="B221" i="7" s="1"/>
  <c r="A220" i="7"/>
  <c r="B220" i="7" s="1"/>
  <c r="A219" i="7"/>
  <c r="B219" i="7" s="1"/>
  <c r="A218" i="7"/>
  <c r="B218" i="7" s="1"/>
  <c r="A217" i="7"/>
  <c r="A216" i="7"/>
  <c r="B217" i="7" s="1"/>
  <c r="A215" i="7"/>
  <c r="A214" i="7"/>
  <c r="A213" i="7"/>
  <c r="B213" i="7" s="1"/>
  <c r="A212" i="7"/>
  <c r="B212" i="7" s="1"/>
  <c r="A211" i="7"/>
  <c r="B211" i="7" s="1"/>
  <c r="A210" i="7"/>
  <c r="B210" i="7" s="1"/>
  <c r="A209" i="7"/>
  <c r="A208" i="7"/>
  <c r="B209" i="7" s="1"/>
  <c r="A207" i="7"/>
  <c r="A206" i="7"/>
  <c r="A205" i="7"/>
  <c r="B205" i="7" s="1"/>
  <c r="A204" i="7"/>
  <c r="B204" i="7" s="1"/>
  <c r="A203" i="7"/>
  <c r="B203" i="7" s="1"/>
  <c r="A202" i="7"/>
  <c r="B202" i="7" s="1"/>
  <c r="A201" i="7"/>
  <c r="A200" i="7"/>
  <c r="B201" i="7" s="1"/>
  <c r="A199" i="7"/>
  <c r="A198" i="7"/>
  <c r="A197" i="7"/>
  <c r="B197" i="7" s="1"/>
  <c r="A196" i="7"/>
  <c r="B196" i="7" s="1"/>
  <c r="A195" i="7"/>
  <c r="B195" i="7" s="1"/>
  <c r="A194" i="7"/>
  <c r="B194" i="7" s="1"/>
  <c r="A193" i="7"/>
  <c r="A192" i="7"/>
  <c r="B193" i="7" s="1"/>
  <c r="A191" i="7"/>
  <c r="A190" i="7"/>
  <c r="A189" i="7"/>
  <c r="B189" i="7" s="1"/>
  <c r="A188" i="7"/>
  <c r="B188" i="7" s="1"/>
  <c r="A187" i="7"/>
  <c r="B187" i="7" s="1"/>
  <c r="A186" i="7"/>
  <c r="B186" i="7" s="1"/>
  <c r="A185" i="7"/>
  <c r="A184" i="7"/>
  <c r="B185" i="7" s="1"/>
  <c r="A183" i="7"/>
  <c r="A182" i="7"/>
  <c r="A181" i="7"/>
  <c r="B181" i="7" s="1"/>
  <c r="A180" i="7"/>
  <c r="B180" i="7" s="1"/>
  <c r="A179" i="7"/>
  <c r="B179" i="7" s="1"/>
  <c r="A178" i="7"/>
  <c r="B178" i="7" s="1"/>
  <c r="A177" i="7"/>
  <c r="A176" i="7"/>
  <c r="B177" i="7" s="1"/>
  <c r="A175" i="7"/>
  <c r="A174" i="7"/>
  <c r="A173" i="7"/>
  <c r="B173" i="7" s="1"/>
  <c r="A172" i="7"/>
  <c r="B172" i="7" s="1"/>
  <c r="A171" i="7"/>
  <c r="B171" i="7" s="1"/>
  <c r="A170" i="7"/>
  <c r="B170" i="7" s="1"/>
  <c r="A169" i="7"/>
  <c r="A168" i="7"/>
  <c r="B169" i="7" s="1"/>
  <c r="A167" i="7"/>
  <c r="A166" i="7"/>
  <c r="A165" i="7"/>
  <c r="B165" i="7" s="1"/>
  <c r="A164" i="7"/>
  <c r="B164" i="7" s="1"/>
  <c r="A163" i="7"/>
  <c r="B163" i="7" s="1"/>
  <c r="A162" i="7"/>
  <c r="B162" i="7" s="1"/>
  <c r="A161" i="7"/>
  <c r="A160" i="7"/>
  <c r="B161" i="7" s="1"/>
  <c r="A159" i="7"/>
  <c r="A158" i="7"/>
  <c r="A157" i="7"/>
  <c r="B157" i="7" s="1"/>
  <c r="A156" i="7"/>
  <c r="B156" i="7" s="1"/>
  <c r="A155" i="7"/>
  <c r="B155" i="7" s="1"/>
  <c r="A154" i="7"/>
  <c r="B154" i="7" s="1"/>
  <c r="A153" i="7"/>
  <c r="A152" i="7"/>
  <c r="B153" i="7" s="1"/>
  <c r="A151" i="7"/>
  <c r="A150" i="7"/>
  <c r="A149" i="7"/>
  <c r="B149" i="7" s="1"/>
  <c r="A148" i="7"/>
  <c r="B148" i="7" s="1"/>
  <c r="A147" i="7"/>
  <c r="B147" i="7" s="1"/>
  <c r="A146" i="7"/>
  <c r="B146" i="7" s="1"/>
  <c r="A145" i="7"/>
  <c r="A144" i="7"/>
  <c r="B145" i="7" s="1"/>
  <c r="A143" i="7"/>
  <c r="A142" i="7"/>
  <c r="A141" i="7"/>
  <c r="B141" i="7" s="1"/>
  <c r="A140" i="7"/>
  <c r="B140" i="7" s="1"/>
  <c r="A139" i="7"/>
  <c r="B139" i="7" s="1"/>
  <c r="A138" i="7"/>
  <c r="B138" i="7" s="1"/>
  <c r="A137" i="7"/>
  <c r="A136" i="7"/>
  <c r="B137" i="7" s="1"/>
  <c r="A135" i="7"/>
  <c r="A134" i="7"/>
  <c r="A133" i="7"/>
  <c r="B133" i="7" s="1"/>
  <c r="A132" i="7"/>
  <c r="B132" i="7" s="1"/>
  <c r="A131" i="7"/>
  <c r="B131" i="7" s="1"/>
  <c r="A130" i="7"/>
  <c r="B130" i="7" s="1"/>
  <c r="A129" i="7"/>
  <c r="A128" i="7"/>
  <c r="B129" i="7" s="1"/>
  <c r="A127" i="7"/>
  <c r="A126" i="7"/>
  <c r="A125" i="7"/>
  <c r="B125" i="7" s="1"/>
  <c r="A124" i="7"/>
  <c r="B124" i="7" s="1"/>
  <c r="A123" i="7"/>
  <c r="B123" i="7" s="1"/>
  <c r="A122" i="7"/>
  <c r="B122" i="7" s="1"/>
  <c r="A121" i="7"/>
  <c r="A120" i="7"/>
  <c r="B121" i="7" s="1"/>
  <c r="A119" i="7"/>
  <c r="A118" i="7"/>
  <c r="A117" i="7"/>
  <c r="B117" i="7" s="1"/>
  <c r="A116" i="7"/>
  <c r="B116" i="7" s="1"/>
  <c r="A115" i="7"/>
  <c r="B115" i="7" s="1"/>
  <c r="A114" i="7"/>
  <c r="B114" i="7" s="1"/>
  <c r="A113" i="7"/>
  <c r="A112" i="7"/>
  <c r="B113" i="7" s="1"/>
  <c r="A111" i="7"/>
  <c r="A110" i="7"/>
  <c r="A109" i="7"/>
  <c r="B109" i="7" s="1"/>
  <c r="A108" i="7"/>
  <c r="B108" i="7" s="1"/>
  <c r="A107" i="7"/>
  <c r="B107" i="7" s="1"/>
  <c r="A106" i="7"/>
  <c r="B106" i="7" s="1"/>
  <c r="A105" i="7"/>
  <c r="A104" i="7"/>
  <c r="B105" i="7" s="1"/>
  <c r="A103" i="7"/>
  <c r="A102" i="7"/>
  <c r="A101" i="7"/>
  <c r="B101" i="7" s="1"/>
  <c r="A100" i="7"/>
  <c r="B100" i="7" s="1"/>
  <c r="A99" i="7"/>
  <c r="B99" i="7" s="1"/>
  <c r="A98" i="7"/>
  <c r="B98" i="7" s="1"/>
  <c r="A97" i="7"/>
  <c r="A96" i="7"/>
  <c r="B97" i="7" s="1"/>
  <c r="A95" i="7"/>
  <c r="A94" i="7"/>
  <c r="A93" i="7"/>
  <c r="B93" i="7" s="1"/>
  <c r="A92" i="7"/>
  <c r="B92" i="7" s="1"/>
  <c r="A91" i="7"/>
  <c r="B91" i="7" s="1"/>
  <c r="A90" i="7"/>
  <c r="B90" i="7" s="1"/>
  <c r="A89" i="7"/>
  <c r="A88" i="7"/>
  <c r="B89" i="7" s="1"/>
  <c r="A87" i="7"/>
  <c r="A86" i="7"/>
  <c r="A85" i="7"/>
  <c r="B85" i="7" s="1"/>
  <c r="A84" i="7"/>
  <c r="B84" i="7" s="1"/>
  <c r="A83" i="7"/>
  <c r="B83" i="7" s="1"/>
  <c r="A82" i="7"/>
  <c r="B82" i="7" s="1"/>
  <c r="A81" i="7"/>
  <c r="A80" i="7"/>
  <c r="B81" i="7" s="1"/>
  <c r="A79" i="7"/>
  <c r="A78" i="7"/>
  <c r="A77" i="7"/>
  <c r="B77" i="7" s="1"/>
  <c r="A76" i="7"/>
  <c r="B76" i="7" s="1"/>
  <c r="A75" i="7"/>
  <c r="B75" i="7" s="1"/>
  <c r="A74" i="7"/>
  <c r="B74" i="7" s="1"/>
  <c r="A73" i="7"/>
  <c r="A72" i="7"/>
  <c r="B73" i="7" s="1"/>
  <c r="A71" i="7"/>
  <c r="A70" i="7"/>
  <c r="A69" i="7"/>
  <c r="B69" i="7" s="1"/>
  <c r="A68" i="7"/>
  <c r="B68" i="7" s="1"/>
  <c r="A67" i="7"/>
  <c r="B67" i="7" s="1"/>
  <c r="A66" i="7"/>
  <c r="B66" i="7" s="1"/>
  <c r="A65" i="7"/>
  <c r="A64" i="7"/>
  <c r="B65" i="7" s="1"/>
  <c r="A63" i="7"/>
  <c r="A62" i="7"/>
  <c r="A61" i="7"/>
  <c r="B61" i="7" s="1"/>
  <c r="A60" i="7"/>
  <c r="B60" i="7" s="1"/>
  <c r="A59" i="7"/>
  <c r="B59" i="7" s="1"/>
  <c r="A58" i="7"/>
  <c r="B58" i="7" s="1"/>
  <c r="A57" i="7"/>
  <c r="A56" i="7"/>
  <c r="B57" i="7" s="1"/>
  <c r="A55" i="7"/>
  <c r="A54" i="7"/>
  <c r="A53" i="7"/>
  <c r="B53" i="7" s="1"/>
  <c r="A52" i="7"/>
  <c r="B52" i="7" s="1"/>
  <c r="A51" i="7"/>
  <c r="B51" i="7" s="1"/>
  <c r="A50" i="7"/>
  <c r="B50" i="7" s="1"/>
  <c r="A49" i="7"/>
  <c r="A48" i="7"/>
  <c r="B49" i="7" s="1"/>
  <c r="A47" i="7"/>
  <c r="A46" i="7"/>
  <c r="A45" i="7"/>
  <c r="B45" i="7" s="1"/>
  <c r="A44" i="7"/>
  <c r="B44" i="7" s="1"/>
  <c r="A43" i="7"/>
  <c r="B43" i="7" s="1"/>
  <c r="A42" i="7"/>
  <c r="B42" i="7" s="1"/>
  <c r="A41" i="7"/>
  <c r="A40" i="7"/>
  <c r="B41" i="7" s="1"/>
  <c r="A39" i="7"/>
  <c r="A38" i="7"/>
  <c r="A37" i="7"/>
  <c r="B37" i="7" s="1"/>
  <c r="A36" i="7"/>
  <c r="B36" i="7" s="1"/>
  <c r="A35" i="7"/>
  <c r="B35" i="7" s="1"/>
  <c r="A34" i="7"/>
  <c r="B34" i="7" s="1"/>
  <c r="A33" i="7"/>
  <c r="A32" i="7"/>
  <c r="B33" i="7" s="1"/>
  <c r="A31" i="7"/>
  <c r="A30" i="7"/>
  <c r="A29" i="7"/>
  <c r="B29" i="7" s="1"/>
  <c r="A28" i="7"/>
  <c r="B28" i="7" s="1"/>
  <c r="A27" i="7"/>
  <c r="B27" i="7" s="1"/>
  <c r="A26" i="7"/>
  <c r="B26" i="7" s="1"/>
  <c r="A25" i="7"/>
  <c r="A24" i="7"/>
  <c r="B25" i="7" s="1"/>
  <c r="A23" i="7"/>
  <c r="A22" i="7"/>
  <c r="A21" i="7"/>
  <c r="B21" i="7" s="1"/>
  <c r="A20" i="7"/>
  <c r="B20" i="7" s="1"/>
  <c r="A19" i="7"/>
  <c r="B19" i="7" s="1"/>
  <c r="A18" i="7"/>
  <c r="B18" i="7" s="1"/>
  <c r="A17" i="7"/>
  <c r="A16" i="7"/>
  <c r="B17" i="7" s="1"/>
  <c r="A15" i="7"/>
  <c r="A14" i="7"/>
  <c r="A13" i="7"/>
  <c r="B13" i="7" s="1"/>
  <c r="A12" i="7"/>
  <c r="B12" i="7" s="1"/>
  <c r="A11" i="7"/>
  <c r="B11" i="7" s="1"/>
  <c r="A10" i="7"/>
  <c r="B10" i="7" s="1"/>
  <c r="A9" i="7"/>
  <c r="A8" i="7"/>
  <c r="B9" i="7" s="1"/>
  <c r="A7" i="7"/>
  <c r="A6" i="7"/>
  <c r="A5" i="7"/>
  <c r="B5" i="7" s="1"/>
  <c r="A4" i="7"/>
  <c r="B4" i="7" s="1"/>
  <c r="A3" i="7"/>
  <c r="B3" i="7" s="1"/>
  <c r="A2" i="7"/>
  <c r="B2" i="7" s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5" i="1"/>
  <c r="J4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3" i="1"/>
  <c r="C3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</calcChain>
</file>

<file path=xl/sharedStrings.xml><?xml version="1.0" encoding="utf-8"?>
<sst xmlns="http://schemas.openxmlformats.org/spreadsheetml/2006/main" count="94" uniqueCount="37">
  <si>
    <t>Date</t>
  </si>
  <si>
    <t>Last Price BAC</t>
  </si>
  <si>
    <t>% Price Change</t>
  </si>
  <si>
    <t>Last Price (SPX)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</si>
  <si>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</si>
  <si>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</si>
  <si>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</si>
  <si>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</si>
  <si>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</si>
  <si>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</si>
  <si>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</si>
  <si>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</si>
  <si>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</si>
  <si>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</si>
  <si>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</si>
  <si>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</si>
  <si>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</si>
  <si>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</si>
  <si>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</si>
  <si>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</si>
  <si>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</si>
  <si>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</si>
  <si>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</si>
  <si>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</si>
  <si>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</si>
  <si>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</si>
  <si>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</si>
  <si>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</si>
  <si>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</si>
  <si>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Last Price(INDU)</t>
  </si>
  <si>
    <t>Last Price(CCMP)</t>
  </si>
  <si>
    <t>CCMP</t>
  </si>
  <si>
    <t>INDU</t>
  </si>
  <si>
    <t>SPX</t>
  </si>
  <si>
    <t>Predicted % Change BAC</t>
  </si>
  <si>
    <t>% Price Change BAC</t>
  </si>
  <si>
    <t>% Price Change 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</si>
</sst>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1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2" borderId="0" xfId="1"/>
    <xf numFmtId="0" fontId="3" fillId="5" borderId="3" xfId="4" applyFont="1" applyBorder="1" applyAlignment="1">
      <alignment horizontal="center"/>
    </xf>
    <xf numFmtId="0" fontId="3" fillId="4" borderId="3" xfId="3" applyFont="1" applyBorder="1" applyAlignment="1">
      <alignment horizontal="center"/>
    </xf>
    <xf numFmtId="0" fontId="3" fillId="2" borderId="3" xfId="1" applyFont="1" applyBorder="1" applyAlignment="1">
      <alignment horizontal="center"/>
    </xf>
    <xf numFmtId="0" fontId="3" fillId="3" borderId="3" xfId="2" applyFont="1" applyBorder="1" applyAlignment="1">
      <alignment horizontal="center"/>
    </xf>
    <xf numFmtId="14" fontId="2" fillId="5" borderId="3" xfId="4" applyNumberFormat="1" applyBorder="1"/>
    <xf numFmtId="0" fontId="2" fillId="5" borderId="3" xfId="4" applyBorder="1"/>
    <xf numFmtId="0" fontId="2" fillId="4" borderId="3" xfId="3" applyBorder="1"/>
    <xf numFmtId="0" fontId="2" fillId="2" borderId="3" xfId="1" applyBorder="1"/>
    <xf numFmtId="0" fontId="2" fillId="3" borderId="3" xfId="2" applyBorder="1"/>
    <xf numFmtId="0" fontId="4" fillId="0" borderId="0" xfId="0" applyFont="1"/>
  </cellXfs>
  <cellStyles count="5">
    <cellStyle name="20% - Accent1" xfId="1" builtinId="30"/>
    <cellStyle name="20% - Accent2" xfId="2" builtinId="34"/>
    <cellStyle name="20% - Accent4" xfId="3" builtinId="42"/>
    <cellStyle name="20% - Accent6" xfId="4" builtinId="5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87F63-76BD-479B-AF6E-6E032271734E}">
  <dimension ref="A1:T278"/>
  <sheetViews>
    <sheetView topLeftCell="A254" workbookViewId="0">
      <selection activeCell="J3" sqref="J3:J278"/>
    </sheetView>
  </sheetViews>
  <sheetFormatPr defaultRowHeight="14.4" x14ac:dyDescent="0.3"/>
  <cols>
    <col min="1" max="1" width="12.109375" customWidth="1"/>
    <col min="2" max="2" width="15" customWidth="1"/>
    <col min="3" max="3" width="15.5546875" customWidth="1"/>
    <col min="4" max="4" width="17.88671875" customWidth="1"/>
    <col min="5" max="5" width="14.5546875" bestFit="1" customWidth="1"/>
    <col min="6" max="6" width="15.44140625" style="5" bestFit="1" customWidth="1"/>
    <col min="7" max="7" width="13.44140625" style="5" bestFit="1" customWidth="1"/>
    <col min="8" max="8" width="16" bestFit="1" customWidth="1"/>
    <col min="9" max="9" width="13.44140625" bestFit="1" customWidth="1"/>
    <col min="10" max="10" width="22.21875" bestFit="1" customWidth="1"/>
  </cols>
  <sheetData>
    <row r="1" spans="1:17" x14ac:dyDescent="0.3">
      <c r="A1" s="6" t="s">
        <v>0</v>
      </c>
      <c r="B1" s="6" t="s">
        <v>1</v>
      </c>
      <c r="C1" s="6" t="s">
        <v>2</v>
      </c>
      <c r="D1" s="7" t="s">
        <v>3</v>
      </c>
      <c r="E1" s="7" t="s">
        <v>2</v>
      </c>
      <c r="F1" s="8" t="s">
        <v>29</v>
      </c>
      <c r="G1" s="8" t="s">
        <v>2</v>
      </c>
      <c r="H1" s="9" t="s">
        <v>30</v>
      </c>
      <c r="I1" s="9" t="s">
        <v>2</v>
      </c>
      <c r="J1" s="15" t="s">
        <v>34</v>
      </c>
    </row>
    <row r="2" spans="1:17" x14ac:dyDescent="0.3">
      <c r="A2" s="10">
        <v>42811</v>
      </c>
      <c r="B2" s="11">
        <v>24.86</v>
      </c>
      <c r="C2" s="11"/>
      <c r="D2" s="12">
        <v>2378.25</v>
      </c>
      <c r="E2" s="12"/>
      <c r="F2" s="13">
        <v>20914.62</v>
      </c>
      <c r="G2" s="13"/>
      <c r="H2" s="14">
        <v>5901</v>
      </c>
      <c r="I2" s="14"/>
      <c r="L2" t="s">
        <v>4</v>
      </c>
      <c r="N2" t="s">
        <v>33</v>
      </c>
    </row>
    <row r="3" spans="1:17" ht="15" thickBot="1" x14ac:dyDescent="0.35">
      <c r="A3" s="10">
        <v>42818</v>
      </c>
      <c r="B3" s="11">
        <v>23.12</v>
      </c>
      <c r="C3" s="11">
        <f>(B3-B2)/B2</f>
        <v>-6.9991954947707102E-2</v>
      </c>
      <c r="D3" s="12">
        <v>2343.98</v>
      </c>
      <c r="E3" s="12">
        <f>(D3-D2)/D2</f>
        <v>-1.440975507200672E-2</v>
      </c>
      <c r="F3" s="13">
        <v>20596.72</v>
      </c>
      <c r="G3" s="13">
        <f>(F3-F2)/F2</f>
        <v>-1.5199893662901733E-2</v>
      </c>
      <c r="H3" s="14">
        <v>5828.74</v>
      </c>
      <c r="I3" s="14">
        <f>(H3-H2)/H2</f>
        <v>-1.2245382138620611E-2</v>
      </c>
      <c r="J3">
        <f>(I3-C3)/C3</f>
        <v>-0.82504586208844322</v>
      </c>
    </row>
    <row r="4" spans="1:17" x14ac:dyDescent="0.3">
      <c r="A4" s="10">
        <v>42825</v>
      </c>
      <c r="B4" s="11">
        <v>23.59</v>
      </c>
      <c r="C4" s="11">
        <f t="shared" ref="C4:C67" si="0">(B4-B3)/B3</f>
        <v>2.0328719723183342E-2</v>
      </c>
      <c r="D4" s="12">
        <v>2362.7199999999998</v>
      </c>
      <c r="E4" s="12">
        <f t="shared" ref="E4:E67" si="1">(D4-D3)/D3</f>
        <v>7.9949487623613598E-3</v>
      </c>
      <c r="F4" s="13">
        <v>20663.22</v>
      </c>
      <c r="G4" s="13">
        <f t="shared" ref="G4:G67" si="2">(F4-F3)/F3</f>
        <v>3.2286694192084952E-3</v>
      </c>
      <c r="H4" s="14">
        <v>5911.74</v>
      </c>
      <c r="I4" s="14">
        <f t="shared" ref="I4:I67" si="3">(H4-H3)/H3</f>
        <v>1.4239784241534192E-2</v>
      </c>
      <c r="J4">
        <f>(I4-C4)/C4</f>
        <v>-0.29952380496963549</v>
      </c>
      <c r="L4" s="4" t="s">
        <v>5</v>
      </c>
      <c r="M4" s="4"/>
    </row>
    <row r="5" spans="1:17" x14ac:dyDescent="0.3">
      <c r="A5" s="10">
        <v>42832</v>
      </c>
      <c r="B5" s="11">
        <v>23.16</v>
      </c>
      <c r="C5" s="11">
        <f t="shared" si="0"/>
        <v>-1.8228062738448483E-2</v>
      </c>
      <c r="D5" s="12">
        <v>2355.54</v>
      </c>
      <c r="E5" s="12">
        <f t="shared" si="1"/>
        <v>-3.0388704543914797E-3</v>
      </c>
      <c r="F5" s="13">
        <v>20656.099999999999</v>
      </c>
      <c r="G5" s="13">
        <f t="shared" si="2"/>
        <v>-3.4457359501581161E-4</v>
      </c>
      <c r="H5" s="14">
        <v>5877.81</v>
      </c>
      <c r="I5" s="14">
        <f t="shared" si="3"/>
        <v>-5.7394269707394746E-3</v>
      </c>
      <c r="J5">
        <f>(I5-C5)/C5</f>
        <v>-0.68513236688431567</v>
      </c>
      <c r="L5" s="1" t="s">
        <v>6</v>
      </c>
      <c r="M5" s="1">
        <v>0.71570787353709187</v>
      </c>
    </row>
    <row r="6" spans="1:17" x14ac:dyDescent="0.3">
      <c r="A6" s="10">
        <v>42839</v>
      </c>
      <c r="B6" s="11">
        <v>22.34</v>
      </c>
      <c r="C6" s="11">
        <f t="shared" si="0"/>
        <v>-3.5405872193436973E-2</v>
      </c>
      <c r="D6" s="12">
        <v>2328.9499999999998</v>
      </c>
      <c r="E6" s="12">
        <f t="shared" si="1"/>
        <v>-1.1288282092428974E-2</v>
      </c>
      <c r="F6" s="13">
        <v>20453.25</v>
      </c>
      <c r="G6" s="13">
        <f t="shared" si="2"/>
        <v>-9.8203436273061502E-3</v>
      </c>
      <c r="H6" s="14">
        <v>5805.15</v>
      </c>
      <c r="I6" s="14">
        <f t="shared" si="3"/>
        <v>-1.2361746977190613E-2</v>
      </c>
      <c r="J6">
        <f t="shared" ref="J6:J69" si="4">(I6-C6)/C6</f>
        <v>-0.65085602440032375</v>
      </c>
      <c r="L6" s="1" t="s">
        <v>7</v>
      </c>
      <c r="M6" s="1">
        <v>0.51223776024298595</v>
      </c>
    </row>
    <row r="7" spans="1:17" x14ac:dyDescent="0.3">
      <c r="A7" s="10">
        <v>42846</v>
      </c>
      <c r="B7" s="11">
        <v>22.71</v>
      </c>
      <c r="C7" s="11">
        <f t="shared" si="0"/>
        <v>1.6562220232766382E-2</v>
      </c>
      <c r="D7" s="12">
        <v>2348.69</v>
      </c>
      <c r="E7" s="12">
        <f t="shared" si="1"/>
        <v>8.4759226260762311E-3</v>
      </c>
      <c r="F7" s="13">
        <v>20547.759999999998</v>
      </c>
      <c r="G7" s="13">
        <f t="shared" si="2"/>
        <v>4.6207815383862419E-3</v>
      </c>
      <c r="H7" s="14">
        <v>5910.52</v>
      </c>
      <c r="I7" s="14">
        <f t="shared" si="3"/>
        <v>1.8151124432616007E-2</v>
      </c>
      <c r="J7">
        <f t="shared" si="4"/>
        <v>9.5935458985514949E-2</v>
      </c>
      <c r="L7" s="1" t="s">
        <v>8</v>
      </c>
      <c r="M7" s="1">
        <v>0.51035450835203233</v>
      </c>
    </row>
    <row r="8" spans="1:17" x14ac:dyDescent="0.3">
      <c r="A8" s="10">
        <v>42853</v>
      </c>
      <c r="B8" s="11">
        <v>23.34</v>
      </c>
      <c r="C8" s="11">
        <f t="shared" si="0"/>
        <v>2.7741083223249623E-2</v>
      </c>
      <c r="D8" s="12">
        <v>2384.1999999999998</v>
      </c>
      <c r="E8" s="12">
        <f t="shared" si="1"/>
        <v>1.5119066373169624E-2</v>
      </c>
      <c r="F8" s="13">
        <v>20940.509999999998</v>
      </c>
      <c r="G8" s="13">
        <f t="shared" si="2"/>
        <v>1.9114005614237272E-2</v>
      </c>
      <c r="H8" s="14">
        <v>6047.61</v>
      </c>
      <c r="I8" s="14">
        <f t="shared" si="3"/>
        <v>2.3194236716904643E-2</v>
      </c>
      <c r="J8">
        <f t="shared" si="4"/>
        <v>-0.16390299072872169</v>
      </c>
      <c r="L8" s="1" t="s">
        <v>9</v>
      </c>
      <c r="M8" s="1">
        <v>3.232561418184892E-2</v>
      </c>
    </row>
    <row r="9" spans="1:17" ht="15" thickBot="1" x14ac:dyDescent="0.35">
      <c r="A9" s="10">
        <v>42860</v>
      </c>
      <c r="B9" s="11">
        <v>23.74</v>
      </c>
      <c r="C9" s="11">
        <f t="shared" si="0"/>
        <v>1.7137960582690598E-2</v>
      </c>
      <c r="D9" s="12">
        <v>2399.29</v>
      </c>
      <c r="E9" s="12">
        <f t="shared" si="1"/>
        <v>6.3291670161899783E-3</v>
      </c>
      <c r="F9" s="13">
        <v>21006.94</v>
      </c>
      <c r="G9" s="13">
        <f t="shared" si="2"/>
        <v>3.1723200628829143E-3</v>
      </c>
      <c r="H9" s="14">
        <v>6100.76</v>
      </c>
      <c r="I9" s="14">
        <f t="shared" si="3"/>
        <v>8.7885958254584114E-3</v>
      </c>
      <c r="J9">
        <f t="shared" si="4"/>
        <v>-0.48718543358449984</v>
      </c>
      <c r="L9" s="2" t="s">
        <v>10</v>
      </c>
      <c r="M9" s="2">
        <v>261</v>
      </c>
    </row>
    <row r="10" spans="1:17" x14ac:dyDescent="0.3">
      <c r="A10" s="10">
        <v>42867</v>
      </c>
      <c r="B10" s="11">
        <v>24</v>
      </c>
      <c r="C10" s="11">
        <f t="shared" si="0"/>
        <v>1.095197978096047E-2</v>
      </c>
      <c r="D10" s="12">
        <v>2390.9</v>
      </c>
      <c r="E10" s="12">
        <f t="shared" si="1"/>
        <v>-3.4968678233977023E-3</v>
      </c>
      <c r="F10" s="13">
        <v>20896.61</v>
      </c>
      <c r="G10" s="13">
        <f t="shared" si="2"/>
        <v>-5.2520738384552014E-3</v>
      </c>
      <c r="H10" s="14">
        <v>6121.23</v>
      </c>
      <c r="I10" s="14">
        <f t="shared" si="3"/>
        <v>3.3553196650907991E-3</v>
      </c>
      <c r="J10">
        <f t="shared" si="4"/>
        <v>-0.69363350442594196</v>
      </c>
    </row>
    <row r="11" spans="1:17" ht="15" thickBot="1" x14ac:dyDescent="0.35">
      <c r="A11" s="10">
        <v>42874</v>
      </c>
      <c r="B11" s="11">
        <v>23.05</v>
      </c>
      <c r="C11" s="11">
        <f t="shared" si="0"/>
        <v>-3.9583333333333304E-2</v>
      </c>
      <c r="D11" s="12">
        <v>2381.73</v>
      </c>
      <c r="E11" s="12">
        <f t="shared" si="1"/>
        <v>-3.8353757999080146E-3</v>
      </c>
      <c r="F11" s="13">
        <v>20804.84</v>
      </c>
      <c r="G11" s="13">
        <f t="shared" si="2"/>
        <v>-4.3916214161053126E-3</v>
      </c>
      <c r="H11" s="14">
        <v>6083.7</v>
      </c>
      <c r="I11" s="14">
        <f t="shared" si="3"/>
        <v>-6.1311207061325495E-3</v>
      </c>
      <c r="J11">
        <f t="shared" si="4"/>
        <v>-0.84510852952928273</v>
      </c>
      <c r="L11" t="s">
        <v>11</v>
      </c>
    </row>
    <row r="12" spans="1:17" x14ac:dyDescent="0.3">
      <c r="A12" s="10">
        <v>42881</v>
      </c>
      <c r="B12" s="11">
        <v>23.24</v>
      </c>
      <c r="C12" s="11">
        <f t="shared" si="0"/>
        <v>8.2429501084597713E-3</v>
      </c>
      <c r="D12" s="12">
        <v>2415.8200000000002</v>
      </c>
      <c r="E12" s="12">
        <f t="shared" si="1"/>
        <v>1.4313125333266216E-2</v>
      </c>
      <c r="F12" s="13">
        <v>21080.28</v>
      </c>
      <c r="G12" s="13">
        <f t="shared" si="2"/>
        <v>1.3239227026018882E-2</v>
      </c>
      <c r="H12" s="14">
        <v>6210.19</v>
      </c>
      <c r="I12" s="14">
        <f t="shared" si="3"/>
        <v>2.0791623518582405E-2</v>
      </c>
      <c r="J12">
        <f t="shared" si="4"/>
        <v>1.5223522215964744</v>
      </c>
      <c r="L12" s="3"/>
      <c r="M12" s="3" t="s">
        <v>16</v>
      </c>
      <c r="N12" s="3" t="s">
        <v>17</v>
      </c>
      <c r="O12" s="3" t="s">
        <v>18</v>
      </c>
      <c r="P12" s="3" t="s">
        <v>19</v>
      </c>
      <c r="Q12" s="3" t="s">
        <v>20</v>
      </c>
    </row>
    <row r="13" spans="1:17" x14ac:dyDescent="0.3">
      <c r="A13" s="10">
        <v>42888</v>
      </c>
      <c r="B13" s="11">
        <v>22.45</v>
      </c>
      <c r="C13" s="11">
        <f t="shared" si="0"/>
        <v>-3.3993115318416492E-2</v>
      </c>
      <c r="D13" s="12">
        <v>2439.0700000000002</v>
      </c>
      <c r="E13" s="12">
        <f t="shared" si="1"/>
        <v>9.6240613953026289E-3</v>
      </c>
      <c r="F13" s="13">
        <v>21206.29</v>
      </c>
      <c r="G13" s="13">
        <f t="shared" si="2"/>
        <v>5.9776245856317869E-3</v>
      </c>
      <c r="H13" s="14">
        <v>6305.8</v>
      </c>
      <c r="I13" s="14">
        <f t="shared" si="3"/>
        <v>1.5395664222833857E-2</v>
      </c>
      <c r="J13">
        <f t="shared" si="4"/>
        <v>-1.4529053627071635</v>
      </c>
      <c r="L13" s="1" t="s">
        <v>12</v>
      </c>
      <c r="M13" s="1">
        <v>1</v>
      </c>
      <c r="N13" s="1">
        <v>0.2842213827746175</v>
      </c>
      <c r="O13" s="1">
        <v>0.2842213827746175</v>
      </c>
      <c r="P13" s="1">
        <v>271.99641359902051</v>
      </c>
      <c r="Q13" s="1">
        <v>2.8941672408307343E-42</v>
      </c>
    </row>
    <row r="14" spans="1:17" x14ac:dyDescent="0.3">
      <c r="A14" s="10">
        <v>42895</v>
      </c>
      <c r="B14" s="11">
        <v>23.67</v>
      </c>
      <c r="C14" s="11">
        <f t="shared" si="0"/>
        <v>5.4342984409799663E-2</v>
      </c>
      <c r="D14" s="12">
        <v>2431.77</v>
      </c>
      <c r="E14" s="12">
        <f t="shared" si="1"/>
        <v>-2.9929440319466771E-3</v>
      </c>
      <c r="F14" s="13">
        <v>21271.97</v>
      </c>
      <c r="G14" s="13">
        <f t="shared" si="2"/>
        <v>3.0971942758493019E-3</v>
      </c>
      <c r="H14" s="14">
        <v>6207.92</v>
      </c>
      <c r="I14" s="14">
        <f t="shared" si="3"/>
        <v>-1.5522217640902043E-2</v>
      </c>
      <c r="J14">
        <f t="shared" si="4"/>
        <v>-1.2856342508510248</v>
      </c>
      <c r="L14" s="1" t="s">
        <v>13</v>
      </c>
      <c r="M14" s="1">
        <v>259</v>
      </c>
      <c r="N14" s="1">
        <v>0.2706408410485418</v>
      </c>
      <c r="O14" s="1">
        <v>1.044945332233752E-3</v>
      </c>
      <c r="P14" s="1"/>
      <c r="Q14" s="1"/>
    </row>
    <row r="15" spans="1:17" ht="15" thickBot="1" x14ac:dyDescent="0.35">
      <c r="A15" s="10">
        <v>42902</v>
      </c>
      <c r="B15" s="11">
        <v>23.43</v>
      </c>
      <c r="C15" s="11">
        <f t="shared" si="0"/>
        <v>-1.013941698352353E-2</v>
      </c>
      <c r="D15" s="12">
        <v>2433.15</v>
      </c>
      <c r="E15" s="12">
        <f t="shared" si="1"/>
        <v>5.6748787919914674E-4</v>
      </c>
      <c r="F15" s="13">
        <v>21384.28</v>
      </c>
      <c r="G15" s="13">
        <f t="shared" si="2"/>
        <v>5.2797178634605849E-3</v>
      </c>
      <c r="H15" s="14">
        <v>6151.76</v>
      </c>
      <c r="I15" s="14">
        <f t="shared" si="3"/>
        <v>-9.0465083312929063E-3</v>
      </c>
      <c r="J15">
        <f t="shared" si="4"/>
        <v>-0.10778811582624438</v>
      </c>
      <c r="L15" s="2" t="s">
        <v>14</v>
      </c>
      <c r="M15" s="2">
        <v>260</v>
      </c>
      <c r="N15" s="2">
        <v>0.55486222382315931</v>
      </c>
      <c r="O15" s="2"/>
      <c r="P15" s="2"/>
      <c r="Q15" s="2"/>
    </row>
    <row r="16" spans="1:17" ht="15" thickBot="1" x14ac:dyDescent="0.35">
      <c r="A16" s="10">
        <v>42909</v>
      </c>
      <c r="B16" s="11">
        <v>22.82</v>
      </c>
      <c r="C16" s="11">
        <f t="shared" si="0"/>
        <v>-2.6034997865983758E-2</v>
      </c>
      <c r="D16" s="12">
        <v>2438.3000000000002</v>
      </c>
      <c r="E16" s="12">
        <f t="shared" si="1"/>
        <v>2.1165978258636297E-3</v>
      </c>
      <c r="F16" s="13">
        <v>21394.76</v>
      </c>
      <c r="G16" s="13">
        <f t="shared" si="2"/>
        <v>4.900796285869603E-4</v>
      </c>
      <c r="H16" s="14">
        <v>6265.25</v>
      </c>
      <c r="I16" s="14">
        <f t="shared" si="3"/>
        <v>1.8448379000481126E-2</v>
      </c>
      <c r="J16">
        <f t="shared" si="4"/>
        <v>-1.7085992130840544</v>
      </c>
    </row>
    <row r="17" spans="1:20" x14ac:dyDescent="0.3">
      <c r="A17" s="10">
        <v>42916</v>
      </c>
      <c r="B17" s="11">
        <v>24.26</v>
      </c>
      <c r="C17" s="11">
        <f t="shared" si="0"/>
        <v>6.3102541630149042E-2</v>
      </c>
      <c r="D17" s="12">
        <v>2423.41</v>
      </c>
      <c r="E17" s="12">
        <f t="shared" si="1"/>
        <v>-6.1067136939672419E-3</v>
      </c>
      <c r="F17" s="13">
        <v>21349.63</v>
      </c>
      <c r="G17" s="13">
        <f t="shared" si="2"/>
        <v>-2.1093950107408253E-3</v>
      </c>
      <c r="H17" s="14">
        <v>6140.42</v>
      </c>
      <c r="I17" s="14">
        <f t="shared" si="3"/>
        <v>-1.9924184988627736E-2</v>
      </c>
      <c r="J17">
        <f t="shared" si="4"/>
        <v>-1.3157429871114477</v>
      </c>
      <c r="L17" s="3"/>
      <c r="M17" s="3" t="s">
        <v>21</v>
      </c>
      <c r="N17" s="3" t="s">
        <v>9</v>
      </c>
      <c r="O17" s="3" t="s">
        <v>22</v>
      </c>
      <c r="P17" s="3" t="s">
        <v>23</v>
      </c>
      <c r="Q17" s="3" t="s">
        <v>24</v>
      </c>
      <c r="R17" s="3" t="s">
        <v>25</v>
      </c>
      <c r="S17" s="3" t="s">
        <v>26</v>
      </c>
      <c r="T17" s="3" t="s">
        <v>27</v>
      </c>
    </row>
    <row r="18" spans="1:20" x14ac:dyDescent="0.3">
      <c r="A18" s="10">
        <v>42923</v>
      </c>
      <c r="B18" s="11">
        <v>24.83</v>
      </c>
      <c r="C18" s="11">
        <f t="shared" si="0"/>
        <v>2.3495465787304069E-2</v>
      </c>
      <c r="D18" s="12">
        <v>2425.1799999999998</v>
      </c>
      <c r="E18" s="12">
        <f t="shared" si="1"/>
        <v>7.3037579278784103E-4</v>
      </c>
      <c r="F18" s="13">
        <v>21414.34</v>
      </c>
      <c r="G18" s="13">
        <f t="shared" si="2"/>
        <v>3.0309658762235751E-3</v>
      </c>
      <c r="H18" s="14">
        <v>6153.08</v>
      </c>
      <c r="I18" s="14">
        <f t="shared" si="3"/>
        <v>2.061748219177166E-3</v>
      </c>
      <c r="J18">
        <f t="shared" si="4"/>
        <v>-0.91224910211010823</v>
      </c>
      <c r="L18" s="1" t="s">
        <v>15</v>
      </c>
      <c r="M18" s="1">
        <v>-3.8983477466323193E-4</v>
      </c>
      <c r="N18" s="1">
        <v>2.0124172393054694E-3</v>
      </c>
      <c r="O18" s="1">
        <v>-0.19371468652185306</v>
      </c>
      <c r="P18" s="1">
        <v>0.84655112817503286</v>
      </c>
      <c r="Q18" s="1">
        <v>-4.3526174873254209E-3</v>
      </c>
      <c r="R18" s="1">
        <v>3.5729479379989566E-3</v>
      </c>
      <c r="S18" s="1">
        <v>-4.3526174873254209E-3</v>
      </c>
      <c r="T18" s="1">
        <v>3.5729479379989566E-3</v>
      </c>
    </row>
    <row r="19" spans="1:20" ht="15" thickBot="1" x14ac:dyDescent="0.35">
      <c r="A19" s="10">
        <v>42930</v>
      </c>
      <c r="B19" s="11">
        <v>24.21</v>
      </c>
      <c r="C19" s="11">
        <f t="shared" si="0"/>
        <v>-2.4969794603302356E-2</v>
      </c>
      <c r="D19" s="12">
        <v>2459.27</v>
      </c>
      <c r="E19" s="12">
        <f t="shared" si="1"/>
        <v>1.4056688575693411E-2</v>
      </c>
      <c r="F19" s="13">
        <v>21637.74</v>
      </c>
      <c r="G19" s="13">
        <f t="shared" si="2"/>
        <v>1.0432261746101045E-2</v>
      </c>
      <c r="H19" s="14">
        <v>6312.47</v>
      </c>
      <c r="I19" s="14">
        <f t="shared" si="3"/>
        <v>2.5904100060457579E-2</v>
      </c>
      <c r="J19">
        <f t="shared" si="4"/>
        <v>-2.0374174266147813</v>
      </c>
      <c r="L19" s="2" t="s">
        <v>28</v>
      </c>
      <c r="M19" s="2">
        <v>1.2905009571079538</v>
      </c>
      <c r="N19" s="2">
        <v>7.8248629927982177E-2</v>
      </c>
      <c r="O19" s="2">
        <v>16.492313773361836</v>
      </c>
      <c r="P19" s="2">
        <v>2.8941672408306929E-42</v>
      </c>
      <c r="Q19" s="2">
        <v>1.1364164502215361</v>
      </c>
      <c r="R19" s="2">
        <v>1.4445854639943714</v>
      </c>
      <c r="S19" s="2">
        <v>1.1364164502215361</v>
      </c>
      <c r="T19" s="2">
        <v>1.4445854639943714</v>
      </c>
    </row>
    <row r="20" spans="1:20" x14ac:dyDescent="0.3">
      <c r="A20" s="10">
        <v>42937</v>
      </c>
      <c r="B20" s="11">
        <v>23.8</v>
      </c>
      <c r="C20" s="11">
        <f t="shared" si="0"/>
        <v>-1.6935150764147051E-2</v>
      </c>
      <c r="D20" s="12">
        <v>2472.54</v>
      </c>
      <c r="E20" s="12">
        <f t="shared" si="1"/>
        <v>5.3959101684646184E-3</v>
      </c>
      <c r="F20" s="13">
        <v>21580.07</v>
      </c>
      <c r="G20" s="13">
        <f t="shared" si="2"/>
        <v>-2.6652506222924338E-3</v>
      </c>
      <c r="H20" s="14">
        <v>6387.75</v>
      </c>
      <c r="I20" s="14">
        <f t="shared" si="3"/>
        <v>1.1925601230580065E-2</v>
      </c>
      <c r="J20">
        <f t="shared" si="4"/>
        <v>-1.704192209249618</v>
      </c>
    </row>
    <row r="21" spans="1:20" x14ac:dyDescent="0.3">
      <c r="A21" s="10">
        <v>42944</v>
      </c>
      <c r="B21" s="11">
        <v>24.03</v>
      </c>
      <c r="C21" s="11">
        <f t="shared" si="0"/>
        <v>9.6638655462185051E-3</v>
      </c>
      <c r="D21" s="12">
        <v>2472.1</v>
      </c>
      <c r="E21" s="12">
        <f t="shared" si="1"/>
        <v>-1.7795465391866444E-4</v>
      </c>
      <c r="F21" s="13">
        <v>21830.31</v>
      </c>
      <c r="G21" s="13">
        <f t="shared" si="2"/>
        <v>1.1595884536055796E-2</v>
      </c>
      <c r="H21" s="14">
        <v>6374.68</v>
      </c>
      <c r="I21" s="14">
        <f t="shared" si="3"/>
        <v>-2.0461038706899469E-3</v>
      </c>
      <c r="J21">
        <f t="shared" si="4"/>
        <v>-1.2117272700974813</v>
      </c>
    </row>
    <row r="22" spans="1:20" x14ac:dyDescent="0.3">
      <c r="A22" s="10">
        <v>42951</v>
      </c>
      <c r="B22" s="11">
        <v>24.97</v>
      </c>
      <c r="C22" s="11">
        <f t="shared" si="0"/>
        <v>3.911776945484801E-2</v>
      </c>
      <c r="D22" s="12">
        <v>2476.83</v>
      </c>
      <c r="E22" s="12">
        <f t="shared" si="1"/>
        <v>1.9133530196998579E-3</v>
      </c>
      <c r="F22" s="13">
        <v>22092.81</v>
      </c>
      <c r="G22" s="13">
        <f t="shared" si="2"/>
        <v>1.202456584446121E-2</v>
      </c>
      <c r="H22" s="14">
        <v>6351.56</v>
      </c>
      <c r="I22" s="14">
        <f t="shared" si="3"/>
        <v>-3.6268487202494697E-3</v>
      </c>
      <c r="J22">
        <f t="shared" si="4"/>
        <v>-1.0927161433485053</v>
      </c>
      <c r="L22" t="s">
        <v>4</v>
      </c>
      <c r="N22" t="s">
        <v>32</v>
      </c>
    </row>
    <row r="23" spans="1:20" ht="15" thickBot="1" x14ac:dyDescent="0.35">
      <c r="A23" s="10">
        <v>42958</v>
      </c>
      <c r="B23" s="11">
        <v>23.86</v>
      </c>
      <c r="C23" s="11">
        <f t="shared" si="0"/>
        <v>-4.4453344012815359E-2</v>
      </c>
      <c r="D23" s="12">
        <v>2441.3200000000002</v>
      </c>
      <c r="E23" s="12">
        <f t="shared" si="1"/>
        <v>-1.433687414961857E-2</v>
      </c>
      <c r="F23" s="13">
        <v>21858.32</v>
      </c>
      <c r="G23" s="13">
        <f t="shared" si="2"/>
        <v>-1.0613860346420468E-2</v>
      </c>
      <c r="H23" s="14">
        <v>6256.56</v>
      </c>
      <c r="I23" s="14">
        <f t="shared" si="3"/>
        <v>-1.4956955456612233E-2</v>
      </c>
      <c r="J23">
        <f t="shared" si="4"/>
        <v>-0.66353587589945251</v>
      </c>
    </row>
    <row r="24" spans="1:20" x14ac:dyDescent="0.3">
      <c r="A24" s="10">
        <v>42965</v>
      </c>
      <c r="B24" s="11">
        <v>23.62</v>
      </c>
      <c r="C24" s="11">
        <f t="shared" si="0"/>
        <v>-1.0058675607711585E-2</v>
      </c>
      <c r="D24" s="12">
        <v>2425.5500000000002</v>
      </c>
      <c r="E24" s="12">
        <f t="shared" si="1"/>
        <v>-6.4596202054626106E-3</v>
      </c>
      <c r="F24" s="13">
        <v>21674.51</v>
      </c>
      <c r="G24" s="13">
        <f t="shared" si="2"/>
        <v>-8.4091549579291235E-3</v>
      </c>
      <c r="H24" s="14">
        <v>6216.53</v>
      </c>
      <c r="I24" s="14">
        <f t="shared" si="3"/>
        <v>-6.3980845704349762E-3</v>
      </c>
      <c r="J24">
        <f t="shared" si="4"/>
        <v>-0.36392375895591861</v>
      </c>
      <c r="L24" s="4" t="s">
        <v>5</v>
      </c>
      <c r="M24" s="4"/>
    </row>
    <row r="25" spans="1:20" x14ac:dyDescent="0.3">
      <c r="A25" s="10">
        <v>42972</v>
      </c>
      <c r="B25" s="11">
        <v>23.77</v>
      </c>
      <c r="C25" s="11">
        <f t="shared" si="0"/>
        <v>6.3505503810329621E-3</v>
      </c>
      <c r="D25" s="12">
        <v>2443.0500000000002</v>
      </c>
      <c r="E25" s="12">
        <f t="shared" si="1"/>
        <v>7.214858485704273E-3</v>
      </c>
      <c r="F25" s="13">
        <v>21813.67</v>
      </c>
      <c r="G25" s="13">
        <f t="shared" si="2"/>
        <v>6.4204450296684841E-3</v>
      </c>
      <c r="H25" s="14">
        <v>6265.64</v>
      </c>
      <c r="I25" s="14">
        <f t="shared" si="3"/>
        <v>7.8999055743317545E-3</v>
      </c>
      <c r="J25">
        <f t="shared" si="4"/>
        <v>0.24397179777145217</v>
      </c>
      <c r="L25" s="1" t="s">
        <v>6</v>
      </c>
      <c r="M25" s="1">
        <v>0.75266767272139856</v>
      </c>
    </row>
    <row r="26" spans="1:20" x14ac:dyDescent="0.3">
      <c r="A26" s="10">
        <v>42979</v>
      </c>
      <c r="B26" s="11">
        <v>24.09</v>
      </c>
      <c r="C26" s="11">
        <f t="shared" si="0"/>
        <v>1.3462347496844775E-2</v>
      </c>
      <c r="D26" s="12">
        <v>2476.5500000000002</v>
      </c>
      <c r="E26" s="12">
        <f t="shared" si="1"/>
        <v>1.3712367737049999E-2</v>
      </c>
      <c r="F26" s="13">
        <v>21987.56</v>
      </c>
      <c r="G26" s="13">
        <f t="shared" si="2"/>
        <v>7.9716067951886623E-3</v>
      </c>
      <c r="H26" s="14">
        <v>6435.33</v>
      </c>
      <c r="I26" s="14">
        <f t="shared" si="3"/>
        <v>2.7082628430615163E-2</v>
      </c>
      <c r="J26">
        <f t="shared" si="4"/>
        <v>1.0117314931116306</v>
      </c>
      <c r="L26" s="1" t="s">
        <v>7</v>
      </c>
      <c r="M26" s="1">
        <v>0.56650862555984627</v>
      </c>
    </row>
    <row r="27" spans="1:20" x14ac:dyDescent="0.3">
      <c r="A27" s="10">
        <v>42986</v>
      </c>
      <c r="B27" s="11">
        <v>22.89</v>
      </c>
      <c r="C27" s="11">
        <f t="shared" si="0"/>
        <v>-4.9813200498131975E-2</v>
      </c>
      <c r="D27" s="12">
        <v>2461.4299999999998</v>
      </c>
      <c r="E27" s="12">
        <f t="shared" si="1"/>
        <v>-6.1052674082898968E-3</v>
      </c>
      <c r="F27" s="13">
        <v>21797.79</v>
      </c>
      <c r="G27" s="13">
        <f t="shared" si="2"/>
        <v>-8.6307894100118628E-3</v>
      </c>
      <c r="H27" s="14">
        <v>6360.19</v>
      </c>
      <c r="I27" s="14">
        <f t="shared" si="3"/>
        <v>-1.1676168898875478E-2</v>
      </c>
      <c r="J27">
        <f t="shared" si="4"/>
        <v>-0.76560090935507452</v>
      </c>
      <c r="L27" s="1" t="s">
        <v>8</v>
      </c>
      <c r="M27" s="1">
        <v>0.56492654025167055</v>
      </c>
    </row>
    <row r="28" spans="1:20" x14ac:dyDescent="0.3">
      <c r="A28" s="10">
        <v>42993</v>
      </c>
      <c r="B28" s="11">
        <v>24.38</v>
      </c>
      <c r="C28" s="11">
        <f t="shared" si="0"/>
        <v>6.5093927479248512E-2</v>
      </c>
      <c r="D28" s="12">
        <v>2500.23</v>
      </c>
      <c r="E28" s="12">
        <f t="shared" si="1"/>
        <v>1.5763194565760627E-2</v>
      </c>
      <c r="F28" s="13">
        <v>22268.34</v>
      </c>
      <c r="G28" s="13">
        <f t="shared" si="2"/>
        <v>2.1587050797351442E-2</v>
      </c>
      <c r="H28" s="14">
        <v>6448.47</v>
      </c>
      <c r="I28" s="14">
        <f t="shared" si="3"/>
        <v>1.3880088487922635E-2</v>
      </c>
      <c r="J28">
        <f t="shared" si="4"/>
        <v>-0.78676830504124207</v>
      </c>
      <c r="L28" s="1" t="s">
        <v>9</v>
      </c>
      <c r="M28" s="1">
        <v>3.0616576692953403E-2</v>
      </c>
    </row>
    <row r="29" spans="1:20" ht="15" thickBot="1" x14ac:dyDescent="0.35">
      <c r="A29" s="10">
        <v>43000</v>
      </c>
      <c r="B29" s="11">
        <v>25.02</v>
      </c>
      <c r="C29" s="11">
        <f t="shared" si="0"/>
        <v>2.6251025430680912E-2</v>
      </c>
      <c r="D29" s="12">
        <v>2502.2199999999998</v>
      </c>
      <c r="E29" s="12">
        <f t="shared" si="1"/>
        <v>7.959267747366369E-4</v>
      </c>
      <c r="F29" s="13">
        <v>22349.59</v>
      </c>
      <c r="G29" s="13">
        <f t="shared" si="2"/>
        <v>3.64867789875671E-3</v>
      </c>
      <c r="H29" s="14">
        <v>6426.92</v>
      </c>
      <c r="I29" s="14">
        <f t="shared" si="3"/>
        <v>-3.3418779958657142E-3</v>
      </c>
      <c r="J29">
        <f t="shared" si="4"/>
        <v>-1.1273046649050094</v>
      </c>
      <c r="L29" s="2" t="s">
        <v>10</v>
      </c>
      <c r="M29" s="2">
        <v>276</v>
      </c>
    </row>
    <row r="30" spans="1:20" x14ac:dyDescent="0.3">
      <c r="A30" s="10">
        <v>43007</v>
      </c>
      <c r="B30" s="11">
        <v>25.34</v>
      </c>
      <c r="C30" s="11">
        <f t="shared" si="0"/>
        <v>1.2789768185451651E-2</v>
      </c>
      <c r="D30" s="12">
        <v>2519.36</v>
      </c>
      <c r="E30" s="12">
        <f t="shared" si="1"/>
        <v>6.8499172734612975E-3</v>
      </c>
      <c r="F30" s="13">
        <v>22405.09</v>
      </c>
      <c r="G30" s="13">
        <f t="shared" si="2"/>
        <v>2.4832670308493356E-3</v>
      </c>
      <c r="H30" s="14">
        <v>6495.96</v>
      </c>
      <c r="I30" s="14">
        <f t="shared" si="3"/>
        <v>1.0742315136955177E-2</v>
      </c>
      <c r="J30">
        <f t="shared" si="4"/>
        <v>-0.16008523522931789</v>
      </c>
    </row>
    <row r="31" spans="1:20" ht="15" thickBot="1" x14ac:dyDescent="0.35">
      <c r="A31" s="10">
        <v>43014</v>
      </c>
      <c r="B31" s="11">
        <v>26.21</v>
      </c>
      <c r="C31" s="11">
        <f t="shared" si="0"/>
        <v>3.4333070244672491E-2</v>
      </c>
      <c r="D31" s="12">
        <v>2549.33</v>
      </c>
      <c r="E31" s="12">
        <f t="shared" si="1"/>
        <v>1.1895878318302982E-2</v>
      </c>
      <c r="F31" s="13">
        <v>22773.67</v>
      </c>
      <c r="G31" s="13">
        <f t="shared" si="2"/>
        <v>1.6450726151959135E-2</v>
      </c>
      <c r="H31" s="14">
        <v>6590.18</v>
      </c>
      <c r="I31" s="14">
        <f t="shared" si="3"/>
        <v>1.4504399657633399E-2</v>
      </c>
      <c r="J31">
        <f t="shared" si="4"/>
        <v>-0.57753852031674713</v>
      </c>
      <c r="L31" t="s">
        <v>11</v>
      </c>
    </row>
    <row r="32" spans="1:20" x14ac:dyDescent="0.3">
      <c r="A32" s="10">
        <v>43021</v>
      </c>
      <c r="B32" s="11">
        <v>25.83</v>
      </c>
      <c r="C32" s="11">
        <f t="shared" si="0"/>
        <v>-1.4498283098054275E-2</v>
      </c>
      <c r="D32" s="12">
        <v>2553.17</v>
      </c>
      <c r="E32" s="12">
        <f t="shared" si="1"/>
        <v>1.5062781201335823E-3</v>
      </c>
      <c r="F32" s="13">
        <v>22871.72</v>
      </c>
      <c r="G32" s="13">
        <f t="shared" si="2"/>
        <v>4.3054105903880631E-3</v>
      </c>
      <c r="H32" s="14">
        <v>6605.8</v>
      </c>
      <c r="I32" s="14">
        <f t="shared" si="3"/>
        <v>2.3701932268921167E-3</v>
      </c>
      <c r="J32">
        <f t="shared" si="4"/>
        <v>-1.1634809591495843</v>
      </c>
      <c r="L32" s="3"/>
      <c r="M32" s="3" t="s">
        <v>16</v>
      </c>
      <c r="N32" s="3" t="s">
        <v>17</v>
      </c>
      <c r="O32" s="3" t="s">
        <v>18</v>
      </c>
      <c r="P32" s="3" t="s">
        <v>19</v>
      </c>
      <c r="Q32" s="3" t="s">
        <v>20</v>
      </c>
    </row>
    <row r="33" spans="1:20" x14ac:dyDescent="0.3">
      <c r="A33" s="10">
        <v>43028</v>
      </c>
      <c r="B33" s="11">
        <v>27.17</v>
      </c>
      <c r="C33" s="11">
        <f t="shared" si="0"/>
        <v>5.1877661633759328E-2</v>
      </c>
      <c r="D33" s="12">
        <v>2575.21</v>
      </c>
      <c r="E33" s="12">
        <f t="shared" si="1"/>
        <v>8.6324059894170631E-3</v>
      </c>
      <c r="F33" s="13">
        <v>23328.63</v>
      </c>
      <c r="G33" s="13">
        <f t="shared" si="2"/>
        <v>1.9977072122254025E-2</v>
      </c>
      <c r="H33" s="14">
        <v>6629.05</v>
      </c>
      <c r="I33" s="14">
        <f t="shared" si="3"/>
        <v>3.519634260801114E-3</v>
      </c>
      <c r="J33">
        <f t="shared" si="4"/>
        <v>-0.93215510973396087</v>
      </c>
      <c r="L33" s="1" t="s">
        <v>12</v>
      </c>
      <c r="M33" s="1">
        <v>1</v>
      </c>
      <c r="N33" s="1">
        <v>0.33565250175449046</v>
      </c>
      <c r="O33" s="1">
        <v>0.33565250175449046</v>
      </c>
      <c r="P33" s="1">
        <v>358.0771672881981</v>
      </c>
      <c r="Q33" s="1">
        <v>1.1781278810151658E-51</v>
      </c>
    </row>
    <row r="34" spans="1:20" x14ac:dyDescent="0.3">
      <c r="A34" s="10">
        <v>43035</v>
      </c>
      <c r="B34" s="11">
        <v>27.8</v>
      </c>
      <c r="C34" s="11">
        <f t="shared" si="0"/>
        <v>2.3187338976812622E-2</v>
      </c>
      <c r="D34" s="12">
        <v>2581.0700000000002</v>
      </c>
      <c r="E34" s="12">
        <f t="shared" si="1"/>
        <v>2.2755425771102656E-3</v>
      </c>
      <c r="F34" s="13">
        <v>23434.19</v>
      </c>
      <c r="G34" s="13">
        <f t="shared" si="2"/>
        <v>4.5249120929946448E-3</v>
      </c>
      <c r="H34" s="14">
        <v>6701.26</v>
      </c>
      <c r="I34" s="14">
        <f t="shared" si="3"/>
        <v>1.0892963546812897E-2</v>
      </c>
      <c r="J34">
        <f t="shared" si="4"/>
        <v>-0.5302193340207827</v>
      </c>
      <c r="L34" s="1" t="s">
        <v>13</v>
      </c>
      <c r="M34" s="1">
        <v>274</v>
      </c>
      <c r="N34" s="1">
        <v>0.25684068654036629</v>
      </c>
      <c r="O34" s="1">
        <v>9.3737476839549745E-4</v>
      </c>
      <c r="P34" s="1"/>
      <c r="Q34" s="1"/>
    </row>
    <row r="35" spans="1:20" ht="15" thickBot="1" x14ac:dyDescent="0.35">
      <c r="A35" s="10">
        <v>43042</v>
      </c>
      <c r="B35" s="11">
        <v>27.82</v>
      </c>
      <c r="C35" s="11">
        <f t="shared" si="0"/>
        <v>7.194244604316393E-4</v>
      </c>
      <c r="D35" s="12">
        <v>2587.84</v>
      </c>
      <c r="E35" s="12">
        <f t="shared" si="1"/>
        <v>2.6229431979760262E-3</v>
      </c>
      <c r="F35" s="13">
        <v>23539.19</v>
      </c>
      <c r="G35" s="13">
        <f t="shared" si="2"/>
        <v>4.4806327848327596E-3</v>
      </c>
      <c r="H35" s="14">
        <v>6764.44</v>
      </c>
      <c r="I35" s="14">
        <f t="shared" si="3"/>
        <v>9.4280777047897526E-3</v>
      </c>
      <c r="J35">
        <f t="shared" si="4"/>
        <v>12.105028009658037</v>
      </c>
      <c r="L35" s="2" t="s">
        <v>14</v>
      </c>
      <c r="M35" s="2">
        <v>275</v>
      </c>
      <c r="N35" s="2">
        <v>0.59249318829485675</v>
      </c>
      <c r="O35" s="2"/>
      <c r="P35" s="2"/>
      <c r="Q35" s="2"/>
    </row>
    <row r="36" spans="1:20" ht="15" thickBot="1" x14ac:dyDescent="0.35">
      <c r="A36" s="10">
        <v>43049</v>
      </c>
      <c r="B36" s="11">
        <v>26.51</v>
      </c>
      <c r="C36" s="11">
        <f t="shared" si="0"/>
        <v>-4.7088425593098442E-2</v>
      </c>
      <c r="D36" s="12">
        <v>2582.3000000000002</v>
      </c>
      <c r="E36" s="12">
        <f t="shared" si="1"/>
        <v>-2.1407815011747107E-3</v>
      </c>
      <c r="F36" s="13">
        <v>23422.21</v>
      </c>
      <c r="G36" s="13">
        <f t="shared" si="2"/>
        <v>-4.9695847648113453E-3</v>
      </c>
      <c r="H36" s="14">
        <v>6750.94</v>
      </c>
      <c r="I36" s="14">
        <f t="shared" si="3"/>
        <v>-1.9957306148032949E-3</v>
      </c>
      <c r="J36">
        <f t="shared" si="4"/>
        <v>-0.95761738495891013</v>
      </c>
    </row>
    <row r="37" spans="1:20" x14ac:dyDescent="0.3">
      <c r="A37" s="10">
        <v>43056</v>
      </c>
      <c r="B37" s="11">
        <v>26.62</v>
      </c>
      <c r="C37" s="11">
        <f t="shared" si="0"/>
        <v>4.1493775933609742E-3</v>
      </c>
      <c r="D37" s="12">
        <v>2578.85</v>
      </c>
      <c r="E37" s="12">
        <f t="shared" si="1"/>
        <v>-1.3360182782791591E-3</v>
      </c>
      <c r="F37" s="13">
        <v>23358.240000000002</v>
      </c>
      <c r="G37" s="13">
        <f t="shared" si="2"/>
        <v>-2.7311684081048511E-3</v>
      </c>
      <c r="H37" s="14">
        <v>6782.79</v>
      </c>
      <c r="I37" s="14">
        <f t="shared" si="3"/>
        <v>4.7178615126190378E-3</v>
      </c>
      <c r="J37">
        <f t="shared" si="4"/>
        <v>0.13700462454119405</v>
      </c>
      <c r="L37" s="3"/>
      <c r="M37" s="3" t="s">
        <v>21</v>
      </c>
      <c r="N37" s="3" t="s">
        <v>9</v>
      </c>
      <c r="O37" s="3" t="s">
        <v>22</v>
      </c>
      <c r="P37" s="3" t="s">
        <v>23</v>
      </c>
      <c r="Q37" s="3" t="s">
        <v>24</v>
      </c>
      <c r="R37" s="3" t="s">
        <v>25</v>
      </c>
      <c r="S37" s="3" t="s">
        <v>26</v>
      </c>
      <c r="T37" s="3" t="s">
        <v>27</v>
      </c>
    </row>
    <row r="38" spans="1:20" x14ac:dyDescent="0.3">
      <c r="A38" s="10">
        <v>43063</v>
      </c>
      <c r="B38" s="11">
        <v>26.59</v>
      </c>
      <c r="C38" s="11">
        <f t="shared" si="0"/>
        <v>-1.1269722013524093E-3</v>
      </c>
      <c r="D38" s="12">
        <v>2602.42</v>
      </c>
      <c r="E38" s="12">
        <f t="shared" si="1"/>
        <v>9.1397328266476004E-3</v>
      </c>
      <c r="F38" s="13">
        <v>23557.99</v>
      </c>
      <c r="G38" s="13">
        <f t="shared" si="2"/>
        <v>8.5515860784031675E-3</v>
      </c>
      <c r="H38" s="14">
        <v>6889.16</v>
      </c>
      <c r="I38" s="14">
        <f t="shared" si="3"/>
        <v>1.5682337209319452E-2</v>
      </c>
      <c r="J38">
        <f t="shared" si="4"/>
        <v>-14.915460550402267</v>
      </c>
      <c r="L38" s="1" t="s">
        <v>15</v>
      </c>
      <c r="M38" s="1">
        <v>-2.5873041161776416E-4</v>
      </c>
      <c r="N38" s="1">
        <v>1.8469870973849571E-3</v>
      </c>
      <c r="O38" s="1">
        <v>-0.14008241421073578</v>
      </c>
      <c r="P38" s="1">
        <v>0.88869779267010685</v>
      </c>
      <c r="Q38" s="1">
        <v>-3.8948193445730479E-3</v>
      </c>
      <c r="R38" s="1">
        <v>3.3773585213375196E-3</v>
      </c>
      <c r="S38" s="1">
        <v>-3.8948193445730479E-3</v>
      </c>
      <c r="T38" s="1">
        <v>3.3773585213375196E-3</v>
      </c>
    </row>
    <row r="39" spans="1:20" ht="15" thickBot="1" x14ac:dyDescent="0.35">
      <c r="A39" s="10">
        <v>43070</v>
      </c>
      <c r="B39" s="11">
        <v>28.1</v>
      </c>
      <c r="C39" s="11">
        <f t="shared" si="0"/>
        <v>5.6788266265513407E-2</v>
      </c>
      <c r="D39" s="12">
        <v>2642.22</v>
      </c>
      <c r="E39" s="12">
        <f t="shared" si="1"/>
        <v>1.5293457627900081E-2</v>
      </c>
      <c r="F39" s="13">
        <v>24231.59</v>
      </c>
      <c r="G39" s="13">
        <f t="shared" si="2"/>
        <v>2.8593271327477365E-2</v>
      </c>
      <c r="H39" s="14">
        <v>6847.59</v>
      </c>
      <c r="I39" s="14">
        <f t="shared" si="3"/>
        <v>-6.0341173669939017E-3</v>
      </c>
      <c r="J39">
        <f t="shared" si="4"/>
        <v>-1.1062564111181243</v>
      </c>
      <c r="L39" s="2" t="s">
        <v>28</v>
      </c>
      <c r="M39" s="2">
        <v>1.2666417688150102</v>
      </c>
      <c r="N39" s="2">
        <v>6.6936883864428365E-2</v>
      </c>
      <c r="O39" s="2">
        <v>18.922927027502841</v>
      </c>
      <c r="P39" s="2">
        <v>1.1781278810153337E-51</v>
      </c>
      <c r="Q39" s="2">
        <v>1.1348658278944912</v>
      </c>
      <c r="R39" s="2">
        <v>1.3984177097355293</v>
      </c>
      <c r="S39" s="2">
        <v>1.1348658278944912</v>
      </c>
      <c r="T39" s="2">
        <v>1.3984177097355299</v>
      </c>
    </row>
    <row r="40" spans="1:20" x14ac:dyDescent="0.3">
      <c r="A40" s="10">
        <v>43077</v>
      </c>
      <c r="B40" s="11">
        <v>29.05</v>
      </c>
      <c r="C40" s="11">
        <f t="shared" si="0"/>
        <v>3.3807829181494636E-2</v>
      </c>
      <c r="D40" s="12">
        <v>2651.5</v>
      </c>
      <c r="E40" s="12">
        <f t="shared" si="1"/>
        <v>3.5121980758605269E-3</v>
      </c>
      <c r="F40" s="13">
        <v>24329.16</v>
      </c>
      <c r="G40" s="13">
        <f t="shared" si="2"/>
        <v>4.0265620208991531E-3</v>
      </c>
      <c r="H40" s="14">
        <v>6840.08</v>
      </c>
      <c r="I40" s="14">
        <f t="shared" si="3"/>
        <v>-1.0967362239854047E-3</v>
      </c>
      <c r="J40">
        <f t="shared" si="4"/>
        <v>-1.0324403030463052</v>
      </c>
    </row>
    <row r="41" spans="1:20" x14ac:dyDescent="0.3">
      <c r="A41" s="10">
        <v>43084</v>
      </c>
      <c r="B41" s="11">
        <v>29.04</v>
      </c>
      <c r="C41" s="11">
        <f t="shared" si="0"/>
        <v>-3.4423407917389201E-4</v>
      </c>
      <c r="D41" s="12">
        <v>2675.81</v>
      </c>
      <c r="E41" s="12">
        <f t="shared" si="1"/>
        <v>9.1683952479728256E-3</v>
      </c>
      <c r="F41" s="13">
        <v>24651.74</v>
      </c>
      <c r="G41" s="13">
        <f t="shared" si="2"/>
        <v>1.325898633573875E-2</v>
      </c>
      <c r="H41" s="14">
        <v>6936.58</v>
      </c>
      <c r="I41" s="14">
        <f t="shared" si="3"/>
        <v>1.410802212839616E-2</v>
      </c>
      <c r="J41">
        <f t="shared" si="4"/>
        <v>-41.983804282984437</v>
      </c>
    </row>
    <row r="42" spans="1:20" x14ac:dyDescent="0.3">
      <c r="A42" s="10">
        <v>43091</v>
      </c>
      <c r="B42" s="11">
        <v>29.88</v>
      </c>
      <c r="C42" s="11">
        <f t="shared" si="0"/>
        <v>2.8925619834710741E-2</v>
      </c>
      <c r="D42" s="12">
        <v>2683.34</v>
      </c>
      <c r="E42" s="12">
        <f t="shared" si="1"/>
        <v>2.8141011506796821E-3</v>
      </c>
      <c r="F42" s="13">
        <v>24754.06</v>
      </c>
      <c r="G42" s="13">
        <f t="shared" si="2"/>
        <v>4.1506197939780191E-3</v>
      </c>
      <c r="H42" s="14">
        <v>6959.96</v>
      </c>
      <c r="I42" s="14">
        <f t="shared" si="3"/>
        <v>3.3705370658163114E-3</v>
      </c>
      <c r="J42">
        <f t="shared" si="4"/>
        <v>-0.88347571858177898</v>
      </c>
      <c r="L42" t="s">
        <v>4</v>
      </c>
      <c r="N42" t="s">
        <v>31</v>
      </c>
    </row>
    <row r="43" spans="1:20" ht="15" thickBot="1" x14ac:dyDescent="0.35">
      <c r="A43" s="10">
        <v>43098</v>
      </c>
      <c r="B43" s="11">
        <v>29.52</v>
      </c>
      <c r="C43" s="11">
        <f t="shared" si="0"/>
        <v>-1.2048192771084319E-2</v>
      </c>
      <c r="D43" s="12">
        <v>2673.61</v>
      </c>
      <c r="E43" s="12">
        <f t="shared" si="1"/>
        <v>-3.6260779476324349E-3</v>
      </c>
      <c r="F43" s="13">
        <v>24719.22</v>
      </c>
      <c r="G43" s="13">
        <f t="shared" si="2"/>
        <v>-1.4074458896843646E-3</v>
      </c>
      <c r="H43" s="14">
        <v>6903.39</v>
      </c>
      <c r="I43" s="14">
        <f t="shared" si="3"/>
        <v>-8.1279202754038389E-3</v>
      </c>
      <c r="J43">
        <f t="shared" si="4"/>
        <v>-0.32538261714148031</v>
      </c>
    </row>
    <row r="44" spans="1:20" x14ac:dyDescent="0.3">
      <c r="A44" s="10">
        <v>43105</v>
      </c>
      <c r="B44" s="11">
        <v>30.33</v>
      </c>
      <c r="C44" s="11">
        <f t="shared" si="0"/>
        <v>2.7439024390243861E-2</v>
      </c>
      <c r="D44" s="12">
        <v>2743.15</v>
      </c>
      <c r="E44" s="12">
        <f t="shared" si="1"/>
        <v>2.600977704302421E-2</v>
      </c>
      <c r="F44" s="13">
        <v>25295.87</v>
      </c>
      <c r="G44" s="13">
        <f t="shared" si="2"/>
        <v>2.3328001449883846E-2</v>
      </c>
      <c r="H44" s="14">
        <v>7136.56</v>
      </c>
      <c r="I44" s="14">
        <f t="shared" si="3"/>
        <v>3.3776159249296368E-2</v>
      </c>
      <c r="J44">
        <f t="shared" si="4"/>
        <v>0.23095335930769173</v>
      </c>
      <c r="L44" s="4" t="s">
        <v>5</v>
      </c>
      <c r="M44" s="4"/>
    </row>
    <row r="45" spans="1:20" x14ac:dyDescent="0.3">
      <c r="A45" s="10">
        <v>43112</v>
      </c>
      <c r="B45" s="11">
        <v>31.19</v>
      </c>
      <c r="C45" s="11">
        <f t="shared" si="0"/>
        <v>2.835476425980887E-2</v>
      </c>
      <c r="D45" s="12">
        <v>2786.24</v>
      </c>
      <c r="E45" s="12">
        <f t="shared" si="1"/>
        <v>1.570821865373738E-2</v>
      </c>
      <c r="F45" s="13">
        <v>25803.19</v>
      </c>
      <c r="G45" s="13">
        <f t="shared" si="2"/>
        <v>2.0055447786535893E-2</v>
      </c>
      <c r="H45" s="14">
        <v>7261.06</v>
      </c>
      <c r="I45" s="14">
        <f t="shared" si="3"/>
        <v>1.7445379846873003E-2</v>
      </c>
      <c r="J45">
        <f t="shared" si="4"/>
        <v>-0.38474608051667869</v>
      </c>
      <c r="L45" s="1" t="s">
        <v>6</v>
      </c>
      <c r="M45" s="1">
        <v>0.58293069241928419</v>
      </c>
    </row>
    <row r="46" spans="1:20" x14ac:dyDescent="0.3">
      <c r="A46" s="10">
        <v>43119</v>
      </c>
      <c r="B46" s="11">
        <v>31.72</v>
      </c>
      <c r="C46" s="11">
        <f t="shared" si="0"/>
        <v>1.6992625841615823E-2</v>
      </c>
      <c r="D46" s="12">
        <v>2810.3</v>
      </c>
      <c r="E46" s="12">
        <f t="shared" si="1"/>
        <v>8.6352934420582585E-3</v>
      </c>
      <c r="F46" s="13">
        <v>26071.72</v>
      </c>
      <c r="G46" s="13">
        <f t="shared" si="2"/>
        <v>1.0406852796107865E-2</v>
      </c>
      <c r="H46" s="14">
        <v>7336.38</v>
      </c>
      <c r="I46" s="14">
        <f t="shared" si="3"/>
        <v>1.0373141111628289E-2</v>
      </c>
      <c r="J46">
        <f t="shared" si="4"/>
        <v>-0.38955043156285313</v>
      </c>
      <c r="L46" s="1" t="s">
        <v>7</v>
      </c>
      <c r="M46" s="1">
        <v>0.33980819216442609</v>
      </c>
    </row>
    <row r="47" spans="1:20" x14ac:dyDescent="0.3">
      <c r="A47" s="10">
        <v>43126</v>
      </c>
      <c r="B47" s="11">
        <v>32.200000000000003</v>
      </c>
      <c r="C47" s="11">
        <f t="shared" si="0"/>
        <v>1.5132408575031652E-2</v>
      </c>
      <c r="D47" s="12">
        <v>2872.87</v>
      </c>
      <c r="E47" s="12">
        <f t="shared" si="1"/>
        <v>2.2264526918834182E-2</v>
      </c>
      <c r="F47" s="13">
        <v>26616.71</v>
      </c>
      <c r="G47" s="13">
        <f t="shared" si="2"/>
        <v>2.0903492366441415E-2</v>
      </c>
      <c r="H47" s="14">
        <v>7505.77</v>
      </c>
      <c r="I47" s="14">
        <f t="shared" si="3"/>
        <v>2.3089043915391558E-2</v>
      </c>
      <c r="J47">
        <f t="shared" si="4"/>
        <v>0.52580098540877929</v>
      </c>
      <c r="L47" s="1" t="s">
        <v>8</v>
      </c>
      <c r="M47" s="1">
        <v>0.3373987330117415</v>
      </c>
    </row>
    <row r="48" spans="1:20" x14ac:dyDescent="0.3">
      <c r="A48" s="10">
        <v>43133</v>
      </c>
      <c r="B48" s="11">
        <v>31.95</v>
      </c>
      <c r="C48" s="11">
        <f t="shared" si="0"/>
        <v>-7.7639751552796132E-3</v>
      </c>
      <c r="D48" s="12">
        <v>2762.13</v>
      </c>
      <c r="E48" s="12">
        <f t="shared" si="1"/>
        <v>-3.8546819034623842E-2</v>
      </c>
      <c r="F48" s="13">
        <v>25520.959999999999</v>
      </c>
      <c r="G48" s="13">
        <f t="shared" si="2"/>
        <v>-4.1167747629214879E-2</v>
      </c>
      <c r="H48" s="14">
        <v>7240.95</v>
      </c>
      <c r="I48" s="14">
        <f t="shared" si="3"/>
        <v>-3.5282189568825131E-2</v>
      </c>
      <c r="J48">
        <f t="shared" si="4"/>
        <v>3.5443460164646123</v>
      </c>
      <c r="L48" s="1" t="s">
        <v>9</v>
      </c>
      <c r="M48" s="1">
        <v>3.7783437316373278E-2</v>
      </c>
    </row>
    <row r="49" spans="1:20" ht="15" thickBot="1" x14ac:dyDescent="0.35">
      <c r="A49" s="10">
        <v>43140</v>
      </c>
      <c r="B49" s="11">
        <v>30.33</v>
      </c>
      <c r="C49" s="11">
        <f t="shared" si="0"/>
        <v>-5.0704225352112706E-2</v>
      </c>
      <c r="D49" s="12">
        <v>2619.5500000000002</v>
      </c>
      <c r="E49" s="12">
        <f t="shared" si="1"/>
        <v>-5.1619583437419646E-2</v>
      </c>
      <c r="F49" s="13">
        <v>24190.9</v>
      </c>
      <c r="G49" s="13">
        <f t="shared" si="2"/>
        <v>-5.2116378067282643E-2</v>
      </c>
      <c r="H49" s="14">
        <v>6874.49</v>
      </c>
      <c r="I49" s="14">
        <f t="shared" si="3"/>
        <v>-5.0609381365704781E-2</v>
      </c>
      <c r="J49">
        <f t="shared" si="4"/>
        <v>-1.8705341763785158E-3</v>
      </c>
      <c r="L49" s="2" t="s">
        <v>10</v>
      </c>
      <c r="M49" s="2">
        <v>276</v>
      </c>
    </row>
    <row r="50" spans="1:20" x14ac:dyDescent="0.3">
      <c r="A50" s="10">
        <v>43147</v>
      </c>
      <c r="B50" s="11">
        <v>31.97</v>
      </c>
      <c r="C50" s="11">
        <f t="shared" si="0"/>
        <v>5.4071876030333026E-2</v>
      </c>
      <c r="D50" s="12">
        <v>2732.22</v>
      </c>
      <c r="E50" s="12">
        <f t="shared" si="1"/>
        <v>4.3011204214464166E-2</v>
      </c>
      <c r="F50" s="13">
        <v>25219.38</v>
      </c>
      <c r="G50" s="13">
        <f t="shared" si="2"/>
        <v>4.2515160659586847E-2</v>
      </c>
      <c r="H50" s="14">
        <v>7239.47</v>
      </c>
      <c r="I50" s="14">
        <f t="shared" si="3"/>
        <v>5.3091938456525573E-2</v>
      </c>
      <c r="J50">
        <f t="shared" si="4"/>
        <v>-1.8122869886329294E-2</v>
      </c>
    </row>
    <row r="51" spans="1:20" ht="15" thickBot="1" x14ac:dyDescent="0.35">
      <c r="A51" s="10">
        <v>43154</v>
      </c>
      <c r="B51" s="11">
        <v>32.03</v>
      </c>
      <c r="C51" s="11">
        <f t="shared" si="0"/>
        <v>1.8767594619956921E-3</v>
      </c>
      <c r="D51" s="12">
        <v>2747.3</v>
      </c>
      <c r="E51" s="12">
        <f t="shared" si="1"/>
        <v>5.5193212845233482E-3</v>
      </c>
      <c r="F51" s="13">
        <v>25309.99</v>
      </c>
      <c r="G51" s="13">
        <f t="shared" si="2"/>
        <v>3.5928718311076871E-3</v>
      </c>
      <c r="H51" s="14">
        <v>7337.39</v>
      </c>
      <c r="I51" s="14">
        <f t="shared" si="3"/>
        <v>1.352585203060446E-2</v>
      </c>
      <c r="J51">
        <f t="shared" si="4"/>
        <v>6.2070248236401362</v>
      </c>
      <c r="L51" t="s">
        <v>11</v>
      </c>
    </row>
    <row r="52" spans="1:20" x14ac:dyDescent="0.3">
      <c r="A52" s="10">
        <v>43161</v>
      </c>
      <c r="B52" s="11">
        <v>31.63</v>
      </c>
      <c r="C52" s="11">
        <f t="shared" si="0"/>
        <v>-1.2488292226038155E-2</v>
      </c>
      <c r="D52" s="12">
        <v>2691.25</v>
      </c>
      <c r="E52" s="12">
        <f t="shared" si="1"/>
        <v>-2.0401849088195749E-2</v>
      </c>
      <c r="F52" s="13">
        <v>24538.06</v>
      </c>
      <c r="G52" s="13">
        <f t="shared" si="2"/>
        <v>-3.0499024298310678E-2</v>
      </c>
      <c r="H52" s="14">
        <v>7257.87</v>
      </c>
      <c r="I52" s="14">
        <f t="shared" si="3"/>
        <v>-1.0837641177585004E-2</v>
      </c>
      <c r="J52">
        <f t="shared" si="4"/>
        <v>-0.13217588270488534</v>
      </c>
      <c r="L52" s="3"/>
      <c r="M52" s="3" t="s">
        <v>16</v>
      </c>
      <c r="N52" s="3" t="s">
        <v>17</v>
      </c>
      <c r="O52" s="3" t="s">
        <v>18</v>
      </c>
      <c r="P52" s="3" t="s">
        <v>19</v>
      </c>
      <c r="Q52" s="3" t="s">
        <v>20</v>
      </c>
    </row>
    <row r="53" spans="1:20" x14ac:dyDescent="0.3">
      <c r="A53" s="10">
        <v>43168</v>
      </c>
      <c r="B53" s="11">
        <v>32.72</v>
      </c>
      <c r="C53" s="11">
        <f t="shared" si="0"/>
        <v>3.4460954789756554E-2</v>
      </c>
      <c r="D53" s="12">
        <v>2786.57</v>
      </c>
      <c r="E53" s="12">
        <f t="shared" si="1"/>
        <v>3.5418485833720453E-2</v>
      </c>
      <c r="F53" s="13">
        <v>25335.74</v>
      </c>
      <c r="G53" s="13">
        <f t="shared" si="2"/>
        <v>3.2507867370118106E-2</v>
      </c>
      <c r="H53" s="14">
        <v>7560.81</v>
      </c>
      <c r="I53" s="14">
        <f t="shared" si="3"/>
        <v>4.173951861909906E-2</v>
      </c>
      <c r="J53">
        <f t="shared" si="4"/>
        <v>0.2112119026808289</v>
      </c>
      <c r="L53" s="1" t="s">
        <v>12</v>
      </c>
      <c r="M53" s="1">
        <v>1</v>
      </c>
      <c r="N53" s="1">
        <v>0.20133403918421217</v>
      </c>
      <c r="O53" s="1">
        <v>0.20133403918421217</v>
      </c>
      <c r="P53" s="1">
        <v>141.03089972943422</v>
      </c>
      <c r="Q53" s="1">
        <v>1.617536281883156E-26</v>
      </c>
    </row>
    <row r="54" spans="1:20" x14ac:dyDescent="0.3">
      <c r="A54" s="10">
        <v>43175</v>
      </c>
      <c r="B54" s="11">
        <v>32.17</v>
      </c>
      <c r="C54" s="11">
        <f t="shared" si="0"/>
        <v>-1.6809290953545147E-2</v>
      </c>
      <c r="D54" s="12">
        <v>2752.01</v>
      </c>
      <c r="E54" s="12">
        <f t="shared" si="1"/>
        <v>-1.2402344100453225E-2</v>
      </c>
      <c r="F54" s="13">
        <v>24946.51</v>
      </c>
      <c r="G54" s="13">
        <f t="shared" si="2"/>
        <v>-1.53628826314133E-2</v>
      </c>
      <c r="H54" s="14">
        <v>7481.99</v>
      </c>
      <c r="I54" s="14">
        <f t="shared" si="3"/>
        <v>-1.0424808982106496E-2</v>
      </c>
      <c r="J54">
        <f t="shared" si="4"/>
        <v>-0.37981863655540676</v>
      </c>
      <c r="L54" s="1" t="s">
        <v>13</v>
      </c>
      <c r="M54" s="1">
        <v>274</v>
      </c>
      <c r="N54" s="1">
        <v>0.39115914911064459</v>
      </c>
      <c r="O54" s="1">
        <v>1.4275881354403087E-3</v>
      </c>
      <c r="P54" s="1"/>
      <c r="Q54" s="1"/>
    </row>
    <row r="55" spans="1:20" ht="15" thickBot="1" x14ac:dyDescent="0.35">
      <c r="A55" s="10">
        <v>43182</v>
      </c>
      <c r="B55" s="11">
        <v>29.17</v>
      </c>
      <c r="C55" s="11">
        <f t="shared" si="0"/>
        <v>-9.3254585017096672E-2</v>
      </c>
      <c r="D55" s="12">
        <v>2588.2600000000002</v>
      </c>
      <c r="E55" s="12">
        <f t="shared" si="1"/>
        <v>-5.9501964019026091E-2</v>
      </c>
      <c r="F55" s="13">
        <v>23533.200000000001</v>
      </c>
      <c r="G55" s="13">
        <f t="shared" si="2"/>
        <v>-5.6653616076958173E-2</v>
      </c>
      <c r="H55" s="14">
        <v>6992.67</v>
      </c>
      <c r="I55" s="14">
        <f t="shared" si="3"/>
        <v>-6.5399713177911184E-2</v>
      </c>
      <c r="J55">
        <f t="shared" si="4"/>
        <v>-0.29869707568886572</v>
      </c>
      <c r="L55" s="2" t="s">
        <v>14</v>
      </c>
      <c r="M55" s="2">
        <v>275</v>
      </c>
      <c r="N55" s="2">
        <v>0.59249318829485675</v>
      </c>
      <c r="O55" s="2"/>
      <c r="P55" s="2"/>
      <c r="Q55" s="2"/>
    </row>
    <row r="56" spans="1:20" ht="15" thickBot="1" x14ac:dyDescent="0.35">
      <c r="A56" s="10">
        <v>43189</v>
      </c>
      <c r="B56" s="11">
        <v>29.99</v>
      </c>
      <c r="C56" s="11">
        <f t="shared" si="0"/>
        <v>2.8111073020226147E-2</v>
      </c>
      <c r="D56" s="12">
        <v>2640.87</v>
      </c>
      <c r="E56" s="12">
        <f t="shared" si="1"/>
        <v>2.032639688439325E-2</v>
      </c>
      <c r="F56" s="13">
        <v>24103.11</v>
      </c>
      <c r="G56" s="13">
        <f t="shared" si="2"/>
        <v>2.4217276018561006E-2</v>
      </c>
      <c r="H56" s="14">
        <v>7063.45</v>
      </c>
      <c r="I56" s="14">
        <f t="shared" si="3"/>
        <v>1.0122027780518707E-2</v>
      </c>
      <c r="J56">
        <f t="shared" si="4"/>
        <v>-0.63992737761252205</v>
      </c>
    </row>
    <row r="57" spans="1:20" x14ac:dyDescent="0.3">
      <c r="A57" s="10">
        <v>43196</v>
      </c>
      <c r="B57" s="11">
        <v>29.63</v>
      </c>
      <c r="C57" s="11">
        <f t="shared" si="0"/>
        <v>-1.2004001333777908E-2</v>
      </c>
      <c r="D57" s="12">
        <v>2604.4699999999998</v>
      </c>
      <c r="E57" s="12">
        <f t="shared" si="1"/>
        <v>-1.3783336551969651E-2</v>
      </c>
      <c r="F57" s="13">
        <v>23932.76</v>
      </c>
      <c r="G57" s="13">
        <f t="shared" si="2"/>
        <v>-7.0675526934077049E-3</v>
      </c>
      <c r="H57" s="14">
        <v>6915.11</v>
      </c>
      <c r="I57" s="14">
        <f t="shared" si="3"/>
        <v>-2.1001068882769772E-2</v>
      </c>
      <c r="J57">
        <f t="shared" si="4"/>
        <v>0.74950571053962878</v>
      </c>
      <c r="L57" s="3"/>
      <c r="M57" s="3" t="s">
        <v>21</v>
      </c>
      <c r="N57" s="3" t="s">
        <v>9</v>
      </c>
      <c r="O57" s="3" t="s">
        <v>22</v>
      </c>
      <c r="P57" s="3" t="s">
        <v>23</v>
      </c>
      <c r="Q57" s="3" t="s">
        <v>24</v>
      </c>
      <c r="R57" s="3" t="s">
        <v>25</v>
      </c>
      <c r="S57" s="3" t="s">
        <v>26</v>
      </c>
      <c r="T57" s="3" t="s">
        <v>27</v>
      </c>
    </row>
    <row r="58" spans="1:20" x14ac:dyDescent="0.3">
      <c r="A58" s="10">
        <v>43203</v>
      </c>
      <c r="B58" s="11">
        <v>29.8</v>
      </c>
      <c r="C58" s="11">
        <f t="shared" si="0"/>
        <v>5.7374282821465311E-3</v>
      </c>
      <c r="D58" s="12">
        <v>2656.3</v>
      </c>
      <c r="E58" s="12">
        <f t="shared" si="1"/>
        <v>1.9900402001175051E-2</v>
      </c>
      <c r="F58" s="13">
        <v>24360.14</v>
      </c>
      <c r="G58" s="13">
        <f t="shared" si="2"/>
        <v>1.7857530848928459E-2</v>
      </c>
      <c r="H58" s="14">
        <v>7106.65</v>
      </c>
      <c r="I58" s="14">
        <f t="shared" si="3"/>
        <v>2.7698764010984638E-2</v>
      </c>
      <c r="J58">
        <f t="shared" si="4"/>
        <v>3.8277316332086264</v>
      </c>
      <c r="L58" s="1" t="s">
        <v>15</v>
      </c>
      <c r="M58" s="1">
        <v>-5.2563443546274754E-4</v>
      </c>
      <c r="N58" s="1">
        <v>2.2847314939396465E-3</v>
      </c>
      <c r="O58" s="1">
        <v>-0.23006398644961853</v>
      </c>
      <c r="P58" s="1">
        <v>0.81821371209186178</v>
      </c>
      <c r="Q58" s="1">
        <v>-5.023493089510972E-3</v>
      </c>
      <c r="R58" s="1">
        <v>3.9722242185854777E-3</v>
      </c>
      <c r="S58" s="1">
        <v>-5.023493089510972E-3</v>
      </c>
      <c r="T58" s="1">
        <v>3.9722242185854777E-3</v>
      </c>
    </row>
    <row r="59" spans="1:20" ht="15" thickBot="1" x14ac:dyDescent="0.35">
      <c r="A59" s="10">
        <v>43210</v>
      </c>
      <c r="B59" s="11">
        <v>30.26</v>
      </c>
      <c r="C59" s="11">
        <f t="shared" si="0"/>
        <v>1.5436241610738283E-2</v>
      </c>
      <c r="D59" s="12">
        <v>2670.14</v>
      </c>
      <c r="E59" s="12">
        <f t="shared" si="1"/>
        <v>5.210254865790645E-3</v>
      </c>
      <c r="F59" s="13">
        <v>24462.94</v>
      </c>
      <c r="G59" s="13">
        <f t="shared" si="2"/>
        <v>4.2200085877995477E-3</v>
      </c>
      <c r="H59" s="14">
        <v>7146.13</v>
      </c>
      <c r="I59" s="14">
        <f t="shared" si="3"/>
        <v>5.5553601204506309E-3</v>
      </c>
      <c r="J59">
        <f t="shared" si="4"/>
        <v>-0.64010927915341631</v>
      </c>
      <c r="L59" s="2" t="s">
        <v>28</v>
      </c>
      <c r="M59" s="2">
        <v>0.93267326292270425</v>
      </c>
      <c r="N59" s="2">
        <v>7.8536652944571766E-2</v>
      </c>
      <c r="O59" s="2">
        <v>11.87564312908713</v>
      </c>
      <c r="P59" s="2">
        <v>1.617536281883086E-26</v>
      </c>
      <c r="Q59" s="2">
        <v>0.77806132491435309</v>
      </c>
      <c r="R59" s="2">
        <v>1.0872852009310554</v>
      </c>
      <c r="S59" s="2">
        <v>0.77806132491435309</v>
      </c>
      <c r="T59" s="2">
        <v>1.0872852009310554</v>
      </c>
    </row>
    <row r="60" spans="1:20" x14ac:dyDescent="0.3">
      <c r="A60" s="10">
        <v>43217</v>
      </c>
      <c r="B60" s="11">
        <v>30.15</v>
      </c>
      <c r="C60" s="11">
        <f t="shared" si="0"/>
        <v>-3.6351619299406141E-3</v>
      </c>
      <c r="D60" s="12">
        <v>2669.91</v>
      </c>
      <c r="E60" s="12">
        <f t="shared" si="1"/>
        <v>-8.6137805508332228E-5</v>
      </c>
      <c r="F60" s="13">
        <v>24311.19</v>
      </c>
      <c r="G60" s="13">
        <f t="shared" si="2"/>
        <v>-6.203260932659771E-3</v>
      </c>
      <c r="H60" s="14">
        <v>7119.8</v>
      </c>
      <c r="I60" s="14">
        <f t="shared" si="3"/>
        <v>-3.6845117567130639E-3</v>
      </c>
      <c r="J60">
        <f t="shared" si="4"/>
        <v>1.3575688710311711E-2</v>
      </c>
    </row>
    <row r="61" spans="1:20" x14ac:dyDescent="0.3">
      <c r="A61" s="10">
        <v>43224</v>
      </c>
      <c r="B61" s="11">
        <v>29.3</v>
      </c>
      <c r="C61" s="11">
        <f t="shared" si="0"/>
        <v>-2.8192371475953496E-2</v>
      </c>
      <c r="D61" s="12">
        <v>2663.42</v>
      </c>
      <c r="E61" s="12">
        <f t="shared" si="1"/>
        <v>-2.4307935473479561E-3</v>
      </c>
      <c r="F61" s="13">
        <v>24262.51</v>
      </c>
      <c r="G61" s="13">
        <f t="shared" si="2"/>
        <v>-2.0023701019983098E-3</v>
      </c>
      <c r="H61" s="14">
        <v>7209.62</v>
      </c>
      <c r="I61" s="14">
        <f t="shared" si="3"/>
        <v>1.2615522907946812E-2</v>
      </c>
      <c r="J61">
        <f t="shared" si="4"/>
        <v>-1.4474800184407028</v>
      </c>
    </row>
    <row r="62" spans="1:20" x14ac:dyDescent="0.3">
      <c r="A62" s="10">
        <v>43231</v>
      </c>
      <c r="B62" s="11">
        <v>30.92</v>
      </c>
      <c r="C62" s="11">
        <f t="shared" si="0"/>
        <v>5.5290102389078534E-2</v>
      </c>
      <c r="D62" s="12">
        <v>2727.72</v>
      </c>
      <c r="E62" s="12">
        <f t="shared" si="1"/>
        <v>2.4141892754428414E-2</v>
      </c>
      <c r="F62" s="13">
        <v>24831.17</v>
      </c>
      <c r="G62" s="13">
        <f t="shared" si="2"/>
        <v>2.3437805898895041E-2</v>
      </c>
      <c r="H62" s="14">
        <v>7402.88</v>
      </c>
      <c r="I62" s="14">
        <f t="shared" si="3"/>
        <v>2.6805851071207667E-2</v>
      </c>
      <c r="J62">
        <f t="shared" si="4"/>
        <v>-0.51517812568741717</v>
      </c>
    </row>
    <row r="63" spans="1:20" x14ac:dyDescent="0.3">
      <c r="A63" s="10">
        <v>43238</v>
      </c>
      <c r="B63" s="11">
        <v>30.26</v>
      </c>
      <c r="C63" s="11">
        <f t="shared" si="0"/>
        <v>-2.1345407503234156E-2</v>
      </c>
      <c r="D63" s="12">
        <v>2712.97</v>
      </c>
      <c r="E63" s="12">
        <f t="shared" si="1"/>
        <v>-5.4074465121053484E-3</v>
      </c>
      <c r="F63" s="13">
        <v>24715.09</v>
      </c>
      <c r="G63" s="13">
        <f t="shared" si="2"/>
        <v>-4.6747696544302232E-3</v>
      </c>
      <c r="H63" s="14">
        <v>7354.34</v>
      </c>
      <c r="I63" s="14">
        <f t="shared" si="3"/>
        <v>-6.556907581914061E-3</v>
      </c>
      <c r="J63">
        <f t="shared" si="4"/>
        <v>-0.69281881449578375</v>
      </c>
    </row>
    <row r="64" spans="1:20" x14ac:dyDescent="0.3">
      <c r="A64" s="10">
        <v>43245</v>
      </c>
      <c r="B64" s="11">
        <v>30.16</v>
      </c>
      <c r="C64" s="11">
        <f t="shared" si="0"/>
        <v>-3.3046926635823337E-3</v>
      </c>
      <c r="D64" s="12">
        <v>2721.33</v>
      </c>
      <c r="E64" s="12">
        <f t="shared" si="1"/>
        <v>3.0814937135317118E-3</v>
      </c>
      <c r="F64" s="13">
        <v>24753.09</v>
      </c>
      <c r="G64" s="13">
        <f t="shared" si="2"/>
        <v>1.5375222182075808E-3</v>
      </c>
      <c r="H64" s="14">
        <v>7433.85</v>
      </c>
      <c r="I64" s="14">
        <f t="shared" si="3"/>
        <v>1.0811303257668291E-2</v>
      </c>
      <c r="J64">
        <f t="shared" si="4"/>
        <v>-4.2715003657703781</v>
      </c>
    </row>
    <row r="65" spans="1:10" x14ac:dyDescent="0.3">
      <c r="A65" s="10">
        <v>43252</v>
      </c>
      <c r="B65" s="11">
        <v>29.4</v>
      </c>
      <c r="C65" s="11">
        <f t="shared" si="0"/>
        <v>-2.519893899204249E-2</v>
      </c>
      <c r="D65" s="12">
        <v>2734.62</v>
      </c>
      <c r="E65" s="12">
        <f t="shared" si="1"/>
        <v>4.8836414547298434E-3</v>
      </c>
      <c r="F65" s="13">
        <v>24635.21</v>
      </c>
      <c r="G65" s="13">
        <f t="shared" si="2"/>
        <v>-4.7622337251632431E-3</v>
      </c>
      <c r="H65" s="14">
        <v>7554.33</v>
      </c>
      <c r="I65" s="14">
        <f t="shared" si="3"/>
        <v>1.6206945257168166E-2</v>
      </c>
      <c r="J65">
        <f t="shared" si="4"/>
        <v>-1.6431598275739354</v>
      </c>
    </row>
    <row r="66" spans="1:10" x14ac:dyDescent="0.3">
      <c r="A66" s="10">
        <v>43259</v>
      </c>
      <c r="B66" s="11">
        <v>30.01</v>
      </c>
      <c r="C66" s="11">
        <f t="shared" si="0"/>
        <v>2.0748299319727995E-2</v>
      </c>
      <c r="D66" s="12">
        <v>2779.03</v>
      </c>
      <c r="E66" s="12">
        <f t="shared" si="1"/>
        <v>1.6239916332068189E-2</v>
      </c>
      <c r="F66" s="13">
        <v>25316.53</v>
      </c>
      <c r="G66" s="13">
        <f t="shared" si="2"/>
        <v>2.76563504025336E-2</v>
      </c>
      <c r="H66" s="14">
        <v>7645.51</v>
      </c>
      <c r="I66" s="14">
        <f t="shared" si="3"/>
        <v>1.2069898985085413E-2</v>
      </c>
      <c r="J66">
        <f t="shared" si="4"/>
        <v>-0.41827044235818134</v>
      </c>
    </row>
    <row r="67" spans="1:10" x14ac:dyDescent="0.3">
      <c r="A67" s="10">
        <v>43266</v>
      </c>
      <c r="B67" s="11">
        <v>29.28</v>
      </c>
      <c r="C67" s="11">
        <f t="shared" si="0"/>
        <v>-2.4325224925025004E-2</v>
      </c>
      <c r="D67" s="12">
        <v>2779.66</v>
      </c>
      <c r="E67" s="12">
        <f t="shared" si="1"/>
        <v>2.2669780462954855E-4</v>
      </c>
      <c r="F67" s="13">
        <v>25090.48</v>
      </c>
      <c r="G67" s="13">
        <f t="shared" si="2"/>
        <v>-8.9289487935352626E-3</v>
      </c>
      <c r="H67" s="14">
        <v>7746.38</v>
      </c>
      <c r="I67" s="14">
        <f t="shared" si="3"/>
        <v>1.3193364471434854E-2</v>
      </c>
      <c r="J67">
        <f t="shared" si="4"/>
        <v>-1.5423737914900817</v>
      </c>
    </row>
    <row r="68" spans="1:10" x14ac:dyDescent="0.3">
      <c r="A68" s="10">
        <v>43273</v>
      </c>
      <c r="B68" s="11">
        <v>28.99</v>
      </c>
      <c r="C68" s="11">
        <f t="shared" ref="C68:C131" si="5">(B68-B67)/B67</f>
        <v>-9.9043715846995461E-3</v>
      </c>
      <c r="D68" s="12">
        <v>2754.88</v>
      </c>
      <c r="E68" s="12">
        <f t="shared" ref="E68:E131" si="6">(D68-D67)/D67</f>
        <v>-8.9147593590582115E-3</v>
      </c>
      <c r="F68" s="13">
        <v>24580.89</v>
      </c>
      <c r="G68" s="13">
        <f t="shared" ref="G68:G131" si="7">(F68-F67)/F67</f>
        <v>-2.0310093708848939E-2</v>
      </c>
      <c r="H68" s="14">
        <v>7692.82</v>
      </c>
      <c r="I68" s="14">
        <f t="shared" ref="I68:I131" si="8">(H68-H67)/H67</f>
        <v>-6.9141973412097518E-3</v>
      </c>
      <c r="J68">
        <f t="shared" si="4"/>
        <v>-0.30190448913579432</v>
      </c>
    </row>
    <row r="69" spans="1:10" x14ac:dyDescent="0.3">
      <c r="A69" s="10">
        <v>43280</v>
      </c>
      <c r="B69" s="11">
        <v>28.19</v>
      </c>
      <c r="C69" s="11">
        <f t="shared" si="5"/>
        <v>-2.759572266298714E-2</v>
      </c>
      <c r="D69" s="12">
        <v>2718.37</v>
      </c>
      <c r="E69" s="12">
        <f t="shared" si="6"/>
        <v>-1.3252845858984862E-2</v>
      </c>
      <c r="F69" s="13">
        <v>24271.41</v>
      </c>
      <c r="G69" s="13">
        <f t="shared" si="7"/>
        <v>-1.2590268293784301E-2</v>
      </c>
      <c r="H69" s="14">
        <v>7510.3</v>
      </c>
      <c r="I69" s="14">
        <f t="shared" si="8"/>
        <v>-2.3726019847078124E-2</v>
      </c>
      <c r="J69">
        <f t="shared" si="4"/>
        <v>-0.14022835579150347</v>
      </c>
    </row>
    <row r="70" spans="1:10" x14ac:dyDescent="0.3">
      <c r="A70" s="10">
        <v>43287</v>
      </c>
      <c r="B70" s="11">
        <v>28.03</v>
      </c>
      <c r="C70" s="11">
        <f t="shared" si="5"/>
        <v>-5.6757715501951096E-3</v>
      </c>
      <c r="D70" s="12">
        <v>2759.82</v>
      </c>
      <c r="E70" s="12">
        <f t="shared" si="6"/>
        <v>1.5248108241335901E-2</v>
      </c>
      <c r="F70" s="13">
        <v>24456.48</v>
      </c>
      <c r="G70" s="13">
        <f t="shared" si="7"/>
        <v>7.6250205488679768E-3</v>
      </c>
      <c r="H70" s="14">
        <v>7688.39</v>
      </c>
      <c r="I70" s="14">
        <f t="shared" si="8"/>
        <v>2.3712767798889544E-2</v>
      </c>
      <c r="J70">
        <f t="shared" ref="J70:J133" si="9">(I70-C70)/C70</f>
        <v>-5.1778932765668486</v>
      </c>
    </row>
    <row r="71" spans="1:10" x14ac:dyDescent="0.3">
      <c r="A71" s="10">
        <v>43294</v>
      </c>
      <c r="B71" s="11">
        <v>28.55</v>
      </c>
      <c r="C71" s="11">
        <f t="shared" si="5"/>
        <v>1.8551551908669268E-2</v>
      </c>
      <c r="D71" s="12">
        <v>2801.31</v>
      </c>
      <c r="E71" s="12">
        <f t="shared" si="6"/>
        <v>1.503358914711821E-2</v>
      </c>
      <c r="F71" s="13">
        <v>25019.41</v>
      </c>
      <c r="G71" s="13">
        <f t="shared" si="7"/>
        <v>2.3017621505629603E-2</v>
      </c>
      <c r="H71" s="14">
        <v>7825.98</v>
      </c>
      <c r="I71" s="14">
        <f t="shared" si="8"/>
        <v>1.7895814338242368E-2</v>
      </c>
      <c r="J71">
        <f t="shared" si="9"/>
        <v>-3.5346777113588509E-2</v>
      </c>
    </row>
    <row r="72" spans="1:10" x14ac:dyDescent="0.3">
      <c r="A72" s="10">
        <v>43301</v>
      </c>
      <c r="B72" s="11">
        <v>30.13</v>
      </c>
      <c r="C72" s="11">
        <f t="shared" si="5"/>
        <v>5.5341506129597137E-2</v>
      </c>
      <c r="D72" s="12">
        <v>2801.83</v>
      </c>
      <c r="E72" s="12">
        <f t="shared" si="6"/>
        <v>1.8562743859122405E-4</v>
      </c>
      <c r="F72" s="13">
        <v>25058.12</v>
      </c>
      <c r="G72" s="13">
        <f t="shared" si="7"/>
        <v>1.547198754886671E-3</v>
      </c>
      <c r="H72" s="14">
        <v>7820.2</v>
      </c>
      <c r="I72" s="14">
        <f t="shared" si="8"/>
        <v>-7.3856564928606334E-4</v>
      </c>
      <c r="J72">
        <f t="shared" si="9"/>
        <v>-1.0133456008146311</v>
      </c>
    </row>
    <row r="73" spans="1:10" x14ac:dyDescent="0.3">
      <c r="A73" s="10">
        <v>43308</v>
      </c>
      <c r="B73" s="11">
        <v>31.06</v>
      </c>
      <c r="C73" s="11">
        <f t="shared" si="5"/>
        <v>3.086624626617988E-2</v>
      </c>
      <c r="D73" s="12">
        <v>2818.82</v>
      </c>
      <c r="E73" s="12">
        <f t="shared" si="6"/>
        <v>6.063893955022338E-3</v>
      </c>
      <c r="F73" s="13">
        <v>25451.06</v>
      </c>
      <c r="G73" s="13">
        <f t="shared" si="7"/>
        <v>1.5681144475323861E-2</v>
      </c>
      <c r="H73" s="14">
        <v>7737.42</v>
      </c>
      <c r="I73" s="14">
        <f t="shared" si="8"/>
        <v>-1.0585407022838259E-2</v>
      </c>
      <c r="J73">
        <f t="shared" si="9"/>
        <v>-1.3429444232237815</v>
      </c>
    </row>
    <row r="74" spans="1:10" x14ac:dyDescent="0.3">
      <c r="A74" s="10">
        <v>43315</v>
      </c>
      <c r="B74" s="11">
        <v>31.51</v>
      </c>
      <c r="C74" s="11">
        <f t="shared" si="5"/>
        <v>1.4488087572440529E-2</v>
      </c>
      <c r="D74" s="12">
        <v>2840.35</v>
      </c>
      <c r="E74" s="12">
        <f t="shared" si="6"/>
        <v>7.6379477937575805E-3</v>
      </c>
      <c r="F74" s="13">
        <v>25462.58</v>
      </c>
      <c r="G74" s="13">
        <f t="shared" si="7"/>
        <v>4.5263340701724941E-4</v>
      </c>
      <c r="H74" s="14">
        <v>7812.02</v>
      </c>
      <c r="I74" s="14">
        <f t="shared" si="8"/>
        <v>9.641456712961214E-3</v>
      </c>
      <c r="J74">
        <f t="shared" si="9"/>
        <v>-0.33452523221205904</v>
      </c>
    </row>
    <row r="75" spans="1:10" x14ac:dyDescent="0.3">
      <c r="A75" s="10">
        <v>43322</v>
      </c>
      <c r="B75" s="11">
        <v>31.19</v>
      </c>
      <c r="C75" s="11">
        <f t="shared" si="5"/>
        <v>-1.0155506188511592E-2</v>
      </c>
      <c r="D75" s="12">
        <v>2833.28</v>
      </c>
      <c r="E75" s="12">
        <f t="shared" si="6"/>
        <v>-2.4891298607564944E-3</v>
      </c>
      <c r="F75" s="13">
        <v>25313.14</v>
      </c>
      <c r="G75" s="13">
        <f t="shared" si="7"/>
        <v>-5.8690046334661421E-3</v>
      </c>
      <c r="H75" s="14">
        <v>7839.11</v>
      </c>
      <c r="I75" s="14">
        <f t="shared" si="8"/>
        <v>3.4677330575189559E-3</v>
      </c>
      <c r="J75">
        <f t="shared" si="9"/>
        <v>-1.3414633395075695</v>
      </c>
    </row>
    <row r="76" spans="1:10" x14ac:dyDescent="0.3">
      <c r="A76" s="10">
        <v>43329</v>
      </c>
      <c r="B76" s="11">
        <v>30.74</v>
      </c>
      <c r="C76" s="11">
        <f t="shared" si="5"/>
        <v>-1.4427701186277744E-2</v>
      </c>
      <c r="D76" s="12">
        <v>2850.13</v>
      </c>
      <c r="E76" s="12">
        <f t="shared" si="6"/>
        <v>5.9471707702732904E-3</v>
      </c>
      <c r="F76" s="13">
        <v>25669.32</v>
      </c>
      <c r="G76" s="13">
        <f t="shared" si="7"/>
        <v>1.4070952872697749E-2</v>
      </c>
      <c r="H76" s="14">
        <v>7816.33</v>
      </c>
      <c r="I76" s="14">
        <f t="shared" si="8"/>
        <v>-2.9059421286344684E-3</v>
      </c>
      <c r="J76">
        <f t="shared" si="9"/>
        <v>-0.79858592223975888</v>
      </c>
    </row>
    <row r="77" spans="1:10" x14ac:dyDescent="0.3">
      <c r="A77" s="10">
        <v>43336</v>
      </c>
      <c r="B77" s="11">
        <v>30.89</v>
      </c>
      <c r="C77" s="11">
        <f t="shared" si="5"/>
        <v>4.8796356538712473E-3</v>
      </c>
      <c r="D77" s="12">
        <v>2874.69</v>
      </c>
      <c r="E77" s="12">
        <f t="shared" si="6"/>
        <v>8.6171507966303091E-3</v>
      </c>
      <c r="F77" s="13">
        <v>25790.35</v>
      </c>
      <c r="G77" s="13">
        <f t="shared" si="7"/>
        <v>4.7149671280734681E-3</v>
      </c>
      <c r="H77" s="14">
        <v>7945.98</v>
      </c>
      <c r="I77" s="14">
        <f t="shared" si="8"/>
        <v>1.6587068355609299E-2</v>
      </c>
      <c r="J77">
        <f t="shared" si="9"/>
        <v>2.399243208342817</v>
      </c>
    </row>
    <row r="78" spans="1:10" x14ac:dyDescent="0.3">
      <c r="A78" s="10">
        <v>43343</v>
      </c>
      <c r="B78" s="11">
        <v>30.93</v>
      </c>
      <c r="C78" s="11">
        <f t="shared" si="5"/>
        <v>1.2949174490125977E-3</v>
      </c>
      <c r="D78" s="12">
        <v>2901.52</v>
      </c>
      <c r="E78" s="12">
        <f t="shared" si="6"/>
        <v>9.3331802733511889E-3</v>
      </c>
      <c r="F78" s="13">
        <v>25964.82</v>
      </c>
      <c r="G78" s="13">
        <f t="shared" si="7"/>
        <v>6.764933395630582E-3</v>
      </c>
      <c r="H78" s="14">
        <v>8109.54</v>
      </c>
      <c r="I78" s="14">
        <f t="shared" si="8"/>
        <v>2.0583993415538474E-2</v>
      </c>
      <c r="J78">
        <f t="shared" si="9"/>
        <v>14.895988915149927</v>
      </c>
    </row>
    <row r="79" spans="1:10" x14ac:dyDescent="0.3">
      <c r="A79" s="10">
        <v>43350</v>
      </c>
      <c r="B79" s="11">
        <v>30.86</v>
      </c>
      <c r="C79" s="11">
        <f t="shared" si="5"/>
        <v>-2.2631749110895664E-3</v>
      </c>
      <c r="D79" s="12">
        <v>2871.68</v>
      </c>
      <c r="E79" s="12">
        <f t="shared" si="6"/>
        <v>-1.0284264799139811E-2</v>
      </c>
      <c r="F79" s="13">
        <v>25916.54</v>
      </c>
      <c r="G79" s="13">
        <f t="shared" si="7"/>
        <v>-1.8594390409792496E-3</v>
      </c>
      <c r="H79" s="14">
        <v>7902.54</v>
      </c>
      <c r="I79" s="14">
        <f t="shared" si="8"/>
        <v>-2.5525492198077818E-2</v>
      </c>
      <c r="J79">
        <f t="shared" si="9"/>
        <v>10.278621052664908</v>
      </c>
    </row>
    <row r="80" spans="1:10" x14ac:dyDescent="0.3">
      <c r="A80" s="10">
        <v>43357</v>
      </c>
      <c r="B80" s="11">
        <v>30.37</v>
      </c>
      <c r="C80" s="11">
        <f t="shared" si="5"/>
        <v>-1.5878159429682386E-2</v>
      </c>
      <c r="D80" s="12">
        <v>2904.98</v>
      </c>
      <c r="E80" s="12">
        <f t="shared" si="6"/>
        <v>1.1595999554267948E-2</v>
      </c>
      <c r="F80" s="13">
        <v>26154.67</v>
      </c>
      <c r="G80" s="13">
        <f t="shared" si="7"/>
        <v>9.1883407275815902E-3</v>
      </c>
      <c r="H80" s="14">
        <v>8010.04</v>
      </c>
      <c r="I80" s="14">
        <f t="shared" si="8"/>
        <v>1.3603221242790293E-2</v>
      </c>
      <c r="J80">
        <f t="shared" si="9"/>
        <v>-1.8567253215357342</v>
      </c>
    </row>
    <row r="81" spans="1:10" x14ac:dyDescent="0.3">
      <c r="A81" s="10">
        <v>43364</v>
      </c>
      <c r="B81" s="11">
        <v>31.03</v>
      </c>
      <c r="C81" s="11">
        <f t="shared" si="5"/>
        <v>2.1731972341126116E-2</v>
      </c>
      <c r="D81" s="12">
        <v>2929.67</v>
      </c>
      <c r="E81" s="12">
        <f t="shared" si="6"/>
        <v>8.4991979290735403E-3</v>
      </c>
      <c r="F81" s="13">
        <v>26743.5</v>
      </c>
      <c r="G81" s="13">
        <f t="shared" si="7"/>
        <v>2.2513379063853676E-2</v>
      </c>
      <c r="H81" s="14">
        <v>7986.96</v>
      </c>
      <c r="I81" s="14">
        <f t="shared" si="8"/>
        <v>-2.8813838632516103E-3</v>
      </c>
      <c r="J81">
        <f t="shared" si="9"/>
        <v>-1.1325873150408354</v>
      </c>
    </row>
    <row r="82" spans="1:10" x14ac:dyDescent="0.3">
      <c r="A82" s="10">
        <v>43371</v>
      </c>
      <c r="B82" s="11">
        <v>29.46</v>
      </c>
      <c r="C82" s="11">
        <f t="shared" si="5"/>
        <v>-5.0596197228488564E-2</v>
      </c>
      <c r="D82" s="12">
        <v>2913.98</v>
      </c>
      <c r="E82" s="12">
        <f t="shared" si="6"/>
        <v>-5.3555519904972416E-3</v>
      </c>
      <c r="F82" s="13">
        <v>26458.31</v>
      </c>
      <c r="G82" s="13">
        <f t="shared" si="7"/>
        <v>-1.0663899639164608E-2</v>
      </c>
      <c r="H82" s="14">
        <v>8046.35</v>
      </c>
      <c r="I82" s="14">
        <f t="shared" si="8"/>
        <v>7.4358704688642901E-3</v>
      </c>
      <c r="J82">
        <f t="shared" si="9"/>
        <v>-1.1469650067827126</v>
      </c>
    </row>
    <row r="83" spans="1:10" x14ac:dyDescent="0.3">
      <c r="A83" s="10">
        <v>43378</v>
      </c>
      <c r="B83" s="11">
        <v>30.23</v>
      </c>
      <c r="C83" s="11">
        <f t="shared" si="5"/>
        <v>2.6137135098438544E-2</v>
      </c>
      <c r="D83" s="12">
        <v>2885.57</v>
      </c>
      <c r="E83" s="12">
        <f t="shared" si="6"/>
        <v>-9.7495521589028942E-3</v>
      </c>
      <c r="F83" s="13">
        <v>26447.05</v>
      </c>
      <c r="G83" s="13">
        <f t="shared" si="7"/>
        <v>-4.2557517846007688E-4</v>
      </c>
      <c r="H83" s="14">
        <v>7788.45</v>
      </c>
      <c r="I83" s="14">
        <f t="shared" si="8"/>
        <v>-3.205179988441971E-2</v>
      </c>
      <c r="J83">
        <f t="shared" si="9"/>
        <v>-2.2262935384350717</v>
      </c>
    </row>
    <row r="84" spans="1:10" x14ac:dyDescent="0.3">
      <c r="A84" s="10">
        <v>43385</v>
      </c>
      <c r="B84" s="11">
        <v>28.46</v>
      </c>
      <c r="C84" s="11">
        <f t="shared" si="5"/>
        <v>-5.8551108170691354E-2</v>
      </c>
      <c r="D84" s="12">
        <v>2767.13</v>
      </c>
      <c r="E84" s="12">
        <f t="shared" si="6"/>
        <v>-4.1045616637267524E-2</v>
      </c>
      <c r="F84" s="13">
        <v>25339.99</v>
      </c>
      <c r="G84" s="13">
        <f t="shared" si="7"/>
        <v>-4.185948905454475E-2</v>
      </c>
      <c r="H84" s="14">
        <v>7496.89</v>
      </c>
      <c r="I84" s="14">
        <f t="shared" si="8"/>
        <v>-3.7434919656671034E-2</v>
      </c>
      <c r="J84">
        <f t="shared" si="9"/>
        <v>-0.36064541173945447</v>
      </c>
    </row>
    <row r="85" spans="1:10" x14ac:dyDescent="0.3">
      <c r="A85" s="10">
        <v>43392</v>
      </c>
      <c r="B85" s="11">
        <v>28.32</v>
      </c>
      <c r="C85" s="11">
        <f t="shared" si="5"/>
        <v>-4.9191848208011441E-3</v>
      </c>
      <c r="D85" s="12">
        <v>2767.78</v>
      </c>
      <c r="E85" s="12">
        <f t="shared" si="6"/>
        <v>2.3490042029109256E-4</v>
      </c>
      <c r="F85" s="13">
        <v>25444.34</v>
      </c>
      <c r="G85" s="13">
        <f t="shared" si="7"/>
        <v>4.1179968895014773E-3</v>
      </c>
      <c r="H85" s="14">
        <v>7449.03</v>
      </c>
      <c r="I85" s="14">
        <f t="shared" si="8"/>
        <v>-6.3839805572711589E-3</v>
      </c>
      <c r="J85">
        <f t="shared" si="9"/>
        <v>0.2977720475709747</v>
      </c>
    </row>
    <row r="86" spans="1:10" x14ac:dyDescent="0.3">
      <c r="A86" s="10">
        <v>43399</v>
      </c>
      <c r="B86" s="11">
        <v>26.39</v>
      </c>
      <c r="C86" s="11">
        <f t="shared" si="5"/>
        <v>-6.8149717514124283E-2</v>
      </c>
      <c r="D86" s="12">
        <v>2658.69</v>
      </c>
      <c r="E86" s="12">
        <f t="shared" si="6"/>
        <v>-3.9414259803886194E-2</v>
      </c>
      <c r="F86" s="13">
        <v>24688.31</v>
      </c>
      <c r="G86" s="13">
        <f t="shared" si="7"/>
        <v>-2.9713091398715738E-2</v>
      </c>
      <c r="H86" s="14">
        <v>7167.21</v>
      </c>
      <c r="I86" s="14">
        <f t="shared" si="8"/>
        <v>-3.7833113841667938E-2</v>
      </c>
      <c r="J86">
        <f t="shared" si="9"/>
        <v>-0.44485296166008487</v>
      </c>
    </row>
    <row r="87" spans="1:10" x14ac:dyDescent="0.3">
      <c r="A87" s="10">
        <v>43406</v>
      </c>
      <c r="B87" s="11">
        <v>27.89</v>
      </c>
      <c r="C87" s="11">
        <f t="shared" si="5"/>
        <v>5.6839712012125801E-2</v>
      </c>
      <c r="D87" s="12">
        <v>2723.06</v>
      </c>
      <c r="E87" s="12">
        <f t="shared" si="6"/>
        <v>2.421117166724962E-2</v>
      </c>
      <c r="F87" s="13">
        <v>25270.83</v>
      </c>
      <c r="G87" s="13">
        <f t="shared" si="7"/>
        <v>2.3594972681402673E-2</v>
      </c>
      <c r="H87" s="14">
        <v>7356.99</v>
      </c>
      <c r="I87" s="14">
        <f t="shared" si="8"/>
        <v>2.6478922760739498E-2</v>
      </c>
      <c r="J87">
        <f t="shared" si="9"/>
        <v>-0.53414748556272307</v>
      </c>
    </row>
    <row r="88" spans="1:10" x14ac:dyDescent="0.3">
      <c r="A88" s="10">
        <v>43413</v>
      </c>
      <c r="B88" s="11">
        <v>28.52</v>
      </c>
      <c r="C88" s="11">
        <f t="shared" si="5"/>
        <v>2.2588741484402975E-2</v>
      </c>
      <c r="D88" s="12">
        <v>2781.01</v>
      </c>
      <c r="E88" s="12">
        <f t="shared" si="6"/>
        <v>2.1281205702408421E-2</v>
      </c>
      <c r="F88" s="13">
        <v>25989.3</v>
      </c>
      <c r="G88" s="13">
        <f t="shared" si="7"/>
        <v>2.8430803420386171E-2</v>
      </c>
      <c r="H88" s="14">
        <v>7406.9</v>
      </c>
      <c r="I88" s="14">
        <f t="shared" si="8"/>
        <v>6.7840244447797066E-3</v>
      </c>
      <c r="J88">
        <f t="shared" si="9"/>
        <v>-0.69967231465887891</v>
      </c>
    </row>
    <row r="89" spans="1:10" x14ac:dyDescent="0.3">
      <c r="A89" s="10">
        <v>43420</v>
      </c>
      <c r="B89" s="11">
        <v>27.75</v>
      </c>
      <c r="C89" s="11">
        <f t="shared" si="5"/>
        <v>-2.6998597475455806E-2</v>
      </c>
      <c r="D89" s="12">
        <v>2736.27</v>
      </c>
      <c r="E89" s="12">
        <f t="shared" si="6"/>
        <v>-1.6087680375115598E-2</v>
      </c>
      <c r="F89" s="13">
        <v>25413.22</v>
      </c>
      <c r="G89" s="13">
        <f t="shared" si="7"/>
        <v>-2.2166045257086497E-2</v>
      </c>
      <c r="H89" s="14">
        <v>7247.87</v>
      </c>
      <c r="I89" s="14">
        <f t="shared" si="8"/>
        <v>-2.1470520730670017E-2</v>
      </c>
      <c r="J89">
        <f t="shared" si="9"/>
        <v>-0.20475421917050748</v>
      </c>
    </row>
    <row r="90" spans="1:10" x14ac:dyDescent="0.3">
      <c r="A90" s="10">
        <v>43427</v>
      </c>
      <c r="B90" s="11">
        <v>26.97</v>
      </c>
      <c r="C90" s="11">
        <f t="shared" si="5"/>
        <v>-2.8108108108108151E-2</v>
      </c>
      <c r="D90" s="12">
        <v>2632.56</v>
      </c>
      <c r="E90" s="12">
        <f t="shared" si="6"/>
        <v>-3.7901961429244936E-2</v>
      </c>
      <c r="F90" s="13">
        <v>24285.95</v>
      </c>
      <c r="G90" s="13">
        <f t="shared" si="7"/>
        <v>-4.43576217417549E-2</v>
      </c>
      <c r="H90" s="14">
        <v>6938.98</v>
      </c>
      <c r="I90" s="14">
        <f t="shared" si="8"/>
        <v>-4.2618038127063586E-2</v>
      </c>
      <c r="J90">
        <f t="shared" si="9"/>
        <v>0.51621866413591377</v>
      </c>
    </row>
    <row r="91" spans="1:10" x14ac:dyDescent="0.3">
      <c r="A91" s="10">
        <v>43434</v>
      </c>
      <c r="B91" s="11">
        <v>28.4</v>
      </c>
      <c r="C91" s="11">
        <f t="shared" si="5"/>
        <v>5.3021876158694838E-2</v>
      </c>
      <c r="D91" s="12">
        <v>2760.17</v>
      </c>
      <c r="E91" s="12">
        <f t="shared" si="6"/>
        <v>4.847372899383115E-2</v>
      </c>
      <c r="F91" s="13">
        <v>25538.46</v>
      </c>
      <c r="G91" s="13">
        <f t="shared" si="7"/>
        <v>5.1573440610723414E-2</v>
      </c>
      <c r="H91" s="14">
        <v>7330.54</v>
      </c>
      <c r="I91" s="14">
        <f t="shared" si="8"/>
        <v>5.6429042885265616E-2</v>
      </c>
      <c r="J91">
        <f t="shared" si="9"/>
        <v>6.4259640989939804E-2</v>
      </c>
    </row>
    <row r="92" spans="1:10" x14ac:dyDescent="0.3">
      <c r="A92" s="10">
        <v>43441</v>
      </c>
      <c r="B92" s="11">
        <v>25.43</v>
      </c>
      <c r="C92" s="11">
        <f t="shared" si="5"/>
        <v>-0.10457746478873237</v>
      </c>
      <c r="D92" s="12">
        <v>2633.08</v>
      </c>
      <c r="E92" s="12">
        <f t="shared" si="6"/>
        <v>-4.6044265389450702E-2</v>
      </c>
      <c r="F92" s="13">
        <v>24388.95</v>
      </c>
      <c r="G92" s="13">
        <f t="shared" si="7"/>
        <v>-4.5010936446441892E-2</v>
      </c>
      <c r="H92" s="14">
        <v>6969.25</v>
      </c>
      <c r="I92" s="14">
        <f t="shared" si="8"/>
        <v>-4.9285591511675809E-2</v>
      </c>
      <c r="J92">
        <f t="shared" si="9"/>
        <v>-0.52871690271663518</v>
      </c>
    </row>
    <row r="93" spans="1:10" x14ac:dyDescent="0.3">
      <c r="A93" s="10">
        <v>43448</v>
      </c>
      <c r="B93" s="11">
        <v>24.48</v>
      </c>
      <c r="C93" s="11">
        <f t="shared" si="5"/>
        <v>-3.7357451828548931E-2</v>
      </c>
      <c r="D93" s="12">
        <v>2599.9499999999998</v>
      </c>
      <c r="E93" s="12">
        <f t="shared" si="6"/>
        <v>-1.2582223099943834E-2</v>
      </c>
      <c r="F93" s="13">
        <v>24100.51</v>
      </c>
      <c r="G93" s="13">
        <f t="shared" si="7"/>
        <v>-1.1826667404705915E-2</v>
      </c>
      <c r="H93" s="14">
        <v>6910.67</v>
      </c>
      <c r="I93" s="14">
        <f t="shared" si="8"/>
        <v>-8.4054955698245754E-3</v>
      </c>
      <c r="J93">
        <f t="shared" si="9"/>
        <v>-0.77499815543090622</v>
      </c>
    </row>
    <row r="94" spans="1:10" x14ac:dyDescent="0.3">
      <c r="A94" s="10">
        <v>43455</v>
      </c>
      <c r="B94" s="11">
        <v>23.37</v>
      </c>
      <c r="C94" s="11">
        <f t="shared" si="5"/>
        <v>-4.5343137254901938E-2</v>
      </c>
      <c r="D94" s="12">
        <v>2416.62</v>
      </c>
      <c r="E94" s="12">
        <f t="shared" si="6"/>
        <v>-7.0512894478739957E-2</v>
      </c>
      <c r="F94" s="13">
        <v>22445.37</v>
      </c>
      <c r="G94" s="13">
        <f t="shared" si="7"/>
        <v>-6.8676554977467261E-2</v>
      </c>
      <c r="H94" s="14">
        <v>6333</v>
      </c>
      <c r="I94" s="14">
        <f t="shared" si="8"/>
        <v>-8.3591026629834739E-2</v>
      </c>
      <c r="J94">
        <f t="shared" si="9"/>
        <v>0.84352101972824811</v>
      </c>
    </row>
    <row r="95" spans="1:10" x14ac:dyDescent="0.3">
      <c r="A95" s="10">
        <v>43462</v>
      </c>
      <c r="B95" s="11">
        <v>24.39</v>
      </c>
      <c r="C95" s="11">
        <f t="shared" si="5"/>
        <v>4.3645699614890864E-2</v>
      </c>
      <c r="D95" s="12">
        <v>2485.7399999999998</v>
      </c>
      <c r="E95" s="12">
        <f t="shared" si="6"/>
        <v>2.860193162350717E-2</v>
      </c>
      <c r="F95" s="13">
        <v>23062.400000000001</v>
      </c>
      <c r="G95" s="13">
        <f t="shared" si="7"/>
        <v>2.7490302008833113E-2</v>
      </c>
      <c r="H95" s="14">
        <v>6584.52</v>
      </c>
      <c r="I95" s="14">
        <f t="shared" si="8"/>
        <v>3.9715774514448195E-2</v>
      </c>
      <c r="J95">
        <f t="shared" si="9"/>
        <v>-9.0041519213083551E-2</v>
      </c>
    </row>
    <row r="96" spans="1:10" x14ac:dyDescent="0.3">
      <c r="A96" s="10">
        <v>43469</v>
      </c>
      <c r="B96" s="11">
        <v>25.58</v>
      </c>
      <c r="C96" s="11">
        <f t="shared" si="5"/>
        <v>4.8790487904878957E-2</v>
      </c>
      <c r="D96" s="12">
        <v>2531.94</v>
      </c>
      <c r="E96" s="12">
        <f t="shared" si="6"/>
        <v>1.8586014627435001E-2</v>
      </c>
      <c r="F96" s="13">
        <v>23433.16</v>
      </c>
      <c r="G96" s="13">
        <f t="shared" si="7"/>
        <v>1.6076384071041974E-2</v>
      </c>
      <c r="H96" s="14">
        <v>6738.86</v>
      </c>
      <c r="I96" s="14">
        <f t="shared" si="8"/>
        <v>2.3439825530182798E-2</v>
      </c>
      <c r="J96">
        <f t="shared" si="9"/>
        <v>-0.51958206329314327</v>
      </c>
    </row>
    <row r="97" spans="1:10" x14ac:dyDescent="0.3">
      <c r="A97" s="10">
        <v>43476</v>
      </c>
      <c r="B97" s="11">
        <v>26.03</v>
      </c>
      <c r="C97" s="11">
        <f t="shared" si="5"/>
        <v>1.7591868647380878E-2</v>
      </c>
      <c r="D97" s="12">
        <v>2596.2600000000002</v>
      </c>
      <c r="E97" s="12">
        <f t="shared" si="6"/>
        <v>2.5403445579279194E-2</v>
      </c>
      <c r="F97" s="13">
        <v>23995.95</v>
      </c>
      <c r="G97" s="13">
        <f t="shared" si="7"/>
        <v>2.4016820608061436E-2</v>
      </c>
      <c r="H97" s="14">
        <v>6971.48</v>
      </c>
      <c r="I97" s="14">
        <f t="shared" si="8"/>
        <v>3.4519191673369073E-2</v>
      </c>
      <c r="J97">
        <f t="shared" si="9"/>
        <v>0.96222427334394511</v>
      </c>
    </row>
    <row r="98" spans="1:10" x14ac:dyDescent="0.3">
      <c r="A98" s="10">
        <v>43483</v>
      </c>
      <c r="B98" s="11">
        <v>29.3</v>
      </c>
      <c r="C98" s="11">
        <f t="shared" si="5"/>
        <v>0.12562427967729542</v>
      </c>
      <c r="D98" s="12">
        <v>2670.71</v>
      </c>
      <c r="E98" s="12">
        <f t="shared" si="6"/>
        <v>2.8675864512799108E-2</v>
      </c>
      <c r="F98" s="13">
        <v>24706.35</v>
      </c>
      <c r="G98" s="13">
        <f t="shared" si="7"/>
        <v>2.9604995843048421E-2</v>
      </c>
      <c r="H98" s="14">
        <v>7157.23</v>
      </c>
      <c r="I98" s="14">
        <f t="shared" si="8"/>
        <v>2.6644270657019745E-2</v>
      </c>
      <c r="J98">
        <f t="shared" si="9"/>
        <v>-0.7879050870941211</v>
      </c>
    </row>
    <row r="99" spans="1:10" x14ac:dyDescent="0.3">
      <c r="A99" s="10">
        <v>43490</v>
      </c>
      <c r="B99" s="11">
        <v>29.58</v>
      </c>
      <c r="C99" s="11">
        <f t="shared" si="5"/>
        <v>9.5563139931739791E-3</v>
      </c>
      <c r="D99" s="12">
        <v>2664.76</v>
      </c>
      <c r="E99" s="12">
        <f t="shared" si="6"/>
        <v>-2.2278719890964642E-3</v>
      </c>
      <c r="F99" s="13">
        <v>24737.200000000001</v>
      </c>
      <c r="G99" s="13">
        <f t="shared" si="7"/>
        <v>1.2486668407110798E-3</v>
      </c>
      <c r="H99" s="14">
        <v>7164.86</v>
      </c>
      <c r="I99" s="14">
        <f t="shared" si="8"/>
        <v>1.0660548843617027E-3</v>
      </c>
      <c r="J99">
        <f t="shared" si="9"/>
        <v>-0.88844497102929232</v>
      </c>
    </row>
    <row r="100" spans="1:10" x14ac:dyDescent="0.3">
      <c r="A100" s="10">
        <v>43497</v>
      </c>
      <c r="B100" s="11">
        <v>28.38</v>
      </c>
      <c r="C100" s="11">
        <f t="shared" si="5"/>
        <v>-4.0567951318458396E-2</v>
      </c>
      <c r="D100" s="12">
        <v>2706.53</v>
      </c>
      <c r="E100" s="12">
        <f t="shared" si="6"/>
        <v>1.5674957594680187E-2</v>
      </c>
      <c r="F100" s="13">
        <v>25063.89</v>
      </c>
      <c r="G100" s="13">
        <f t="shared" si="7"/>
        <v>1.3206425949581952E-2</v>
      </c>
      <c r="H100" s="14">
        <v>7263.87</v>
      </c>
      <c r="I100" s="14">
        <f t="shared" si="8"/>
        <v>1.3818832468464173E-2</v>
      </c>
      <c r="J100">
        <f t="shared" si="9"/>
        <v>-1.340634220347642</v>
      </c>
    </row>
    <row r="101" spans="1:10" x14ac:dyDescent="0.3">
      <c r="A101" s="10">
        <v>43504</v>
      </c>
      <c r="B101" s="11">
        <v>28.29</v>
      </c>
      <c r="C101" s="11">
        <f t="shared" si="5"/>
        <v>-3.1712473572938641E-3</v>
      </c>
      <c r="D101" s="12">
        <v>2707.88</v>
      </c>
      <c r="E101" s="12">
        <f t="shared" si="6"/>
        <v>4.9879365830044701E-4</v>
      </c>
      <c r="F101" s="13">
        <v>25106.33</v>
      </c>
      <c r="G101" s="13">
        <f t="shared" si="7"/>
        <v>1.6932726723586135E-3</v>
      </c>
      <c r="H101" s="14">
        <v>7298.2</v>
      </c>
      <c r="I101" s="14">
        <f t="shared" si="8"/>
        <v>4.7261308365926053E-3</v>
      </c>
      <c r="J101">
        <f t="shared" si="9"/>
        <v>-2.4903065904722039</v>
      </c>
    </row>
    <row r="102" spans="1:10" x14ac:dyDescent="0.3">
      <c r="A102" s="10">
        <v>43511</v>
      </c>
      <c r="B102" s="11">
        <v>29.11</v>
      </c>
      <c r="C102" s="11">
        <f t="shared" si="5"/>
        <v>2.8985507246376822E-2</v>
      </c>
      <c r="D102" s="12">
        <v>2775.6</v>
      </c>
      <c r="E102" s="12">
        <f t="shared" si="6"/>
        <v>2.5008493729411864E-2</v>
      </c>
      <c r="F102" s="13">
        <v>25883.25</v>
      </c>
      <c r="G102" s="13">
        <f t="shared" si="7"/>
        <v>3.0945183943650794E-2</v>
      </c>
      <c r="H102" s="14">
        <v>7472.41</v>
      </c>
      <c r="I102" s="14">
        <f t="shared" si="8"/>
        <v>2.3870269381491331E-2</v>
      </c>
      <c r="J102">
        <f t="shared" si="9"/>
        <v>-0.17647570633854939</v>
      </c>
    </row>
    <row r="103" spans="1:10" x14ac:dyDescent="0.3">
      <c r="A103" s="10">
        <v>43518</v>
      </c>
      <c r="B103" s="11">
        <v>29.08</v>
      </c>
      <c r="C103" s="11">
        <f t="shared" si="5"/>
        <v>-1.0305736860185895E-3</v>
      </c>
      <c r="D103" s="12">
        <v>2792.67</v>
      </c>
      <c r="E103" s="12">
        <f t="shared" si="6"/>
        <v>6.1500216169477458E-3</v>
      </c>
      <c r="F103" s="13">
        <v>26031.81</v>
      </c>
      <c r="G103" s="13">
        <f t="shared" si="7"/>
        <v>5.7396192518327999E-3</v>
      </c>
      <c r="H103" s="14">
        <v>7527.55</v>
      </c>
      <c r="I103" s="14">
        <f t="shared" si="8"/>
        <v>7.3791454162713674E-3</v>
      </c>
      <c r="J103">
        <f t="shared" si="9"/>
        <v>-8.1602307689217124</v>
      </c>
    </row>
    <row r="104" spans="1:10" x14ac:dyDescent="0.3">
      <c r="A104" s="10">
        <v>43525</v>
      </c>
      <c r="B104" s="11">
        <v>29.31</v>
      </c>
      <c r="C104" s="11">
        <f t="shared" si="5"/>
        <v>7.9092159559835083E-3</v>
      </c>
      <c r="D104" s="12">
        <v>2803.69</v>
      </c>
      <c r="E104" s="12">
        <f t="shared" si="6"/>
        <v>3.9460444664066938E-3</v>
      </c>
      <c r="F104" s="13">
        <v>26026.32</v>
      </c>
      <c r="G104" s="13">
        <f t="shared" si="7"/>
        <v>-2.1089582322556905E-4</v>
      </c>
      <c r="H104" s="14">
        <v>7595.35</v>
      </c>
      <c r="I104" s="14">
        <f t="shared" si="8"/>
        <v>9.0069146003680049E-3</v>
      </c>
      <c r="J104">
        <f t="shared" si="9"/>
        <v>0.13878728947261348</v>
      </c>
    </row>
    <row r="105" spans="1:10" x14ac:dyDescent="0.3">
      <c r="A105" s="10">
        <v>43532</v>
      </c>
      <c r="B105" s="11">
        <v>28.65</v>
      </c>
      <c r="C105" s="11">
        <f t="shared" si="5"/>
        <v>-2.2517911975435012E-2</v>
      </c>
      <c r="D105" s="12">
        <v>2743.07</v>
      </c>
      <c r="E105" s="12">
        <f t="shared" si="6"/>
        <v>-2.1621505943952395E-2</v>
      </c>
      <c r="F105" s="13">
        <v>25450.240000000002</v>
      </c>
      <c r="G105" s="13">
        <f t="shared" si="7"/>
        <v>-2.2134516135973049E-2</v>
      </c>
      <c r="H105" s="14">
        <v>7408.14</v>
      </c>
      <c r="I105" s="14">
        <f t="shared" si="8"/>
        <v>-2.4647975406004993E-2</v>
      </c>
      <c r="J105">
        <f t="shared" si="9"/>
        <v>9.459418053031228E-2</v>
      </c>
    </row>
    <row r="106" spans="1:10" x14ac:dyDescent="0.3">
      <c r="A106" s="10">
        <v>43539</v>
      </c>
      <c r="B106" s="11">
        <v>29.3</v>
      </c>
      <c r="C106" s="11">
        <f t="shared" si="5"/>
        <v>2.2687609075043705E-2</v>
      </c>
      <c r="D106" s="12">
        <v>2822.48</v>
      </c>
      <c r="E106" s="12">
        <f t="shared" si="6"/>
        <v>2.8949315912462987E-2</v>
      </c>
      <c r="F106" s="13">
        <v>25848.87</v>
      </c>
      <c r="G106" s="13">
        <f t="shared" si="7"/>
        <v>1.5663113589498463E-2</v>
      </c>
      <c r="H106" s="14">
        <v>7688.53</v>
      </c>
      <c r="I106" s="14">
        <f t="shared" si="8"/>
        <v>3.7848906743123023E-2</v>
      </c>
      <c r="J106">
        <f t="shared" si="9"/>
        <v>0.66826335106226309</v>
      </c>
    </row>
    <row r="107" spans="1:10" x14ac:dyDescent="0.3">
      <c r="A107" s="10">
        <v>43546</v>
      </c>
      <c r="B107" s="11">
        <v>27.01</v>
      </c>
      <c r="C107" s="11">
        <f t="shared" si="5"/>
        <v>-7.815699658703068E-2</v>
      </c>
      <c r="D107" s="12">
        <v>2800.71</v>
      </c>
      <c r="E107" s="12">
        <f t="shared" si="6"/>
        <v>-7.7130750262180709E-3</v>
      </c>
      <c r="F107" s="13">
        <v>25502.32</v>
      </c>
      <c r="G107" s="13">
        <f t="shared" si="7"/>
        <v>-1.3406775615336349E-2</v>
      </c>
      <c r="H107" s="14">
        <v>7642.67</v>
      </c>
      <c r="I107" s="14">
        <f t="shared" si="8"/>
        <v>-5.9647292785486531E-3</v>
      </c>
      <c r="J107">
        <f t="shared" si="9"/>
        <v>-0.92368272145787089</v>
      </c>
    </row>
    <row r="108" spans="1:10" x14ac:dyDescent="0.3">
      <c r="A108" s="10">
        <v>43553</v>
      </c>
      <c r="B108" s="11">
        <v>27.59</v>
      </c>
      <c r="C108" s="11">
        <f t="shared" si="5"/>
        <v>2.1473528322843327E-2</v>
      </c>
      <c r="D108" s="12">
        <v>2834.4</v>
      </c>
      <c r="E108" s="12">
        <f t="shared" si="6"/>
        <v>1.2029092622942059E-2</v>
      </c>
      <c r="F108" s="13">
        <v>25928.68</v>
      </c>
      <c r="G108" s="13">
        <f t="shared" si="7"/>
        <v>1.6718478946229229E-2</v>
      </c>
      <c r="H108" s="14">
        <v>7729.32</v>
      </c>
      <c r="I108" s="14">
        <f t="shared" si="8"/>
        <v>1.1337660791320264E-2</v>
      </c>
      <c r="J108">
        <f t="shared" si="9"/>
        <v>-0.47201686556282546</v>
      </c>
    </row>
    <row r="109" spans="1:10" x14ac:dyDescent="0.3">
      <c r="A109" s="10">
        <v>43560</v>
      </c>
      <c r="B109" s="11">
        <v>29.08</v>
      </c>
      <c r="C109" s="11">
        <f t="shared" si="5"/>
        <v>5.4005074302283379E-2</v>
      </c>
      <c r="D109" s="12">
        <v>2892.74</v>
      </c>
      <c r="E109" s="12">
        <f t="shared" si="6"/>
        <v>2.058283940163692E-2</v>
      </c>
      <c r="F109" s="13">
        <v>26424.99</v>
      </c>
      <c r="G109" s="13">
        <f t="shared" si="7"/>
        <v>1.9141352355769799E-2</v>
      </c>
      <c r="H109" s="14">
        <v>7938.69</v>
      </c>
      <c r="I109" s="14">
        <f t="shared" si="8"/>
        <v>2.7087764512272735E-2</v>
      </c>
      <c r="J109">
        <f t="shared" si="9"/>
        <v>-0.49842186382979492</v>
      </c>
    </row>
    <row r="110" spans="1:10" x14ac:dyDescent="0.3">
      <c r="A110" s="10">
        <v>43567</v>
      </c>
      <c r="B110" s="11">
        <v>30.17</v>
      </c>
      <c r="C110" s="11">
        <f t="shared" si="5"/>
        <v>3.7482806052269724E-2</v>
      </c>
      <c r="D110" s="12">
        <v>2907.41</v>
      </c>
      <c r="E110" s="12">
        <f t="shared" si="6"/>
        <v>5.0713164681236728E-3</v>
      </c>
      <c r="F110" s="13">
        <v>26412.3</v>
      </c>
      <c r="G110" s="13">
        <f t="shared" si="7"/>
        <v>-4.8022723944275204E-4</v>
      </c>
      <c r="H110" s="14">
        <v>7984.16</v>
      </c>
      <c r="I110" s="14">
        <f t="shared" si="8"/>
        <v>5.7276452412174123E-3</v>
      </c>
      <c r="J110">
        <f t="shared" si="9"/>
        <v>-0.84719273062880573</v>
      </c>
    </row>
    <row r="111" spans="1:10" x14ac:dyDescent="0.3">
      <c r="A111" s="10">
        <v>43574</v>
      </c>
      <c r="B111" s="11">
        <v>30.03</v>
      </c>
      <c r="C111" s="11">
        <f t="shared" si="5"/>
        <v>-4.6403712296983948E-3</v>
      </c>
      <c r="D111" s="12">
        <v>2905.03</v>
      </c>
      <c r="E111" s="12">
        <f t="shared" si="6"/>
        <v>-8.185979961545343E-4</v>
      </c>
      <c r="F111" s="13">
        <v>26559.54</v>
      </c>
      <c r="G111" s="13">
        <f t="shared" si="7"/>
        <v>5.5746754353086098E-3</v>
      </c>
      <c r="H111" s="14">
        <v>7998.06</v>
      </c>
      <c r="I111" s="14">
        <f t="shared" si="8"/>
        <v>1.7409470752089821E-3</v>
      </c>
      <c r="J111">
        <f t="shared" si="9"/>
        <v>-1.3751740947075342</v>
      </c>
    </row>
    <row r="112" spans="1:10" x14ac:dyDescent="0.3">
      <c r="A112" s="10">
        <v>43581</v>
      </c>
      <c r="B112" s="11">
        <v>30.35</v>
      </c>
      <c r="C112" s="11">
        <f t="shared" si="5"/>
        <v>1.0656010656010665E-2</v>
      </c>
      <c r="D112" s="12">
        <v>2939.88</v>
      </c>
      <c r="E112" s="12">
        <f t="shared" si="6"/>
        <v>1.1996433771768246E-2</v>
      </c>
      <c r="F112" s="13">
        <v>26543.33</v>
      </c>
      <c r="G112" s="13">
        <f t="shared" si="7"/>
        <v>-6.1032683547979842E-4</v>
      </c>
      <c r="H112" s="14">
        <v>8133.96</v>
      </c>
      <c r="I112" s="14">
        <f t="shared" si="8"/>
        <v>1.6991620467963434E-2</v>
      </c>
      <c r="J112">
        <f t="shared" si="9"/>
        <v>0.59455738329044228</v>
      </c>
    </row>
    <row r="113" spans="1:10" x14ac:dyDescent="0.3">
      <c r="A113" s="10">
        <v>43588</v>
      </c>
      <c r="B113" s="11">
        <v>30.71</v>
      </c>
      <c r="C113" s="11">
        <f t="shared" si="5"/>
        <v>1.1861614497528811E-2</v>
      </c>
      <c r="D113" s="12">
        <v>2945.64</v>
      </c>
      <c r="E113" s="12">
        <f t="shared" si="6"/>
        <v>1.9592636434139364E-3</v>
      </c>
      <c r="F113" s="13">
        <v>26504.95</v>
      </c>
      <c r="G113" s="13">
        <f t="shared" si="7"/>
        <v>-1.4459376423380569E-3</v>
      </c>
      <c r="H113" s="14">
        <v>8164</v>
      </c>
      <c r="I113" s="14">
        <f t="shared" si="8"/>
        <v>3.6931580681488431E-3</v>
      </c>
      <c r="J113">
        <f t="shared" si="9"/>
        <v>-0.68864625731022899</v>
      </c>
    </row>
    <row r="114" spans="1:10" x14ac:dyDescent="0.3">
      <c r="A114" s="10">
        <v>43595</v>
      </c>
      <c r="B114" s="11">
        <v>29.58</v>
      </c>
      <c r="C114" s="11">
        <f t="shared" si="5"/>
        <v>-3.6795831976554949E-2</v>
      </c>
      <c r="D114" s="12">
        <v>2881.4</v>
      </c>
      <c r="E114" s="12">
        <f t="shared" si="6"/>
        <v>-2.1808503415216993E-2</v>
      </c>
      <c r="F114" s="13">
        <v>25942.37</v>
      </c>
      <c r="G114" s="13">
        <f t="shared" si="7"/>
        <v>-2.1225469204808979E-2</v>
      </c>
      <c r="H114" s="14">
        <v>7916.94</v>
      </c>
      <c r="I114" s="14">
        <f t="shared" si="8"/>
        <v>-3.0262126408623274E-2</v>
      </c>
      <c r="J114">
        <f t="shared" si="9"/>
        <v>-0.17756645839927548</v>
      </c>
    </row>
    <row r="115" spans="1:10" x14ac:dyDescent="0.3">
      <c r="A115" s="10">
        <v>43602</v>
      </c>
      <c r="B115" s="11">
        <v>28.4</v>
      </c>
      <c r="C115" s="11">
        <f t="shared" si="5"/>
        <v>-3.9891818796484103E-2</v>
      </c>
      <c r="D115" s="12">
        <v>2859.53</v>
      </c>
      <c r="E115" s="12">
        <f t="shared" si="6"/>
        <v>-7.5900603873116854E-3</v>
      </c>
      <c r="F115" s="13">
        <v>25764</v>
      </c>
      <c r="G115" s="13">
        <f t="shared" si="7"/>
        <v>-6.8756247019836269E-3</v>
      </c>
      <c r="H115" s="14">
        <v>7816.29</v>
      </c>
      <c r="I115" s="14">
        <f t="shared" si="8"/>
        <v>-1.2713245269005405E-2</v>
      </c>
      <c r="J115">
        <f t="shared" si="9"/>
        <v>-0.68130695334137292</v>
      </c>
    </row>
    <row r="116" spans="1:10" x14ac:dyDescent="0.3">
      <c r="A116" s="10">
        <v>43609</v>
      </c>
      <c r="B116" s="11">
        <v>28.18</v>
      </c>
      <c r="C116" s="11">
        <f t="shared" si="5"/>
        <v>-7.7464788732393968E-3</v>
      </c>
      <c r="D116" s="12">
        <v>2826.06</v>
      </c>
      <c r="E116" s="12">
        <f t="shared" si="6"/>
        <v>-1.170472070585035E-2</v>
      </c>
      <c r="F116" s="13">
        <v>25585.69</v>
      </c>
      <c r="G116" s="13">
        <f t="shared" si="7"/>
        <v>-6.9208973761838736E-3</v>
      </c>
      <c r="H116" s="14">
        <v>7637.01</v>
      </c>
      <c r="I116" s="14">
        <f t="shared" si="8"/>
        <v>-2.2936712941817632E-2</v>
      </c>
      <c r="J116">
        <f t="shared" si="9"/>
        <v>1.9609211252164731</v>
      </c>
    </row>
    <row r="117" spans="1:10" x14ac:dyDescent="0.3">
      <c r="A117" s="10">
        <v>43616</v>
      </c>
      <c r="B117" s="11">
        <v>26.6</v>
      </c>
      <c r="C117" s="11">
        <f t="shared" si="5"/>
        <v>-5.6068133427963032E-2</v>
      </c>
      <c r="D117" s="12">
        <v>2752.06</v>
      </c>
      <c r="E117" s="12">
        <f t="shared" si="6"/>
        <v>-2.6184865147944488E-2</v>
      </c>
      <c r="F117" s="13">
        <v>24815.040000000001</v>
      </c>
      <c r="G117" s="13">
        <f t="shared" si="7"/>
        <v>-3.012035243137855E-2</v>
      </c>
      <c r="H117" s="14">
        <v>7453.15</v>
      </c>
      <c r="I117" s="14">
        <f t="shared" si="8"/>
        <v>-2.4074866996376929E-2</v>
      </c>
      <c r="J117">
        <f t="shared" si="9"/>
        <v>-0.57061408103930222</v>
      </c>
    </row>
    <row r="118" spans="1:10" x14ac:dyDescent="0.3">
      <c r="A118" s="10">
        <v>43623</v>
      </c>
      <c r="B118" s="11">
        <v>27.53</v>
      </c>
      <c r="C118" s="11">
        <f t="shared" si="5"/>
        <v>3.4962406015037584E-2</v>
      </c>
      <c r="D118" s="12">
        <v>2873.34</v>
      </c>
      <c r="E118" s="12">
        <f t="shared" si="6"/>
        <v>4.4068806639390203E-2</v>
      </c>
      <c r="F118" s="13">
        <v>25983.94</v>
      </c>
      <c r="G118" s="13">
        <f t="shared" si="7"/>
        <v>4.7104497917391942E-2</v>
      </c>
      <c r="H118" s="14">
        <v>7742.1</v>
      </c>
      <c r="I118" s="14">
        <f t="shared" si="8"/>
        <v>3.8768842704091658E-2</v>
      </c>
      <c r="J118">
        <f t="shared" si="9"/>
        <v>0.10887227519229936</v>
      </c>
    </row>
    <row r="119" spans="1:10" x14ac:dyDescent="0.3">
      <c r="A119" s="10">
        <v>43630</v>
      </c>
      <c r="B119" s="11">
        <v>28.04</v>
      </c>
      <c r="C119" s="11">
        <f t="shared" si="5"/>
        <v>1.8525245187068579E-2</v>
      </c>
      <c r="D119" s="12">
        <v>2886.98</v>
      </c>
      <c r="E119" s="12">
        <f t="shared" si="6"/>
        <v>4.7470887538543548E-3</v>
      </c>
      <c r="F119" s="13">
        <v>26089.61</v>
      </c>
      <c r="G119" s="13">
        <f t="shared" si="7"/>
        <v>4.0667427649541173E-3</v>
      </c>
      <c r="H119" s="14">
        <v>7796.66</v>
      </c>
      <c r="I119" s="14">
        <f t="shared" si="8"/>
        <v>7.047183580682178E-3</v>
      </c>
      <c r="J119">
        <f t="shared" si="9"/>
        <v>-0.61959026671337036</v>
      </c>
    </row>
    <row r="120" spans="1:10" x14ac:dyDescent="0.3">
      <c r="A120" s="10">
        <v>43637</v>
      </c>
      <c r="B120" s="11">
        <v>28.12</v>
      </c>
      <c r="C120" s="11">
        <f t="shared" si="5"/>
        <v>2.8530670470756723E-3</v>
      </c>
      <c r="D120" s="12">
        <v>2950.46</v>
      </c>
      <c r="E120" s="12">
        <f t="shared" si="6"/>
        <v>2.198837539574227E-2</v>
      </c>
      <c r="F120" s="13">
        <v>26719.13</v>
      </c>
      <c r="G120" s="13">
        <f t="shared" si="7"/>
        <v>2.4129145663733587E-2</v>
      </c>
      <c r="H120" s="14">
        <v>8031.71</v>
      </c>
      <c r="I120" s="14">
        <f t="shared" si="8"/>
        <v>3.0147524709298622E-2</v>
      </c>
      <c r="J120">
        <f t="shared" si="9"/>
        <v>9.5667074106089238</v>
      </c>
    </row>
    <row r="121" spans="1:10" x14ac:dyDescent="0.3">
      <c r="A121" s="10">
        <v>43644</v>
      </c>
      <c r="B121" s="11">
        <v>29</v>
      </c>
      <c r="C121" s="11">
        <f t="shared" si="5"/>
        <v>3.129445234708389E-2</v>
      </c>
      <c r="D121" s="12">
        <v>2941.76</v>
      </c>
      <c r="E121" s="12">
        <f t="shared" si="6"/>
        <v>-2.9486927462157825E-3</v>
      </c>
      <c r="F121" s="13">
        <v>26599.96</v>
      </c>
      <c r="G121" s="13">
        <f t="shared" si="7"/>
        <v>-4.4601003101523845E-3</v>
      </c>
      <c r="H121" s="14">
        <v>8006.24</v>
      </c>
      <c r="I121" s="14">
        <f t="shared" si="8"/>
        <v>-3.1711802343461423E-3</v>
      </c>
      <c r="J121">
        <f t="shared" si="9"/>
        <v>-1.10133362294297</v>
      </c>
    </row>
    <row r="122" spans="1:10" x14ac:dyDescent="0.3">
      <c r="A122" s="10">
        <v>43651</v>
      </c>
      <c r="B122" s="11">
        <v>29.26</v>
      </c>
      <c r="C122" s="11">
        <f t="shared" si="5"/>
        <v>8.9655172413793636E-3</v>
      </c>
      <c r="D122" s="12">
        <v>2990.41</v>
      </c>
      <c r="E122" s="12">
        <f t="shared" si="6"/>
        <v>1.6537718916566829E-2</v>
      </c>
      <c r="F122" s="13">
        <v>26922.12</v>
      </c>
      <c r="G122" s="13">
        <f t="shared" si="7"/>
        <v>1.2111296407964519E-2</v>
      </c>
      <c r="H122" s="14">
        <v>8161.79</v>
      </c>
      <c r="I122" s="14">
        <f t="shared" si="8"/>
        <v>1.9428595695357643E-2</v>
      </c>
      <c r="J122">
        <f t="shared" si="9"/>
        <v>1.167035673712955</v>
      </c>
    </row>
    <row r="123" spans="1:10" x14ac:dyDescent="0.3">
      <c r="A123" s="10">
        <v>43658</v>
      </c>
      <c r="B123" s="11">
        <v>29.45</v>
      </c>
      <c r="C123" s="11">
        <f t="shared" si="5"/>
        <v>6.4935064935064159E-3</v>
      </c>
      <c r="D123" s="12">
        <v>3013.77</v>
      </c>
      <c r="E123" s="12">
        <f t="shared" si="6"/>
        <v>7.8116378690547879E-3</v>
      </c>
      <c r="F123" s="13">
        <v>27332.03</v>
      </c>
      <c r="G123" s="13">
        <f t="shared" si="7"/>
        <v>1.5225769738787283E-2</v>
      </c>
      <c r="H123" s="14">
        <v>8244.15</v>
      </c>
      <c r="I123" s="14">
        <f t="shared" si="8"/>
        <v>1.0090923682182422E-2</v>
      </c>
      <c r="J123">
        <f t="shared" si="9"/>
        <v>0.55400224705611145</v>
      </c>
    </row>
    <row r="124" spans="1:10" x14ac:dyDescent="0.3">
      <c r="A124" s="10">
        <v>43665</v>
      </c>
      <c r="B124" s="11">
        <v>29.4</v>
      </c>
      <c r="C124" s="11">
        <f t="shared" si="5"/>
        <v>-1.6977928692699733E-3</v>
      </c>
      <c r="D124" s="12">
        <v>2976.61</v>
      </c>
      <c r="E124" s="12">
        <f t="shared" si="6"/>
        <v>-1.2330071637848891E-2</v>
      </c>
      <c r="F124" s="13">
        <v>27154.2</v>
      </c>
      <c r="G124" s="13">
        <f t="shared" si="7"/>
        <v>-6.5062858485080734E-3</v>
      </c>
      <c r="H124" s="14">
        <v>8146.49</v>
      </c>
      <c r="I124" s="14">
        <f t="shared" si="8"/>
        <v>-1.184597563120514E-2</v>
      </c>
      <c r="J124">
        <f t="shared" si="9"/>
        <v>5.9772796467797278</v>
      </c>
    </row>
    <row r="125" spans="1:10" x14ac:dyDescent="0.3">
      <c r="A125" s="10">
        <v>43672</v>
      </c>
      <c r="B125" s="11">
        <v>30.77</v>
      </c>
      <c r="C125" s="11">
        <f t="shared" si="5"/>
        <v>4.6598639455782347E-2</v>
      </c>
      <c r="D125" s="12">
        <v>3025.86</v>
      </c>
      <c r="E125" s="12">
        <f t="shared" si="6"/>
        <v>1.654566772267781E-2</v>
      </c>
      <c r="F125" s="13">
        <v>27192.45</v>
      </c>
      <c r="G125" s="13">
        <f t="shared" si="7"/>
        <v>1.4086218706498442E-3</v>
      </c>
      <c r="H125" s="14">
        <v>8330.2099999999991</v>
      </c>
      <c r="I125" s="14">
        <f t="shared" si="8"/>
        <v>2.2552043886385344E-2</v>
      </c>
      <c r="J125">
        <f t="shared" si="9"/>
        <v>-0.51603643046735137</v>
      </c>
    </row>
    <row r="126" spans="1:10" x14ac:dyDescent="0.3">
      <c r="A126" s="10">
        <v>43679</v>
      </c>
      <c r="B126" s="11">
        <v>29.38</v>
      </c>
      <c r="C126" s="11">
        <f t="shared" si="5"/>
        <v>-4.5173870653233687E-2</v>
      </c>
      <c r="D126" s="12">
        <v>2932.05</v>
      </c>
      <c r="E126" s="12">
        <f t="shared" si="6"/>
        <v>-3.100275624120083E-2</v>
      </c>
      <c r="F126" s="13">
        <v>26485.01</v>
      </c>
      <c r="G126" s="13">
        <f t="shared" si="7"/>
        <v>-2.6016044894814638E-2</v>
      </c>
      <c r="H126" s="14">
        <v>8004.07</v>
      </c>
      <c r="I126" s="14">
        <f t="shared" si="8"/>
        <v>-3.9151473972444804E-2</v>
      </c>
      <c r="J126">
        <f t="shared" si="9"/>
        <v>-0.13331593227904592</v>
      </c>
    </row>
    <row r="127" spans="1:10" x14ac:dyDescent="0.3">
      <c r="A127" s="10">
        <v>43686</v>
      </c>
      <c r="B127" s="11">
        <v>28.33</v>
      </c>
      <c r="C127" s="11">
        <f t="shared" si="5"/>
        <v>-3.5738597685500369E-2</v>
      </c>
      <c r="D127" s="12">
        <v>2918.65</v>
      </c>
      <c r="E127" s="12">
        <f t="shared" si="6"/>
        <v>-4.5701812724885625E-3</v>
      </c>
      <c r="F127" s="13">
        <v>26287.439999999999</v>
      </c>
      <c r="G127" s="13">
        <f t="shared" si="7"/>
        <v>-7.45969134993718E-3</v>
      </c>
      <c r="H127" s="14">
        <v>7959.14</v>
      </c>
      <c r="I127" s="14">
        <f t="shared" si="8"/>
        <v>-5.6133941857079437E-3</v>
      </c>
      <c r="J127">
        <f t="shared" si="9"/>
        <v>-0.84293188459419122</v>
      </c>
    </row>
    <row r="128" spans="1:10" x14ac:dyDescent="0.3">
      <c r="A128" s="10">
        <v>43693</v>
      </c>
      <c r="B128" s="11">
        <v>27.03</v>
      </c>
      <c r="C128" s="11">
        <f t="shared" si="5"/>
        <v>-4.5887751500176391E-2</v>
      </c>
      <c r="D128" s="12">
        <v>2888.68</v>
      </c>
      <c r="E128" s="12">
        <f t="shared" si="6"/>
        <v>-1.026844602812953E-2</v>
      </c>
      <c r="F128" s="13">
        <v>25886.01</v>
      </c>
      <c r="G128" s="13">
        <f t="shared" si="7"/>
        <v>-1.5270790917639767E-2</v>
      </c>
      <c r="H128" s="14">
        <v>7895.99</v>
      </c>
      <c r="I128" s="14">
        <f t="shared" si="8"/>
        <v>-7.9342743060180545E-3</v>
      </c>
      <c r="J128">
        <f t="shared" si="9"/>
        <v>-0.82709385300808302</v>
      </c>
    </row>
    <row r="129" spans="1:10" x14ac:dyDescent="0.3">
      <c r="A129" s="10">
        <v>43700</v>
      </c>
      <c r="B129" s="11">
        <v>26.47</v>
      </c>
      <c r="C129" s="11">
        <f t="shared" si="5"/>
        <v>-2.0717721050684507E-2</v>
      </c>
      <c r="D129" s="12">
        <v>2847.11</v>
      </c>
      <c r="E129" s="12">
        <f t="shared" si="6"/>
        <v>-1.439065593973708E-2</v>
      </c>
      <c r="F129" s="13">
        <v>25628.9</v>
      </c>
      <c r="G129" s="13">
        <f t="shared" si="7"/>
        <v>-9.9323920526955285E-3</v>
      </c>
      <c r="H129" s="14">
        <v>7751.77</v>
      </c>
      <c r="I129" s="14">
        <f t="shared" si="8"/>
        <v>-1.8264967407506764E-2</v>
      </c>
      <c r="J129">
        <f t="shared" si="9"/>
        <v>-0.11838916245552519</v>
      </c>
    </row>
    <row r="130" spans="1:10" x14ac:dyDescent="0.3">
      <c r="A130" s="10">
        <v>43707</v>
      </c>
      <c r="B130" s="11">
        <v>27.51</v>
      </c>
      <c r="C130" s="11">
        <f t="shared" si="5"/>
        <v>3.9289761994711098E-2</v>
      </c>
      <c r="D130" s="12">
        <v>2926.46</v>
      </c>
      <c r="E130" s="12">
        <f t="shared" si="6"/>
        <v>2.7870366792993564E-2</v>
      </c>
      <c r="F130" s="13">
        <v>26403.279999999999</v>
      </c>
      <c r="G130" s="13">
        <f t="shared" si="7"/>
        <v>3.0215108724915909E-2</v>
      </c>
      <c r="H130" s="14">
        <v>7962.88</v>
      </c>
      <c r="I130" s="14">
        <f t="shared" si="8"/>
        <v>2.7233780156015935E-2</v>
      </c>
      <c r="J130">
        <f t="shared" si="9"/>
        <v>-0.3068479223752501</v>
      </c>
    </row>
    <row r="131" spans="1:10" x14ac:dyDescent="0.3">
      <c r="A131" s="10">
        <v>43714</v>
      </c>
      <c r="B131" s="11">
        <v>27.73</v>
      </c>
      <c r="C131" s="11">
        <f t="shared" si="5"/>
        <v>7.9970919665575731E-3</v>
      </c>
      <c r="D131" s="12">
        <v>2978.71</v>
      </c>
      <c r="E131" s="12">
        <f t="shared" si="6"/>
        <v>1.785433595538637E-2</v>
      </c>
      <c r="F131" s="13">
        <v>26797.46</v>
      </c>
      <c r="G131" s="13">
        <f t="shared" si="7"/>
        <v>1.4929205765344317E-2</v>
      </c>
      <c r="H131" s="14">
        <v>8103.07</v>
      </c>
      <c r="I131" s="14">
        <f t="shared" si="8"/>
        <v>1.7605439238064569E-2</v>
      </c>
      <c r="J131">
        <f t="shared" si="9"/>
        <v>1.2014801519961766</v>
      </c>
    </row>
    <row r="132" spans="1:10" x14ac:dyDescent="0.3">
      <c r="A132" s="10">
        <v>43721</v>
      </c>
      <c r="B132" s="11">
        <v>30.17</v>
      </c>
      <c r="C132" s="11">
        <f t="shared" ref="C132:C195" si="10">(B132-B131)/B131</f>
        <v>8.7991345113595423E-2</v>
      </c>
      <c r="D132" s="12">
        <v>3007.39</v>
      </c>
      <c r="E132" s="12">
        <f t="shared" ref="E132:E195" si="11">(D132-D131)/D131</f>
        <v>9.628329041766347E-3</v>
      </c>
      <c r="F132" s="13">
        <v>27219.52</v>
      </c>
      <c r="G132" s="13">
        <f t="shared" ref="G132:G195" si="12">(F132-F131)/F131</f>
        <v>1.5750000186584897E-2</v>
      </c>
      <c r="H132" s="14">
        <v>8176.71</v>
      </c>
      <c r="I132" s="14">
        <f t="shared" ref="I132:I195" si="13">(H132-H131)/H131</f>
        <v>9.0879135932430948E-3</v>
      </c>
      <c r="J132">
        <f t="shared" si="9"/>
        <v>-0.89671809674564307</v>
      </c>
    </row>
    <row r="133" spans="1:10" x14ac:dyDescent="0.3">
      <c r="A133" s="10">
        <v>43728</v>
      </c>
      <c r="B133" s="11">
        <v>29.59</v>
      </c>
      <c r="C133" s="11">
        <f t="shared" si="10"/>
        <v>-1.9224395094464761E-2</v>
      </c>
      <c r="D133" s="12">
        <v>2992.07</v>
      </c>
      <c r="E133" s="12">
        <f t="shared" si="11"/>
        <v>-5.0941181556099172E-3</v>
      </c>
      <c r="F133" s="13">
        <v>26935.07</v>
      </c>
      <c r="G133" s="13">
        <f t="shared" si="12"/>
        <v>-1.0450221017857799E-2</v>
      </c>
      <c r="H133" s="14">
        <v>8117.67</v>
      </c>
      <c r="I133" s="14">
        <f t="shared" si="13"/>
        <v>-7.220508003830387E-3</v>
      </c>
      <c r="J133">
        <f t="shared" si="9"/>
        <v>-0.6244090922835136</v>
      </c>
    </row>
    <row r="134" spans="1:10" x14ac:dyDescent="0.3">
      <c r="A134" s="10">
        <v>43735</v>
      </c>
      <c r="B134" s="11">
        <v>29.35</v>
      </c>
      <c r="C134" s="11">
        <f t="shared" si="10"/>
        <v>-8.1108482595470908E-3</v>
      </c>
      <c r="D134" s="12">
        <v>2961.79</v>
      </c>
      <c r="E134" s="12">
        <f t="shared" si="11"/>
        <v>-1.0120084088941836E-2</v>
      </c>
      <c r="F134" s="13">
        <v>26820.25</v>
      </c>
      <c r="G134" s="13">
        <f t="shared" si="12"/>
        <v>-4.2628439428596138E-3</v>
      </c>
      <c r="H134" s="14">
        <v>7939.63</v>
      </c>
      <c r="I134" s="14">
        <f t="shared" si="13"/>
        <v>-2.1932401785241327E-2</v>
      </c>
      <c r="J134">
        <f t="shared" ref="J134:J197" si="14">(I134-C134)/C134</f>
        <v>1.7040823701053964</v>
      </c>
    </row>
    <row r="135" spans="1:10" x14ac:dyDescent="0.3">
      <c r="A135" s="10">
        <v>43742</v>
      </c>
      <c r="B135" s="11">
        <v>28.37</v>
      </c>
      <c r="C135" s="11">
        <f t="shared" si="10"/>
        <v>-3.3390119250425905E-2</v>
      </c>
      <c r="D135" s="12">
        <v>2952.01</v>
      </c>
      <c r="E135" s="12">
        <f t="shared" si="11"/>
        <v>-3.3020572018947142E-3</v>
      </c>
      <c r="F135" s="13">
        <v>26573.72</v>
      </c>
      <c r="G135" s="13">
        <f t="shared" si="12"/>
        <v>-9.1919351982177218E-3</v>
      </c>
      <c r="H135" s="14">
        <v>7982.47</v>
      </c>
      <c r="I135" s="14">
        <f t="shared" si="13"/>
        <v>5.3957174326763517E-3</v>
      </c>
      <c r="J135">
        <f t="shared" si="14"/>
        <v>-1.1615962312745418</v>
      </c>
    </row>
    <row r="136" spans="1:10" x14ac:dyDescent="0.3">
      <c r="A136" s="10">
        <v>43749</v>
      </c>
      <c r="B136" s="11">
        <v>28.91</v>
      </c>
      <c r="C136" s="11">
        <f t="shared" si="10"/>
        <v>1.9034191046880478E-2</v>
      </c>
      <c r="D136" s="12">
        <v>2970.27</v>
      </c>
      <c r="E136" s="12">
        <f t="shared" si="11"/>
        <v>6.185615902385074E-3</v>
      </c>
      <c r="F136" s="13">
        <v>26816.59</v>
      </c>
      <c r="G136" s="13">
        <f t="shared" si="12"/>
        <v>9.139480659839834E-3</v>
      </c>
      <c r="H136" s="14">
        <v>8057.04</v>
      </c>
      <c r="I136" s="14">
        <f t="shared" si="13"/>
        <v>9.3417200440464795E-3</v>
      </c>
      <c r="J136">
        <f t="shared" si="14"/>
        <v>-0.50921370805629806</v>
      </c>
    </row>
    <row r="137" spans="1:10" x14ac:dyDescent="0.3">
      <c r="A137" s="10">
        <v>43756</v>
      </c>
      <c r="B137" s="11">
        <v>30.35</v>
      </c>
      <c r="C137" s="11">
        <f t="shared" si="10"/>
        <v>4.9809754410238716E-2</v>
      </c>
      <c r="D137" s="12">
        <v>2986.2</v>
      </c>
      <c r="E137" s="12">
        <f t="shared" si="11"/>
        <v>5.3631488046540672E-3</v>
      </c>
      <c r="F137" s="13">
        <v>26770.2</v>
      </c>
      <c r="G137" s="13">
        <f t="shared" si="12"/>
        <v>-1.7298992899544431E-3</v>
      </c>
      <c r="H137" s="14">
        <v>8089.54</v>
      </c>
      <c r="I137" s="14">
        <f t="shared" si="13"/>
        <v>4.0337394378084255E-3</v>
      </c>
      <c r="J137">
        <f t="shared" si="14"/>
        <v>-0.91901707837011015</v>
      </c>
    </row>
    <row r="138" spans="1:10" x14ac:dyDescent="0.3">
      <c r="A138" s="10">
        <v>43763</v>
      </c>
      <c r="B138" s="11">
        <v>31.72</v>
      </c>
      <c r="C138" s="11">
        <f t="shared" si="10"/>
        <v>4.5140032948929071E-2</v>
      </c>
      <c r="D138" s="12">
        <v>3022.55</v>
      </c>
      <c r="E138" s="12">
        <f t="shared" si="11"/>
        <v>1.2172660906838245E-2</v>
      </c>
      <c r="F138" s="13">
        <v>26958.06</v>
      </c>
      <c r="G138" s="13">
        <f t="shared" si="12"/>
        <v>7.0175045386287951E-3</v>
      </c>
      <c r="H138" s="14">
        <v>8243.1200000000008</v>
      </c>
      <c r="I138" s="14">
        <f t="shared" si="13"/>
        <v>1.8985010272524871E-2</v>
      </c>
      <c r="J138">
        <f t="shared" si="14"/>
        <v>-0.57941966294078029</v>
      </c>
    </row>
    <row r="139" spans="1:10" x14ac:dyDescent="0.3">
      <c r="A139" s="10">
        <v>43770</v>
      </c>
      <c r="B139" s="11">
        <v>31.8</v>
      </c>
      <c r="C139" s="11">
        <f t="shared" si="10"/>
        <v>2.5220680958386462E-3</v>
      </c>
      <c r="D139" s="12">
        <v>3066.91</v>
      </c>
      <c r="E139" s="12">
        <f t="shared" si="11"/>
        <v>1.4676349440042239E-2</v>
      </c>
      <c r="F139" s="13">
        <v>27347.360000000001</v>
      </c>
      <c r="G139" s="13">
        <f t="shared" si="12"/>
        <v>1.4440950127716878E-2</v>
      </c>
      <c r="H139" s="14">
        <v>8386.4</v>
      </c>
      <c r="I139" s="14">
        <f t="shared" si="13"/>
        <v>1.7381768068401141E-2</v>
      </c>
      <c r="J139">
        <f t="shared" si="14"/>
        <v>5.8918710391208924</v>
      </c>
    </row>
    <row r="140" spans="1:10" x14ac:dyDescent="0.3">
      <c r="A140" s="10">
        <v>43777</v>
      </c>
      <c r="B140" s="11">
        <v>33.26</v>
      </c>
      <c r="C140" s="11">
        <f t="shared" si="10"/>
        <v>4.5911949685534505E-2</v>
      </c>
      <c r="D140" s="12">
        <v>3093.08</v>
      </c>
      <c r="E140" s="12">
        <f t="shared" si="11"/>
        <v>8.5330185756999962E-3</v>
      </c>
      <c r="F140" s="13">
        <v>27681.24</v>
      </c>
      <c r="G140" s="13">
        <f t="shared" si="12"/>
        <v>1.2208856723281553E-2</v>
      </c>
      <c r="H140" s="14">
        <v>8475.31</v>
      </c>
      <c r="I140" s="14">
        <f t="shared" si="13"/>
        <v>1.0601688447963352E-2</v>
      </c>
      <c r="J140">
        <f t="shared" si="14"/>
        <v>-0.7690865118868252</v>
      </c>
    </row>
    <row r="141" spans="1:10" x14ac:dyDescent="0.3">
      <c r="A141" s="10">
        <v>43784</v>
      </c>
      <c r="B141" s="11">
        <v>32.93</v>
      </c>
      <c r="C141" s="11">
        <f t="shared" si="10"/>
        <v>-9.9218280216475749E-3</v>
      </c>
      <c r="D141" s="12">
        <v>3120.46</v>
      </c>
      <c r="E141" s="12">
        <f t="shared" si="11"/>
        <v>8.8520180532026677E-3</v>
      </c>
      <c r="F141" s="13">
        <v>28004.89</v>
      </c>
      <c r="G141" s="13">
        <f t="shared" si="12"/>
        <v>1.1692034027377307E-2</v>
      </c>
      <c r="H141" s="14">
        <v>8540.83</v>
      </c>
      <c r="I141" s="14">
        <f t="shared" si="13"/>
        <v>7.7306906768012549E-3</v>
      </c>
      <c r="J141">
        <f t="shared" si="14"/>
        <v>-1.7791599148800334</v>
      </c>
    </row>
    <row r="142" spans="1:10" x14ac:dyDescent="0.3">
      <c r="A142" s="10">
        <v>43791</v>
      </c>
      <c r="B142" s="11">
        <v>33.18</v>
      </c>
      <c r="C142" s="11">
        <f t="shared" si="10"/>
        <v>7.5918615244457942E-3</v>
      </c>
      <c r="D142" s="12">
        <v>3110.29</v>
      </c>
      <c r="E142" s="12">
        <f t="shared" si="11"/>
        <v>-3.2591348711408165E-3</v>
      </c>
      <c r="F142" s="13">
        <v>27875.62</v>
      </c>
      <c r="G142" s="13">
        <f t="shared" si="12"/>
        <v>-4.6159795664257363E-3</v>
      </c>
      <c r="H142" s="14">
        <v>8519.89</v>
      </c>
      <c r="I142" s="14">
        <f t="shared" si="13"/>
        <v>-2.4517523472543665E-3</v>
      </c>
      <c r="J142">
        <f t="shared" si="14"/>
        <v>-1.322944819180345</v>
      </c>
    </row>
    <row r="143" spans="1:10" x14ac:dyDescent="0.3">
      <c r="A143" s="10">
        <v>43798</v>
      </c>
      <c r="B143" s="11">
        <v>33.32</v>
      </c>
      <c r="C143" s="11">
        <f t="shared" si="10"/>
        <v>4.2194092827004389E-3</v>
      </c>
      <c r="D143" s="12">
        <v>3140.98</v>
      </c>
      <c r="E143" s="12">
        <f t="shared" si="11"/>
        <v>9.8672471055753826E-3</v>
      </c>
      <c r="F143" s="13">
        <v>28051.41</v>
      </c>
      <c r="G143" s="13">
        <f t="shared" si="12"/>
        <v>6.3062274489321087E-3</v>
      </c>
      <c r="H143" s="14">
        <v>8665.4699999999993</v>
      </c>
      <c r="I143" s="14">
        <f t="shared" si="13"/>
        <v>1.7087075067870588E-2</v>
      </c>
      <c r="J143">
        <f t="shared" si="14"/>
        <v>3.0496367910853128</v>
      </c>
    </row>
    <row r="144" spans="1:10" x14ac:dyDescent="0.3">
      <c r="A144" s="10">
        <v>43805</v>
      </c>
      <c r="B144" s="11">
        <v>33.67</v>
      </c>
      <c r="C144" s="11">
        <f t="shared" si="10"/>
        <v>1.0504201680672311E-2</v>
      </c>
      <c r="D144" s="12">
        <v>3145.91</v>
      </c>
      <c r="E144" s="12">
        <f t="shared" si="11"/>
        <v>1.5695738272767849E-3</v>
      </c>
      <c r="F144" s="13">
        <v>28015.06</v>
      </c>
      <c r="G144" s="13">
        <f t="shared" si="12"/>
        <v>-1.2958350400211092E-3</v>
      </c>
      <c r="H144" s="14">
        <v>8656.5300000000007</v>
      </c>
      <c r="I144" s="14">
        <f t="shared" si="13"/>
        <v>-1.031680912864356E-3</v>
      </c>
      <c r="J144">
        <f t="shared" si="14"/>
        <v>-1.0982160229046862</v>
      </c>
    </row>
    <row r="145" spans="1:10" x14ac:dyDescent="0.3">
      <c r="A145" s="10">
        <v>43812</v>
      </c>
      <c r="B145" s="11">
        <v>34.44</v>
      </c>
      <c r="C145" s="11">
        <f t="shared" si="10"/>
        <v>2.2869022869022749E-2</v>
      </c>
      <c r="D145" s="12">
        <v>3168.8</v>
      </c>
      <c r="E145" s="12">
        <f t="shared" si="11"/>
        <v>7.2761140655645991E-3</v>
      </c>
      <c r="F145" s="13">
        <v>28135.38</v>
      </c>
      <c r="G145" s="13">
        <f t="shared" si="12"/>
        <v>4.2948328506167647E-3</v>
      </c>
      <c r="H145" s="14">
        <v>8734.8799999999992</v>
      </c>
      <c r="I145" s="14">
        <f t="shared" si="13"/>
        <v>9.0509707700427936E-3</v>
      </c>
      <c r="J145">
        <f t="shared" si="14"/>
        <v>-0.60422573269176305</v>
      </c>
    </row>
    <row r="146" spans="1:10" x14ac:dyDescent="0.3">
      <c r="A146" s="10">
        <v>43819</v>
      </c>
      <c r="B146" s="11">
        <v>34.96</v>
      </c>
      <c r="C146" s="11">
        <f t="shared" si="10"/>
        <v>1.5098722415795678E-2</v>
      </c>
      <c r="D146" s="12">
        <v>3221.22</v>
      </c>
      <c r="E146" s="12">
        <f t="shared" si="11"/>
        <v>1.6542539762686069E-2</v>
      </c>
      <c r="F146" s="13">
        <v>28455.09</v>
      </c>
      <c r="G146" s="13">
        <f t="shared" si="12"/>
        <v>1.1363272861429245E-2</v>
      </c>
      <c r="H146" s="14">
        <v>8924.9599999999991</v>
      </c>
      <c r="I146" s="14">
        <f t="shared" si="13"/>
        <v>2.1761031634092275E-2</v>
      </c>
      <c r="J146">
        <f t="shared" si="14"/>
        <v>0.44124986438102587</v>
      </c>
    </row>
    <row r="147" spans="1:10" x14ac:dyDescent="0.3">
      <c r="A147" s="10">
        <v>43826</v>
      </c>
      <c r="B147" s="11">
        <v>35.35</v>
      </c>
      <c r="C147" s="11">
        <f t="shared" si="10"/>
        <v>1.1155606407322671E-2</v>
      </c>
      <c r="D147" s="12">
        <v>3240.02</v>
      </c>
      <c r="E147" s="12">
        <f t="shared" si="11"/>
        <v>5.8362980485655068E-3</v>
      </c>
      <c r="F147" s="13">
        <v>28645.26</v>
      </c>
      <c r="G147" s="13">
        <f t="shared" si="12"/>
        <v>6.683162836596133E-3</v>
      </c>
      <c r="H147" s="14">
        <v>9006.6200000000008</v>
      </c>
      <c r="I147" s="14">
        <f t="shared" si="13"/>
        <v>9.1496208386370008E-3</v>
      </c>
      <c r="J147">
        <f t="shared" si="14"/>
        <v>-0.17981860379807926</v>
      </c>
    </row>
    <row r="148" spans="1:10" x14ac:dyDescent="0.3">
      <c r="A148" s="10">
        <v>43833</v>
      </c>
      <c r="B148" s="11">
        <v>34.9</v>
      </c>
      <c r="C148" s="11">
        <f t="shared" si="10"/>
        <v>-1.272984441301281E-2</v>
      </c>
      <c r="D148" s="12">
        <v>3234.85</v>
      </c>
      <c r="E148" s="12">
        <f t="shared" si="11"/>
        <v>-1.5956691625360561E-3</v>
      </c>
      <c r="F148" s="13">
        <v>28634.880000000001</v>
      </c>
      <c r="G148" s="13">
        <f t="shared" si="12"/>
        <v>-3.6236361617933931E-4</v>
      </c>
      <c r="H148" s="14">
        <v>9020.77</v>
      </c>
      <c r="I148" s="14">
        <f t="shared" si="13"/>
        <v>1.5710666154450431E-3</v>
      </c>
      <c r="J148">
        <f t="shared" si="14"/>
        <v>-1.1234160107910709</v>
      </c>
    </row>
    <row r="149" spans="1:10" x14ac:dyDescent="0.3">
      <c r="A149" s="10">
        <v>43840</v>
      </c>
      <c r="B149" s="11">
        <v>34.74</v>
      </c>
      <c r="C149" s="11">
        <f t="shared" si="10"/>
        <v>-4.584527220630275E-3</v>
      </c>
      <c r="D149" s="12">
        <v>3265.35</v>
      </c>
      <c r="E149" s="12">
        <f t="shared" si="11"/>
        <v>9.4285670123807914E-3</v>
      </c>
      <c r="F149" s="13">
        <v>28823.77</v>
      </c>
      <c r="G149" s="13">
        <f t="shared" si="12"/>
        <v>6.5965004917079946E-3</v>
      </c>
      <c r="H149" s="14">
        <v>9178.86</v>
      </c>
      <c r="I149" s="14">
        <f t="shared" si="13"/>
        <v>1.7525111492699641E-2</v>
      </c>
      <c r="J149">
        <f t="shared" si="14"/>
        <v>-4.822664944345191</v>
      </c>
    </row>
    <row r="150" spans="1:10" x14ac:dyDescent="0.3">
      <c r="A150" s="10">
        <v>43847</v>
      </c>
      <c r="B150" s="11">
        <v>34.71</v>
      </c>
      <c r="C150" s="11">
        <f t="shared" si="10"/>
        <v>-8.6355785837654393E-4</v>
      </c>
      <c r="D150" s="12">
        <v>3329.62</v>
      </c>
      <c r="E150" s="12">
        <f t="shared" si="11"/>
        <v>1.9682423017440699E-2</v>
      </c>
      <c r="F150" s="13">
        <v>29348.1</v>
      </c>
      <c r="G150" s="13">
        <f t="shared" si="12"/>
        <v>1.8190888978089893E-2</v>
      </c>
      <c r="H150" s="14">
        <v>9388.94</v>
      </c>
      <c r="I150" s="14">
        <f t="shared" si="13"/>
        <v>2.2887373813305783E-2</v>
      </c>
      <c r="J150">
        <f t="shared" si="14"/>
        <v>-27.503578875807094</v>
      </c>
    </row>
    <row r="151" spans="1:10" x14ac:dyDescent="0.3">
      <c r="A151" s="10">
        <v>43854</v>
      </c>
      <c r="B151" s="11">
        <v>33.54</v>
      </c>
      <c r="C151" s="11">
        <f t="shared" si="10"/>
        <v>-3.3707865168539373E-2</v>
      </c>
      <c r="D151" s="12">
        <v>3295.47</v>
      </c>
      <c r="E151" s="12">
        <f t="shared" si="11"/>
        <v>-1.0256425658183244E-2</v>
      </c>
      <c r="F151" s="13">
        <v>28989.73</v>
      </c>
      <c r="G151" s="13">
        <f t="shared" si="12"/>
        <v>-1.2211011956480965E-2</v>
      </c>
      <c r="H151" s="14">
        <v>9314.91</v>
      </c>
      <c r="I151" s="14">
        <f t="shared" si="13"/>
        <v>-7.8848091477845897E-3</v>
      </c>
      <c r="J151">
        <f t="shared" si="14"/>
        <v>-0.7660839952823908</v>
      </c>
    </row>
    <row r="152" spans="1:10" x14ac:dyDescent="0.3">
      <c r="A152" s="10">
        <v>43861</v>
      </c>
      <c r="B152" s="11">
        <v>32.83</v>
      </c>
      <c r="C152" s="11">
        <f t="shared" si="10"/>
        <v>-2.1168753726893287E-2</v>
      </c>
      <c r="D152" s="12">
        <v>3225.52</v>
      </c>
      <c r="E152" s="12">
        <f t="shared" si="11"/>
        <v>-2.1226107353427531E-2</v>
      </c>
      <c r="F152" s="13">
        <v>28256.03</v>
      </c>
      <c r="G152" s="13">
        <f t="shared" si="12"/>
        <v>-2.5308962863745222E-2</v>
      </c>
      <c r="H152" s="14">
        <v>9150.94</v>
      </c>
      <c r="I152" s="14">
        <f t="shared" si="13"/>
        <v>-1.7602961273914548E-2</v>
      </c>
      <c r="J152">
        <f t="shared" si="14"/>
        <v>-0.16844602658155886</v>
      </c>
    </row>
    <row r="153" spans="1:10" x14ac:dyDescent="0.3">
      <c r="A153" s="10">
        <v>43868</v>
      </c>
      <c r="B153" s="11">
        <v>34.61</v>
      </c>
      <c r="C153" s="11">
        <f t="shared" si="10"/>
        <v>5.4218702406335709E-2</v>
      </c>
      <c r="D153" s="12">
        <v>3327.71</v>
      </c>
      <c r="E153" s="12">
        <f t="shared" si="11"/>
        <v>3.1681713336144265E-2</v>
      </c>
      <c r="F153" s="13">
        <v>29102.51</v>
      </c>
      <c r="G153" s="13">
        <f t="shared" si="12"/>
        <v>2.9957499337309578E-2</v>
      </c>
      <c r="H153" s="14">
        <v>9520.51</v>
      </c>
      <c r="I153" s="14">
        <f t="shared" si="13"/>
        <v>4.0386014988624083E-2</v>
      </c>
      <c r="J153">
        <f t="shared" si="14"/>
        <v>-0.2551275999570069</v>
      </c>
    </row>
    <row r="154" spans="1:10" x14ac:dyDescent="0.3">
      <c r="A154" s="10">
        <v>43875</v>
      </c>
      <c r="B154" s="11">
        <v>34.85</v>
      </c>
      <c r="C154" s="11">
        <f t="shared" si="10"/>
        <v>6.9344120196475579E-3</v>
      </c>
      <c r="D154" s="12">
        <v>3380.16</v>
      </c>
      <c r="E154" s="12">
        <f t="shared" si="11"/>
        <v>1.5761589801995914E-2</v>
      </c>
      <c r="F154" s="13">
        <v>29398.080000000002</v>
      </c>
      <c r="G154" s="13">
        <f t="shared" si="12"/>
        <v>1.0156168660366524E-2</v>
      </c>
      <c r="H154" s="14">
        <v>9731.18</v>
      </c>
      <c r="I154" s="14">
        <f t="shared" si="13"/>
        <v>2.2128016251230245E-2</v>
      </c>
      <c r="J154">
        <f t="shared" si="14"/>
        <v>2.191044343562802</v>
      </c>
    </row>
    <row r="155" spans="1:10" x14ac:dyDescent="0.3">
      <c r="A155" s="10">
        <v>43882</v>
      </c>
      <c r="B155" s="11">
        <v>34.36</v>
      </c>
      <c r="C155" s="11">
        <f t="shared" si="10"/>
        <v>-1.4060258249641376E-2</v>
      </c>
      <c r="D155" s="12">
        <v>3337.75</v>
      </c>
      <c r="E155" s="12">
        <f t="shared" si="11"/>
        <v>-1.2546743349427203E-2</v>
      </c>
      <c r="F155" s="13">
        <v>28992.41</v>
      </c>
      <c r="G155" s="13">
        <f t="shared" si="12"/>
        <v>-1.3799200492004983E-2</v>
      </c>
      <c r="H155" s="14">
        <v>9576.59</v>
      </c>
      <c r="I155" s="14">
        <f t="shared" si="13"/>
        <v>-1.5886048762842754E-2</v>
      </c>
      <c r="J155">
        <f t="shared" si="14"/>
        <v>0.12985469262258728</v>
      </c>
    </row>
    <row r="156" spans="1:10" x14ac:dyDescent="0.3">
      <c r="A156" s="10">
        <v>43889</v>
      </c>
      <c r="B156" s="11">
        <v>28.5</v>
      </c>
      <c r="C156" s="11">
        <f t="shared" si="10"/>
        <v>-0.17054714784633293</v>
      </c>
      <c r="D156" s="12">
        <v>2954.22</v>
      </c>
      <c r="E156" s="12">
        <f t="shared" si="11"/>
        <v>-0.11490674855816049</v>
      </c>
      <c r="F156" s="13">
        <v>25409.360000000001</v>
      </c>
      <c r="G156" s="13">
        <f t="shared" si="12"/>
        <v>-0.12358579366116854</v>
      </c>
      <c r="H156" s="14">
        <v>8567.3700000000008</v>
      </c>
      <c r="I156" s="14">
        <f t="shared" si="13"/>
        <v>-0.10538406677115751</v>
      </c>
      <c r="J156">
        <f t="shared" si="14"/>
        <v>-0.3820825026865235</v>
      </c>
    </row>
    <row r="157" spans="1:10" x14ac:dyDescent="0.3">
      <c r="A157" s="10">
        <v>43896</v>
      </c>
      <c r="B157" s="11">
        <v>25.71</v>
      </c>
      <c r="C157" s="11">
        <f t="shared" si="10"/>
        <v>-9.7894736842105229E-2</v>
      </c>
      <c r="D157" s="12">
        <v>2972.37</v>
      </c>
      <c r="E157" s="12">
        <f t="shared" si="11"/>
        <v>6.1437536811747573E-3</v>
      </c>
      <c r="F157" s="13">
        <v>25864.78</v>
      </c>
      <c r="G157" s="13">
        <f t="shared" si="12"/>
        <v>1.792331644716743E-2</v>
      </c>
      <c r="H157" s="14">
        <v>8575.6200000000008</v>
      </c>
      <c r="I157" s="14">
        <f t="shared" si="13"/>
        <v>9.629559596468927E-4</v>
      </c>
      <c r="J157">
        <f t="shared" si="14"/>
        <v>-1.0098366468996187</v>
      </c>
    </row>
    <row r="158" spans="1:10" x14ac:dyDescent="0.3">
      <c r="A158" s="10">
        <v>43903</v>
      </c>
      <c r="B158" s="11">
        <v>24.16</v>
      </c>
      <c r="C158" s="11">
        <f t="shared" si="10"/>
        <v>-6.0287825748735924E-2</v>
      </c>
      <c r="D158" s="12">
        <v>2711.02</v>
      </c>
      <c r="E158" s="12">
        <f t="shared" si="11"/>
        <v>-8.792646945030394E-2</v>
      </c>
      <c r="F158" s="13">
        <v>23185.62</v>
      </c>
      <c r="G158" s="13">
        <f t="shared" si="12"/>
        <v>-0.10358332837163123</v>
      </c>
      <c r="H158" s="14">
        <v>7874.88</v>
      </c>
      <c r="I158" s="14">
        <f t="shared" si="13"/>
        <v>-8.1713042322304461E-2</v>
      </c>
      <c r="J158">
        <f t="shared" si="14"/>
        <v>0.35538214071383667</v>
      </c>
    </row>
    <row r="159" spans="1:10" x14ac:dyDescent="0.3">
      <c r="A159" s="10">
        <v>43910</v>
      </c>
      <c r="B159" s="11">
        <v>19.670000000000002</v>
      </c>
      <c r="C159" s="11">
        <f t="shared" si="10"/>
        <v>-0.18584437086092709</v>
      </c>
      <c r="D159" s="12">
        <v>2304.92</v>
      </c>
      <c r="E159" s="12">
        <f t="shared" si="11"/>
        <v>-0.14979601773502221</v>
      </c>
      <c r="F159" s="13">
        <v>19173.98</v>
      </c>
      <c r="G159" s="13">
        <f t="shared" si="12"/>
        <v>-0.17302276152201232</v>
      </c>
      <c r="H159" s="14">
        <v>6879.52</v>
      </c>
      <c r="I159" s="14">
        <f t="shared" si="13"/>
        <v>-0.12639684668210813</v>
      </c>
      <c r="J159">
        <f t="shared" si="14"/>
        <v>-0.31987799201787676</v>
      </c>
    </row>
    <row r="160" spans="1:10" x14ac:dyDescent="0.3">
      <c r="A160" s="10">
        <v>43917</v>
      </c>
      <c r="B160" s="11">
        <v>21.6</v>
      </c>
      <c r="C160" s="11">
        <f t="shared" si="10"/>
        <v>9.8118962887646141E-2</v>
      </c>
      <c r="D160" s="12">
        <v>2541.4699999999998</v>
      </c>
      <c r="E160" s="12">
        <f t="shared" si="11"/>
        <v>0.10262829078666492</v>
      </c>
      <c r="F160" s="13">
        <v>21636.78</v>
      </c>
      <c r="G160" s="13">
        <f t="shared" si="12"/>
        <v>0.12844490293616659</v>
      </c>
      <c r="H160" s="14">
        <v>7502.38</v>
      </c>
      <c r="I160" s="14">
        <f t="shared" si="13"/>
        <v>9.0538293369304787E-2</v>
      </c>
      <c r="J160">
        <f t="shared" si="14"/>
        <v>-7.7259984158432368E-2</v>
      </c>
    </row>
    <row r="161" spans="1:10" x14ac:dyDescent="0.3">
      <c r="A161" s="10">
        <v>43924</v>
      </c>
      <c r="B161" s="11">
        <v>20.03</v>
      </c>
      <c r="C161" s="11">
        <f t="shared" si="10"/>
        <v>-7.26851851851852E-2</v>
      </c>
      <c r="D161" s="12">
        <v>2488.65</v>
      </c>
      <c r="E161" s="12">
        <f t="shared" si="11"/>
        <v>-2.0783247490625392E-2</v>
      </c>
      <c r="F161" s="13">
        <v>21052.53</v>
      </c>
      <c r="G161" s="13">
        <f t="shared" si="12"/>
        <v>-2.7002631630029979E-2</v>
      </c>
      <c r="H161" s="14">
        <v>7373.08</v>
      </c>
      <c r="I161" s="14">
        <f t="shared" si="13"/>
        <v>-1.7234530908858278E-2</v>
      </c>
      <c r="J161">
        <f t="shared" si="14"/>
        <v>-0.76288798240042122</v>
      </c>
    </row>
    <row r="162" spans="1:10" x14ac:dyDescent="0.3">
      <c r="A162" s="10">
        <v>43931</v>
      </c>
      <c r="B162" s="11">
        <v>24.86</v>
      </c>
      <c r="C162" s="11">
        <f t="shared" si="10"/>
        <v>0.24113829256115815</v>
      </c>
      <c r="D162" s="12">
        <v>2789.82</v>
      </c>
      <c r="E162" s="12">
        <f t="shared" si="11"/>
        <v>0.12101741908263519</v>
      </c>
      <c r="F162" s="13">
        <v>23719.37</v>
      </c>
      <c r="G162" s="13">
        <f t="shared" si="12"/>
        <v>0.12667551120934159</v>
      </c>
      <c r="H162" s="14">
        <v>8153.58</v>
      </c>
      <c r="I162" s="14">
        <f t="shared" si="13"/>
        <v>0.10585806745620555</v>
      </c>
      <c r="J162">
        <f t="shared" si="14"/>
        <v>-0.56100681342695691</v>
      </c>
    </row>
    <row r="163" spans="1:10" x14ac:dyDescent="0.3">
      <c r="A163" s="10">
        <v>43938</v>
      </c>
      <c r="B163" s="11">
        <v>23.28</v>
      </c>
      <c r="C163" s="11">
        <f t="shared" si="10"/>
        <v>-6.355591311343517E-2</v>
      </c>
      <c r="D163" s="12">
        <v>2874.56</v>
      </c>
      <c r="E163" s="12">
        <f t="shared" si="11"/>
        <v>3.0374719515954354E-2</v>
      </c>
      <c r="F163" s="13">
        <v>24242.49</v>
      </c>
      <c r="G163" s="13">
        <f t="shared" si="12"/>
        <v>2.2054548666343272E-2</v>
      </c>
      <c r="H163" s="14">
        <v>8650.14</v>
      </c>
      <c r="I163" s="14">
        <f t="shared" si="13"/>
        <v>6.0900855820388039E-2</v>
      </c>
      <c r="J163">
        <f t="shared" si="14"/>
        <v>-1.9582248580347141</v>
      </c>
    </row>
    <row r="164" spans="1:10" x14ac:dyDescent="0.3">
      <c r="A164" s="10">
        <v>43945</v>
      </c>
      <c r="B164" s="11">
        <v>22.18</v>
      </c>
      <c r="C164" s="11">
        <f t="shared" si="10"/>
        <v>-4.7250859106529271E-2</v>
      </c>
      <c r="D164" s="12">
        <v>2836.74</v>
      </c>
      <c r="E164" s="12">
        <f t="shared" si="11"/>
        <v>-1.3156796170544419E-2</v>
      </c>
      <c r="F164" s="13">
        <v>23775.27</v>
      </c>
      <c r="G164" s="13">
        <f t="shared" si="12"/>
        <v>-1.9272772722604036E-2</v>
      </c>
      <c r="H164" s="14">
        <v>8634.52</v>
      </c>
      <c r="I164" s="14">
        <f t="shared" si="13"/>
        <v>-1.8057511207909909E-3</v>
      </c>
      <c r="J164">
        <f t="shared" si="14"/>
        <v>-0.96178373991635069</v>
      </c>
    </row>
    <row r="165" spans="1:10" x14ac:dyDescent="0.3">
      <c r="A165" s="10">
        <v>43952</v>
      </c>
      <c r="B165" s="11">
        <v>23.08</v>
      </c>
      <c r="C165" s="11">
        <f t="shared" si="10"/>
        <v>4.057709648331824E-2</v>
      </c>
      <c r="D165" s="12">
        <v>2830.71</v>
      </c>
      <c r="E165" s="12">
        <f t="shared" si="11"/>
        <v>-2.125679477146212E-3</v>
      </c>
      <c r="F165" s="13">
        <v>23723.69</v>
      </c>
      <c r="G165" s="13">
        <f t="shared" si="12"/>
        <v>-2.1694811457452111E-3</v>
      </c>
      <c r="H165" s="14">
        <v>8604.9500000000007</v>
      </c>
      <c r="I165" s="14">
        <f t="shared" si="13"/>
        <v>-3.424625804329564E-3</v>
      </c>
      <c r="J165">
        <f t="shared" si="14"/>
        <v>-1.0843980003778109</v>
      </c>
    </row>
    <row r="166" spans="1:10" x14ac:dyDescent="0.3">
      <c r="A166" s="10">
        <v>43959</v>
      </c>
      <c r="B166" s="11">
        <v>23.57</v>
      </c>
      <c r="C166" s="11">
        <f t="shared" si="10"/>
        <v>2.1230502599653468E-2</v>
      </c>
      <c r="D166" s="12">
        <v>2929.8</v>
      </c>
      <c r="E166" s="12">
        <f t="shared" si="11"/>
        <v>3.5005352014159045E-2</v>
      </c>
      <c r="F166" s="13">
        <v>24331.32</v>
      </c>
      <c r="G166" s="13">
        <f t="shared" si="12"/>
        <v>2.5612794636922041E-2</v>
      </c>
      <c r="H166" s="14">
        <v>9121.32</v>
      </c>
      <c r="I166" s="14">
        <f t="shared" si="13"/>
        <v>6.0008483489154378E-2</v>
      </c>
      <c r="J166">
        <f t="shared" si="14"/>
        <v>1.8265220386319942</v>
      </c>
    </row>
    <row r="167" spans="1:10" x14ac:dyDescent="0.3">
      <c r="A167" s="10">
        <v>43966</v>
      </c>
      <c r="B167" s="11">
        <v>21.44</v>
      </c>
      <c r="C167" s="11">
        <f t="shared" si="10"/>
        <v>-9.0369113279592655E-2</v>
      </c>
      <c r="D167" s="12">
        <v>2863.7</v>
      </c>
      <c r="E167" s="12">
        <f t="shared" si="11"/>
        <v>-2.2561266980681397E-2</v>
      </c>
      <c r="F167" s="13">
        <v>23685.42</v>
      </c>
      <c r="G167" s="13">
        <f t="shared" si="12"/>
        <v>-2.6546032027855517E-2</v>
      </c>
      <c r="H167" s="14">
        <v>9014.56</v>
      </c>
      <c r="I167" s="14">
        <f t="shared" si="13"/>
        <v>-1.170444628628315E-2</v>
      </c>
      <c r="J167">
        <f t="shared" si="14"/>
        <v>-0.87048178452220948</v>
      </c>
    </row>
    <row r="168" spans="1:10" x14ac:dyDescent="0.3">
      <c r="A168" s="10">
        <v>43973</v>
      </c>
      <c r="B168" s="11">
        <v>22.66</v>
      </c>
      <c r="C168" s="11">
        <f t="shared" si="10"/>
        <v>5.6902985074626808E-2</v>
      </c>
      <c r="D168" s="12">
        <v>2955.45</v>
      </c>
      <c r="E168" s="12">
        <f t="shared" si="11"/>
        <v>3.203897056255893E-2</v>
      </c>
      <c r="F168" s="13">
        <v>24465.16</v>
      </c>
      <c r="G168" s="13">
        <f t="shared" si="12"/>
        <v>3.2920674406449267E-2</v>
      </c>
      <c r="H168" s="14">
        <v>9324.59</v>
      </c>
      <c r="I168" s="14">
        <f t="shared" si="13"/>
        <v>3.439213893967101E-2</v>
      </c>
      <c r="J168">
        <f t="shared" si="14"/>
        <v>-0.39560044355201046</v>
      </c>
    </row>
    <row r="169" spans="1:10" x14ac:dyDescent="0.3">
      <c r="A169" s="10">
        <v>43980</v>
      </c>
      <c r="B169" s="11">
        <v>24.12</v>
      </c>
      <c r="C169" s="11">
        <f t="shared" si="10"/>
        <v>6.4430714916151849E-2</v>
      </c>
      <c r="D169" s="12">
        <v>3044.31</v>
      </c>
      <c r="E169" s="12">
        <f t="shared" si="11"/>
        <v>3.0066487336953808E-2</v>
      </c>
      <c r="F169" s="13">
        <v>25383.11</v>
      </c>
      <c r="G169" s="13">
        <f t="shared" si="12"/>
        <v>3.7520702909770498E-2</v>
      </c>
      <c r="H169" s="14">
        <v>9489.8700000000008</v>
      </c>
      <c r="I169" s="14">
        <f t="shared" si="13"/>
        <v>1.7725176120344237E-2</v>
      </c>
      <c r="J169">
        <f t="shared" si="14"/>
        <v>-0.72489555418698615</v>
      </c>
    </row>
    <row r="170" spans="1:10" x14ac:dyDescent="0.3">
      <c r="A170" s="10">
        <v>43987</v>
      </c>
      <c r="B170" s="11">
        <v>28.11</v>
      </c>
      <c r="C170" s="11">
        <f t="shared" si="10"/>
        <v>0.16542288557213924</v>
      </c>
      <c r="D170" s="12">
        <v>3193.93</v>
      </c>
      <c r="E170" s="12">
        <f t="shared" si="11"/>
        <v>4.9147425853477436E-2</v>
      </c>
      <c r="F170" s="13">
        <v>27110.98</v>
      </c>
      <c r="G170" s="13">
        <f t="shared" si="12"/>
        <v>6.8071642915308608E-2</v>
      </c>
      <c r="H170" s="14">
        <v>9814.08</v>
      </c>
      <c r="I170" s="14">
        <f t="shared" si="13"/>
        <v>3.4163797818094359E-2</v>
      </c>
      <c r="J170">
        <f t="shared" si="14"/>
        <v>-0.79347598912971518</v>
      </c>
    </row>
    <row r="171" spans="1:10" x14ac:dyDescent="0.3">
      <c r="A171" s="10">
        <v>43994</v>
      </c>
      <c r="B171" s="11">
        <v>24.78</v>
      </c>
      <c r="C171" s="11">
        <f t="shared" si="10"/>
        <v>-0.11846318036286013</v>
      </c>
      <c r="D171" s="12">
        <v>3041.31</v>
      </c>
      <c r="E171" s="12">
        <f t="shared" si="11"/>
        <v>-4.7784391016709789E-2</v>
      </c>
      <c r="F171" s="13">
        <v>25605.54</v>
      </c>
      <c r="G171" s="13">
        <f t="shared" si="12"/>
        <v>-5.55287931310487E-2</v>
      </c>
      <c r="H171" s="14">
        <v>9588.81</v>
      </c>
      <c r="I171" s="14">
        <f t="shared" si="13"/>
        <v>-2.2953756235938615E-2</v>
      </c>
      <c r="J171">
        <f t="shared" si="14"/>
        <v>-0.80623721087320266</v>
      </c>
    </row>
    <row r="172" spans="1:10" x14ac:dyDescent="0.3">
      <c r="A172" s="10">
        <v>44001</v>
      </c>
      <c r="B172" s="11">
        <v>25.25</v>
      </c>
      <c r="C172" s="11">
        <f t="shared" si="10"/>
        <v>1.8966908797417224E-2</v>
      </c>
      <c r="D172" s="12">
        <v>3097.74</v>
      </c>
      <c r="E172" s="12">
        <f t="shared" si="11"/>
        <v>1.855450447340121E-2</v>
      </c>
      <c r="F172" s="13">
        <v>25871.46</v>
      </c>
      <c r="G172" s="13">
        <f t="shared" si="12"/>
        <v>1.0385252566436727E-2</v>
      </c>
      <c r="H172" s="14">
        <v>9946.1200000000008</v>
      </c>
      <c r="I172" s="14">
        <f t="shared" si="13"/>
        <v>3.7263226615190138E-2</v>
      </c>
      <c r="J172">
        <f t="shared" si="14"/>
        <v>0.9646441606902425</v>
      </c>
    </row>
    <row r="173" spans="1:10" x14ac:dyDescent="0.3">
      <c r="A173" s="10">
        <v>44008</v>
      </c>
      <c r="B173" s="11">
        <v>23.15</v>
      </c>
      <c r="C173" s="11">
        <f t="shared" si="10"/>
        <v>-8.3168316831683228E-2</v>
      </c>
      <c r="D173" s="12">
        <v>3009.05</v>
      </c>
      <c r="E173" s="12">
        <f t="shared" si="11"/>
        <v>-2.863055001388096E-2</v>
      </c>
      <c r="F173" s="13">
        <v>25015.55</v>
      </c>
      <c r="G173" s="13">
        <f t="shared" si="12"/>
        <v>-3.3083173504703633E-2</v>
      </c>
      <c r="H173" s="14">
        <v>9757.2199999999993</v>
      </c>
      <c r="I173" s="14">
        <f t="shared" si="13"/>
        <v>-1.8992330677691547E-2</v>
      </c>
      <c r="J173">
        <f t="shared" si="14"/>
        <v>-0.77163983351823284</v>
      </c>
    </row>
    <row r="174" spans="1:10" x14ac:dyDescent="0.3">
      <c r="A174" s="10">
        <v>44015</v>
      </c>
      <c r="B174" s="11">
        <v>23.29</v>
      </c>
      <c r="C174" s="11">
        <f t="shared" si="10"/>
        <v>6.0475161987041288E-3</v>
      </c>
      <c r="D174" s="12">
        <v>3130.01</v>
      </c>
      <c r="E174" s="12">
        <f t="shared" si="11"/>
        <v>4.0198733819644082E-2</v>
      </c>
      <c r="F174" s="13">
        <v>25827.360000000001</v>
      </c>
      <c r="G174" s="13">
        <f t="shared" si="12"/>
        <v>3.2452214722442696E-2</v>
      </c>
      <c r="H174" s="14">
        <v>10207.629999999999</v>
      </c>
      <c r="I174" s="14">
        <f t="shared" si="13"/>
        <v>4.6161714094793381E-2</v>
      </c>
      <c r="J174">
        <f t="shared" si="14"/>
        <v>6.633169152103302</v>
      </c>
    </row>
    <row r="175" spans="1:10" x14ac:dyDescent="0.3">
      <c r="A175" s="10">
        <v>44022</v>
      </c>
      <c r="B175" s="11">
        <v>24.02</v>
      </c>
      <c r="C175" s="11">
        <f t="shared" si="10"/>
        <v>3.1343924431086322E-2</v>
      </c>
      <c r="D175" s="12">
        <v>3185.04</v>
      </c>
      <c r="E175" s="12">
        <f t="shared" si="11"/>
        <v>1.7581413477912127E-2</v>
      </c>
      <c r="F175" s="13">
        <v>26075.3</v>
      </c>
      <c r="G175" s="13">
        <f t="shared" si="12"/>
        <v>9.5998971633182283E-3</v>
      </c>
      <c r="H175" s="14">
        <v>10617.44</v>
      </c>
      <c r="I175" s="14">
        <f t="shared" si="13"/>
        <v>4.0147419136469617E-2</v>
      </c>
      <c r="J175">
        <f t="shared" si="14"/>
        <v>0.28086765984709156</v>
      </c>
    </row>
    <row r="176" spans="1:10" x14ac:dyDescent="0.3">
      <c r="A176" s="10">
        <v>44029</v>
      </c>
      <c r="B176" s="11">
        <v>23.22</v>
      </c>
      <c r="C176" s="11">
        <f t="shared" si="10"/>
        <v>-3.3305578684429675E-2</v>
      </c>
      <c r="D176" s="12">
        <v>3224.73</v>
      </c>
      <c r="E176" s="12">
        <f t="shared" si="11"/>
        <v>1.2461381960666131E-2</v>
      </c>
      <c r="F176" s="13">
        <v>26671.95</v>
      </c>
      <c r="G176" s="13">
        <f t="shared" si="12"/>
        <v>2.2881807687735192E-2</v>
      </c>
      <c r="H176" s="14">
        <v>10503.19</v>
      </c>
      <c r="I176" s="14">
        <f t="shared" si="13"/>
        <v>-1.0760597658192558E-2</v>
      </c>
      <c r="J176">
        <f t="shared" si="14"/>
        <v>-0.67691305531276869</v>
      </c>
    </row>
    <row r="177" spans="1:10" x14ac:dyDescent="0.3">
      <c r="A177" s="10">
        <v>44036</v>
      </c>
      <c r="B177" s="11">
        <v>24.35</v>
      </c>
      <c r="C177" s="11">
        <f t="shared" si="10"/>
        <v>4.8664944013781339E-2</v>
      </c>
      <c r="D177" s="12">
        <v>3215.63</v>
      </c>
      <c r="E177" s="12">
        <f t="shared" si="11"/>
        <v>-2.8219416819392348E-3</v>
      </c>
      <c r="F177" s="13">
        <v>26469.89</v>
      </c>
      <c r="G177" s="13">
        <f t="shared" si="12"/>
        <v>-7.5757490547185826E-3</v>
      </c>
      <c r="H177" s="14">
        <v>10363.18</v>
      </c>
      <c r="I177" s="14">
        <f t="shared" si="13"/>
        <v>-1.333023586167633E-2</v>
      </c>
      <c r="J177">
        <f t="shared" si="14"/>
        <v>-1.2739186519540917</v>
      </c>
    </row>
    <row r="178" spans="1:10" x14ac:dyDescent="0.3">
      <c r="A178" s="10">
        <v>44043</v>
      </c>
      <c r="B178" s="11">
        <v>24.88</v>
      </c>
      <c r="C178" s="11">
        <f t="shared" si="10"/>
        <v>2.1765913757700105E-2</v>
      </c>
      <c r="D178" s="12">
        <v>3271.12</v>
      </c>
      <c r="E178" s="12">
        <f t="shared" si="11"/>
        <v>1.7256338571290782E-2</v>
      </c>
      <c r="F178" s="13">
        <v>26428.32</v>
      </c>
      <c r="G178" s="13">
        <f t="shared" si="12"/>
        <v>-1.5704636475633148E-3</v>
      </c>
      <c r="H178" s="14">
        <v>10745.27</v>
      </c>
      <c r="I178" s="14">
        <f t="shared" si="13"/>
        <v>3.686995690511987E-2</v>
      </c>
      <c r="J178">
        <f t="shared" si="14"/>
        <v>0.69393103894277919</v>
      </c>
    </row>
    <row r="179" spans="1:10" x14ac:dyDescent="0.3">
      <c r="A179" s="10">
        <v>44050</v>
      </c>
      <c r="B179" s="11">
        <v>26.11</v>
      </c>
      <c r="C179" s="11">
        <f t="shared" si="10"/>
        <v>4.9437299035369794E-2</v>
      </c>
      <c r="D179" s="12">
        <v>3351.28</v>
      </c>
      <c r="E179" s="12">
        <f t="shared" si="11"/>
        <v>2.4505368191934357E-2</v>
      </c>
      <c r="F179" s="13">
        <v>27433.48</v>
      </c>
      <c r="G179" s="13">
        <f t="shared" si="12"/>
        <v>3.8033442912754192E-2</v>
      </c>
      <c r="H179" s="14">
        <v>11010.98</v>
      </c>
      <c r="I179" s="14">
        <f t="shared" si="13"/>
        <v>2.472808966177668E-2</v>
      </c>
      <c r="J179">
        <f t="shared" si="14"/>
        <v>-0.4998090481422735</v>
      </c>
    </row>
    <row r="180" spans="1:10" x14ac:dyDescent="0.3">
      <c r="A180" s="10">
        <v>44057</v>
      </c>
      <c r="B180" s="11">
        <v>26.47</v>
      </c>
      <c r="C180" s="11">
        <f t="shared" si="10"/>
        <v>1.378782075833012E-2</v>
      </c>
      <c r="D180" s="12">
        <v>3372.85</v>
      </c>
      <c r="E180" s="12">
        <f t="shared" si="11"/>
        <v>6.4363467093169497E-3</v>
      </c>
      <c r="F180" s="13">
        <v>27931.02</v>
      </c>
      <c r="G180" s="13">
        <f t="shared" si="12"/>
        <v>1.8136233536540057E-2</v>
      </c>
      <c r="H180" s="14">
        <v>11019.3</v>
      </c>
      <c r="I180" s="14">
        <f t="shared" si="13"/>
        <v>7.5560940079808599E-4</v>
      </c>
      <c r="J180">
        <f t="shared" si="14"/>
        <v>-0.94519732929211642</v>
      </c>
    </row>
    <row r="181" spans="1:10" x14ac:dyDescent="0.3">
      <c r="A181" s="10">
        <v>44064</v>
      </c>
      <c r="B181" s="11">
        <v>24.98</v>
      </c>
      <c r="C181" s="11">
        <f t="shared" si="10"/>
        <v>-5.6290139780883965E-2</v>
      </c>
      <c r="D181" s="12">
        <v>3397.16</v>
      </c>
      <c r="E181" s="12">
        <f t="shared" si="11"/>
        <v>7.2075544420890187E-3</v>
      </c>
      <c r="F181" s="13">
        <v>27930.33</v>
      </c>
      <c r="G181" s="13">
        <f t="shared" si="12"/>
        <v>-2.4703716512991301E-5</v>
      </c>
      <c r="H181" s="14">
        <v>11311.8</v>
      </c>
      <c r="I181" s="14">
        <f t="shared" si="13"/>
        <v>2.6544335847104628E-2</v>
      </c>
      <c r="J181">
        <f t="shared" si="14"/>
        <v>-1.4715627985723894</v>
      </c>
    </row>
    <row r="182" spans="1:10" x14ac:dyDescent="0.3">
      <c r="A182" s="10">
        <v>44071</v>
      </c>
      <c r="B182" s="11">
        <v>26.3</v>
      </c>
      <c r="C182" s="11">
        <f t="shared" si="10"/>
        <v>5.2842273819055256E-2</v>
      </c>
      <c r="D182" s="12">
        <v>3508.01</v>
      </c>
      <c r="E182" s="12">
        <f t="shared" si="11"/>
        <v>3.2630196988072499E-2</v>
      </c>
      <c r="F182" s="13">
        <v>28653.87</v>
      </c>
      <c r="G182" s="13">
        <f t="shared" si="12"/>
        <v>2.59051719045209E-2</v>
      </c>
      <c r="H182" s="14">
        <v>11695.63</v>
      </c>
      <c r="I182" s="14">
        <f t="shared" si="13"/>
        <v>3.3931823405647196E-2</v>
      </c>
      <c r="J182">
        <f t="shared" si="14"/>
        <v>-0.35786594797494942</v>
      </c>
    </row>
    <row r="183" spans="1:10" x14ac:dyDescent="0.3">
      <c r="A183" s="10">
        <v>44078</v>
      </c>
      <c r="B183" s="11">
        <v>26.54</v>
      </c>
      <c r="C183" s="11">
        <f t="shared" si="10"/>
        <v>9.1254752851710422E-3</v>
      </c>
      <c r="D183" s="12">
        <v>3426.96</v>
      </c>
      <c r="E183" s="12">
        <f t="shared" si="11"/>
        <v>-2.310426709159899E-2</v>
      </c>
      <c r="F183" s="13">
        <v>28133.31</v>
      </c>
      <c r="G183" s="13">
        <f t="shared" si="12"/>
        <v>-1.8167179511877372E-2</v>
      </c>
      <c r="H183" s="14">
        <v>11313.13</v>
      </c>
      <c r="I183" s="14">
        <f t="shared" si="13"/>
        <v>-3.2704522971400432E-2</v>
      </c>
      <c r="J183">
        <f t="shared" si="14"/>
        <v>-4.5838706422826538</v>
      </c>
    </row>
    <row r="184" spans="1:10" x14ac:dyDescent="0.3">
      <c r="A184" s="10">
        <v>44085</v>
      </c>
      <c r="B184" s="11">
        <v>25.5</v>
      </c>
      <c r="C184" s="11">
        <f t="shared" si="10"/>
        <v>-3.918613413715144E-2</v>
      </c>
      <c r="D184" s="12">
        <v>3340.97</v>
      </c>
      <c r="E184" s="12">
        <f t="shared" si="11"/>
        <v>-2.5092210005369257E-2</v>
      </c>
      <c r="F184" s="13">
        <v>27665.64</v>
      </c>
      <c r="G184" s="13">
        <f t="shared" si="12"/>
        <v>-1.6623355019370342E-2</v>
      </c>
      <c r="H184" s="14">
        <v>10853.54</v>
      </c>
      <c r="I184" s="14">
        <f t="shared" si="13"/>
        <v>-4.0624477929626757E-2</v>
      </c>
      <c r="J184">
        <f t="shared" si="14"/>
        <v>3.6705427165668193E-2</v>
      </c>
    </row>
    <row r="185" spans="1:10" x14ac:dyDescent="0.3">
      <c r="A185" s="10">
        <v>44092</v>
      </c>
      <c r="B185" s="11">
        <v>25.21</v>
      </c>
      <c r="C185" s="11">
        <f t="shared" si="10"/>
        <v>-1.1372549019607809E-2</v>
      </c>
      <c r="D185" s="12">
        <v>3319.47</v>
      </c>
      <c r="E185" s="12">
        <f t="shared" si="11"/>
        <v>-6.4352568266102363E-3</v>
      </c>
      <c r="F185" s="13">
        <v>27657.42</v>
      </c>
      <c r="G185" s="13">
        <f t="shared" si="12"/>
        <v>-2.9711945937275136E-4</v>
      </c>
      <c r="H185" s="14">
        <v>10793.28</v>
      </c>
      <c r="I185" s="14">
        <f t="shared" si="13"/>
        <v>-5.5521055802991662E-3</v>
      </c>
      <c r="J185">
        <f t="shared" si="14"/>
        <v>-0.51179761276679603</v>
      </c>
    </row>
    <row r="186" spans="1:10" x14ac:dyDescent="0.3">
      <c r="A186" s="10">
        <v>44099</v>
      </c>
      <c r="B186" s="11">
        <v>23.49</v>
      </c>
      <c r="C186" s="11">
        <f t="shared" si="10"/>
        <v>-6.8226894089647064E-2</v>
      </c>
      <c r="D186" s="12">
        <v>3298.46</v>
      </c>
      <c r="E186" s="12">
        <f t="shared" si="11"/>
        <v>-6.3293236570897658E-3</v>
      </c>
      <c r="F186" s="13">
        <v>27173.96</v>
      </c>
      <c r="G186" s="13">
        <f t="shared" si="12"/>
        <v>-1.748030004244789E-2</v>
      </c>
      <c r="H186" s="14">
        <v>10913.56</v>
      </c>
      <c r="I186" s="14">
        <f t="shared" si="13"/>
        <v>1.1143971063476425E-2</v>
      </c>
      <c r="J186">
        <f t="shared" si="14"/>
        <v>-1.1633369247152558</v>
      </c>
    </row>
    <row r="187" spans="1:10" x14ac:dyDescent="0.3">
      <c r="A187" s="10">
        <v>44106</v>
      </c>
      <c r="B187" s="11">
        <v>24.21</v>
      </c>
      <c r="C187" s="11">
        <f t="shared" si="10"/>
        <v>3.0651340996168688E-2</v>
      </c>
      <c r="D187" s="12">
        <v>3348.44</v>
      </c>
      <c r="E187" s="12">
        <f t="shared" si="11"/>
        <v>1.515252572412581E-2</v>
      </c>
      <c r="F187" s="13">
        <v>27682.81</v>
      </c>
      <c r="G187" s="13">
        <f t="shared" si="12"/>
        <v>1.8725647642080956E-2</v>
      </c>
      <c r="H187" s="14">
        <v>11075.02</v>
      </c>
      <c r="I187" s="14">
        <f t="shared" si="13"/>
        <v>1.479443921140315E-2</v>
      </c>
      <c r="J187">
        <f t="shared" si="14"/>
        <v>-0.51733142072797389</v>
      </c>
    </row>
    <row r="188" spans="1:10" x14ac:dyDescent="0.3">
      <c r="A188" s="10">
        <v>44113</v>
      </c>
      <c r="B188" s="11">
        <v>25.36</v>
      </c>
      <c r="C188" s="11">
        <f t="shared" si="10"/>
        <v>4.7501032631144094E-2</v>
      </c>
      <c r="D188" s="12">
        <v>3477.13</v>
      </c>
      <c r="E188" s="12">
        <f t="shared" si="11"/>
        <v>3.8432822448662675E-2</v>
      </c>
      <c r="F188" s="13">
        <v>28586.9</v>
      </c>
      <c r="G188" s="13">
        <f t="shared" si="12"/>
        <v>3.2658895538422585E-2</v>
      </c>
      <c r="H188" s="14">
        <v>11579.94</v>
      </c>
      <c r="I188" s="14">
        <f t="shared" si="13"/>
        <v>4.559088832345224E-2</v>
      </c>
      <c r="J188">
        <f t="shared" si="14"/>
        <v>-4.0212690164538989E-2</v>
      </c>
    </row>
    <row r="189" spans="1:10" x14ac:dyDescent="0.3">
      <c r="A189" s="10">
        <v>44120</v>
      </c>
      <c r="B189" s="11">
        <v>24.24</v>
      </c>
      <c r="C189" s="11">
        <f t="shared" si="10"/>
        <v>-4.4164037854889628E-2</v>
      </c>
      <c r="D189" s="12">
        <v>3483.81</v>
      </c>
      <c r="E189" s="12">
        <f t="shared" si="11"/>
        <v>1.9211246056373608E-3</v>
      </c>
      <c r="F189" s="13">
        <v>28606.31</v>
      </c>
      <c r="G189" s="13">
        <f t="shared" si="12"/>
        <v>6.789823310677217E-4</v>
      </c>
      <c r="H189" s="14">
        <v>11671.56</v>
      </c>
      <c r="I189" s="14">
        <f t="shared" si="13"/>
        <v>7.9119580930470251E-3</v>
      </c>
      <c r="J189">
        <f t="shared" si="14"/>
        <v>-1.1791493368211361</v>
      </c>
    </row>
    <row r="190" spans="1:10" x14ac:dyDescent="0.3">
      <c r="A190" s="10">
        <v>44127</v>
      </c>
      <c r="B190" s="11">
        <v>24.9</v>
      </c>
      <c r="C190" s="11">
        <f t="shared" si="10"/>
        <v>2.7227722772277235E-2</v>
      </c>
      <c r="D190" s="12">
        <v>3465.39</v>
      </c>
      <c r="E190" s="12">
        <f t="shared" si="11"/>
        <v>-5.2873147502303722E-3</v>
      </c>
      <c r="F190" s="13">
        <v>28335.57</v>
      </c>
      <c r="G190" s="13">
        <f t="shared" si="12"/>
        <v>-9.46434545385272E-3</v>
      </c>
      <c r="H190" s="14">
        <v>11548.28</v>
      </c>
      <c r="I190" s="14">
        <f t="shared" si="13"/>
        <v>-1.0562426959206724E-2</v>
      </c>
      <c r="J190">
        <f t="shared" si="14"/>
        <v>-1.3879291355926833</v>
      </c>
    </row>
    <row r="191" spans="1:10" x14ac:dyDescent="0.3">
      <c r="A191" s="10">
        <v>44134</v>
      </c>
      <c r="B191" s="11">
        <v>23.7</v>
      </c>
      <c r="C191" s="11">
        <f t="shared" si="10"/>
        <v>-4.8192771084337324E-2</v>
      </c>
      <c r="D191" s="12">
        <v>3269.96</v>
      </c>
      <c r="E191" s="12">
        <f t="shared" si="11"/>
        <v>-5.639480693370727E-2</v>
      </c>
      <c r="F191" s="13">
        <v>26501.599999999999</v>
      </c>
      <c r="G191" s="13">
        <f t="shared" si="12"/>
        <v>-6.4723243612180778E-2</v>
      </c>
      <c r="H191" s="14">
        <v>10911.59</v>
      </c>
      <c r="I191" s="14">
        <f t="shared" si="13"/>
        <v>-5.5132885589888748E-2</v>
      </c>
      <c r="J191">
        <f t="shared" si="14"/>
        <v>0.14400737599019214</v>
      </c>
    </row>
    <row r="192" spans="1:10" x14ac:dyDescent="0.3">
      <c r="A192" s="10">
        <v>44141</v>
      </c>
      <c r="B192" s="11">
        <v>24.31</v>
      </c>
      <c r="C192" s="11">
        <f t="shared" si="10"/>
        <v>2.573839662447255E-2</v>
      </c>
      <c r="D192" s="12">
        <v>3509.44</v>
      </c>
      <c r="E192" s="12">
        <f t="shared" si="11"/>
        <v>7.3236369863851555E-2</v>
      </c>
      <c r="F192" s="13">
        <v>28323.4</v>
      </c>
      <c r="G192" s="13">
        <f t="shared" si="12"/>
        <v>6.8743019289401505E-2</v>
      </c>
      <c r="H192" s="14">
        <v>11895.23</v>
      </c>
      <c r="I192" s="14">
        <f t="shared" si="13"/>
        <v>9.0146348973889179E-2</v>
      </c>
      <c r="J192">
        <f t="shared" si="14"/>
        <v>2.5024073289855333</v>
      </c>
    </row>
    <row r="193" spans="1:10" x14ac:dyDescent="0.3">
      <c r="A193" s="10">
        <v>44148</v>
      </c>
      <c r="B193" s="11">
        <v>27</v>
      </c>
      <c r="C193" s="11">
        <f t="shared" si="10"/>
        <v>0.11065405183052247</v>
      </c>
      <c r="D193" s="12">
        <v>3585.15</v>
      </c>
      <c r="E193" s="12">
        <f t="shared" si="11"/>
        <v>2.1573242454636647E-2</v>
      </c>
      <c r="F193" s="13">
        <v>29479.81</v>
      </c>
      <c r="G193" s="13">
        <f t="shared" si="12"/>
        <v>4.0828784679805386E-2</v>
      </c>
      <c r="H193" s="14">
        <v>11829.29</v>
      </c>
      <c r="I193" s="14">
        <f t="shared" si="13"/>
        <v>-5.5433984883015031E-3</v>
      </c>
      <c r="J193">
        <f t="shared" si="14"/>
        <v>-1.0500966606879589</v>
      </c>
    </row>
    <row r="194" spans="1:10" x14ac:dyDescent="0.3">
      <c r="A194" s="10">
        <v>44155</v>
      </c>
      <c r="B194" s="11">
        <v>26.81</v>
      </c>
      <c r="C194" s="11">
        <f t="shared" si="10"/>
        <v>-7.0370370370370847E-3</v>
      </c>
      <c r="D194" s="12">
        <v>3557.54</v>
      </c>
      <c r="E194" s="12">
        <f t="shared" si="11"/>
        <v>-7.7012119437122927E-3</v>
      </c>
      <c r="F194" s="13">
        <v>29263.48</v>
      </c>
      <c r="G194" s="13">
        <f t="shared" si="12"/>
        <v>-7.3382426820254856E-3</v>
      </c>
      <c r="H194" s="14">
        <v>11854.97</v>
      </c>
      <c r="I194" s="14">
        <f t="shared" si="13"/>
        <v>2.1708826142565166E-3</v>
      </c>
      <c r="J194">
        <f t="shared" si="14"/>
        <v>-1.3084938451838186</v>
      </c>
    </row>
    <row r="195" spans="1:10" x14ac:dyDescent="0.3">
      <c r="A195" s="10">
        <v>44162</v>
      </c>
      <c r="B195" s="11">
        <v>28.99</v>
      </c>
      <c r="C195" s="11">
        <f t="shared" si="10"/>
        <v>8.1312942931741877E-2</v>
      </c>
      <c r="D195" s="12">
        <v>3638.35</v>
      </c>
      <c r="E195" s="12">
        <f t="shared" si="11"/>
        <v>2.2715134615492714E-2</v>
      </c>
      <c r="F195" s="13">
        <v>29910.37</v>
      </c>
      <c r="G195" s="13">
        <f t="shared" si="12"/>
        <v>2.2105709915567096E-2</v>
      </c>
      <c r="H195" s="14">
        <v>12205.85</v>
      </c>
      <c r="I195" s="14">
        <f t="shared" si="13"/>
        <v>2.9597713026688472E-2</v>
      </c>
      <c r="J195">
        <f t="shared" si="14"/>
        <v>-0.63600243750205598</v>
      </c>
    </row>
    <row r="196" spans="1:10" x14ac:dyDescent="0.3">
      <c r="A196" s="10">
        <v>44169</v>
      </c>
      <c r="B196" s="11">
        <v>29.29</v>
      </c>
      <c r="C196" s="11">
        <f t="shared" ref="C196:C259" si="15">(B196-B195)/B195</f>
        <v>1.0348395998620238E-2</v>
      </c>
      <c r="D196" s="12">
        <v>3699.12</v>
      </c>
      <c r="E196" s="12">
        <f t="shared" ref="E196:E259" si="16">(D196-D195)/D195</f>
        <v>1.6702626190443465E-2</v>
      </c>
      <c r="F196" s="13">
        <v>30218.26</v>
      </c>
      <c r="G196" s="13">
        <f t="shared" ref="G196:G259" si="17">(F196-F195)/F195</f>
        <v>1.0293754306616717E-2</v>
      </c>
      <c r="H196" s="14">
        <v>12464.23</v>
      </c>
      <c r="I196" s="14">
        <f t="shared" ref="I196:I259" si="18">(H196-H195)/H195</f>
        <v>2.1168538037088708E-2</v>
      </c>
      <c r="J196">
        <f t="shared" si="14"/>
        <v>1.0455863923173339</v>
      </c>
    </row>
    <row r="197" spans="1:10" x14ac:dyDescent="0.3">
      <c r="A197" s="10">
        <v>44176</v>
      </c>
      <c r="B197" s="11">
        <v>28.57</v>
      </c>
      <c r="C197" s="11">
        <f t="shared" si="15"/>
        <v>-2.4581768521679717E-2</v>
      </c>
      <c r="D197" s="12">
        <v>3663.46</v>
      </c>
      <c r="E197" s="12">
        <f t="shared" si="16"/>
        <v>-9.6401306256622809E-3</v>
      </c>
      <c r="F197" s="13">
        <v>30046.37</v>
      </c>
      <c r="G197" s="13">
        <f t="shared" si="17"/>
        <v>-5.6882825152738585E-3</v>
      </c>
      <c r="H197" s="14">
        <v>12377.87</v>
      </c>
      <c r="I197" s="14">
        <f t="shared" si="18"/>
        <v>-6.9286269589055056E-3</v>
      </c>
      <c r="J197">
        <f t="shared" si="14"/>
        <v>-0.71813960607452432</v>
      </c>
    </row>
    <row r="198" spans="1:10" x14ac:dyDescent="0.3">
      <c r="A198" s="10">
        <v>44183</v>
      </c>
      <c r="B198" s="11">
        <v>28.67</v>
      </c>
      <c r="C198" s="11">
        <f t="shared" si="15"/>
        <v>3.5001750087504872E-3</v>
      </c>
      <c r="D198" s="12">
        <v>3709.41</v>
      </c>
      <c r="E198" s="12">
        <f t="shared" si="16"/>
        <v>1.2542787419543223E-2</v>
      </c>
      <c r="F198" s="13">
        <v>30179.05</v>
      </c>
      <c r="G198" s="13">
        <f t="shared" si="17"/>
        <v>4.4158412480442824E-3</v>
      </c>
      <c r="H198" s="14">
        <v>12755.64</v>
      </c>
      <c r="I198" s="14">
        <f t="shared" si="18"/>
        <v>3.0519790561703959E-2</v>
      </c>
      <c r="J198">
        <f t="shared" ref="J198:J261" si="19">(I198-C198)/C198</f>
        <v>7.7195041634786969</v>
      </c>
    </row>
    <row r="199" spans="1:10" x14ac:dyDescent="0.3">
      <c r="A199" s="10">
        <v>44190</v>
      </c>
      <c r="B199" s="11">
        <v>29.96</v>
      </c>
      <c r="C199" s="11">
        <f t="shared" si="15"/>
        <v>4.4994768050226688E-2</v>
      </c>
      <c r="D199" s="12">
        <v>3703.06</v>
      </c>
      <c r="E199" s="12">
        <f t="shared" si="16"/>
        <v>-1.7118625333947743E-3</v>
      </c>
      <c r="F199" s="13">
        <v>30199.87</v>
      </c>
      <c r="G199" s="13">
        <f t="shared" si="17"/>
        <v>6.8988255097492167E-4</v>
      </c>
      <c r="H199" s="14">
        <v>12804.73</v>
      </c>
      <c r="I199" s="14">
        <f t="shared" si="18"/>
        <v>3.848493685930314E-3</v>
      </c>
      <c r="J199">
        <f t="shared" si="19"/>
        <v>-0.91446797366230836</v>
      </c>
    </row>
    <row r="200" spans="1:10" x14ac:dyDescent="0.3">
      <c r="A200" s="10">
        <v>44197</v>
      </c>
      <c r="B200" s="11">
        <v>30.31</v>
      </c>
      <c r="C200" s="11">
        <f t="shared" si="15"/>
        <v>1.1682242990654134E-2</v>
      </c>
      <c r="D200" s="12">
        <v>3756.07</v>
      </c>
      <c r="E200" s="12">
        <f t="shared" si="16"/>
        <v>1.4315187979670926E-2</v>
      </c>
      <c r="F200" s="13">
        <v>30606.48</v>
      </c>
      <c r="G200" s="13">
        <f t="shared" si="17"/>
        <v>1.3463965242234506E-2</v>
      </c>
      <c r="H200" s="14">
        <v>12888.28</v>
      </c>
      <c r="I200" s="14">
        <f t="shared" si="18"/>
        <v>6.5249325835063368E-3</v>
      </c>
      <c r="J200">
        <f t="shared" si="19"/>
        <v>-0.44146577085185418</v>
      </c>
    </row>
    <row r="201" spans="1:10" x14ac:dyDescent="0.3">
      <c r="A201" s="10">
        <v>44204</v>
      </c>
      <c r="B201" s="11">
        <v>32.53</v>
      </c>
      <c r="C201" s="11">
        <f t="shared" si="15"/>
        <v>7.324315407456293E-2</v>
      </c>
      <c r="D201" s="12">
        <v>3824.68</v>
      </c>
      <c r="E201" s="12">
        <f t="shared" si="16"/>
        <v>1.826643273421413E-2</v>
      </c>
      <c r="F201" s="13">
        <v>31097.97</v>
      </c>
      <c r="G201" s="13">
        <f t="shared" si="17"/>
        <v>1.6058364111129462E-2</v>
      </c>
      <c r="H201" s="14">
        <v>13201.98</v>
      </c>
      <c r="I201" s="14">
        <f t="shared" si="18"/>
        <v>2.4339942955925762E-2</v>
      </c>
      <c r="J201">
        <f t="shared" si="19"/>
        <v>-0.66768303108373472</v>
      </c>
    </row>
    <row r="202" spans="1:10" x14ac:dyDescent="0.3">
      <c r="A202" s="10">
        <v>44211</v>
      </c>
      <c r="B202" s="11">
        <v>33.01</v>
      </c>
      <c r="C202" s="11">
        <f t="shared" si="15"/>
        <v>1.4755610205963629E-2</v>
      </c>
      <c r="D202" s="12">
        <v>3768.25</v>
      </c>
      <c r="E202" s="12">
        <f t="shared" si="16"/>
        <v>-1.4754175512722591E-2</v>
      </c>
      <c r="F202" s="13">
        <v>30814.26</v>
      </c>
      <c r="G202" s="13">
        <f t="shared" si="17"/>
        <v>-9.1231035337677267E-3</v>
      </c>
      <c r="H202" s="14">
        <v>12998.5</v>
      </c>
      <c r="I202" s="14">
        <f t="shared" si="18"/>
        <v>-1.5412839589213101E-2</v>
      </c>
      <c r="J202">
        <f t="shared" si="19"/>
        <v>-2.0445409829939698</v>
      </c>
    </row>
    <row r="203" spans="1:10" x14ac:dyDescent="0.3">
      <c r="A203" s="10">
        <v>44218</v>
      </c>
      <c r="B203" s="11">
        <v>31.55</v>
      </c>
      <c r="C203" s="11">
        <f t="shared" si="15"/>
        <v>-4.422902150863367E-2</v>
      </c>
      <c r="D203" s="12">
        <v>3841.47</v>
      </c>
      <c r="E203" s="12">
        <f t="shared" si="16"/>
        <v>1.9430770251442925E-2</v>
      </c>
      <c r="F203" s="13">
        <v>30996.98</v>
      </c>
      <c r="G203" s="13">
        <f t="shared" si="17"/>
        <v>5.9297221481223687E-3</v>
      </c>
      <c r="H203" s="14">
        <v>13543.06</v>
      </c>
      <c r="I203" s="14">
        <f t="shared" si="18"/>
        <v>4.1894064699773012E-2</v>
      </c>
      <c r="J203">
        <f t="shared" si="19"/>
        <v>-1.9472075861229516</v>
      </c>
    </row>
    <row r="204" spans="1:10" x14ac:dyDescent="0.3">
      <c r="A204" s="10">
        <v>44225</v>
      </c>
      <c r="B204" s="11">
        <v>29.65</v>
      </c>
      <c r="C204" s="11">
        <f t="shared" si="15"/>
        <v>-6.0221870047543646E-2</v>
      </c>
      <c r="D204" s="12">
        <v>3714.24</v>
      </c>
      <c r="E204" s="12">
        <f t="shared" si="16"/>
        <v>-3.312013369881843E-2</v>
      </c>
      <c r="F204" s="13">
        <v>29982.62</v>
      </c>
      <c r="G204" s="13">
        <f t="shared" si="17"/>
        <v>-3.2724478320146043E-2</v>
      </c>
      <c r="H204" s="14">
        <v>13070.69</v>
      </c>
      <c r="I204" s="14">
        <f t="shared" si="18"/>
        <v>-3.4879118899273795E-2</v>
      </c>
      <c r="J204">
        <f t="shared" si="19"/>
        <v>-0.42082305196205944</v>
      </c>
    </row>
    <row r="205" spans="1:10" x14ac:dyDescent="0.3">
      <c r="A205" s="10">
        <v>44232</v>
      </c>
      <c r="B205" s="11">
        <v>32.369999999999997</v>
      </c>
      <c r="C205" s="11">
        <f t="shared" si="15"/>
        <v>9.1736930860033691E-2</v>
      </c>
      <c r="D205" s="12">
        <v>3886.83</v>
      </c>
      <c r="E205" s="12">
        <f t="shared" si="16"/>
        <v>4.6467110364435293E-2</v>
      </c>
      <c r="F205" s="13">
        <v>31148.240000000002</v>
      </c>
      <c r="G205" s="13">
        <f t="shared" si="17"/>
        <v>3.8876522465348347E-2</v>
      </c>
      <c r="H205" s="14">
        <v>13856.3</v>
      </c>
      <c r="I205" s="14">
        <f t="shared" si="18"/>
        <v>6.0104707555607144E-2</v>
      </c>
      <c r="J205">
        <f t="shared" si="19"/>
        <v>-0.34481449300597333</v>
      </c>
    </row>
    <row r="206" spans="1:10" x14ac:dyDescent="0.3">
      <c r="A206" s="10">
        <v>44239</v>
      </c>
      <c r="B206" s="11">
        <v>33.369999999999997</v>
      </c>
      <c r="C206" s="11">
        <f t="shared" si="15"/>
        <v>3.0892801977139329E-2</v>
      </c>
      <c r="D206" s="12">
        <v>3934.83</v>
      </c>
      <c r="E206" s="12">
        <f t="shared" si="16"/>
        <v>1.2349395265550591E-2</v>
      </c>
      <c r="F206" s="13">
        <v>31458.400000000001</v>
      </c>
      <c r="G206" s="13">
        <f t="shared" si="17"/>
        <v>9.9575449527806326E-3</v>
      </c>
      <c r="H206" s="14">
        <v>14095.47</v>
      </c>
      <c r="I206" s="14">
        <f t="shared" si="18"/>
        <v>1.7260740601747947E-2</v>
      </c>
      <c r="J206">
        <f t="shared" si="19"/>
        <v>-0.44126982672141901</v>
      </c>
    </row>
    <row r="207" spans="1:10" x14ac:dyDescent="0.3">
      <c r="A207" s="10">
        <v>44246</v>
      </c>
      <c r="B207" s="11">
        <v>34.54</v>
      </c>
      <c r="C207" s="11">
        <f t="shared" si="15"/>
        <v>3.5061432424333287E-2</v>
      </c>
      <c r="D207" s="12">
        <v>3906.71</v>
      </c>
      <c r="E207" s="12">
        <f t="shared" si="16"/>
        <v>-7.1464332639529261E-3</v>
      </c>
      <c r="F207" s="13">
        <v>31494.32</v>
      </c>
      <c r="G207" s="13">
        <f t="shared" si="17"/>
        <v>1.1418253948070548E-3</v>
      </c>
      <c r="H207" s="14">
        <v>13874.47</v>
      </c>
      <c r="I207" s="14">
        <f t="shared" si="18"/>
        <v>-1.5678796095483158E-2</v>
      </c>
      <c r="J207">
        <f t="shared" si="19"/>
        <v>-1.4471807057318566</v>
      </c>
    </row>
    <row r="208" spans="1:10" x14ac:dyDescent="0.3">
      <c r="A208" s="10">
        <v>44253</v>
      </c>
      <c r="B208" s="11">
        <v>34.71</v>
      </c>
      <c r="C208" s="11">
        <f t="shared" si="15"/>
        <v>4.9218297625941432E-3</v>
      </c>
      <c r="D208" s="12">
        <v>3811.15</v>
      </c>
      <c r="E208" s="12">
        <f t="shared" si="16"/>
        <v>-2.4460479533930071E-2</v>
      </c>
      <c r="F208" s="13">
        <v>30932.37</v>
      </c>
      <c r="G208" s="13">
        <f t="shared" si="17"/>
        <v>-1.7842899926081932E-2</v>
      </c>
      <c r="H208" s="14">
        <v>13192.35</v>
      </c>
      <c r="I208" s="14">
        <f t="shared" si="18"/>
        <v>-4.9163679765785576E-2</v>
      </c>
      <c r="J208">
        <f t="shared" si="19"/>
        <v>-10.988902935942452</v>
      </c>
    </row>
    <row r="209" spans="1:10" x14ac:dyDescent="0.3">
      <c r="A209" s="10">
        <v>44260</v>
      </c>
      <c r="B209" s="11">
        <v>36.93</v>
      </c>
      <c r="C209" s="11">
        <f t="shared" si="15"/>
        <v>6.3958513396715613E-2</v>
      </c>
      <c r="D209" s="12">
        <v>3841.94</v>
      </c>
      <c r="E209" s="12">
        <f t="shared" si="16"/>
        <v>8.0789263083321204E-3</v>
      </c>
      <c r="F209" s="13">
        <v>31496.3</v>
      </c>
      <c r="G209" s="13">
        <f t="shared" si="17"/>
        <v>1.8231063445833615E-2</v>
      </c>
      <c r="H209" s="14">
        <v>12920.15</v>
      </c>
      <c r="I209" s="14">
        <f t="shared" si="18"/>
        <v>-2.0633169981087579E-2</v>
      </c>
      <c r="J209">
        <f t="shared" si="19"/>
        <v>-1.3226024009205182</v>
      </c>
    </row>
    <row r="210" spans="1:10" x14ac:dyDescent="0.3">
      <c r="A210" s="10">
        <v>44267</v>
      </c>
      <c r="B210" s="11">
        <v>37.94</v>
      </c>
      <c r="C210" s="11">
        <f t="shared" si="15"/>
        <v>2.7349038721906256E-2</v>
      </c>
      <c r="D210" s="12">
        <v>3943.34</v>
      </c>
      <c r="E210" s="12">
        <f t="shared" si="16"/>
        <v>2.6392916078856018E-2</v>
      </c>
      <c r="F210" s="13">
        <v>32778.639999999999</v>
      </c>
      <c r="G210" s="13">
        <f t="shared" si="17"/>
        <v>4.0713988627235582E-2</v>
      </c>
      <c r="H210" s="14">
        <v>13319.86</v>
      </c>
      <c r="I210" s="14">
        <f t="shared" si="18"/>
        <v>3.0936947326463002E-2</v>
      </c>
      <c r="J210">
        <f t="shared" si="19"/>
        <v>0.13118956907552562</v>
      </c>
    </row>
    <row r="211" spans="1:10" x14ac:dyDescent="0.3">
      <c r="A211" s="10">
        <v>44274</v>
      </c>
      <c r="B211" s="11">
        <v>38.53</v>
      </c>
      <c r="C211" s="11">
        <f t="shared" si="15"/>
        <v>1.5550869794412321E-2</v>
      </c>
      <c r="D211" s="12">
        <v>3913.1</v>
      </c>
      <c r="E211" s="12">
        <f t="shared" si="16"/>
        <v>-7.6686260885442887E-3</v>
      </c>
      <c r="F211" s="13">
        <v>32627.97</v>
      </c>
      <c r="G211" s="13">
        <f t="shared" si="17"/>
        <v>-4.5965909506922266E-3</v>
      </c>
      <c r="H211" s="14">
        <v>13215.24</v>
      </c>
      <c r="I211" s="14">
        <f t="shared" si="18"/>
        <v>-7.8544369084960954E-3</v>
      </c>
      <c r="J211">
        <f t="shared" si="19"/>
        <v>-1.5050802310310849</v>
      </c>
    </row>
    <row r="212" spans="1:10" x14ac:dyDescent="0.3">
      <c r="A212" s="10">
        <v>44281</v>
      </c>
      <c r="B212" s="11">
        <v>38.68</v>
      </c>
      <c r="C212" s="11">
        <f t="shared" si="15"/>
        <v>3.893070334804012E-3</v>
      </c>
      <c r="D212" s="12">
        <v>3974.54</v>
      </c>
      <c r="E212" s="12">
        <f t="shared" si="16"/>
        <v>1.570110653957222E-2</v>
      </c>
      <c r="F212" s="13">
        <v>33072.879999999997</v>
      </c>
      <c r="G212" s="13">
        <f t="shared" si="17"/>
        <v>1.3635846790345713E-2</v>
      </c>
      <c r="H212" s="14">
        <v>13138.72</v>
      </c>
      <c r="I212" s="14">
        <f t="shared" si="18"/>
        <v>-5.7902845502617005E-3</v>
      </c>
      <c r="J212">
        <f t="shared" si="19"/>
        <v>-2.4873310914772366</v>
      </c>
    </row>
    <row r="213" spans="1:10" x14ac:dyDescent="0.3">
      <c r="A213" s="10">
        <v>44288</v>
      </c>
      <c r="B213" s="11">
        <v>39.49</v>
      </c>
      <c r="C213" s="11">
        <f t="shared" si="15"/>
        <v>2.0941054808686719E-2</v>
      </c>
      <c r="D213" s="12">
        <v>4019.87</v>
      </c>
      <c r="E213" s="12">
        <f t="shared" si="16"/>
        <v>1.1405093419615837E-2</v>
      </c>
      <c r="F213" s="13">
        <v>33153.21</v>
      </c>
      <c r="G213" s="13">
        <f t="shared" si="17"/>
        <v>2.4288782833548741E-3</v>
      </c>
      <c r="H213" s="14">
        <v>13480.11</v>
      </c>
      <c r="I213" s="14">
        <f t="shared" si="18"/>
        <v>2.5983505242519914E-2</v>
      </c>
      <c r="J213">
        <f t="shared" si="19"/>
        <v>0.24079257133415735</v>
      </c>
    </row>
    <row r="214" spans="1:10" x14ac:dyDescent="0.3">
      <c r="A214" s="10">
        <v>44295</v>
      </c>
      <c r="B214" s="11">
        <v>39.99</v>
      </c>
      <c r="C214" s="11">
        <f t="shared" si="15"/>
        <v>1.2661433274246644E-2</v>
      </c>
      <c r="D214" s="12">
        <v>4128.8</v>
      </c>
      <c r="E214" s="12">
        <f t="shared" si="16"/>
        <v>2.7097891225338205E-2</v>
      </c>
      <c r="F214" s="13">
        <v>33800.6</v>
      </c>
      <c r="G214" s="13">
        <f t="shared" si="17"/>
        <v>1.9527219234577873E-2</v>
      </c>
      <c r="H214" s="14">
        <v>13900.19</v>
      </c>
      <c r="I214" s="14">
        <f t="shared" si="18"/>
        <v>3.1162950450701062E-2</v>
      </c>
      <c r="J214">
        <f t="shared" si="19"/>
        <v>1.4612498265963698</v>
      </c>
    </row>
    <row r="215" spans="1:10" x14ac:dyDescent="0.3">
      <c r="A215" s="10">
        <v>44302</v>
      </c>
      <c r="B215" s="11">
        <v>39.15</v>
      </c>
      <c r="C215" s="11">
        <f t="shared" si="15"/>
        <v>-2.100525131282829E-2</v>
      </c>
      <c r="D215" s="12">
        <v>4185.47</v>
      </c>
      <c r="E215" s="12">
        <f t="shared" si="16"/>
        <v>1.3725537686494883E-2</v>
      </c>
      <c r="F215" s="13">
        <v>34200.67</v>
      </c>
      <c r="G215" s="13">
        <f t="shared" si="17"/>
        <v>1.1836180422832722E-2</v>
      </c>
      <c r="H215" s="14">
        <v>14052.34</v>
      </c>
      <c r="I215" s="14">
        <f t="shared" si="18"/>
        <v>1.0945893545340001E-2</v>
      </c>
      <c r="J215">
        <f t="shared" si="19"/>
        <v>-1.5211027177120771</v>
      </c>
    </row>
    <row r="216" spans="1:10" x14ac:dyDescent="0.3">
      <c r="A216" s="10">
        <v>44309</v>
      </c>
      <c r="B216" s="11">
        <v>39.18</v>
      </c>
      <c r="C216" s="11">
        <f t="shared" si="15"/>
        <v>7.6628352490424364E-4</v>
      </c>
      <c r="D216" s="12">
        <v>4180.17</v>
      </c>
      <c r="E216" s="12">
        <f t="shared" si="16"/>
        <v>-1.2662855067651141E-3</v>
      </c>
      <c r="F216" s="13">
        <v>34043.49</v>
      </c>
      <c r="G216" s="13">
        <f t="shared" si="17"/>
        <v>-4.5958163977489414E-3</v>
      </c>
      <c r="H216" s="14">
        <v>14016.81</v>
      </c>
      <c r="I216" s="14">
        <f t="shared" si="18"/>
        <v>-2.5284045219515507E-3</v>
      </c>
      <c r="J216">
        <f t="shared" si="19"/>
        <v>-4.2995679011466486</v>
      </c>
    </row>
    <row r="217" spans="1:10" x14ac:dyDescent="0.3">
      <c r="A217" s="10">
        <v>44316</v>
      </c>
      <c r="B217" s="11">
        <v>40.53</v>
      </c>
      <c r="C217" s="11">
        <f t="shared" si="15"/>
        <v>3.4456355283307843E-2</v>
      </c>
      <c r="D217" s="12">
        <v>4181.17</v>
      </c>
      <c r="E217" s="12">
        <f t="shared" si="16"/>
        <v>2.3922472052572024E-4</v>
      </c>
      <c r="F217" s="13">
        <v>33874.85</v>
      </c>
      <c r="G217" s="13">
        <f t="shared" si="17"/>
        <v>-4.9536636813675514E-3</v>
      </c>
      <c r="H217" s="14">
        <v>13962.68</v>
      </c>
      <c r="I217" s="14">
        <f t="shared" si="18"/>
        <v>-3.8617916630102858E-3</v>
      </c>
      <c r="J217">
        <f t="shared" si="19"/>
        <v>-1.1120777758198097</v>
      </c>
    </row>
    <row r="218" spans="1:10" x14ac:dyDescent="0.3">
      <c r="A218" s="10">
        <v>44323</v>
      </c>
      <c r="B218" s="11">
        <v>42.18</v>
      </c>
      <c r="C218" s="11">
        <f t="shared" si="15"/>
        <v>4.071058475203549E-2</v>
      </c>
      <c r="D218" s="12">
        <v>4232.6000000000004</v>
      </c>
      <c r="E218" s="12">
        <f t="shared" si="16"/>
        <v>1.2300384820516815E-2</v>
      </c>
      <c r="F218" s="13">
        <v>34777.760000000002</v>
      </c>
      <c r="G218" s="13">
        <f t="shared" si="17"/>
        <v>2.6654287768064021E-2</v>
      </c>
      <c r="H218" s="14">
        <v>13752.24</v>
      </c>
      <c r="I218" s="14">
        <f t="shared" si="18"/>
        <v>-1.5071605164624592E-2</v>
      </c>
      <c r="J218">
        <f t="shared" si="19"/>
        <v>-1.3702134286801426</v>
      </c>
    </row>
    <row r="219" spans="1:10" x14ac:dyDescent="0.3">
      <c r="A219" s="10">
        <v>44330</v>
      </c>
      <c r="B219" s="11">
        <v>42.36</v>
      </c>
      <c r="C219" s="11">
        <f t="shared" si="15"/>
        <v>4.2674253200568925E-3</v>
      </c>
      <c r="D219" s="12">
        <v>4173.8500000000004</v>
      </c>
      <c r="E219" s="12">
        <f t="shared" si="16"/>
        <v>-1.3880357227236214E-2</v>
      </c>
      <c r="F219" s="13">
        <v>34382.129999999997</v>
      </c>
      <c r="G219" s="13">
        <f t="shared" si="17"/>
        <v>-1.1375948307194156E-2</v>
      </c>
      <c r="H219" s="14">
        <v>13429.98</v>
      </c>
      <c r="I219" s="14">
        <f t="shared" si="18"/>
        <v>-2.3433273415821729E-2</v>
      </c>
      <c r="J219">
        <f t="shared" si="19"/>
        <v>-6.4911970704408999</v>
      </c>
    </row>
    <row r="220" spans="1:10" x14ac:dyDescent="0.3">
      <c r="A220" s="10">
        <v>44337</v>
      </c>
      <c r="B220" s="11">
        <v>42.4</v>
      </c>
      <c r="C220" s="11">
        <f t="shared" si="15"/>
        <v>9.4428706326721312E-4</v>
      </c>
      <c r="D220" s="12">
        <v>4155.8599999999997</v>
      </c>
      <c r="E220" s="12">
        <f t="shared" si="16"/>
        <v>-4.3101692681818205E-3</v>
      </c>
      <c r="F220" s="13">
        <v>34207.839999999997</v>
      </c>
      <c r="G220" s="13">
        <f t="shared" si="17"/>
        <v>-5.069203100564185E-3</v>
      </c>
      <c r="H220" s="14">
        <v>13470.99</v>
      </c>
      <c r="I220" s="14">
        <f t="shared" si="18"/>
        <v>3.0536158653996668E-3</v>
      </c>
      <c r="J220">
        <f t="shared" si="19"/>
        <v>2.2337792014583164</v>
      </c>
    </row>
    <row r="221" spans="1:10" x14ac:dyDescent="0.3">
      <c r="A221" s="10">
        <v>44344</v>
      </c>
      <c r="B221" s="11">
        <v>42.39</v>
      </c>
      <c r="C221" s="11">
        <f t="shared" si="15"/>
        <v>-2.3584905660372667E-4</v>
      </c>
      <c r="D221" s="12">
        <v>4204.1099999999997</v>
      </c>
      <c r="E221" s="12">
        <f t="shared" si="16"/>
        <v>1.1610111986448053E-2</v>
      </c>
      <c r="F221" s="13">
        <v>34529.449999999997</v>
      </c>
      <c r="G221" s="13">
        <f t="shared" si="17"/>
        <v>9.4016459384749403E-3</v>
      </c>
      <c r="H221" s="14">
        <v>13748.74</v>
      </c>
      <c r="I221" s="14">
        <f t="shared" si="18"/>
        <v>2.0618380683231151E-2</v>
      </c>
      <c r="J221">
        <f t="shared" si="19"/>
        <v>-88.421934096917468</v>
      </c>
    </row>
    <row r="222" spans="1:10" x14ac:dyDescent="0.3">
      <c r="A222" s="10">
        <v>44351</v>
      </c>
      <c r="B222" s="11">
        <v>43.27</v>
      </c>
      <c r="C222" s="11">
        <f t="shared" si="15"/>
        <v>2.0759613116301076E-2</v>
      </c>
      <c r="D222" s="12">
        <v>4229.8900000000003</v>
      </c>
      <c r="E222" s="12">
        <f t="shared" si="16"/>
        <v>6.1320945455757957E-3</v>
      </c>
      <c r="F222" s="13">
        <v>34756.39</v>
      </c>
      <c r="G222" s="13">
        <f t="shared" si="17"/>
        <v>6.5723606950010022E-3</v>
      </c>
      <c r="H222" s="14">
        <v>13814.49</v>
      </c>
      <c r="I222" s="14">
        <f t="shared" si="18"/>
        <v>4.7822564104056083E-3</v>
      </c>
      <c r="J222">
        <f t="shared" si="19"/>
        <v>-0.76963653495784878</v>
      </c>
    </row>
    <row r="223" spans="1:10" x14ac:dyDescent="0.3">
      <c r="A223" s="10">
        <v>44358</v>
      </c>
      <c r="B223" s="11">
        <v>41.86</v>
      </c>
      <c r="C223" s="11">
        <f t="shared" si="15"/>
        <v>-3.2586087358447043E-2</v>
      </c>
      <c r="D223" s="12">
        <v>4247.4399999999996</v>
      </c>
      <c r="E223" s="12">
        <f t="shared" si="16"/>
        <v>4.149044064975513E-3</v>
      </c>
      <c r="F223" s="13">
        <v>34479.599999999999</v>
      </c>
      <c r="G223" s="13">
        <f t="shared" si="17"/>
        <v>-7.9637154491591575E-3</v>
      </c>
      <c r="H223" s="14">
        <v>14069.42</v>
      </c>
      <c r="I223" s="14">
        <f t="shared" si="18"/>
        <v>1.8453811903298659E-2</v>
      </c>
      <c r="J223">
        <f t="shared" si="19"/>
        <v>-1.5663095326636389</v>
      </c>
    </row>
    <row r="224" spans="1:10" x14ac:dyDescent="0.3">
      <c r="A224" s="10">
        <v>44365</v>
      </c>
      <c r="B224" s="11">
        <v>38.78</v>
      </c>
      <c r="C224" s="11">
        <f t="shared" si="15"/>
        <v>-7.3578595317725717E-2</v>
      </c>
      <c r="D224" s="12">
        <v>4166.45</v>
      </c>
      <c r="E224" s="12">
        <f t="shared" si="16"/>
        <v>-1.9067956227751256E-2</v>
      </c>
      <c r="F224" s="13">
        <v>33290.080000000002</v>
      </c>
      <c r="G224" s="13">
        <f t="shared" si="17"/>
        <v>-3.4499240130395854E-2</v>
      </c>
      <c r="H224" s="14">
        <v>14030.38</v>
      </c>
      <c r="I224" s="14">
        <f t="shared" si="18"/>
        <v>-2.7748123234647109E-3</v>
      </c>
      <c r="J224">
        <f t="shared" si="19"/>
        <v>-0.96228777796745679</v>
      </c>
    </row>
    <row r="225" spans="1:10" x14ac:dyDescent="0.3">
      <c r="A225" s="10">
        <v>44372</v>
      </c>
      <c r="B225" s="11">
        <v>41.62</v>
      </c>
      <c r="C225" s="11">
        <f t="shared" si="15"/>
        <v>7.3233625580195874E-2</v>
      </c>
      <c r="D225" s="12">
        <v>4280.7</v>
      </c>
      <c r="E225" s="12">
        <f t="shared" si="16"/>
        <v>2.7421425914147538E-2</v>
      </c>
      <c r="F225" s="13">
        <v>34433.839999999997</v>
      </c>
      <c r="G225" s="13">
        <f t="shared" si="17"/>
        <v>3.4357382139063489E-2</v>
      </c>
      <c r="H225" s="14">
        <v>14360.39</v>
      </c>
      <c r="I225" s="14">
        <f t="shared" si="18"/>
        <v>2.3521102065660392E-2</v>
      </c>
      <c r="J225">
        <f t="shared" si="19"/>
        <v>-0.6788210077090453</v>
      </c>
    </row>
    <row r="226" spans="1:10" x14ac:dyDescent="0.3">
      <c r="A226" s="10">
        <v>44379</v>
      </c>
      <c r="B226" s="11">
        <v>41.15</v>
      </c>
      <c r="C226" s="11">
        <f t="shared" si="15"/>
        <v>-1.129264776549733E-2</v>
      </c>
      <c r="D226" s="12">
        <v>4352.34</v>
      </c>
      <c r="E226" s="12">
        <f t="shared" si="16"/>
        <v>1.6735580629336402E-2</v>
      </c>
      <c r="F226" s="13">
        <v>34786.35</v>
      </c>
      <c r="G226" s="13">
        <f t="shared" si="17"/>
        <v>1.0237313061802054E-2</v>
      </c>
      <c r="H226" s="14">
        <v>14639.33</v>
      </c>
      <c r="I226" s="14">
        <f t="shared" si="18"/>
        <v>1.9424263547159967E-2</v>
      </c>
      <c r="J226">
        <f t="shared" si="19"/>
        <v>-2.7200805294314887</v>
      </c>
    </row>
    <row r="227" spans="1:10" x14ac:dyDescent="0.3">
      <c r="A227" s="10">
        <v>44386</v>
      </c>
      <c r="B227" s="11">
        <v>40.04</v>
      </c>
      <c r="C227" s="11">
        <f t="shared" si="15"/>
        <v>-2.6974483596597799E-2</v>
      </c>
      <c r="D227" s="12">
        <v>4369.55</v>
      </c>
      <c r="E227" s="12">
        <f t="shared" si="16"/>
        <v>3.9541947550053615E-3</v>
      </c>
      <c r="F227" s="13">
        <v>34870.160000000003</v>
      </c>
      <c r="G227" s="13">
        <f t="shared" si="17"/>
        <v>2.4092783519974056E-3</v>
      </c>
      <c r="H227" s="14">
        <v>14701.92</v>
      </c>
      <c r="I227" s="14">
        <f t="shared" si="18"/>
        <v>4.2754688909943384E-3</v>
      </c>
      <c r="J227">
        <f t="shared" si="19"/>
        <v>-1.1585004908688443</v>
      </c>
    </row>
    <row r="228" spans="1:10" x14ac:dyDescent="0.3">
      <c r="A228" s="10">
        <v>44393</v>
      </c>
      <c r="B228" s="11">
        <v>37.92</v>
      </c>
      <c r="C228" s="11">
        <f t="shared" si="15"/>
        <v>-5.2947052947052882E-2</v>
      </c>
      <c r="D228" s="12">
        <v>4327.16</v>
      </c>
      <c r="E228" s="12">
        <f t="shared" si="16"/>
        <v>-9.7012278152213208E-3</v>
      </c>
      <c r="F228" s="13">
        <v>34687.85</v>
      </c>
      <c r="G228" s="13">
        <f t="shared" si="17"/>
        <v>-5.2282524657186816E-3</v>
      </c>
      <c r="H228" s="14">
        <v>14427.24</v>
      </c>
      <c r="I228" s="14">
        <f t="shared" si="18"/>
        <v>-1.8683274021352333E-2</v>
      </c>
      <c r="J228">
        <f t="shared" si="19"/>
        <v>-0.64713288121936408</v>
      </c>
    </row>
    <row r="229" spans="1:10" x14ac:dyDescent="0.3">
      <c r="A229" s="10">
        <v>44400</v>
      </c>
      <c r="B229" s="11">
        <v>37.700000000000003</v>
      </c>
      <c r="C229" s="11">
        <f t="shared" si="15"/>
        <v>-5.8016877637130501E-3</v>
      </c>
      <c r="D229" s="12">
        <v>4411.79</v>
      </c>
      <c r="E229" s="12">
        <f t="shared" si="16"/>
        <v>1.955786243171043E-2</v>
      </c>
      <c r="F229" s="13">
        <v>35061.550000000003</v>
      </c>
      <c r="G229" s="13">
        <f t="shared" si="17"/>
        <v>1.0773224630526377E-2</v>
      </c>
      <c r="H229" s="14">
        <v>14836.99</v>
      </c>
      <c r="I229" s="14">
        <f t="shared" si="18"/>
        <v>2.8401135629545222E-2</v>
      </c>
      <c r="J229">
        <f t="shared" si="19"/>
        <v>-5.8953230139652746</v>
      </c>
    </row>
    <row r="230" spans="1:10" x14ac:dyDescent="0.3">
      <c r="A230" s="10">
        <v>44407</v>
      </c>
      <c r="B230" s="11">
        <v>38.36</v>
      </c>
      <c r="C230" s="11">
        <f t="shared" si="15"/>
        <v>1.7506631299734655E-2</v>
      </c>
      <c r="D230" s="12">
        <v>4395.26</v>
      </c>
      <c r="E230" s="12">
        <f t="shared" si="16"/>
        <v>-3.7467785184697698E-3</v>
      </c>
      <c r="F230" s="13">
        <v>34935.47</v>
      </c>
      <c r="G230" s="13">
        <f t="shared" si="17"/>
        <v>-3.595961958327619E-3</v>
      </c>
      <c r="H230" s="14">
        <v>14672.68</v>
      </c>
      <c r="I230" s="14">
        <f t="shared" si="18"/>
        <v>-1.1074348638099743E-2</v>
      </c>
      <c r="J230">
        <f t="shared" si="19"/>
        <v>-1.6325802176611555</v>
      </c>
    </row>
    <row r="231" spans="1:10" x14ac:dyDescent="0.3">
      <c r="A231" s="10">
        <v>44414</v>
      </c>
      <c r="B231" s="11">
        <v>40.15</v>
      </c>
      <c r="C231" s="11">
        <f t="shared" si="15"/>
        <v>4.6663190823774743E-2</v>
      </c>
      <c r="D231" s="12">
        <v>4436.5200000000004</v>
      </c>
      <c r="E231" s="12">
        <f t="shared" si="16"/>
        <v>9.3873855016541035E-3</v>
      </c>
      <c r="F231" s="13">
        <v>35208.51</v>
      </c>
      <c r="G231" s="13">
        <f t="shared" si="17"/>
        <v>7.8155525029433084E-3</v>
      </c>
      <c r="H231" s="14">
        <v>14835.76</v>
      </c>
      <c r="I231" s="14">
        <f t="shared" si="18"/>
        <v>1.1114533950171333E-2</v>
      </c>
      <c r="J231">
        <f t="shared" si="19"/>
        <v>-0.76181367467677508</v>
      </c>
    </row>
    <row r="232" spans="1:10" x14ac:dyDescent="0.3">
      <c r="A232" s="10">
        <v>44421</v>
      </c>
      <c r="B232" s="11">
        <v>41.63</v>
      </c>
      <c r="C232" s="11">
        <f t="shared" si="15"/>
        <v>3.6861768368617785E-2</v>
      </c>
      <c r="D232" s="12">
        <v>4468</v>
      </c>
      <c r="E232" s="12">
        <f t="shared" si="16"/>
        <v>7.0956515467076806E-3</v>
      </c>
      <c r="F232" s="13">
        <v>35515.379999999997</v>
      </c>
      <c r="G232" s="13">
        <f t="shared" si="17"/>
        <v>8.7157905858553895E-3</v>
      </c>
      <c r="H232" s="14">
        <v>14822.9</v>
      </c>
      <c r="I232" s="14">
        <f t="shared" si="18"/>
        <v>-8.668244835452031E-4</v>
      </c>
      <c r="J232">
        <f t="shared" si="19"/>
        <v>-1.0235155425772566</v>
      </c>
    </row>
    <row r="233" spans="1:10" x14ac:dyDescent="0.3">
      <c r="A233" s="10">
        <v>44428</v>
      </c>
      <c r="B233" s="11">
        <v>40.369999999999997</v>
      </c>
      <c r="C233" s="11">
        <f t="shared" si="15"/>
        <v>-3.0266634638481987E-2</v>
      </c>
      <c r="D233" s="12">
        <v>4441.67</v>
      </c>
      <c r="E233" s="12">
        <f t="shared" si="16"/>
        <v>-5.8930170098477905E-3</v>
      </c>
      <c r="F233" s="13">
        <v>35120.080000000002</v>
      </c>
      <c r="G233" s="13">
        <f t="shared" si="17"/>
        <v>-1.1130389144083371E-2</v>
      </c>
      <c r="H233" s="14">
        <v>14714.66</v>
      </c>
      <c r="I233" s="14">
        <f t="shared" si="18"/>
        <v>-7.3022148162640091E-3</v>
      </c>
      <c r="J233">
        <f t="shared" si="19"/>
        <v>-0.75873714063407183</v>
      </c>
    </row>
    <row r="234" spans="1:10" x14ac:dyDescent="0.3">
      <c r="A234" s="10">
        <v>44435</v>
      </c>
      <c r="B234" s="11">
        <v>42.49</v>
      </c>
      <c r="C234" s="11">
        <f t="shared" si="15"/>
        <v>5.251424324993819E-2</v>
      </c>
      <c r="D234" s="12">
        <v>4509.37</v>
      </c>
      <c r="E234" s="12">
        <f t="shared" si="16"/>
        <v>1.5242014827756186E-2</v>
      </c>
      <c r="F234" s="13">
        <v>35455.800000000003</v>
      </c>
      <c r="G234" s="13">
        <f t="shared" si="17"/>
        <v>9.559203737576941E-3</v>
      </c>
      <c r="H234" s="14">
        <v>15129.5</v>
      </c>
      <c r="I234" s="14">
        <f t="shared" si="18"/>
        <v>2.8192292584402232E-2</v>
      </c>
      <c r="J234">
        <f t="shared" si="19"/>
        <v>-0.46314959828664359</v>
      </c>
    </row>
    <row r="235" spans="1:10" x14ac:dyDescent="0.3">
      <c r="A235" s="10">
        <v>44442</v>
      </c>
      <c r="B235" s="11">
        <v>41.05</v>
      </c>
      <c r="C235" s="11">
        <f t="shared" si="15"/>
        <v>-3.3890327135796768E-2</v>
      </c>
      <c r="D235" s="12">
        <v>4535.43</v>
      </c>
      <c r="E235" s="12">
        <f t="shared" si="16"/>
        <v>5.7790777869193262E-3</v>
      </c>
      <c r="F235" s="13">
        <v>35369.089999999997</v>
      </c>
      <c r="G235" s="13">
        <f t="shared" si="17"/>
        <v>-2.445580130754528E-3</v>
      </c>
      <c r="H235" s="14">
        <v>15363.52</v>
      </c>
      <c r="I235" s="14">
        <f t="shared" si="18"/>
        <v>1.5467794705707421E-2</v>
      </c>
      <c r="J235">
        <f t="shared" si="19"/>
        <v>-1.4564073590593793</v>
      </c>
    </row>
    <row r="236" spans="1:10" x14ac:dyDescent="0.3">
      <c r="A236" s="10">
        <v>44449</v>
      </c>
      <c r="B236" s="11">
        <v>40.270000000000003</v>
      </c>
      <c r="C236" s="11">
        <f t="shared" si="15"/>
        <v>-1.9001218026796444E-2</v>
      </c>
      <c r="D236" s="12">
        <v>4458.58</v>
      </c>
      <c r="E236" s="12">
        <f t="shared" si="16"/>
        <v>-1.6944369111638886E-2</v>
      </c>
      <c r="F236" s="13">
        <v>34607.72</v>
      </c>
      <c r="G236" s="13">
        <f t="shared" si="17"/>
        <v>-2.1526423213037018E-2</v>
      </c>
      <c r="H236" s="14">
        <v>15115.49</v>
      </c>
      <c r="I236" s="14">
        <f t="shared" si="18"/>
        <v>-1.6144086771781509E-2</v>
      </c>
      <c r="J236">
        <f t="shared" si="19"/>
        <v>-0.15036568976713333</v>
      </c>
    </row>
    <row r="237" spans="1:10" x14ac:dyDescent="0.3">
      <c r="A237" s="10">
        <v>44456</v>
      </c>
      <c r="B237" s="11">
        <v>40.5</v>
      </c>
      <c r="C237" s="11">
        <f t="shared" si="15"/>
        <v>5.7114477278370213E-3</v>
      </c>
      <c r="D237" s="12">
        <v>4432.99</v>
      </c>
      <c r="E237" s="12">
        <f t="shared" si="16"/>
        <v>-5.7394955344527059E-3</v>
      </c>
      <c r="F237" s="13">
        <v>34584.879999999997</v>
      </c>
      <c r="G237" s="13">
        <f t="shared" si="17"/>
        <v>-6.5996835388184433E-4</v>
      </c>
      <c r="H237" s="14">
        <v>15043.97</v>
      </c>
      <c r="I237" s="14">
        <f t="shared" si="18"/>
        <v>-4.7315700648804925E-3</v>
      </c>
      <c r="J237">
        <f t="shared" si="19"/>
        <v>-1.8284362022293046</v>
      </c>
    </row>
    <row r="238" spans="1:10" x14ac:dyDescent="0.3">
      <c r="A238" s="10">
        <v>44463</v>
      </c>
      <c r="B238" s="11">
        <v>42.14</v>
      </c>
      <c r="C238" s="11">
        <f t="shared" si="15"/>
        <v>4.0493827160493844E-2</v>
      </c>
      <c r="D238" s="12">
        <v>4455.4799999999996</v>
      </c>
      <c r="E238" s="12">
        <f t="shared" si="16"/>
        <v>5.0733252274423766E-3</v>
      </c>
      <c r="F238" s="13">
        <v>34798</v>
      </c>
      <c r="G238" s="13">
        <f t="shared" si="17"/>
        <v>6.1622304313330746E-3</v>
      </c>
      <c r="H238" s="14">
        <v>15047.7</v>
      </c>
      <c r="I238" s="14">
        <f t="shared" si="18"/>
        <v>2.4793987225455664E-4</v>
      </c>
      <c r="J238">
        <f t="shared" si="19"/>
        <v>-0.99387709461810392</v>
      </c>
    </row>
    <row r="239" spans="1:10" x14ac:dyDescent="0.3">
      <c r="A239" s="10">
        <v>44470</v>
      </c>
      <c r="B239" s="11">
        <v>43.08</v>
      </c>
      <c r="C239" s="11">
        <f t="shared" si="15"/>
        <v>2.2306597057427567E-2</v>
      </c>
      <c r="D239" s="12">
        <v>4357.04</v>
      </c>
      <c r="E239" s="12">
        <f t="shared" si="16"/>
        <v>-2.209414024975976E-2</v>
      </c>
      <c r="F239" s="13">
        <v>34326.46</v>
      </c>
      <c r="G239" s="13">
        <f t="shared" si="17"/>
        <v>-1.3550778780389702E-2</v>
      </c>
      <c r="H239" s="14">
        <v>14566.7</v>
      </c>
      <c r="I239" s="14">
        <f t="shared" si="18"/>
        <v>-3.1965017909713775E-2</v>
      </c>
      <c r="J239">
        <f t="shared" si="19"/>
        <v>-2.4329849518248317</v>
      </c>
    </row>
    <row r="240" spans="1:10" x14ac:dyDescent="0.3">
      <c r="A240" s="10">
        <v>44477</v>
      </c>
      <c r="B240" s="11">
        <v>44.34</v>
      </c>
      <c r="C240" s="11">
        <f t="shared" si="15"/>
        <v>2.924791086350987E-2</v>
      </c>
      <c r="D240" s="12">
        <v>4391.34</v>
      </c>
      <c r="E240" s="12">
        <f t="shared" si="16"/>
        <v>7.8723169858436418E-3</v>
      </c>
      <c r="F240" s="13">
        <v>34746.25</v>
      </c>
      <c r="G240" s="13">
        <f t="shared" si="17"/>
        <v>1.2229341446802289E-2</v>
      </c>
      <c r="H240" s="14">
        <v>14579.54</v>
      </c>
      <c r="I240" s="14">
        <f t="shared" si="18"/>
        <v>8.8146251381576778E-4</v>
      </c>
      <c r="J240">
        <f t="shared" si="19"/>
        <v>-0.96986237690858479</v>
      </c>
    </row>
    <row r="241" spans="1:10" x14ac:dyDescent="0.3">
      <c r="A241" s="10">
        <v>44484</v>
      </c>
      <c r="B241" s="11">
        <v>46.37</v>
      </c>
      <c r="C241" s="11">
        <f t="shared" si="15"/>
        <v>4.5782589084348083E-2</v>
      </c>
      <c r="D241" s="12">
        <v>4471.37</v>
      </c>
      <c r="E241" s="12">
        <f t="shared" si="16"/>
        <v>1.8224505504014662E-2</v>
      </c>
      <c r="F241" s="13">
        <v>35294.76</v>
      </c>
      <c r="G241" s="13">
        <f t="shared" si="17"/>
        <v>1.5786163974529685E-2</v>
      </c>
      <c r="H241" s="14">
        <v>14897.34</v>
      </c>
      <c r="I241" s="14">
        <f t="shared" si="18"/>
        <v>2.1797669885332407E-2</v>
      </c>
      <c r="J241">
        <f t="shared" si="19"/>
        <v>-0.52388734841593998</v>
      </c>
    </row>
    <row r="242" spans="1:10" x14ac:dyDescent="0.3">
      <c r="A242" s="10">
        <v>44491</v>
      </c>
      <c r="B242" s="11">
        <v>47.57</v>
      </c>
      <c r="C242" s="11">
        <f t="shared" si="15"/>
        <v>2.5878800948889429E-2</v>
      </c>
      <c r="D242" s="12">
        <v>4544.8999999999996</v>
      </c>
      <c r="E242" s="12">
        <f t="shared" si="16"/>
        <v>1.6444624354504268E-2</v>
      </c>
      <c r="F242" s="13">
        <v>35677.019999999997</v>
      </c>
      <c r="G242" s="13">
        <f t="shared" si="17"/>
        <v>1.0830502884847347E-2</v>
      </c>
      <c r="H242" s="14">
        <v>15090.2</v>
      </c>
      <c r="I242" s="14">
        <f t="shared" si="18"/>
        <v>1.2945935314626678E-2</v>
      </c>
      <c r="J242">
        <f t="shared" si="19"/>
        <v>-0.49974748288396864</v>
      </c>
    </row>
    <row r="243" spans="1:10" x14ac:dyDescent="0.3">
      <c r="A243" s="10">
        <v>44498</v>
      </c>
      <c r="B243" s="11">
        <v>47.78</v>
      </c>
      <c r="C243" s="11">
        <f t="shared" si="15"/>
        <v>4.4145469833929123E-3</v>
      </c>
      <c r="D243" s="12">
        <v>4605.38</v>
      </c>
      <c r="E243" s="12">
        <f t="shared" si="16"/>
        <v>1.330722348126482E-2</v>
      </c>
      <c r="F243" s="13">
        <v>35819.56</v>
      </c>
      <c r="G243" s="13">
        <f t="shared" si="17"/>
        <v>3.9952888441916077E-3</v>
      </c>
      <c r="H243" s="14">
        <v>15498.39</v>
      </c>
      <c r="I243" s="14">
        <f t="shared" si="18"/>
        <v>2.7050005964135575E-2</v>
      </c>
      <c r="J243">
        <f t="shared" si="19"/>
        <v>5.1274703986377341</v>
      </c>
    </row>
    <row r="244" spans="1:10" x14ac:dyDescent="0.3">
      <c r="A244" s="10">
        <v>44505</v>
      </c>
      <c r="B244" s="11">
        <v>46.97</v>
      </c>
      <c r="C244" s="11">
        <f t="shared" si="15"/>
        <v>-1.6952699874424493E-2</v>
      </c>
      <c r="D244" s="12">
        <v>4697.53</v>
      </c>
      <c r="E244" s="12">
        <f t="shared" si="16"/>
        <v>2.0009206623557586E-2</v>
      </c>
      <c r="F244" s="13">
        <v>36327.949999999997</v>
      </c>
      <c r="G244" s="13">
        <f t="shared" si="17"/>
        <v>1.4193083332123551E-2</v>
      </c>
      <c r="H244" s="14">
        <v>15971.59</v>
      </c>
      <c r="I244" s="14">
        <f t="shared" si="18"/>
        <v>3.0532203667606811E-2</v>
      </c>
      <c r="J244">
        <f t="shared" si="19"/>
        <v>-2.8010230756027772</v>
      </c>
    </row>
    <row r="245" spans="1:10" x14ac:dyDescent="0.3">
      <c r="A245" s="10">
        <v>44512</v>
      </c>
      <c r="B245" s="11">
        <v>46.91</v>
      </c>
      <c r="C245" s="11">
        <f t="shared" si="15"/>
        <v>-1.2774111134767356E-3</v>
      </c>
      <c r="D245" s="12">
        <v>4682.8500000000004</v>
      </c>
      <c r="E245" s="12">
        <f t="shared" si="16"/>
        <v>-3.1250465670255184E-3</v>
      </c>
      <c r="F245" s="13">
        <v>36100.31</v>
      </c>
      <c r="G245" s="13">
        <f t="shared" si="17"/>
        <v>-6.266249540642933E-3</v>
      </c>
      <c r="H245" s="14">
        <v>15860.96</v>
      </c>
      <c r="I245" s="14">
        <f t="shared" si="18"/>
        <v>-6.9266741758335281E-3</v>
      </c>
      <c r="J245">
        <f t="shared" si="19"/>
        <v>4.4224314339814752</v>
      </c>
    </row>
    <row r="246" spans="1:10" x14ac:dyDescent="0.3">
      <c r="A246" s="10">
        <v>44519</v>
      </c>
      <c r="B246" s="11">
        <v>45.4</v>
      </c>
      <c r="C246" s="11">
        <f t="shared" si="15"/>
        <v>-3.2189298657002728E-2</v>
      </c>
      <c r="D246" s="12">
        <v>4697.96</v>
      </c>
      <c r="E246" s="12">
        <f t="shared" si="16"/>
        <v>3.2266675208472771E-3</v>
      </c>
      <c r="F246" s="13">
        <v>35601.980000000003</v>
      </c>
      <c r="G246" s="13">
        <f t="shared" si="17"/>
        <v>-1.3804036585835261E-2</v>
      </c>
      <c r="H246" s="14">
        <v>16057.44</v>
      </c>
      <c r="I246" s="14">
        <f t="shared" si="18"/>
        <v>1.2387648666915583E-2</v>
      </c>
      <c r="J246">
        <f t="shared" si="19"/>
        <v>-1.3848374827582854</v>
      </c>
    </row>
    <row r="247" spans="1:10" x14ac:dyDescent="0.3">
      <c r="A247" s="10">
        <v>44526</v>
      </c>
      <c r="B247" s="11">
        <v>45.76</v>
      </c>
      <c r="C247" s="11">
        <f t="shared" si="15"/>
        <v>7.9295154185021911E-3</v>
      </c>
      <c r="D247" s="12">
        <v>4594.62</v>
      </c>
      <c r="E247" s="12">
        <f t="shared" si="16"/>
        <v>-2.1996781581792978E-2</v>
      </c>
      <c r="F247" s="13">
        <v>34899.339999999997</v>
      </c>
      <c r="G247" s="13">
        <f t="shared" si="17"/>
        <v>-1.9735980976339142E-2</v>
      </c>
      <c r="H247" s="14">
        <v>15491.66</v>
      </c>
      <c r="I247" s="14">
        <f t="shared" si="18"/>
        <v>-3.5234757221574591E-2</v>
      </c>
      <c r="J247">
        <f t="shared" si="19"/>
        <v>-5.4434943829430242</v>
      </c>
    </row>
    <row r="248" spans="1:10" x14ac:dyDescent="0.3">
      <c r="A248" s="10">
        <v>44533</v>
      </c>
      <c r="B248" s="11">
        <v>43.87</v>
      </c>
      <c r="C248" s="11">
        <f t="shared" si="15"/>
        <v>-4.1302447552447566E-2</v>
      </c>
      <c r="D248" s="12">
        <v>4538.43</v>
      </c>
      <c r="E248" s="12">
        <f t="shared" si="16"/>
        <v>-1.2229520613238875E-2</v>
      </c>
      <c r="F248" s="13">
        <v>34580.080000000002</v>
      </c>
      <c r="G248" s="13">
        <f t="shared" si="17"/>
        <v>-9.1480240027460337E-3</v>
      </c>
      <c r="H248" s="14">
        <v>15085.47</v>
      </c>
      <c r="I248" s="14">
        <f t="shared" si="18"/>
        <v>-2.6219914457198294E-2</v>
      </c>
      <c r="J248">
        <f t="shared" si="19"/>
        <v>-0.36517286478233146</v>
      </c>
    </row>
    <row r="249" spans="1:10" x14ac:dyDescent="0.3">
      <c r="A249" s="10">
        <v>44540</v>
      </c>
      <c r="B249" s="11">
        <v>44.52</v>
      </c>
      <c r="C249" s="11">
        <f t="shared" si="15"/>
        <v>1.4816503305220099E-2</v>
      </c>
      <c r="D249" s="12">
        <v>4712.0200000000004</v>
      </c>
      <c r="E249" s="12">
        <f t="shared" si="16"/>
        <v>3.8248909865305873E-2</v>
      </c>
      <c r="F249" s="13">
        <v>35970.99</v>
      </c>
      <c r="G249" s="13">
        <f t="shared" si="17"/>
        <v>4.0222868194636802E-2</v>
      </c>
      <c r="H249" s="14">
        <v>15630.6</v>
      </c>
      <c r="I249" s="14">
        <f t="shared" si="18"/>
        <v>3.6136096522017616E-2</v>
      </c>
      <c r="J249">
        <f t="shared" si="19"/>
        <v>1.4389085452629211</v>
      </c>
    </row>
    <row r="250" spans="1:10" x14ac:dyDescent="0.3">
      <c r="A250" s="10">
        <v>44547</v>
      </c>
      <c r="B250" s="11">
        <v>43.88</v>
      </c>
      <c r="C250" s="11">
        <f t="shared" si="15"/>
        <v>-1.4375561545372877E-2</v>
      </c>
      <c r="D250" s="12">
        <v>4620.6400000000003</v>
      </c>
      <c r="E250" s="12">
        <f t="shared" si="16"/>
        <v>-1.9392956736176862E-2</v>
      </c>
      <c r="F250" s="13">
        <v>35365.440000000002</v>
      </c>
      <c r="G250" s="13">
        <f t="shared" si="17"/>
        <v>-1.6834399053236946E-2</v>
      </c>
      <c r="H250" s="14">
        <v>15169.68</v>
      </c>
      <c r="I250" s="14">
        <f t="shared" si="18"/>
        <v>-2.9488311389198114E-2</v>
      </c>
      <c r="J250">
        <f t="shared" si="19"/>
        <v>1.0512806610110923</v>
      </c>
    </row>
    <row r="251" spans="1:10" x14ac:dyDescent="0.3">
      <c r="A251" s="10">
        <v>44554</v>
      </c>
      <c r="B251" s="11">
        <v>44.42</v>
      </c>
      <c r="C251" s="11">
        <f t="shared" si="15"/>
        <v>1.2306289881494965E-2</v>
      </c>
      <c r="D251" s="12">
        <v>4725.79</v>
      </c>
      <c r="E251" s="12">
        <f t="shared" si="16"/>
        <v>2.2756587831988563E-2</v>
      </c>
      <c r="F251" s="13">
        <v>35950.559999999998</v>
      </c>
      <c r="G251" s="13">
        <f t="shared" si="17"/>
        <v>1.6544965932842777E-2</v>
      </c>
      <c r="H251" s="14">
        <v>15653.37</v>
      </c>
      <c r="I251" s="14">
        <f t="shared" si="18"/>
        <v>3.188531333554831E-2</v>
      </c>
      <c r="J251">
        <f t="shared" si="19"/>
        <v>1.5909769428960412</v>
      </c>
    </row>
    <row r="252" spans="1:10" x14ac:dyDescent="0.3">
      <c r="A252" s="10">
        <v>44561</v>
      </c>
      <c r="B252" s="11">
        <v>44.49</v>
      </c>
      <c r="C252" s="11">
        <f t="shared" si="15"/>
        <v>1.5758667266996911E-3</v>
      </c>
      <c r="D252" s="12">
        <v>4766.18</v>
      </c>
      <c r="E252" s="12">
        <f t="shared" si="16"/>
        <v>8.5467191728791012E-3</v>
      </c>
      <c r="F252" s="13">
        <v>36338.300000000003</v>
      </c>
      <c r="G252" s="13">
        <f t="shared" si="17"/>
        <v>1.0785367460201045E-2</v>
      </c>
      <c r="H252" s="14">
        <v>15644.97</v>
      </c>
      <c r="I252" s="14">
        <f t="shared" si="18"/>
        <v>-5.366256595226111E-4</v>
      </c>
      <c r="J252">
        <f t="shared" si="19"/>
        <v>-1.340527311371347</v>
      </c>
    </row>
    <row r="253" spans="1:10" x14ac:dyDescent="0.3">
      <c r="A253" s="10">
        <v>44568</v>
      </c>
      <c r="B253" s="11">
        <v>49.18</v>
      </c>
      <c r="C253" s="11">
        <f t="shared" si="15"/>
        <v>0.10541694762868055</v>
      </c>
      <c r="D253" s="12">
        <v>4677.03</v>
      </c>
      <c r="E253" s="12">
        <f t="shared" si="16"/>
        <v>-1.8704706914132604E-2</v>
      </c>
      <c r="F253" s="13">
        <v>36231.660000000003</v>
      </c>
      <c r="G253" s="13">
        <f t="shared" si="17"/>
        <v>-2.9346447137042573E-3</v>
      </c>
      <c r="H253" s="14">
        <v>14935.9</v>
      </c>
      <c r="I253" s="14">
        <f t="shared" si="18"/>
        <v>-4.5322554149991964E-2</v>
      </c>
      <c r="J253">
        <f t="shared" si="19"/>
        <v>-1.4299361266808408</v>
      </c>
    </row>
    <row r="254" spans="1:10" x14ac:dyDescent="0.3">
      <c r="A254" s="10">
        <v>44575</v>
      </c>
      <c r="B254" s="11">
        <v>47.91</v>
      </c>
      <c r="C254" s="11">
        <f t="shared" si="15"/>
        <v>-2.5823505490036664E-2</v>
      </c>
      <c r="D254" s="12">
        <v>4662.8500000000004</v>
      </c>
      <c r="E254" s="12">
        <f t="shared" si="16"/>
        <v>-3.0318385813217752E-3</v>
      </c>
      <c r="F254" s="13">
        <v>35911.81</v>
      </c>
      <c r="G254" s="13">
        <f t="shared" si="17"/>
        <v>-8.8279145918239953E-3</v>
      </c>
      <c r="H254" s="14">
        <v>14893.75</v>
      </c>
      <c r="I254" s="14">
        <f t="shared" si="18"/>
        <v>-2.8220596013631342E-3</v>
      </c>
      <c r="J254">
        <f t="shared" si="19"/>
        <v>-0.89071740850784364</v>
      </c>
    </row>
    <row r="255" spans="1:10" x14ac:dyDescent="0.3">
      <c r="A255" s="10">
        <v>44582</v>
      </c>
      <c r="B255" s="11">
        <v>44.92</v>
      </c>
      <c r="C255" s="11">
        <f t="shared" si="15"/>
        <v>-6.2408682947192554E-2</v>
      </c>
      <c r="D255" s="12">
        <v>4397.9399999999996</v>
      </c>
      <c r="E255" s="12">
        <f t="shared" si="16"/>
        <v>-5.681289340210402E-2</v>
      </c>
      <c r="F255" s="13">
        <v>34265.370000000003</v>
      </c>
      <c r="G255" s="13">
        <f t="shared" si="17"/>
        <v>-4.5846756262076321E-2</v>
      </c>
      <c r="H255" s="14">
        <v>13768.92</v>
      </c>
      <c r="I255" s="14">
        <f t="shared" si="18"/>
        <v>-7.552362568191355E-2</v>
      </c>
      <c r="J255">
        <f t="shared" si="19"/>
        <v>0.21014612254865683</v>
      </c>
    </row>
    <row r="256" spans="1:10" x14ac:dyDescent="0.3">
      <c r="A256" s="10">
        <v>44589</v>
      </c>
      <c r="B256" s="11">
        <v>45.87</v>
      </c>
      <c r="C256" s="11">
        <f t="shared" si="15"/>
        <v>2.1148708815672209E-2</v>
      </c>
      <c r="D256" s="12">
        <v>4431.8500000000004</v>
      </c>
      <c r="E256" s="12">
        <f t="shared" si="16"/>
        <v>7.7104280640483422E-3</v>
      </c>
      <c r="F256" s="13">
        <v>34725.47</v>
      </c>
      <c r="G256" s="13">
        <f t="shared" si="17"/>
        <v>1.3427550906352347E-2</v>
      </c>
      <c r="H256" s="14">
        <v>13770.57</v>
      </c>
      <c r="I256" s="14">
        <f t="shared" si="18"/>
        <v>1.1983510689288893E-4</v>
      </c>
      <c r="J256">
        <f t="shared" si="19"/>
        <v>-0.99433369157723306</v>
      </c>
    </row>
    <row r="257" spans="1:10" x14ac:dyDescent="0.3">
      <c r="A257" s="10">
        <v>44596</v>
      </c>
      <c r="B257" s="11">
        <v>48.28</v>
      </c>
      <c r="C257" s="11">
        <f t="shared" si="15"/>
        <v>5.2539786352736075E-2</v>
      </c>
      <c r="D257" s="12">
        <v>4500.53</v>
      </c>
      <c r="E257" s="12">
        <f t="shared" si="16"/>
        <v>1.5496914381127378E-2</v>
      </c>
      <c r="F257" s="13">
        <v>35089.74</v>
      </c>
      <c r="G257" s="13">
        <f t="shared" si="17"/>
        <v>1.048999480784556E-2</v>
      </c>
      <c r="H257" s="14">
        <v>14098.01</v>
      </c>
      <c r="I257" s="14">
        <f t="shared" si="18"/>
        <v>2.3778245925913054E-2</v>
      </c>
      <c r="J257">
        <f t="shared" si="19"/>
        <v>-0.54742400804081737</v>
      </c>
    </row>
    <row r="258" spans="1:10" x14ac:dyDescent="0.3">
      <c r="A258" s="10">
        <v>44603</v>
      </c>
      <c r="B258" s="11">
        <v>47.92</v>
      </c>
      <c r="C258" s="11">
        <f t="shared" si="15"/>
        <v>-7.4565037282518518E-3</v>
      </c>
      <c r="D258" s="12">
        <v>4418.6400000000003</v>
      </c>
      <c r="E258" s="12">
        <f t="shared" si="16"/>
        <v>-1.8195634736353147E-2</v>
      </c>
      <c r="F258" s="13">
        <v>34738.06</v>
      </c>
      <c r="G258" s="13">
        <f t="shared" si="17"/>
        <v>-1.002230281558086E-2</v>
      </c>
      <c r="H258" s="14">
        <v>13791.15</v>
      </c>
      <c r="I258" s="14">
        <f t="shared" si="18"/>
        <v>-2.1766192533556196E-2</v>
      </c>
      <c r="J258">
        <f t="shared" si="19"/>
        <v>1.919088265333597</v>
      </c>
    </row>
    <row r="259" spans="1:10" x14ac:dyDescent="0.3">
      <c r="A259" s="10">
        <v>44610</v>
      </c>
      <c r="B259" s="11">
        <v>45.96</v>
      </c>
      <c r="C259" s="11">
        <f t="shared" si="15"/>
        <v>-4.090150250417364E-2</v>
      </c>
      <c r="D259" s="12">
        <v>4348.87</v>
      </c>
      <c r="E259" s="12">
        <f t="shared" si="16"/>
        <v>-1.5789926312168547E-2</v>
      </c>
      <c r="F259" s="13">
        <v>34079.18</v>
      </c>
      <c r="G259" s="13">
        <f t="shared" si="17"/>
        <v>-1.896709257799651E-2</v>
      </c>
      <c r="H259" s="14">
        <v>13548.07</v>
      </c>
      <c r="I259" s="14">
        <f t="shared" si="18"/>
        <v>-1.7625796253394381E-2</v>
      </c>
      <c r="J259">
        <f t="shared" si="19"/>
        <v>-0.56906726711088862</v>
      </c>
    </row>
    <row r="260" spans="1:10" x14ac:dyDescent="0.3">
      <c r="A260" s="10">
        <v>44617</v>
      </c>
      <c r="B260" s="11">
        <v>45.02</v>
      </c>
      <c r="C260" s="11">
        <f t="shared" ref="C260:C278" si="20">(B260-B259)/B259</f>
        <v>-2.0452567449956435E-2</v>
      </c>
      <c r="D260" s="12">
        <v>4384.6499999999996</v>
      </c>
      <c r="E260" s="12">
        <f t="shared" ref="E260:E278" si="21">(D260-D259)/D259</f>
        <v>8.2274245953545978E-3</v>
      </c>
      <c r="F260" s="13">
        <v>34058.75</v>
      </c>
      <c r="G260" s="13">
        <f t="shared" ref="G260:G278" si="22">(F260-F259)/F259</f>
        <v>-5.9948625524441294E-4</v>
      </c>
      <c r="H260" s="14">
        <v>13694.62</v>
      </c>
      <c r="I260" s="14">
        <f t="shared" ref="I260:I278" si="23">(H260-H259)/H259</f>
        <v>1.0817038884505402E-2</v>
      </c>
      <c r="J260">
        <f t="shared" si="19"/>
        <v>-1.5288841565232656</v>
      </c>
    </row>
    <row r="261" spans="1:10" x14ac:dyDescent="0.3">
      <c r="A261" s="10">
        <v>44624</v>
      </c>
      <c r="B261" s="11">
        <v>40.950000000000003</v>
      </c>
      <c r="C261" s="11">
        <f t="shared" si="20"/>
        <v>-9.04042647712128E-2</v>
      </c>
      <c r="D261" s="12">
        <v>4328.87</v>
      </c>
      <c r="E261" s="12">
        <f t="shared" si="21"/>
        <v>-1.2721653951854709E-2</v>
      </c>
      <c r="F261" s="13">
        <v>33614.800000000003</v>
      </c>
      <c r="G261" s="13">
        <f t="shared" si="22"/>
        <v>-1.3034829522516155E-2</v>
      </c>
      <c r="H261" s="14">
        <v>13313.44</v>
      </c>
      <c r="I261" s="14">
        <f t="shared" si="23"/>
        <v>-2.7834288209530478E-2</v>
      </c>
      <c r="J261">
        <f t="shared" si="19"/>
        <v>-0.69211310683217153</v>
      </c>
    </row>
    <row r="262" spans="1:10" x14ac:dyDescent="0.3">
      <c r="A262" s="10">
        <v>44631</v>
      </c>
      <c r="B262" s="11">
        <v>40.33</v>
      </c>
      <c r="C262" s="11">
        <f t="shared" si="20"/>
        <v>-1.514041514041525E-2</v>
      </c>
      <c r="D262" s="12">
        <v>4204.3100000000004</v>
      </c>
      <c r="E262" s="12">
        <f t="shared" si="21"/>
        <v>-2.8774252865066286E-2</v>
      </c>
      <c r="F262" s="13">
        <v>32944.19</v>
      </c>
      <c r="G262" s="13">
        <f t="shared" si="22"/>
        <v>-1.9949843521306108E-2</v>
      </c>
      <c r="H262" s="14">
        <v>12843.81</v>
      </c>
      <c r="I262" s="14">
        <f t="shared" si="23"/>
        <v>-3.5274880121140814E-2</v>
      </c>
      <c r="J262">
        <f t="shared" ref="J262:J278" si="24">(I262-C262)/C262</f>
        <v>1.3298489370333966</v>
      </c>
    </row>
    <row r="263" spans="1:10" x14ac:dyDescent="0.3">
      <c r="A263" s="10">
        <v>44638</v>
      </c>
      <c r="B263" s="11">
        <v>42.9</v>
      </c>
      <c r="C263" s="11">
        <f t="shared" si="20"/>
        <v>6.3724274733449049E-2</v>
      </c>
      <c r="D263" s="12">
        <v>4463.12</v>
      </c>
      <c r="E263" s="12">
        <f t="shared" si="21"/>
        <v>6.1558258073262789E-2</v>
      </c>
      <c r="F263" s="13">
        <v>34754.93</v>
      </c>
      <c r="G263" s="13">
        <f t="shared" si="22"/>
        <v>5.4963864645025354E-2</v>
      </c>
      <c r="H263" s="14">
        <v>13893.84</v>
      </c>
      <c r="I263" s="14">
        <f t="shared" si="23"/>
        <v>8.1753778668479271E-2</v>
      </c>
      <c r="J263">
        <f t="shared" si="24"/>
        <v>0.28292991972753651</v>
      </c>
    </row>
    <row r="264" spans="1:10" x14ac:dyDescent="0.3">
      <c r="A264" s="10">
        <v>44645</v>
      </c>
      <c r="B264" s="11">
        <v>43.73</v>
      </c>
      <c r="C264" s="11">
        <f t="shared" si="20"/>
        <v>1.9347319347319307E-2</v>
      </c>
      <c r="D264" s="12">
        <v>4543.0600000000004</v>
      </c>
      <c r="E264" s="12">
        <f t="shared" si="21"/>
        <v>1.7911236982200908E-2</v>
      </c>
      <c r="F264" s="13">
        <v>34861.24</v>
      </c>
      <c r="G264" s="13">
        <f t="shared" si="22"/>
        <v>3.0588466154297441E-3</v>
      </c>
      <c r="H264" s="14">
        <v>14169.3</v>
      </c>
      <c r="I264" s="14">
        <f t="shared" si="23"/>
        <v>1.9826052408837235E-2</v>
      </c>
      <c r="J264">
        <f t="shared" si="24"/>
        <v>2.4744154625444773E-2</v>
      </c>
    </row>
    <row r="265" spans="1:10" x14ac:dyDescent="0.3">
      <c r="A265" s="10">
        <v>44652</v>
      </c>
      <c r="B265" s="11">
        <v>40.9</v>
      </c>
      <c r="C265" s="11">
        <f t="shared" si="20"/>
        <v>-6.4715298422135803E-2</v>
      </c>
      <c r="D265" s="12">
        <v>4545.8599999999997</v>
      </c>
      <c r="E265" s="12">
        <f t="shared" si="21"/>
        <v>6.1632467984118022E-4</v>
      </c>
      <c r="F265" s="13">
        <v>34818.269999999997</v>
      </c>
      <c r="G265" s="13">
        <f t="shared" si="22"/>
        <v>-1.2326010205030334E-3</v>
      </c>
      <c r="H265" s="14">
        <v>14261.5</v>
      </c>
      <c r="I265" s="14">
        <f t="shared" si="23"/>
        <v>6.5070257528601081E-3</v>
      </c>
      <c r="J265">
        <f t="shared" si="24"/>
        <v>-1.1005484933471987</v>
      </c>
    </row>
    <row r="266" spans="1:10" x14ac:dyDescent="0.3">
      <c r="A266" s="10">
        <v>44659</v>
      </c>
      <c r="B266" s="11">
        <v>39.67</v>
      </c>
      <c r="C266" s="11">
        <f t="shared" si="20"/>
        <v>-3.0073349633251759E-2</v>
      </c>
      <c r="D266" s="12">
        <v>4488.28</v>
      </c>
      <c r="E266" s="12">
        <f t="shared" si="21"/>
        <v>-1.2666470150862528E-2</v>
      </c>
      <c r="F266" s="13">
        <v>34721.120000000003</v>
      </c>
      <c r="G266" s="13">
        <f t="shared" si="22"/>
        <v>-2.7902018107158737E-3</v>
      </c>
      <c r="H266" s="14">
        <v>13711</v>
      </c>
      <c r="I266" s="14">
        <f t="shared" si="23"/>
        <v>-3.8600427724993863E-2</v>
      </c>
      <c r="J266">
        <f t="shared" si="24"/>
        <v>0.28354267800996175</v>
      </c>
    </row>
    <row r="267" spans="1:10" x14ac:dyDescent="0.3">
      <c r="A267" s="10">
        <v>44666</v>
      </c>
      <c r="B267" s="11">
        <v>37.57</v>
      </c>
      <c r="C267" s="11">
        <f t="shared" si="20"/>
        <v>-5.2936728006049948E-2</v>
      </c>
      <c r="D267" s="12">
        <v>4392.59</v>
      </c>
      <c r="E267" s="12">
        <f t="shared" si="21"/>
        <v>-2.1319971124796049E-2</v>
      </c>
      <c r="F267" s="13">
        <v>34451.230000000003</v>
      </c>
      <c r="G267" s="13">
        <f t="shared" si="22"/>
        <v>-7.7730787486117786E-3</v>
      </c>
      <c r="H267" s="14">
        <v>13351.08</v>
      </c>
      <c r="I267" s="14">
        <f t="shared" si="23"/>
        <v>-2.6250455838377949E-2</v>
      </c>
      <c r="J267">
        <f t="shared" si="24"/>
        <v>-0.504116388995975</v>
      </c>
    </row>
    <row r="268" spans="1:10" x14ac:dyDescent="0.3">
      <c r="A268" s="10">
        <v>44673</v>
      </c>
      <c r="B268" s="11">
        <v>37.56</v>
      </c>
      <c r="C268" s="11">
        <f t="shared" si="20"/>
        <v>-2.6616981634277378E-4</v>
      </c>
      <c r="D268" s="12">
        <v>4271.78</v>
      </c>
      <c r="E268" s="12">
        <f t="shared" si="21"/>
        <v>-2.750313596306516E-2</v>
      </c>
      <c r="F268" s="13">
        <v>33811.4</v>
      </c>
      <c r="G268" s="13">
        <f t="shared" si="22"/>
        <v>-1.8572050983375679E-2</v>
      </c>
      <c r="H268" s="14">
        <v>12839.29</v>
      </c>
      <c r="I268" s="14">
        <f t="shared" si="23"/>
        <v>-3.8333228472902499E-2</v>
      </c>
      <c r="J268">
        <f t="shared" si="24"/>
        <v>143.01793937272333</v>
      </c>
    </row>
    <row r="269" spans="1:10" x14ac:dyDescent="0.3">
      <c r="A269" s="10">
        <v>44680</v>
      </c>
      <c r="B269" s="11">
        <v>35.68</v>
      </c>
      <c r="C269" s="11">
        <f t="shared" si="20"/>
        <v>-5.0053248136315294E-2</v>
      </c>
      <c r="D269" s="12">
        <v>4131.93</v>
      </c>
      <c r="E269" s="12">
        <f t="shared" si="21"/>
        <v>-3.2738109172288712E-2</v>
      </c>
      <c r="F269" s="13">
        <v>32977.21</v>
      </c>
      <c r="G269" s="13">
        <f t="shared" si="22"/>
        <v>-2.4671856237837009E-2</v>
      </c>
      <c r="H269" s="14">
        <v>12334.64</v>
      </c>
      <c r="I269" s="14">
        <f t="shared" si="23"/>
        <v>-3.9305132916228343E-2</v>
      </c>
      <c r="J269">
        <f t="shared" si="24"/>
        <v>-0.2147336210991837</v>
      </c>
    </row>
    <row r="270" spans="1:10" x14ac:dyDescent="0.3">
      <c r="A270" s="10">
        <v>44687</v>
      </c>
      <c r="B270" s="11">
        <v>37.450000000000003</v>
      </c>
      <c r="C270" s="11">
        <f t="shared" si="20"/>
        <v>4.9607623318385738E-2</v>
      </c>
      <c r="D270" s="12">
        <v>4123.34</v>
      </c>
      <c r="E270" s="12">
        <f t="shared" si="21"/>
        <v>-2.0789316372736579E-3</v>
      </c>
      <c r="F270" s="13">
        <v>32899.370000000003</v>
      </c>
      <c r="G270" s="13">
        <f t="shared" si="22"/>
        <v>-2.3604179977625914E-3</v>
      </c>
      <c r="H270" s="14">
        <v>12144.66</v>
      </c>
      <c r="I270" s="14">
        <f t="shared" si="23"/>
        <v>-1.5402151988221754E-2</v>
      </c>
      <c r="J270">
        <f t="shared" si="24"/>
        <v>-1.3104795383840402</v>
      </c>
    </row>
    <row r="271" spans="1:10" x14ac:dyDescent="0.3">
      <c r="A271" s="10">
        <v>44694</v>
      </c>
      <c r="B271" s="11">
        <v>35.17</v>
      </c>
      <c r="C271" s="11">
        <f t="shared" si="20"/>
        <v>-6.0881174899866518E-2</v>
      </c>
      <c r="D271" s="12">
        <v>4023.89</v>
      </c>
      <c r="E271" s="12">
        <f t="shared" si="21"/>
        <v>-2.4118796897660701E-2</v>
      </c>
      <c r="F271" s="13">
        <v>32196.66</v>
      </c>
      <c r="G271" s="13">
        <f t="shared" si="22"/>
        <v>-2.1359375574669142E-2</v>
      </c>
      <c r="H271" s="14">
        <v>11805</v>
      </c>
      <c r="I271" s="14">
        <f t="shared" si="23"/>
        <v>-2.7967847597215555E-2</v>
      </c>
      <c r="J271">
        <f t="shared" si="24"/>
        <v>-0.54061583661591139</v>
      </c>
    </row>
    <row r="272" spans="1:10" x14ac:dyDescent="0.3">
      <c r="A272" s="10">
        <v>44701</v>
      </c>
      <c r="B272" s="11">
        <v>33.86</v>
      </c>
      <c r="C272" s="11">
        <f t="shared" si="20"/>
        <v>-3.7247654250781977E-2</v>
      </c>
      <c r="D272" s="12">
        <v>3901.36</v>
      </c>
      <c r="E272" s="12">
        <f t="shared" si="21"/>
        <v>-3.0450633590878417E-2</v>
      </c>
      <c r="F272" s="13">
        <v>31261.9</v>
      </c>
      <c r="G272" s="13">
        <f t="shared" si="22"/>
        <v>-2.9032825143974511E-2</v>
      </c>
      <c r="H272" s="14">
        <v>11354.62</v>
      </c>
      <c r="I272" s="14">
        <f t="shared" si="23"/>
        <v>-3.8151630664972402E-2</v>
      </c>
      <c r="J272">
        <f t="shared" si="24"/>
        <v>2.4269351516852843E-2</v>
      </c>
    </row>
    <row r="273" spans="1:10" x14ac:dyDescent="0.3">
      <c r="A273" s="10">
        <v>44708</v>
      </c>
      <c r="B273" s="11">
        <v>37.020000000000003</v>
      </c>
      <c r="C273" s="11">
        <f t="shared" si="20"/>
        <v>9.3325457767277131E-2</v>
      </c>
      <c r="D273" s="12">
        <v>4158.24</v>
      </c>
      <c r="E273" s="12">
        <f t="shared" si="21"/>
        <v>6.5843705784649362E-2</v>
      </c>
      <c r="F273" s="13">
        <v>33212.959999999999</v>
      </c>
      <c r="G273" s="13">
        <f t="shared" si="22"/>
        <v>6.2410154213275504E-2</v>
      </c>
      <c r="H273" s="14">
        <v>12131.13</v>
      </c>
      <c r="I273" s="14">
        <f t="shared" si="23"/>
        <v>6.8387141093228868E-2</v>
      </c>
      <c r="J273">
        <f t="shared" si="24"/>
        <v>-0.26721879828584594</v>
      </c>
    </row>
    <row r="274" spans="1:10" x14ac:dyDescent="0.3">
      <c r="A274" s="10">
        <v>44715</v>
      </c>
      <c r="B274" s="11">
        <v>36.19</v>
      </c>
      <c r="C274" s="11">
        <f t="shared" si="20"/>
        <v>-2.2420313344138448E-2</v>
      </c>
      <c r="D274" s="12">
        <v>4108.54</v>
      </c>
      <c r="E274" s="12">
        <f t="shared" si="21"/>
        <v>-1.1952172072799987E-2</v>
      </c>
      <c r="F274" s="13">
        <v>32899.699999999997</v>
      </c>
      <c r="G274" s="13">
        <f t="shared" si="22"/>
        <v>-9.4318603340383406E-3</v>
      </c>
      <c r="H274" s="14">
        <v>12012.73</v>
      </c>
      <c r="I274" s="14">
        <f t="shared" si="23"/>
        <v>-9.7600141124528084E-3</v>
      </c>
      <c r="J274">
        <f t="shared" si="24"/>
        <v>-0.56467985247831243</v>
      </c>
    </row>
    <row r="275" spans="1:10" x14ac:dyDescent="0.3">
      <c r="A275" s="10">
        <v>44722</v>
      </c>
      <c r="B275" s="11">
        <v>33.17</v>
      </c>
      <c r="C275" s="11">
        <f t="shared" si="20"/>
        <v>-8.3448466427189727E-2</v>
      </c>
      <c r="D275" s="12">
        <v>3900.86</v>
      </c>
      <c r="E275" s="12">
        <f t="shared" si="21"/>
        <v>-5.0548369980577004E-2</v>
      </c>
      <c r="F275" s="13">
        <v>31392.79</v>
      </c>
      <c r="G275" s="13">
        <f t="shared" si="22"/>
        <v>-4.5803153220242018E-2</v>
      </c>
      <c r="H275" s="14">
        <v>11340.02</v>
      </c>
      <c r="I275" s="14">
        <f t="shared" si="23"/>
        <v>-5.5999760254330129E-2</v>
      </c>
      <c r="J275">
        <f t="shared" si="24"/>
        <v>-0.32893002529661924</v>
      </c>
    </row>
    <row r="276" spans="1:10" x14ac:dyDescent="0.3">
      <c r="A276" s="10">
        <v>44729</v>
      </c>
      <c r="B276" s="11">
        <v>31.92</v>
      </c>
      <c r="C276" s="11">
        <f t="shared" si="20"/>
        <v>-3.7684654808561951E-2</v>
      </c>
      <c r="D276" s="12">
        <v>3674.84</v>
      </c>
      <c r="E276" s="12">
        <f t="shared" si="21"/>
        <v>-5.7941069405208073E-2</v>
      </c>
      <c r="F276" s="13">
        <v>29888.78</v>
      </c>
      <c r="G276" s="13">
        <f t="shared" si="22"/>
        <v>-4.7909408497938601E-2</v>
      </c>
      <c r="H276" s="14">
        <v>10798.35</v>
      </c>
      <c r="I276" s="14">
        <f t="shared" si="23"/>
        <v>-4.7766229689189268E-2</v>
      </c>
      <c r="J276">
        <f t="shared" si="24"/>
        <v>0.26752467103232652</v>
      </c>
    </row>
    <row r="277" spans="1:10" x14ac:dyDescent="0.3">
      <c r="A277" s="10">
        <v>44736</v>
      </c>
      <c r="B277" s="11">
        <v>32.31</v>
      </c>
      <c r="C277" s="11">
        <f t="shared" si="20"/>
        <v>1.2218045112781972E-2</v>
      </c>
      <c r="D277" s="12">
        <v>3911.74</v>
      </c>
      <c r="E277" s="12">
        <f t="shared" si="21"/>
        <v>6.4465391690522483E-2</v>
      </c>
      <c r="F277" s="13">
        <v>31500.68</v>
      </c>
      <c r="G277" s="13">
        <f t="shared" si="22"/>
        <v>5.3929936250325425E-2</v>
      </c>
      <c r="H277" s="14">
        <v>11607.62</v>
      </c>
      <c r="I277" s="14">
        <f t="shared" si="23"/>
        <v>7.4943857163362965E-2</v>
      </c>
      <c r="J277">
        <f t="shared" si="24"/>
        <v>5.1338664632167754</v>
      </c>
    </row>
    <row r="278" spans="1:10" x14ac:dyDescent="0.3">
      <c r="A278" s="10">
        <v>44740</v>
      </c>
      <c r="B278" s="11">
        <v>32.685000000000002</v>
      </c>
      <c r="C278" s="11">
        <f t="shared" si="20"/>
        <v>1.160631383472609E-2</v>
      </c>
      <c r="D278" s="12">
        <v>3864.22</v>
      </c>
      <c r="E278" s="12">
        <f t="shared" si="21"/>
        <v>-1.2148046649317179E-2</v>
      </c>
      <c r="F278" s="13">
        <v>31184.82</v>
      </c>
      <c r="G278" s="13">
        <f t="shared" si="22"/>
        <v>-1.0027085129590871E-2</v>
      </c>
      <c r="H278" s="14">
        <v>11296.24</v>
      </c>
      <c r="I278" s="14">
        <f t="shared" si="23"/>
        <v>-2.68254818817295E-2</v>
      </c>
      <c r="J278">
        <f t="shared" si="24"/>
        <v>-3.3112835189298142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74785-4CD1-4A4E-A1F2-8AF1E6CC78CE}">
  <dimension ref="A1:C277"/>
  <sheetViews>
    <sheetView tabSelected="1" workbookViewId="0">
      <selection activeCell="C6" sqref="C6"/>
    </sheetView>
  </sheetViews>
  <sheetFormatPr defaultRowHeight="14.4" x14ac:dyDescent="0.3"/>
  <cols>
    <col min="1" max="2" width="13.88671875" bestFit="1" customWidth="1"/>
    <col min="3" max="3" width="23.77734375" bestFit="1" customWidth="1"/>
  </cols>
  <sheetData>
    <row r="1" spans="1:3" x14ac:dyDescent="0.3">
      <c r="A1" s="6" t="s">
        <v>35</v>
      </c>
      <c r="B1" s="7" t="s">
        <v>36</v>
      </c>
      <c r="C1" s="15" t="s">
        <v>34</v>
      </c>
    </row>
    <row r="2" spans="1:3" x14ac:dyDescent="0.3">
      <c r="A2" s="11" t="e">
        <f>(#REF!-#REF!)/#REF!</f>
        <v>#REF!</v>
      </c>
      <c r="B2" s="12" t="e">
        <f>(A2-#REF!)/#REF!</f>
        <v>#REF!</v>
      </c>
      <c r="C2" t="e">
        <f>(B2-#REF!)/#REF!</f>
        <v>#REF!</v>
      </c>
    </row>
    <row r="3" spans="1:3" x14ac:dyDescent="0.3">
      <c r="A3" s="11" t="e">
        <f t="shared" ref="A3" si="0">(#REF!-#REF!)/#REF!</f>
        <v>#REF!</v>
      </c>
      <c r="B3" s="12" t="e">
        <f t="shared" ref="B3:B66" si="1">(A3-A2)/A2</f>
        <v>#REF!</v>
      </c>
    </row>
    <row r="4" spans="1:3" x14ac:dyDescent="0.3">
      <c r="A4" s="11" t="e">
        <f t="shared" ref="A4" si="2">(#REF!-#REF!)/#REF!</f>
        <v>#REF!</v>
      </c>
      <c r="B4" s="12" t="e">
        <f t="shared" si="1"/>
        <v>#REF!</v>
      </c>
      <c r="C4" t="e">
        <f>(B4-#REF!)/#REF!</f>
        <v>#REF!</v>
      </c>
    </row>
    <row r="5" spans="1:3" x14ac:dyDescent="0.3">
      <c r="A5" s="11" t="e">
        <f t="shared" ref="A5" si="3">(#REF!-#REF!)/#REF!</f>
        <v>#REF!</v>
      </c>
      <c r="B5" s="12" t="e">
        <f t="shared" si="1"/>
        <v>#REF!</v>
      </c>
      <c r="C5" t="e">
        <f t="shared" ref="C5:C68" si="4">(B5-#REF!)/#REF!</f>
        <v>#REF!</v>
      </c>
    </row>
    <row r="6" spans="1:3" x14ac:dyDescent="0.3">
      <c r="A6" s="11" t="e">
        <f t="shared" ref="A6" si="5">(#REF!-#REF!)/#REF!</f>
        <v>#REF!</v>
      </c>
      <c r="B6" s="12" t="e">
        <f t="shared" si="1"/>
        <v>#REF!</v>
      </c>
      <c r="C6" t="e">
        <f t="shared" ref="C6:C69" si="6">(B6-#REF!)/#REF!</f>
        <v>#REF!</v>
      </c>
    </row>
    <row r="7" spans="1:3" x14ac:dyDescent="0.3">
      <c r="A7" s="11" t="e">
        <f t="shared" ref="A7" si="7">(#REF!-#REF!)/#REF!</f>
        <v>#REF!</v>
      </c>
      <c r="B7" s="12" t="e">
        <f t="shared" si="1"/>
        <v>#REF!</v>
      </c>
      <c r="C7" t="e">
        <f t="shared" ref="C7:C70" si="8">(B7-#REF!)/#REF!</f>
        <v>#REF!</v>
      </c>
    </row>
    <row r="8" spans="1:3" x14ac:dyDescent="0.3">
      <c r="A8" s="11" t="e">
        <f t="shared" ref="A8" si="9">(#REF!-#REF!)/#REF!</f>
        <v>#REF!</v>
      </c>
      <c r="B8" s="12" t="e">
        <f t="shared" si="1"/>
        <v>#REF!</v>
      </c>
      <c r="C8" t="e">
        <f t="shared" ref="C8:C71" si="10">(B8-#REF!)/#REF!</f>
        <v>#REF!</v>
      </c>
    </row>
    <row r="9" spans="1:3" x14ac:dyDescent="0.3">
      <c r="A9" s="11" t="e">
        <f t="shared" ref="A9" si="11">(#REF!-#REF!)/#REF!</f>
        <v>#REF!</v>
      </c>
      <c r="B9" s="12" t="e">
        <f t="shared" si="1"/>
        <v>#REF!</v>
      </c>
      <c r="C9" t="e">
        <f t="shared" ref="C9:C72" si="12">(B9-#REF!)/#REF!</f>
        <v>#REF!</v>
      </c>
    </row>
    <row r="10" spans="1:3" x14ac:dyDescent="0.3">
      <c r="A10" s="11" t="e">
        <f t="shared" ref="A10" si="13">(#REF!-#REF!)/#REF!</f>
        <v>#REF!</v>
      </c>
      <c r="B10" s="12" t="e">
        <f t="shared" si="1"/>
        <v>#REF!</v>
      </c>
      <c r="C10" t="e">
        <f t="shared" ref="C10:C73" si="14">(B10-#REF!)/#REF!</f>
        <v>#REF!</v>
      </c>
    </row>
    <row r="11" spans="1:3" x14ac:dyDescent="0.3">
      <c r="A11" s="11" t="e">
        <f t="shared" ref="A11" si="15">(#REF!-#REF!)/#REF!</f>
        <v>#REF!</v>
      </c>
      <c r="B11" s="12" t="e">
        <f t="shared" si="1"/>
        <v>#REF!</v>
      </c>
      <c r="C11" t="e">
        <f t="shared" ref="C11:C74" si="16">(B11-#REF!)/#REF!</f>
        <v>#REF!</v>
      </c>
    </row>
    <row r="12" spans="1:3" x14ac:dyDescent="0.3">
      <c r="A12" s="11" t="e">
        <f t="shared" ref="A12" si="17">(#REF!-#REF!)/#REF!</f>
        <v>#REF!</v>
      </c>
      <c r="B12" s="12" t="e">
        <f t="shared" si="1"/>
        <v>#REF!</v>
      </c>
      <c r="C12" t="e">
        <f t="shared" ref="C12:C75" si="18">(B12-#REF!)/#REF!</f>
        <v>#REF!</v>
      </c>
    </row>
    <row r="13" spans="1:3" x14ac:dyDescent="0.3">
      <c r="A13" s="11" t="e">
        <f t="shared" ref="A13" si="19">(#REF!-#REF!)/#REF!</f>
        <v>#REF!</v>
      </c>
      <c r="B13" s="12" t="e">
        <f t="shared" si="1"/>
        <v>#REF!</v>
      </c>
      <c r="C13" t="e">
        <f t="shared" ref="C13:C76" si="20">(B13-#REF!)/#REF!</f>
        <v>#REF!</v>
      </c>
    </row>
    <row r="14" spans="1:3" x14ac:dyDescent="0.3">
      <c r="A14" s="11" t="e">
        <f t="shared" ref="A14" si="21">(#REF!-#REF!)/#REF!</f>
        <v>#REF!</v>
      </c>
      <c r="B14" s="12" t="e">
        <f t="shared" si="1"/>
        <v>#REF!</v>
      </c>
      <c r="C14" t="e">
        <f t="shared" ref="C14:C77" si="22">(B14-#REF!)/#REF!</f>
        <v>#REF!</v>
      </c>
    </row>
    <row r="15" spans="1:3" x14ac:dyDescent="0.3">
      <c r="A15" s="11" t="e">
        <f t="shared" ref="A15" si="23">(#REF!-#REF!)/#REF!</f>
        <v>#REF!</v>
      </c>
      <c r="B15" s="12" t="e">
        <f t="shared" si="1"/>
        <v>#REF!</v>
      </c>
      <c r="C15" t="e">
        <f t="shared" ref="C15:C78" si="24">(B15-#REF!)/#REF!</f>
        <v>#REF!</v>
      </c>
    </row>
    <row r="16" spans="1:3" x14ac:dyDescent="0.3">
      <c r="A16" s="11" t="e">
        <f t="shared" ref="A16" si="25">(#REF!-#REF!)/#REF!</f>
        <v>#REF!</v>
      </c>
      <c r="B16" s="12" t="e">
        <f t="shared" si="1"/>
        <v>#REF!</v>
      </c>
      <c r="C16" t="e">
        <f t="shared" ref="C16:C79" si="26">(B16-#REF!)/#REF!</f>
        <v>#REF!</v>
      </c>
    </row>
    <row r="17" spans="1:3" x14ac:dyDescent="0.3">
      <c r="A17" s="11" t="e">
        <f t="shared" ref="A17" si="27">(#REF!-#REF!)/#REF!</f>
        <v>#REF!</v>
      </c>
      <c r="B17" s="12" t="e">
        <f t="shared" si="1"/>
        <v>#REF!</v>
      </c>
      <c r="C17" t="e">
        <f t="shared" ref="C17:C80" si="28">(B17-#REF!)/#REF!</f>
        <v>#REF!</v>
      </c>
    </row>
    <row r="18" spans="1:3" x14ac:dyDescent="0.3">
      <c r="A18" s="11" t="e">
        <f t="shared" ref="A18" si="29">(#REF!-#REF!)/#REF!</f>
        <v>#REF!</v>
      </c>
      <c r="B18" s="12" t="e">
        <f t="shared" si="1"/>
        <v>#REF!</v>
      </c>
      <c r="C18" t="e">
        <f t="shared" ref="C18:C81" si="30">(B18-#REF!)/#REF!</f>
        <v>#REF!</v>
      </c>
    </row>
    <row r="19" spans="1:3" x14ac:dyDescent="0.3">
      <c r="A19" s="11" t="e">
        <f t="shared" ref="A19" si="31">(#REF!-#REF!)/#REF!</f>
        <v>#REF!</v>
      </c>
      <c r="B19" s="12" t="e">
        <f t="shared" si="1"/>
        <v>#REF!</v>
      </c>
      <c r="C19" t="e">
        <f t="shared" ref="C19:C82" si="32">(B19-#REF!)/#REF!</f>
        <v>#REF!</v>
      </c>
    </row>
    <row r="20" spans="1:3" x14ac:dyDescent="0.3">
      <c r="A20" s="11" t="e">
        <f t="shared" ref="A20" si="33">(#REF!-#REF!)/#REF!</f>
        <v>#REF!</v>
      </c>
      <c r="B20" s="12" t="e">
        <f t="shared" si="1"/>
        <v>#REF!</v>
      </c>
      <c r="C20" t="e">
        <f t="shared" ref="C20:C83" si="34">(B20-#REF!)/#REF!</f>
        <v>#REF!</v>
      </c>
    </row>
    <row r="21" spans="1:3" x14ac:dyDescent="0.3">
      <c r="A21" s="11" t="e">
        <f t="shared" ref="A21" si="35">(#REF!-#REF!)/#REF!</f>
        <v>#REF!</v>
      </c>
      <c r="B21" s="12" t="e">
        <f t="shared" si="1"/>
        <v>#REF!</v>
      </c>
      <c r="C21" t="e">
        <f t="shared" ref="C21:C84" si="36">(B21-#REF!)/#REF!</f>
        <v>#REF!</v>
      </c>
    </row>
    <row r="22" spans="1:3" x14ac:dyDescent="0.3">
      <c r="A22" s="11" t="e">
        <f t="shared" ref="A22" si="37">(#REF!-#REF!)/#REF!</f>
        <v>#REF!</v>
      </c>
      <c r="B22" s="12" t="e">
        <f t="shared" si="1"/>
        <v>#REF!</v>
      </c>
      <c r="C22" t="e">
        <f t="shared" ref="C22:C85" si="38">(B22-#REF!)/#REF!</f>
        <v>#REF!</v>
      </c>
    </row>
    <row r="23" spans="1:3" x14ac:dyDescent="0.3">
      <c r="A23" s="11" t="e">
        <f t="shared" ref="A23" si="39">(#REF!-#REF!)/#REF!</f>
        <v>#REF!</v>
      </c>
      <c r="B23" s="12" t="e">
        <f t="shared" si="1"/>
        <v>#REF!</v>
      </c>
      <c r="C23" t="e">
        <f t="shared" ref="C23:C86" si="40">(B23-#REF!)/#REF!</f>
        <v>#REF!</v>
      </c>
    </row>
    <row r="24" spans="1:3" x14ac:dyDescent="0.3">
      <c r="A24" s="11" t="e">
        <f t="shared" ref="A24" si="41">(#REF!-#REF!)/#REF!</f>
        <v>#REF!</v>
      </c>
      <c r="B24" s="12" t="e">
        <f t="shared" si="1"/>
        <v>#REF!</v>
      </c>
      <c r="C24" t="e">
        <f t="shared" ref="C24:C87" si="42">(B24-#REF!)/#REF!</f>
        <v>#REF!</v>
      </c>
    </row>
    <row r="25" spans="1:3" x14ac:dyDescent="0.3">
      <c r="A25" s="11" t="e">
        <f t="shared" ref="A25" si="43">(#REF!-#REF!)/#REF!</f>
        <v>#REF!</v>
      </c>
      <c r="B25" s="12" t="e">
        <f t="shared" si="1"/>
        <v>#REF!</v>
      </c>
      <c r="C25" t="e">
        <f t="shared" ref="C25:C88" si="44">(B25-#REF!)/#REF!</f>
        <v>#REF!</v>
      </c>
    </row>
    <row r="26" spans="1:3" x14ac:dyDescent="0.3">
      <c r="A26" s="11" t="e">
        <f t="shared" ref="A26" si="45">(#REF!-#REF!)/#REF!</f>
        <v>#REF!</v>
      </c>
      <c r="B26" s="12" t="e">
        <f t="shared" si="1"/>
        <v>#REF!</v>
      </c>
      <c r="C26" t="e">
        <f t="shared" ref="C26:C89" si="46">(B26-#REF!)/#REF!</f>
        <v>#REF!</v>
      </c>
    </row>
    <row r="27" spans="1:3" x14ac:dyDescent="0.3">
      <c r="A27" s="11" t="e">
        <f t="shared" ref="A27" si="47">(#REF!-#REF!)/#REF!</f>
        <v>#REF!</v>
      </c>
      <c r="B27" s="12" t="e">
        <f t="shared" si="1"/>
        <v>#REF!</v>
      </c>
      <c r="C27" t="e">
        <f t="shared" ref="C27:C90" si="48">(B27-#REF!)/#REF!</f>
        <v>#REF!</v>
      </c>
    </row>
    <row r="28" spans="1:3" x14ac:dyDescent="0.3">
      <c r="A28" s="11" t="e">
        <f t="shared" ref="A28" si="49">(#REF!-#REF!)/#REF!</f>
        <v>#REF!</v>
      </c>
      <c r="B28" s="12" t="e">
        <f t="shared" si="1"/>
        <v>#REF!</v>
      </c>
      <c r="C28" t="e">
        <f t="shared" ref="C28:C91" si="50">(B28-#REF!)/#REF!</f>
        <v>#REF!</v>
      </c>
    </row>
    <row r="29" spans="1:3" x14ac:dyDescent="0.3">
      <c r="A29" s="11" t="e">
        <f t="shared" ref="A29" si="51">(#REF!-#REF!)/#REF!</f>
        <v>#REF!</v>
      </c>
      <c r="B29" s="12" t="e">
        <f t="shared" si="1"/>
        <v>#REF!</v>
      </c>
      <c r="C29" t="e">
        <f t="shared" ref="C29:C92" si="52">(B29-#REF!)/#REF!</f>
        <v>#REF!</v>
      </c>
    </row>
    <row r="30" spans="1:3" x14ac:dyDescent="0.3">
      <c r="A30" s="11" t="e">
        <f t="shared" ref="A30" si="53">(#REF!-#REF!)/#REF!</f>
        <v>#REF!</v>
      </c>
      <c r="B30" s="12" t="e">
        <f t="shared" si="1"/>
        <v>#REF!</v>
      </c>
      <c r="C30" t="e">
        <f t="shared" ref="C30:C93" si="54">(B30-#REF!)/#REF!</f>
        <v>#REF!</v>
      </c>
    </row>
    <row r="31" spans="1:3" x14ac:dyDescent="0.3">
      <c r="A31" s="11" t="e">
        <f t="shared" ref="A31" si="55">(#REF!-#REF!)/#REF!</f>
        <v>#REF!</v>
      </c>
      <c r="B31" s="12" t="e">
        <f t="shared" si="1"/>
        <v>#REF!</v>
      </c>
      <c r="C31" t="e">
        <f t="shared" ref="C31:C94" si="56">(B31-#REF!)/#REF!</f>
        <v>#REF!</v>
      </c>
    </row>
    <row r="32" spans="1:3" x14ac:dyDescent="0.3">
      <c r="A32" s="11" t="e">
        <f t="shared" ref="A32" si="57">(#REF!-#REF!)/#REF!</f>
        <v>#REF!</v>
      </c>
      <c r="B32" s="12" t="e">
        <f t="shared" si="1"/>
        <v>#REF!</v>
      </c>
      <c r="C32" t="e">
        <f t="shared" ref="C32:C95" si="58">(B32-#REF!)/#REF!</f>
        <v>#REF!</v>
      </c>
    </row>
    <row r="33" spans="1:3" x14ac:dyDescent="0.3">
      <c r="A33" s="11" t="e">
        <f t="shared" ref="A33" si="59">(#REF!-#REF!)/#REF!</f>
        <v>#REF!</v>
      </c>
      <c r="B33" s="12" t="e">
        <f t="shared" si="1"/>
        <v>#REF!</v>
      </c>
      <c r="C33" t="e">
        <f t="shared" ref="C33:C96" si="60">(B33-#REF!)/#REF!</f>
        <v>#REF!</v>
      </c>
    </row>
    <row r="34" spans="1:3" x14ac:dyDescent="0.3">
      <c r="A34" s="11" t="e">
        <f t="shared" ref="A34" si="61">(#REF!-#REF!)/#REF!</f>
        <v>#REF!</v>
      </c>
      <c r="B34" s="12" t="e">
        <f t="shared" si="1"/>
        <v>#REF!</v>
      </c>
      <c r="C34" t="e">
        <f t="shared" ref="C34:C97" si="62">(B34-#REF!)/#REF!</f>
        <v>#REF!</v>
      </c>
    </row>
    <row r="35" spans="1:3" x14ac:dyDescent="0.3">
      <c r="A35" s="11" t="e">
        <f t="shared" ref="A35" si="63">(#REF!-#REF!)/#REF!</f>
        <v>#REF!</v>
      </c>
      <c r="B35" s="12" t="e">
        <f t="shared" si="1"/>
        <v>#REF!</v>
      </c>
      <c r="C35" t="e">
        <f t="shared" ref="C35:C98" si="64">(B35-#REF!)/#REF!</f>
        <v>#REF!</v>
      </c>
    </row>
    <row r="36" spans="1:3" x14ac:dyDescent="0.3">
      <c r="A36" s="11" t="e">
        <f t="shared" ref="A36" si="65">(#REF!-#REF!)/#REF!</f>
        <v>#REF!</v>
      </c>
      <c r="B36" s="12" t="e">
        <f t="shared" si="1"/>
        <v>#REF!</v>
      </c>
      <c r="C36" t="e">
        <f t="shared" ref="C36:C99" si="66">(B36-#REF!)/#REF!</f>
        <v>#REF!</v>
      </c>
    </row>
    <row r="37" spans="1:3" x14ac:dyDescent="0.3">
      <c r="A37" s="11" t="e">
        <f t="shared" ref="A37" si="67">(#REF!-#REF!)/#REF!</f>
        <v>#REF!</v>
      </c>
      <c r="B37" s="12" t="e">
        <f t="shared" si="1"/>
        <v>#REF!</v>
      </c>
      <c r="C37" t="e">
        <f t="shared" ref="C37:C100" si="68">(B37-#REF!)/#REF!</f>
        <v>#REF!</v>
      </c>
    </row>
    <row r="38" spans="1:3" x14ac:dyDescent="0.3">
      <c r="A38" s="11" t="e">
        <f t="shared" ref="A38" si="69">(#REF!-#REF!)/#REF!</f>
        <v>#REF!</v>
      </c>
      <c r="B38" s="12" t="e">
        <f t="shared" si="1"/>
        <v>#REF!</v>
      </c>
      <c r="C38" t="e">
        <f t="shared" ref="C38:C101" si="70">(B38-#REF!)/#REF!</f>
        <v>#REF!</v>
      </c>
    </row>
    <row r="39" spans="1:3" x14ac:dyDescent="0.3">
      <c r="A39" s="11" t="e">
        <f t="shared" ref="A39" si="71">(#REF!-#REF!)/#REF!</f>
        <v>#REF!</v>
      </c>
      <c r="B39" s="12" t="e">
        <f t="shared" si="1"/>
        <v>#REF!</v>
      </c>
      <c r="C39" t="e">
        <f t="shared" ref="C39:C102" si="72">(B39-#REF!)/#REF!</f>
        <v>#REF!</v>
      </c>
    </row>
    <row r="40" spans="1:3" x14ac:dyDescent="0.3">
      <c r="A40" s="11" t="e">
        <f t="shared" ref="A40" si="73">(#REF!-#REF!)/#REF!</f>
        <v>#REF!</v>
      </c>
      <c r="B40" s="12" t="e">
        <f t="shared" si="1"/>
        <v>#REF!</v>
      </c>
      <c r="C40" t="e">
        <f t="shared" ref="C40:C103" si="74">(B40-#REF!)/#REF!</f>
        <v>#REF!</v>
      </c>
    </row>
    <row r="41" spans="1:3" x14ac:dyDescent="0.3">
      <c r="A41" s="11" t="e">
        <f t="shared" ref="A41" si="75">(#REF!-#REF!)/#REF!</f>
        <v>#REF!</v>
      </c>
      <c r="B41" s="12" t="e">
        <f t="shared" si="1"/>
        <v>#REF!</v>
      </c>
      <c r="C41" t="e">
        <f t="shared" ref="C41:C104" si="76">(B41-#REF!)/#REF!</f>
        <v>#REF!</v>
      </c>
    </row>
    <row r="42" spans="1:3" x14ac:dyDescent="0.3">
      <c r="A42" s="11" t="e">
        <f t="shared" ref="A42" si="77">(#REF!-#REF!)/#REF!</f>
        <v>#REF!</v>
      </c>
      <c r="B42" s="12" t="e">
        <f t="shared" si="1"/>
        <v>#REF!</v>
      </c>
      <c r="C42" t="e">
        <f t="shared" ref="C42:C105" si="78">(B42-#REF!)/#REF!</f>
        <v>#REF!</v>
      </c>
    </row>
    <row r="43" spans="1:3" x14ac:dyDescent="0.3">
      <c r="A43" s="11" t="e">
        <f t="shared" ref="A43" si="79">(#REF!-#REF!)/#REF!</f>
        <v>#REF!</v>
      </c>
      <c r="B43" s="12" t="e">
        <f t="shared" si="1"/>
        <v>#REF!</v>
      </c>
      <c r="C43" t="e">
        <f t="shared" ref="C43:C106" si="80">(B43-#REF!)/#REF!</f>
        <v>#REF!</v>
      </c>
    </row>
    <row r="44" spans="1:3" x14ac:dyDescent="0.3">
      <c r="A44" s="11" t="e">
        <f t="shared" ref="A44" si="81">(#REF!-#REF!)/#REF!</f>
        <v>#REF!</v>
      </c>
      <c r="B44" s="12" t="e">
        <f t="shared" si="1"/>
        <v>#REF!</v>
      </c>
      <c r="C44" t="e">
        <f t="shared" ref="C44:C107" si="82">(B44-#REF!)/#REF!</f>
        <v>#REF!</v>
      </c>
    </row>
    <row r="45" spans="1:3" x14ac:dyDescent="0.3">
      <c r="A45" s="11" t="e">
        <f t="shared" ref="A45" si="83">(#REF!-#REF!)/#REF!</f>
        <v>#REF!</v>
      </c>
      <c r="B45" s="12" t="e">
        <f t="shared" si="1"/>
        <v>#REF!</v>
      </c>
      <c r="C45" t="e">
        <f t="shared" ref="C45:C108" si="84">(B45-#REF!)/#REF!</f>
        <v>#REF!</v>
      </c>
    </row>
    <row r="46" spans="1:3" x14ac:dyDescent="0.3">
      <c r="A46" s="11" t="e">
        <f t="shared" ref="A46" si="85">(#REF!-#REF!)/#REF!</f>
        <v>#REF!</v>
      </c>
      <c r="B46" s="12" t="e">
        <f t="shared" si="1"/>
        <v>#REF!</v>
      </c>
      <c r="C46" t="e">
        <f t="shared" ref="C46:C109" si="86">(B46-#REF!)/#REF!</f>
        <v>#REF!</v>
      </c>
    </row>
    <row r="47" spans="1:3" x14ac:dyDescent="0.3">
      <c r="A47" s="11" t="e">
        <f t="shared" ref="A47" si="87">(#REF!-#REF!)/#REF!</f>
        <v>#REF!</v>
      </c>
      <c r="B47" s="12" t="e">
        <f t="shared" si="1"/>
        <v>#REF!</v>
      </c>
      <c r="C47" t="e">
        <f t="shared" ref="C47:C110" si="88">(B47-#REF!)/#REF!</f>
        <v>#REF!</v>
      </c>
    </row>
    <row r="48" spans="1:3" x14ac:dyDescent="0.3">
      <c r="A48" s="11" t="e">
        <f t="shared" ref="A48" si="89">(#REF!-#REF!)/#REF!</f>
        <v>#REF!</v>
      </c>
      <c r="B48" s="12" t="e">
        <f t="shared" si="1"/>
        <v>#REF!</v>
      </c>
      <c r="C48" t="e">
        <f t="shared" ref="C48:C111" si="90">(B48-#REF!)/#REF!</f>
        <v>#REF!</v>
      </c>
    </row>
    <row r="49" spans="1:3" x14ac:dyDescent="0.3">
      <c r="A49" s="11" t="e">
        <f t="shared" ref="A49" si="91">(#REF!-#REF!)/#REF!</f>
        <v>#REF!</v>
      </c>
      <c r="B49" s="12" t="e">
        <f t="shared" si="1"/>
        <v>#REF!</v>
      </c>
      <c r="C49" t="e">
        <f t="shared" ref="C49:C112" si="92">(B49-#REF!)/#REF!</f>
        <v>#REF!</v>
      </c>
    </row>
    <row r="50" spans="1:3" x14ac:dyDescent="0.3">
      <c r="A50" s="11" t="e">
        <f t="shared" ref="A50" si="93">(#REF!-#REF!)/#REF!</f>
        <v>#REF!</v>
      </c>
      <c r="B50" s="12" t="e">
        <f t="shared" si="1"/>
        <v>#REF!</v>
      </c>
      <c r="C50" t="e">
        <f t="shared" ref="C50:C113" si="94">(B50-#REF!)/#REF!</f>
        <v>#REF!</v>
      </c>
    </row>
    <row r="51" spans="1:3" x14ac:dyDescent="0.3">
      <c r="A51" s="11" t="e">
        <f t="shared" ref="A51" si="95">(#REF!-#REF!)/#REF!</f>
        <v>#REF!</v>
      </c>
      <c r="B51" s="12" t="e">
        <f t="shared" si="1"/>
        <v>#REF!</v>
      </c>
      <c r="C51" t="e">
        <f t="shared" ref="C51:C114" si="96">(B51-#REF!)/#REF!</f>
        <v>#REF!</v>
      </c>
    </row>
    <row r="52" spans="1:3" x14ac:dyDescent="0.3">
      <c r="A52" s="11" t="e">
        <f t="shared" ref="A52" si="97">(#REF!-#REF!)/#REF!</f>
        <v>#REF!</v>
      </c>
      <c r="B52" s="12" t="e">
        <f t="shared" si="1"/>
        <v>#REF!</v>
      </c>
      <c r="C52" t="e">
        <f t="shared" ref="C52:C115" si="98">(B52-#REF!)/#REF!</f>
        <v>#REF!</v>
      </c>
    </row>
    <row r="53" spans="1:3" x14ac:dyDescent="0.3">
      <c r="A53" s="11" t="e">
        <f t="shared" ref="A53" si="99">(#REF!-#REF!)/#REF!</f>
        <v>#REF!</v>
      </c>
      <c r="B53" s="12" t="e">
        <f t="shared" si="1"/>
        <v>#REF!</v>
      </c>
      <c r="C53" t="e">
        <f t="shared" ref="C53:C116" si="100">(B53-#REF!)/#REF!</f>
        <v>#REF!</v>
      </c>
    </row>
    <row r="54" spans="1:3" x14ac:dyDescent="0.3">
      <c r="A54" s="11" t="e">
        <f t="shared" ref="A54" si="101">(#REF!-#REF!)/#REF!</f>
        <v>#REF!</v>
      </c>
      <c r="B54" s="12" t="e">
        <f t="shared" si="1"/>
        <v>#REF!</v>
      </c>
      <c r="C54" t="e">
        <f t="shared" ref="C54:C117" si="102">(B54-#REF!)/#REF!</f>
        <v>#REF!</v>
      </c>
    </row>
    <row r="55" spans="1:3" x14ac:dyDescent="0.3">
      <c r="A55" s="11" t="e">
        <f t="shared" ref="A55" si="103">(#REF!-#REF!)/#REF!</f>
        <v>#REF!</v>
      </c>
      <c r="B55" s="12" t="e">
        <f t="shared" si="1"/>
        <v>#REF!</v>
      </c>
      <c r="C55" t="e">
        <f t="shared" ref="C55:C118" si="104">(B55-#REF!)/#REF!</f>
        <v>#REF!</v>
      </c>
    </row>
    <row r="56" spans="1:3" x14ac:dyDescent="0.3">
      <c r="A56" s="11" t="e">
        <f t="shared" ref="A56" si="105">(#REF!-#REF!)/#REF!</f>
        <v>#REF!</v>
      </c>
      <c r="B56" s="12" t="e">
        <f t="shared" si="1"/>
        <v>#REF!</v>
      </c>
      <c r="C56" t="e">
        <f t="shared" ref="C56:C119" si="106">(B56-#REF!)/#REF!</f>
        <v>#REF!</v>
      </c>
    </row>
    <row r="57" spans="1:3" x14ac:dyDescent="0.3">
      <c r="A57" s="11" t="e">
        <f t="shared" ref="A57" si="107">(#REF!-#REF!)/#REF!</f>
        <v>#REF!</v>
      </c>
      <c r="B57" s="12" t="e">
        <f t="shared" si="1"/>
        <v>#REF!</v>
      </c>
      <c r="C57" t="e">
        <f t="shared" ref="C57:C120" si="108">(B57-#REF!)/#REF!</f>
        <v>#REF!</v>
      </c>
    </row>
    <row r="58" spans="1:3" x14ac:dyDescent="0.3">
      <c r="A58" s="11" t="e">
        <f t="shared" ref="A58" si="109">(#REF!-#REF!)/#REF!</f>
        <v>#REF!</v>
      </c>
      <c r="B58" s="12" t="e">
        <f t="shared" si="1"/>
        <v>#REF!</v>
      </c>
      <c r="C58" t="e">
        <f t="shared" ref="C58:C121" si="110">(B58-#REF!)/#REF!</f>
        <v>#REF!</v>
      </c>
    </row>
    <row r="59" spans="1:3" x14ac:dyDescent="0.3">
      <c r="A59" s="11" t="e">
        <f t="shared" ref="A59" si="111">(#REF!-#REF!)/#REF!</f>
        <v>#REF!</v>
      </c>
      <c r="B59" s="12" t="e">
        <f t="shared" si="1"/>
        <v>#REF!</v>
      </c>
      <c r="C59" t="e">
        <f t="shared" ref="C59:C122" si="112">(B59-#REF!)/#REF!</f>
        <v>#REF!</v>
      </c>
    </row>
    <row r="60" spans="1:3" x14ac:dyDescent="0.3">
      <c r="A60" s="11" t="e">
        <f t="shared" ref="A60" si="113">(#REF!-#REF!)/#REF!</f>
        <v>#REF!</v>
      </c>
      <c r="B60" s="12" t="e">
        <f t="shared" si="1"/>
        <v>#REF!</v>
      </c>
      <c r="C60" t="e">
        <f t="shared" ref="C60:C123" si="114">(B60-#REF!)/#REF!</f>
        <v>#REF!</v>
      </c>
    </row>
    <row r="61" spans="1:3" x14ac:dyDescent="0.3">
      <c r="A61" s="11" t="e">
        <f t="shared" ref="A61" si="115">(#REF!-#REF!)/#REF!</f>
        <v>#REF!</v>
      </c>
      <c r="B61" s="12" t="e">
        <f t="shared" si="1"/>
        <v>#REF!</v>
      </c>
      <c r="C61" t="e">
        <f t="shared" ref="C61:C124" si="116">(B61-#REF!)/#REF!</f>
        <v>#REF!</v>
      </c>
    </row>
    <row r="62" spans="1:3" x14ac:dyDescent="0.3">
      <c r="A62" s="11" t="e">
        <f t="shared" ref="A62" si="117">(#REF!-#REF!)/#REF!</f>
        <v>#REF!</v>
      </c>
      <c r="B62" s="12" t="e">
        <f t="shared" si="1"/>
        <v>#REF!</v>
      </c>
      <c r="C62" t="e">
        <f t="shared" ref="C62:C125" si="118">(B62-#REF!)/#REF!</f>
        <v>#REF!</v>
      </c>
    </row>
    <row r="63" spans="1:3" x14ac:dyDescent="0.3">
      <c r="A63" s="11" t="e">
        <f t="shared" ref="A63" si="119">(#REF!-#REF!)/#REF!</f>
        <v>#REF!</v>
      </c>
      <c r="B63" s="12" t="e">
        <f t="shared" si="1"/>
        <v>#REF!</v>
      </c>
      <c r="C63" t="e">
        <f t="shared" ref="C63:C126" si="120">(B63-#REF!)/#REF!</f>
        <v>#REF!</v>
      </c>
    </row>
    <row r="64" spans="1:3" x14ac:dyDescent="0.3">
      <c r="A64" s="11" t="e">
        <f t="shared" ref="A64" si="121">(#REF!-#REF!)/#REF!</f>
        <v>#REF!</v>
      </c>
      <c r="B64" s="12" t="e">
        <f t="shared" si="1"/>
        <v>#REF!</v>
      </c>
      <c r="C64" t="e">
        <f t="shared" ref="C64:C127" si="122">(B64-#REF!)/#REF!</f>
        <v>#REF!</v>
      </c>
    </row>
    <row r="65" spans="1:3" x14ac:dyDescent="0.3">
      <c r="A65" s="11" t="e">
        <f t="shared" ref="A65" si="123">(#REF!-#REF!)/#REF!</f>
        <v>#REF!</v>
      </c>
      <c r="B65" s="12" t="e">
        <f t="shared" si="1"/>
        <v>#REF!</v>
      </c>
      <c r="C65" t="e">
        <f t="shared" ref="C65:C128" si="124">(B65-#REF!)/#REF!</f>
        <v>#REF!</v>
      </c>
    </row>
    <row r="66" spans="1:3" x14ac:dyDescent="0.3">
      <c r="A66" s="11" t="e">
        <f t="shared" ref="A66" si="125">(#REF!-#REF!)/#REF!</f>
        <v>#REF!</v>
      </c>
      <c r="B66" s="12" t="e">
        <f t="shared" si="1"/>
        <v>#REF!</v>
      </c>
      <c r="C66" t="e">
        <f t="shared" ref="C66:C129" si="126">(B66-#REF!)/#REF!</f>
        <v>#REF!</v>
      </c>
    </row>
    <row r="67" spans="1:3" x14ac:dyDescent="0.3">
      <c r="A67" s="11" t="e">
        <f t="shared" ref="A67" si="127">(#REF!-#REF!)/#REF!</f>
        <v>#REF!</v>
      </c>
      <c r="B67" s="12" t="e">
        <f t="shared" ref="B67:B130" si="128">(A67-A66)/A66</f>
        <v>#REF!</v>
      </c>
      <c r="C67" t="e">
        <f t="shared" ref="C67:C130" si="129">(B67-#REF!)/#REF!</f>
        <v>#REF!</v>
      </c>
    </row>
    <row r="68" spans="1:3" x14ac:dyDescent="0.3">
      <c r="A68" s="11" t="e">
        <f t="shared" ref="A68" si="130">(#REF!-#REF!)/#REF!</f>
        <v>#REF!</v>
      </c>
      <c r="B68" s="12" t="e">
        <f t="shared" si="128"/>
        <v>#REF!</v>
      </c>
      <c r="C68" t="e">
        <f t="shared" ref="C68:C131" si="131">(B68-#REF!)/#REF!</f>
        <v>#REF!</v>
      </c>
    </row>
    <row r="69" spans="1:3" x14ac:dyDescent="0.3">
      <c r="A69" s="11" t="e">
        <f t="shared" ref="A69" si="132">(#REF!-#REF!)/#REF!</f>
        <v>#REF!</v>
      </c>
      <c r="B69" s="12" t="e">
        <f t="shared" si="128"/>
        <v>#REF!</v>
      </c>
      <c r="C69" t="e">
        <f t="shared" ref="C69:C132" si="133">(B69-#REF!)/#REF!</f>
        <v>#REF!</v>
      </c>
    </row>
    <row r="70" spans="1:3" x14ac:dyDescent="0.3">
      <c r="A70" s="11" t="e">
        <f t="shared" ref="A70" si="134">(#REF!-#REF!)/#REF!</f>
        <v>#REF!</v>
      </c>
      <c r="B70" s="12" t="e">
        <f t="shared" si="128"/>
        <v>#REF!</v>
      </c>
      <c r="C70" t="e">
        <f t="shared" ref="C70:C133" si="135">(B70-#REF!)/#REF!</f>
        <v>#REF!</v>
      </c>
    </row>
    <row r="71" spans="1:3" x14ac:dyDescent="0.3">
      <c r="A71" s="11" t="e">
        <f t="shared" ref="A71" si="136">(#REF!-#REF!)/#REF!</f>
        <v>#REF!</v>
      </c>
      <c r="B71" s="12" t="e">
        <f t="shared" si="128"/>
        <v>#REF!</v>
      </c>
      <c r="C71" t="e">
        <f t="shared" ref="C71:C134" si="137">(B71-#REF!)/#REF!</f>
        <v>#REF!</v>
      </c>
    </row>
    <row r="72" spans="1:3" x14ac:dyDescent="0.3">
      <c r="A72" s="11" t="e">
        <f t="shared" ref="A72" si="138">(#REF!-#REF!)/#REF!</f>
        <v>#REF!</v>
      </c>
      <c r="B72" s="12" t="e">
        <f t="shared" si="128"/>
        <v>#REF!</v>
      </c>
      <c r="C72" t="e">
        <f t="shared" ref="C72:C135" si="139">(B72-#REF!)/#REF!</f>
        <v>#REF!</v>
      </c>
    </row>
    <row r="73" spans="1:3" x14ac:dyDescent="0.3">
      <c r="A73" s="11" t="e">
        <f t="shared" ref="A73" si="140">(#REF!-#REF!)/#REF!</f>
        <v>#REF!</v>
      </c>
      <c r="B73" s="12" t="e">
        <f t="shared" si="128"/>
        <v>#REF!</v>
      </c>
      <c r="C73" t="e">
        <f t="shared" ref="C73:C136" si="141">(B73-#REF!)/#REF!</f>
        <v>#REF!</v>
      </c>
    </row>
    <row r="74" spans="1:3" x14ac:dyDescent="0.3">
      <c r="A74" s="11" t="e">
        <f t="shared" ref="A74" si="142">(#REF!-#REF!)/#REF!</f>
        <v>#REF!</v>
      </c>
      <c r="B74" s="12" t="e">
        <f t="shared" si="128"/>
        <v>#REF!</v>
      </c>
      <c r="C74" t="e">
        <f t="shared" ref="C74:C137" si="143">(B74-#REF!)/#REF!</f>
        <v>#REF!</v>
      </c>
    </row>
    <row r="75" spans="1:3" x14ac:dyDescent="0.3">
      <c r="A75" s="11" t="e">
        <f t="shared" ref="A75" si="144">(#REF!-#REF!)/#REF!</f>
        <v>#REF!</v>
      </c>
      <c r="B75" s="12" t="e">
        <f t="shared" si="128"/>
        <v>#REF!</v>
      </c>
      <c r="C75" t="e">
        <f t="shared" ref="C75:C138" si="145">(B75-#REF!)/#REF!</f>
        <v>#REF!</v>
      </c>
    </row>
    <row r="76" spans="1:3" x14ac:dyDescent="0.3">
      <c r="A76" s="11" t="e">
        <f t="shared" ref="A76" si="146">(#REF!-#REF!)/#REF!</f>
        <v>#REF!</v>
      </c>
      <c r="B76" s="12" t="e">
        <f t="shared" si="128"/>
        <v>#REF!</v>
      </c>
      <c r="C76" t="e">
        <f t="shared" ref="C76:C139" si="147">(B76-#REF!)/#REF!</f>
        <v>#REF!</v>
      </c>
    </row>
    <row r="77" spans="1:3" x14ac:dyDescent="0.3">
      <c r="A77" s="11" t="e">
        <f t="shared" ref="A77" si="148">(#REF!-#REF!)/#REF!</f>
        <v>#REF!</v>
      </c>
      <c r="B77" s="12" t="e">
        <f t="shared" si="128"/>
        <v>#REF!</v>
      </c>
      <c r="C77" t="e">
        <f t="shared" ref="C77:C140" si="149">(B77-#REF!)/#REF!</f>
        <v>#REF!</v>
      </c>
    </row>
    <row r="78" spans="1:3" x14ac:dyDescent="0.3">
      <c r="A78" s="11" t="e">
        <f t="shared" ref="A78" si="150">(#REF!-#REF!)/#REF!</f>
        <v>#REF!</v>
      </c>
      <c r="B78" s="12" t="e">
        <f t="shared" si="128"/>
        <v>#REF!</v>
      </c>
      <c r="C78" t="e">
        <f t="shared" ref="C78:C141" si="151">(B78-#REF!)/#REF!</f>
        <v>#REF!</v>
      </c>
    </row>
    <row r="79" spans="1:3" x14ac:dyDescent="0.3">
      <c r="A79" s="11" t="e">
        <f t="shared" ref="A79" si="152">(#REF!-#REF!)/#REF!</f>
        <v>#REF!</v>
      </c>
      <c r="B79" s="12" t="e">
        <f t="shared" si="128"/>
        <v>#REF!</v>
      </c>
      <c r="C79" t="e">
        <f t="shared" ref="C79:C142" si="153">(B79-#REF!)/#REF!</f>
        <v>#REF!</v>
      </c>
    </row>
    <row r="80" spans="1:3" x14ac:dyDescent="0.3">
      <c r="A80" s="11" t="e">
        <f t="shared" ref="A80" si="154">(#REF!-#REF!)/#REF!</f>
        <v>#REF!</v>
      </c>
      <c r="B80" s="12" t="e">
        <f t="shared" si="128"/>
        <v>#REF!</v>
      </c>
      <c r="C80" t="e">
        <f t="shared" ref="C80:C143" si="155">(B80-#REF!)/#REF!</f>
        <v>#REF!</v>
      </c>
    </row>
    <row r="81" spans="1:3" x14ac:dyDescent="0.3">
      <c r="A81" s="11" t="e">
        <f t="shared" ref="A81" si="156">(#REF!-#REF!)/#REF!</f>
        <v>#REF!</v>
      </c>
      <c r="B81" s="12" t="e">
        <f t="shared" si="128"/>
        <v>#REF!</v>
      </c>
      <c r="C81" t="e">
        <f t="shared" ref="C81:C144" si="157">(B81-#REF!)/#REF!</f>
        <v>#REF!</v>
      </c>
    </row>
    <row r="82" spans="1:3" x14ac:dyDescent="0.3">
      <c r="A82" s="11" t="e">
        <f t="shared" ref="A82" si="158">(#REF!-#REF!)/#REF!</f>
        <v>#REF!</v>
      </c>
      <c r="B82" s="12" t="e">
        <f t="shared" si="128"/>
        <v>#REF!</v>
      </c>
      <c r="C82" t="e">
        <f t="shared" ref="C82:C145" si="159">(B82-#REF!)/#REF!</f>
        <v>#REF!</v>
      </c>
    </row>
    <row r="83" spans="1:3" x14ac:dyDescent="0.3">
      <c r="A83" s="11" t="e">
        <f t="shared" ref="A83" si="160">(#REF!-#REF!)/#REF!</f>
        <v>#REF!</v>
      </c>
      <c r="B83" s="12" t="e">
        <f t="shared" si="128"/>
        <v>#REF!</v>
      </c>
      <c r="C83" t="e">
        <f t="shared" ref="C83:C146" si="161">(B83-#REF!)/#REF!</f>
        <v>#REF!</v>
      </c>
    </row>
    <row r="84" spans="1:3" x14ac:dyDescent="0.3">
      <c r="A84" s="11" t="e">
        <f t="shared" ref="A84" si="162">(#REF!-#REF!)/#REF!</f>
        <v>#REF!</v>
      </c>
      <c r="B84" s="12" t="e">
        <f t="shared" si="128"/>
        <v>#REF!</v>
      </c>
      <c r="C84" t="e">
        <f t="shared" ref="C84:C147" si="163">(B84-#REF!)/#REF!</f>
        <v>#REF!</v>
      </c>
    </row>
    <row r="85" spans="1:3" x14ac:dyDescent="0.3">
      <c r="A85" s="11" t="e">
        <f t="shared" ref="A85" si="164">(#REF!-#REF!)/#REF!</f>
        <v>#REF!</v>
      </c>
      <c r="B85" s="12" t="e">
        <f t="shared" si="128"/>
        <v>#REF!</v>
      </c>
      <c r="C85" t="e">
        <f t="shared" ref="C85:C148" si="165">(B85-#REF!)/#REF!</f>
        <v>#REF!</v>
      </c>
    </row>
    <row r="86" spans="1:3" x14ac:dyDescent="0.3">
      <c r="A86" s="11" t="e">
        <f t="shared" ref="A86" si="166">(#REF!-#REF!)/#REF!</f>
        <v>#REF!</v>
      </c>
      <c r="B86" s="12" t="e">
        <f t="shared" si="128"/>
        <v>#REF!</v>
      </c>
      <c r="C86" t="e">
        <f t="shared" ref="C86:C149" si="167">(B86-#REF!)/#REF!</f>
        <v>#REF!</v>
      </c>
    </row>
    <row r="87" spans="1:3" x14ac:dyDescent="0.3">
      <c r="A87" s="11" t="e">
        <f t="shared" ref="A87" si="168">(#REF!-#REF!)/#REF!</f>
        <v>#REF!</v>
      </c>
      <c r="B87" s="12" t="e">
        <f t="shared" si="128"/>
        <v>#REF!</v>
      </c>
      <c r="C87" t="e">
        <f t="shared" ref="C87:C150" si="169">(B87-#REF!)/#REF!</f>
        <v>#REF!</v>
      </c>
    </row>
    <row r="88" spans="1:3" x14ac:dyDescent="0.3">
      <c r="A88" s="11" t="e">
        <f t="shared" ref="A88" si="170">(#REF!-#REF!)/#REF!</f>
        <v>#REF!</v>
      </c>
      <c r="B88" s="12" t="e">
        <f t="shared" si="128"/>
        <v>#REF!</v>
      </c>
      <c r="C88" t="e">
        <f t="shared" ref="C88:C151" si="171">(B88-#REF!)/#REF!</f>
        <v>#REF!</v>
      </c>
    </row>
    <row r="89" spans="1:3" x14ac:dyDescent="0.3">
      <c r="A89" s="11" t="e">
        <f t="shared" ref="A89" si="172">(#REF!-#REF!)/#REF!</f>
        <v>#REF!</v>
      </c>
      <c r="B89" s="12" t="e">
        <f t="shared" si="128"/>
        <v>#REF!</v>
      </c>
      <c r="C89" t="e">
        <f t="shared" ref="C89:C152" si="173">(B89-#REF!)/#REF!</f>
        <v>#REF!</v>
      </c>
    </row>
    <row r="90" spans="1:3" x14ac:dyDescent="0.3">
      <c r="A90" s="11" t="e">
        <f t="shared" ref="A90" si="174">(#REF!-#REF!)/#REF!</f>
        <v>#REF!</v>
      </c>
      <c r="B90" s="12" t="e">
        <f t="shared" si="128"/>
        <v>#REF!</v>
      </c>
      <c r="C90" t="e">
        <f t="shared" ref="C90:C153" si="175">(B90-#REF!)/#REF!</f>
        <v>#REF!</v>
      </c>
    </row>
    <row r="91" spans="1:3" x14ac:dyDescent="0.3">
      <c r="A91" s="11" t="e">
        <f t="shared" ref="A91" si="176">(#REF!-#REF!)/#REF!</f>
        <v>#REF!</v>
      </c>
      <c r="B91" s="12" t="e">
        <f t="shared" si="128"/>
        <v>#REF!</v>
      </c>
      <c r="C91" t="e">
        <f t="shared" ref="C91:C154" si="177">(B91-#REF!)/#REF!</f>
        <v>#REF!</v>
      </c>
    </row>
    <row r="92" spans="1:3" x14ac:dyDescent="0.3">
      <c r="A92" s="11" t="e">
        <f t="shared" ref="A92" si="178">(#REF!-#REF!)/#REF!</f>
        <v>#REF!</v>
      </c>
      <c r="B92" s="12" t="e">
        <f t="shared" si="128"/>
        <v>#REF!</v>
      </c>
      <c r="C92" t="e">
        <f t="shared" ref="C92:C155" si="179">(B92-#REF!)/#REF!</f>
        <v>#REF!</v>
      </c>
    </row>
    <row r="93" spans="1:3" x14ac:dyDescent="0.3">
      <c r="A93" s="11" t="e">
        <f t="shared" ref="A93" si="180">(#REF!-#REF!)/#REF!</f>
        <v>#REF!</v>
      </c>
      <c r="B93" s="12" t="e">
        <f t="shared" si="128"/>
        <v>#REF!</v>
      </c>
      <c r="C93" t="e">
        <f t="shared" ref="C93:C156" si="181">(B93-#REF!)/#REF!</f>
        <v>#REF!</v>
      </c>
    </row>
    <row r="94" spans="1:3" x14ac:dyDescent="0.3">
      <c r="A94" s="11" t="e">
        <f t="shared" ref="A94" si="182">(#REF!-#REF!)/#REF!</f>
        <v>#REF!</v>
      </c>
      <c r="B94" s="12" t="e">
        <f t="shared" si="128"/>
        <v>#REF!</v>
      </c>
      <c r="C94" t="e">
        <f t="shared" ref="C94:C157" si="183">(B94-#REF!)/#REF!</f>
        <v>#REF!</v>
      </c>
    </row>
    <row r="95" spans="1:3" x14ac:dyDescent="0.3">
      <c r="A95" s="11" t="e">
        <f t="shared" ref="A95" si="184">(#REF!-#REF!)/#REF!</f>
        <v>#REF!</v>
      </c>
      <c r="B95" s="12" t="e">
        <f t="shared" si="128"/>
        <v>#REF!</v>
      </c>
      <c r="C95" t="e">
        <f t="shared" ref="C95:C158" si="185">(B95-#REF!)/#REF!</f>
        <v>#REF!</v>
      </c>
    </row>
    <row r="96" spans="1:3" x14ac:dyDescent="0.3">
      <c r="A96" s="11" t="e">
        <f t="shared" ref="A96" si="186">(#REF!-#REF!)/#REF!</f>
        <v>#REF!</v>
      </c>
      <c r="B96" s="12" t="e">
        <f t="shared" si="128"/>
        <v>#REF!</v>
      </c>
      <c r="C96" t="e">
        <f t="shared" ref="C96:C159" si="187">(B96-#REF!)/#REF!</f>
        <v>#REF!</v>
      </c>
    </row>
    <row r="97" spans="1:3" x14ac:dyDescent="0.3">
      <c r="A97" s="11" t="e">
        <f t="shared" ref="A97" si="188">(#REF!-#REF!)/#REF!</f>
        <v>#REF!</v>
      </c>
      <c r="B97" s="12" t="e">
        <f t="shared" si="128"/>
        <v>#REF!</v>
      </c>
      <c r="C97" t="e">
        <f t="shared" ref="C97:C160" si="189">(B97-#REF!)/#REF!</f>
        <v>#REF!</v>
      </c>
    </row>
    <row r="98" spans="1:3" x14ac:dyDescent="0.3">
      <c r="A98" s="11" t="e">
        <f t="shared" ref="A98" si="190">(#REF!-#REF!)/#REF!</f>
        <v>#REF!</v>
      </c>
      <c r="B98" s="12" t="e">
        <f t="shared" si="128"/>
        <v>#REF!</v>
      </c>
      <c r="C98" t="e">
        <f t="shared" ref="C98:C161" si="191">(B98-#REF!)/#REF!</f>
        <v>#REF!</v>
      </c>
    </row>
    <row r="99" spans="1:3" x14ac:dyDescent="0.3">
      <c r="A99" s="11" t="e">
        <f t="shared" ref="A99" si="192">(#REF!-#REF!)/#REF!</f>
        <v>#REF!</v>
      </c>
      <c r="B99" s="12" t="e">
        <f t="shared" si="128"/>
        <v>#REF!</v>
      </c>
      <c r="C99" t="e">
        <f t="shared" ref="C99:C162" si="193">(B99-#REF!)/#REF!</f>
        <v>#REF!</v>
      </c>
    </row>
    <row r="100" spans="1:3" x14ac:dyDescent="0.3">
      <c r="A100" s="11" t="e">
        <f t="shared" ref="A100" si="194">(#REF!-#REF!)/#REF!</f>
        <v>#REF!</v>
      </c>
      <c r="B100" s="12" t="e">
        <f t="shared" si="128"/>
        <v>#REF!</v>
      </c>
      <c r="C100" t="e">
        <f t="shared" ref="C100:C163" si="195">(B100-#REF!)/#REF!</f>
        <v>#REF!</v>
      </c>
    </row>
    <row r="101" spans="1:3" x14ac:dyDescent="0.3">
      <c r="A101" s="11" t="e">
        <f t="shared" ref="A101" si="196">(#REF!-#REF!)/#REF!</f>
        <v>#REF!</v>
      </c>
      <c r="B101" s="12" t="e">
        <f t="shared" si="128"/>
        <v>#REF!</v>
      </c>
      <c r="C101" t="e">
        <f t="shared" ref="C101:C164" si="197">(B101-#REF!)/#REF!</f>
        <v>#REF!</v>
      </c>
    </row>
    <row r="102" spans="1:3" x14ac:dyDescent="0.3">
      <c r="A102" s="11" t="e">
        <f t="shared" ref="A102" si="198">(#REF!-#REF!)/#REF!</f>
        <v>#REF!</v>
      </c>
      <c r="B102" s="12" t="e">
        <f t="shared" si="128"/>
        <v>#REF!</v>
      </c>
      <c r="C102" t="e">
        <f t="shared" ref="C102:C165" si="199">(B102-#REF!)/#REF!</f>
        <v>#REF!</v>
      </c>
    </row>
    <row r="103" spans="1:3" x14ac:dyDescent="0.3">
      <c r="A103" s="11" t="e">
        <f t="shared" ref="A103" si="200">(#REF!-#REF!)/#REF!</f>
        <v>#REF!</v>
      </c>
      <c r="B103" s="12" t="e">
        <f t="shared" si="128"/>
        <v>#REF!</v>
      </c>
      <c r="C103" t="e">
        <f t="shared" ref="C103:C166" si="201">(B103-#REF!)/#REF!</f>
        <v>#REF!</v>
      </c>
    </row>
    <row r="104" spans="1:3" x14ac:dyDescent="0.3">
      <c r="A104" s="11" t="e">
        <f t="shared" ref="A104" si="202">(#REF!-#REF!)/#REF!</f>
        <v>#REF!</v>
      </c>
      <c r="B104" s="12" t="e">
        <f t="shared" si="128"/>
        <v>#REF!</v>
      </c>
      <c r="C104" t="e">
        <f t="shared" ref="C104:C167" si="203">(B104-#REF!)/#REF!</f>
        <v>#REF!</v>
      </c>
    </row>
    <row r="105" spans="1:3" x14ac:dyDescent="0.3">
      <c r="A105" s="11" t="e">
        <f t="shared" ref="A105" si="204">(#REF!-#REF!)/#REF!</f>
        <v>#REF!</v>
      </c>
      <c r="B105" s="12" t="e">
        <f t="shared" si="128"/>
        <v>#REF!</v>
      </c>
      <c r="C105" t="e">
        <f t="shared" ref="C105:C168" si="205">(B105-#REF!)/#REF!</f>
        <v>#REF!</v>
      </c>
    </row>
    <row r="106" spans="1:3" x14ac:dyDescent="0.3">
      <c r="A106" s="11" t="e">
        <f t="shared" ref="A106" si="206">(#REF!-#REF!)/#REF!</f>
        <v>#REF!</v>
      </c>
      <c r="B106" s="12" t="e">
        <f t="shared" si="128"/>
        <v>#REF!</v>
      </c>
      <c r="C106" t="e">
        <f t="shared" ref="C106:C169" si="207">(B106-#REF!)/#REF!</f>
        <v>#REF!</v>
      </c>
    </row>
    <row r="107" spans="1:3" x14ac:dyDescent="0.3">
      <c r="A107" s="11" t="e">
        <f t="shared" ref="A107" si="208">(#REF!-#REF!)/#REF!</f>
        <v>#REF!</v>
      </c>
      <c r="B107" s="12" t="e">
        <f t="shared" si="128"/>
        <v>#REF!</v>
      </c>
      <c r="C107" t="e">
        <f t="shared" ref="C107:C170" si="209">(B107-#REF!)/#REF!</f>
        <v>#REF!</v>
      </c>
    </row>
    <row r="108" spans="1:3" x14ac:dyDescent="0.3">
      <c r="A108" s="11" t="e">
        <f t="shared" ref="A108" si="210">(#REF!-#REF!)/#REF!</f>
        <v>#REF!</v>
      </c>
      <c r="B108" s="12" t="e">
        <f t="shared" si="128"/>
        <v>#REF!</v>
      </c>
      <c r="C108" t="e">
        <f t="shared" ref="C108:C171" si="211">(B108-#REF!)/#REF!</f>
        <v>#REF!</v>
      </c>
    </row>
    <row r="109" spans="1:3" x14ac:dyDescent="0.3">
      <c r="A109" s="11" t="e">
        <f t="shared" ref="A109" si="212">(#REF!-#REF!)/#REF!</f>
        <v>#REF!</v>
      </c>
      <c r="B109" s="12" t="e">
        <f t="shared" si="128"/>
        <v>#REF!</v>
      </c>
      <c r="C109" t="e">
        <f t="shared" ref="C109:C172" si="213">(B109-#REF!)/#REF!</f>
        <v>#REF!</v>
      </c>
    </row>
    <row r="110" spans="1:3" x14ac:dyDescent="0.3">
      <c r="A110" s="11" t="e">
        <f t="shared" ref="A110" si="214">(#REF!-#REF!)/#REF!</f>
        <v>#REF!</v>
      </c>
      <c r="B110" s="12" t="e">
        <f t="shared" si="128"/>
        <v>#REF!</v>
      </c>
      <c r="C110" t="e">
        <f t="shared" ref="C110:C173" si="215">(B110-#REF!)/#REF!</f>
        <v>#REF!</v>
      </c>
    </row>
    <row r="111" spans="1:3" x14ac:dyDescent="0.3">
      <c r="A111" s="11" t="e">
        <f t="shared" ref="A111" si="216">(#REF!-#REF!)/#REF!</f>
        <v>#REF!</v>
      </c>
      <c r="B111" s="12" t="e">
        <f t="shared" si="128"/>
        <v>#REF!</v>
      </c>
      <c r="C111" t="e">
        <f t="shared" ref="C111:C174" si="217">(B111-#REF!)/#REF!</f>
        <v>#REF!</v>
      </c>
    </row>
    <row r="112" spans="1:3" x14ac:dyDescent="0.3">
      <c r="A112" s="11" t="e">
        <f t="shared" ref="A112" si="218">(#REF!-#REF!)/#REF!</f>
        <v>#REF!</v>
      </c>
      <c r="B112" s="12" t="e">
        <f t="shared" si="128"/>
        <v>#REF!</v>
      </c>
      <c r="C112" t="e">
        <f t="shared" ref="C112:C175" si="219">(B112-#REF!)/#REF!</f>
        <v>#REF!</v>
      </c>
    </row>
    <row r="113" spans="1:3" x14ac:dyDescent="0.3">
      <c r="A113" s="11" t="e">
        <f t="shared" ref="A113" si="220">(#REF!-#REF!)/#REF!</f>
        <v>#REF!</v>
      </c>
      <c r="B113" s="12" t="e">
        <f t="shared" si="128"/>
        <v>#REF!</v>
      </c>
      <c r="C113" t="e">
        <f t="shared" ref="C113:C176" si="221">(B113-#REF!)/#REF!</f>
        <v>#REF!</v>
      </c>
    </row>
    <row r="114" spans="1:3" x14ac:dyDescent="0.3">
      <c r="A114" s="11" t="e">
        <f t="shared" ref="A114" si="222">(#REF!-#REF!)/#REF!</f>
        <v>#REF!</v>
      </c>
      <c r="B114" s="12" t="e">
        <f t="shared" si="128"/>
        <v>#REF!</v>
      </c>
      <c r="C114" t="e">
        <f t="shared" ref="C114:C177" si="223">(B114-#REF!)/#REF!</f>
        <v>#REF!</v>
      </c>
    </row>
    <row r="115" spans="1:3" x14ac:dyDescent="0.3">
      <c r="A115" s="11" t="e">
        <f t="shared" ref="A115" si="224">(#REF!-#REF!)/#REF!</f>
        <v>#REF!</v>
      </c>
      <c r="B115" s="12" t="e">
        <f t="shared" si="128"/>
        <v>#REF!</v>
      </c>
      <c r="C115" t="e">
        <f t="shared" ref="C115:C178" si="225">(B115-#REF!)/#REF!</f>
        <v>#REF!</v>
      </c>
    </row>
    <row r="116" spans="1:3" x14ac:dyDescent="0.3">
      <c r="A116" s="11" t="e">
        <f t="shared" ref="A116" si="226">(#REF!-#REF!)/#REF!</f>
        <v>#REF!</v>
      </c>
      <c r="B116" s="12" t="e">
        <f t="shared" si="128"/>
        <v>#REF!</v>
      </c>
      <c r="C116" t="e">
        <f t="shared" ref="C116:C179" si="227">(B116-#REF!)/#REF!</f>
        <v>#REF!</v>
      </c>
    </row>
    <row r="117" spans="1:3" x14ac:dyDescent="0.3">
      <c r="A117" s="11" t="e">
        <f t="shared" ref="A117" si="228">(#REF!-#REF!)/#REF!</f>
        <v>#REF!</v>
      </c>
      <c r="B117" s="12" t="e">
        <f t="shared" si="128"/>
        <v>#REF!</v>
      </c>
      <c r="C117" t="e">
        <f t="shared" ref="C117:C180" si="229">(B117-#REF!)/#REF!</f>
        <v>#REF!</v>
      </c>
    </row>
    <row r="118" spans="1:3" x14ac:dyDescent="0.3">
      <c r="A118" s="11" t="e">
        <f t="shared" ref="A118" si="230">(#REF!-#REF!)/#REF!</f>
        <v>#REF!</v>
      </c>
      <c r="B118" s="12" t="e">
        <f t="shared" si="128"/>
        <v>#REF!</v>
      </c>
      <c r="C118" t="e">
        <f t="shared" ref="C118:C181" si="231">(B118-#REF!)/#REF!</f>
        <v>#REF!</v>
      </c>
    </row>
    <row r="119" spans="1:3" x14ac:dyDescent="0.3">
      <c r="A119" s="11" t="e">
        <f t="shared" ref="A119" si="232">(#REF!-#REF!)/#REF!</f>
        <v>#REF!</v>
      </c>
      <c r="B119" s="12" t="e">
        <f t="shared" si="128"/>
        <v>#REF!</v>
      </c>
      <c r="C119" t="e">
        <f t="shared" ref="C119:C182" si="233">(B119-#REF!)/#REF!</f>
        <v>#REF!</v>
      </c>
    </row>
    <row r="120" spans="1:3" x14ac:dyDescent="0.3">
      <c r="A120" s="11" t="e">
        <f t="shared" ref="A120" si="234">(#REF!-#REF!)/#REF!</f>
        <v>#REF!</v>
      </c>
      <c r="B120" s="12" t="e">
        <f t="shared" si="128"/>
        <v>#REF!</v>
      </c>
      <c r="C120" t="e">
        <f t="shared" ref="C120:C183" si="235">(B120-#REF!)/#REF!</f>
        <v>#REF!</v>
      </c>
    </row>
    <row r="121" spans="1:3" x14ac:dyDescent="0.3">
      <c r="A121" s="11" t="e">
        <f t="shared" ref="A121" si="236">(#REF!-#REF!)/#REF!</f>
        <v>#REF!</v>
      </c>
      <c r="B121" s="12" t="e">
        <f t="shared" si="128"/>
        <v>#REF!</v>
      </c>
      <c r="C121" t="e">
        <f t="shared" ref="C121:C184" si="237">(B121-#REF!)/#REF!</f>
        <v>#REF!</v>
      </c>
    </row>
    <row r="122" spans="1:3" x14ac:dyDescent="0.3">
      <c r="A122" s="11" t="e">
        <f t="shared" ref="A122" si="238">(#REF!-#REF!)/#REF!</f>
        <v>#REF!</v>
      </c>
      <c r="B122" s="12" t="e">
        <f t="shared" si="128"/>
        <v>#REF!</v>
      </c>
      <c r="C122" t="e">
        <f t="shared" ref="C122:C185" si="239">(B122-#REF!)/#REF!</f>
        <v>#REF!</v>
      </c>
    </row>
    <row r="123" spans="1:3" x14ac:dyDescent="0.3">
      <c r="A123" s="11" t="e">
        <f t="shared" ref="A123" si="240">(#REF!-#REF!)/#REF!</f>
        <v>#REF!</v>
      </c>
      <c r="B123" s="12" t="e">
        <f t="shared" si="128"/>
        <v>#REF!</v>
      </c>
      <c r="C123" t="e">
        <f t="shared" ref="C123:C186" si="241">(B123-#REF!)/#REF!</f>
        <v>#REF!</v>
      </c>
    </row>
    <row r="124" spans="1:3" x14ac:dyDescent="0.3">
      <c r="A124" s="11" t="e">
        <f t="shared" ref="A124" si="242">(#REF!-#REF!)/#REF!</f>
        <v>#REF!</v>
      </c>
      <c r="B124" s="12" t="e">
        <f t="shared" si="128"/>
        <v>#REF!</v>
      </c>
      <c r="C124" t="e">
        <f t="shared" ref="C124:C187" si="243">(B124-#REF!)/#REF!</f>
        <v>#REF!</v>
      </c>
    </row>
    <row r="125" spans="1:3" x14ac:dyDescent="0.3">
      <c r="A125" s="11" t="e">
        <f t="shared" ref="A125" si="244">(#REF!-#REF!)/#REF!</f>
        <v>#REF!</v>
      </c>
      <c r="B125" s="12" t="e">
        <f t="shared" si="128"/>
        <v>#REF!</v>
      </c>
      <c r="C125" t="e">
        <f t="shared" ref="C125:C188" si="245">(B125-#REF!)/#REF!</f>
        <v>#REF!</v>
      </c>
    </row>
    <row r="126" spans="1:3" x14ac:dyDescent="0.3">
      <c r="A126" s="11" t="e">
        <f t="shared" ref="A126" si="246">(#REF!-#REF!)/#REF!</f>
        <v>#REF!</v>
      </c>
      <c r="B126" s="12" t="e">
        <f t="shared" si="128"/>
        <v>#REF!</v>
      </c>
      <c r="C126" t="e">
        <f t="shared" ref="C126:C189" si="247">(B126-#REF!)/#REF!</f>
        <v>#REF!</v>
      </c>
    </row>
    <row r="127" spans="1:3" x14ac:dyDescent="0.3">
      <c r="A127" s="11" t="e">
        <f t="shared" ref="A127" si="248">(#REF!-#REF!)/#REF!</f>
        <v>#REF!</v>
      </c>
      <c r="B127" s="12" t="e">
        <f t="shared" si="128"/>
        <v>#REF!</v>
      </c>
      <c r="C127" t="e">
        <f t="shared" ref="C127:C190" si="249">(B127-#REF!)/#REF!</f>
        <v>#REF!</v>
      </c>
    </row>
    <row r="128" spans="1:3" x14ac:dyDescent="0.3">
      <c r="A128" s="11" t="e">
        <f t="shared" ref="A128" si="250">(#REF!-#REF!)/#REF!</f>
        <v>#REF!</v>
      </c>
      <c r="B128" s="12" t="e">
        <f t="shared" si="128"/>
        <v>#REF!</v>
      </c>
      <c r="C128" t="e">
        <f t="shared" ref="C128:C191" si="251">(B128-#REF!)/#REF!</f>
        <v>#REF!</v>
      </c>
    </row>
    <row r="129" spans="1:3" x14ac:dyDescent="0.3">
      <c r="A129" s="11" t="e">
        <f t="shared" ref="A129" si="252">(#REF!-#REF!)/#REF!</f>
        <v>#REF!</v>
      </c>
      <c r="B129" s="12" t="e">
        <f t="shared" si="128"/>
        <v>#REF!</v>
      </c>
      <c r="C129" t="e">
        <f t="shared" ref="C129:C192" si="253">(B129-#REF!)/#REF!</f>
        <v>#REF!</v>
      </c>
    </row>
    <row r="130" spans="1:3" x14ac:dyDescent="0.3">
      <c r="A130" s="11" t="e">
        <f t="shared" ref="A130" si="254">(#REF!-#REF!)/#REF!</f>
        <v>#REF!</v>
      </c>
      <c r="B130" s="12" t="e">
        <f t="shared" si="128"/>
        <v>#REF!</v>
      </c>
      <c r="C130" t="e">
        <f t="shared" ref="C130:C193" si="255">(B130-#REF!)/#REF!</f>
        <v>#REF!</v>
      </c>
    </row>
    <row r="131" spans="1:3" x14ac:dyDescent="0.3">
      <c r="A131" s="11" t="e">
        <f t="shared" ref="A131" si="256">(#REF!-#REF!)/#REF!</f>
        <v>#REF!</v>
      </c>
      <c r="B131" s="12" t="e">
        <f t="shared" ref="B131:B194" si="257">(A131-A130)/A130</f>
        <v>#REF!</v>
      </c>
      <c r="C131" t="e">
        <f t="shared" ref="C131:C194" si="258">(B131-#REF!)/#REF!</f>
        <v>#REF!</v>
      </c>
    </row>
    <row r="132" spans="1:3" x14ac:dyDescent="0.3">
      <c r="A132" s="11" t="e">
        <f t="shared" ref="A132" si="259">(#REF!-#REF!)/#REF!</f>
        <v>#REF!</v>
      </c>
      <c r="B132" s="12" t="e">
        <f t="shared" si="257"/>
        <v>#REF!</v>
      </c>
      <c r="C132" t="e">
        <f t="shared" ref="C132:C195" si="260">(B132-#REF!)/#REF!</f>
        <v>#REF!</v>
      </c>
    </row>
    <row r="133" spans="1:3" x14ac:dyDescent="0.3">
      <c r="A133" s="11" t="e">
        <f t="shared" ref="A133" si="261">(#REF!-#REF!)/#REF!</f>
        <v>#REF!</v>
      </c>
      <c r="B133" s="12" t="e">
        <f t="shared" si="257"/>
        <v>#REF!</v>
      </c>
      <c r="C133" t="e">
        <f t="shared" ref="C133:C196" si="262">(B133-#REF!)/#REF!</f>
        <v>#REF!</v>
      </c>
    </row>
    <row r="134" spans="1:3" x14ac:dyDescent="0.3">
      <c r="A134" s="11" t="e">
        <f t="shared" ref="A134" si="263">(#REF!-#REF!)/#REF!</f>
        <v>#REF!</v>
      </c>
      <c r="B134" s="12" t="e">
        <f t="shared" si="257"/>
        <v>#REF!</v>
      </c>
      <c r="C134" t="e">
        <f t="shared" ref="C134:C197" si="264">(B134-#REF!)/#REF!</f>
        <v>#REF!</v>
      </c>
    </row>
    <row r="135" spans="1:3" x14ac:dyDescent="0.3">
      <c r="A135" s="11" t="e">
        <f t="shared" ref="A135" si="265">(#REF!-#REF!)/#REF!</f>
        <v>#REF!</v>
      </c>
      <c r="B135" s="12" t="e">
        <f t="shared" si="257"/>
        <v>#REF!</v>
      </c>
      <c r="C135" t="e">
        <f t="shared" ref="C135:C198" si="266">(B135-#REF!)/#REF!</f>
        <v>#REF!</v>
      </c>
    </row>
    <row r="136" spans="1:3" x14ac:dyDescent="0.3">
      <c r="A136" s="11" t="e">
        <f t="shared" ref="A136" si="267">(#REF!-#REF!)/#REF!</f>
        <v>#REF!</v>
      </c>
      <c r="B136" s="12" t="e">
        <f t="shared" si="257"/>
        <v>#REF!</v>
      </c>
      <c r="C136" t="e">
        <f t="shared" ref="C136:C199" si="268">(B136-#REF!)/#REF!</f>
        <v>#REF!</v>
      </c>
    </row>
    <row r="137" spans="1:3" x14ac:dyDescent="0.3">
      <c r="A137" s="11" t="e">
        <f t="shared" ref="A137" si="269">(#REF!-#REF!)/#REF!</f>
        <v>#REF!</v>
      </c>
      <c r="B137" s="12" t="e">
        <f t="shared" si="257"/>
        <v>#REF!</v>
      </c>
      <c r="C137" t="e">
        <f t="shared" ref="C137:C200" si="270">(B137-#REF!)/#REF!</f>
        <v>#REF!</v>
      </c>
    </row>
    <row r="138" spans="1:3" x14ac:dyDescent="0.3">
      <c r="A138" s="11" t="e">
        <f t="shared" ref="A138" si="271">(#REF!-#REF!)/#REF!</f>
        <v>#REF!</v>
      </c>
      <c r="B138" s="12" t="e">
        <f t="shared" si="257"/>
        <v>#REF!</v>
      </c>
      <c r="C138" t="e">
        <f t="shared" ref="C138:C201" si="272">(B138-#REF!)/#REF!</f>
        <v>#REF!</v>
      </c>
    </row>
    <row r="139" spans="1:3" x14ac:dyDescent="0.3">
      <c r="A139" s="11" t="e">
        <f t="shared" ref="A139" si="273">(#REF!-#REF!)/#REF!</f>
        <v>#REF!</v>
      </c>
      <c r="B139" s="12" t="e">
        <f t="shared" si="257"/>
        <v>#REF!</v>
      </c>
      <c r="C139" t="e">
        <f t="shared" ref="C139:C202" si="274">(B139-#REF!)/#REF!</f>
        <v>#REF!</v>
      </c>
    </row>
    <row r="140" spans="1:3" x14ac:dyDescent="0.3">
      <c r="A140" s="11" t="e">
        <f t="shared" ref="A140" si="275">(#REF!-#REF!)/#REF!</f>
        <v>#REF!</v>
      </c>
      <c r="B140" s="12" t="e">
        <f t="shared" si="257"/>
        <v>#REF!</v>
      </c>
      <c r="C140" t="e">
        <f t="shared" ref="C140:C203" si="276">(B140-#REF!)/#REF!</f>
        <v>#REF!</v>
      </c>
    </row>
    <row r="141" spans="1:3" x14ac:dyDescent="0.3">
      <c r="A141" s="11" t="e">
        <f t="shared" ref="A141" si="277">(#REF!-#REF!)/#REF!</f>
        <v>#REF!</v>
      </c>
      <c r="B141" s="12" t="e">
        <f t="shared" si="257"/>
        <v>#REF!</v>
      </c>
      <c r="C141" t="e">
        <f t="shared" ref="C141:C204" si="278">(B141-#REF!)/#REF!</f>
        <v>#REF!</v>
      </c>
    </row>
    <row r="142" spans="1:3" x14ac:dyDescent="0.3">
      <c r="A142" s="11" t="e">
        <f t="shared" ref="A142" si="279">(#REF!-#REF!)/#REF!</f>
        <v>#REF!</v>
      </c>
      <c r="B142" s="12" t="e">
        <f t="shared" si="257"/>
        <v>#REF!</v>
      </c>
      <c r="C142" t="e">
        <f t="shared" ref="C142:C205" si="280">(B142-#REF!)/#REF!</f>
        <v>#REF!</v>
      </c>
    </row>
    <row r="143" spans="1:3" x14ac:dyDescent="0.3">
      <c r="A143" s="11" t="e">
        <f t="shared" ref="A143" si="281">(#REF!-#REF!)/#REF!</f>
        <v>#REF!</v>
      </c>
      <c r="B143" s="12" t="e">
        <f t="shared" si="257"/>
        <v>#REF!</v>
      </c>
      <c r="C143" t="e">
        <f t="shared" ref="C143:C206" si="282">(B143-#REF!)/#REF!</f>
        <v>#REF!</v>
      </c>
    </row>
    <row r="144" spans="1:3" x14ac:dyDescent="0.3">
      <c r="A144" s="11" t="e">
        <f t="shared" ref="A144" si="283">(#REF!-#REF!)/#REF!</f>
        <v>#REF!</v>
      </c>
      <c r="B144" s="12" t="e">
        <f t="shared" si="257"/>
        <v>#REF!</v>
      </c>
      <c r="C144" t="e">
        <f t="shared" ref="C144:C207" si="284">(B144-#REF!)/#REF!</f>
        <v>#REF!</v>
      </c>
    </row>
    <row r="145" spans="1:3" x14ac:dyDescent="0.3">
      <c r="A145" s="11" t="e">
        <f t="shared" ref="A145" si="285">(#REF!-#REF!)/#REF!</f>
        <v>#REF!</v>
      </c>
      <c r="B145" s="12" t="e">
        <f t="shared" si="257"/>
        <v>#REF!</v>
      </c>
      <c r="C145" t="e">
        <f t="shared" ref="C145:C208" si="286">(B145-#REF!)/#REF!</f>
        <v>#REF!</v>
      </c>
    </row>
    <row r="146" spans="1:3" x14ac:dyDescent="0.3">
      <c r="A146" s="11" t="e">
        <f t="shared" ref="A146" si="287">(#REF!-#REF!)/#REF!</f>
        <v>#REF!</v>
      </c>
      <c r="B146" s="12" t="e">
        <f t="shared" si="257"/>
        <v>#REF!</v>
      </c>
      <c r="C146" t="e">
        <f t="shared" ref="C146:C209" si="288">(B146-#REF!)/#REF!</f>
        <v>#REF!</v>
      </c>
    </row>
    <row r="147" spans="1:3" x14ac:dyDescent="0.3">
      <c r="A147" s="11" t="e">
        <f t="shared" ref="A147" si="289">(#REF!-#REF!)/#REF!</f>
        <v>#REF!</v>
      </c>
      <c r="B147" s="12" t="e">
        <f t="shared" si="257"/>
        <v>#REF!</v>
      </c>
      <c r="C147" t="e">
        <f t="shared" ref="C147:C210" si="290">(B147-#REF!)/#REF!</f>
        <v>#REF!</v>
      </c>
    </row>
    <row r="148" spans="1:3" x14ac:dyDescent="0.3">
      <c r="A148" s="11" t="e">
        <f t="shared" ref="A148" si="291">(#REF!-#REF!)/#REF!</f>
        <v>#REF!</v>
      </c>
      <c r="B148" s="12" t="e">
        <f t="shared" si="257"/>
        <v>#REF!</v>
      </c>
      <c r="C148" t="e">
        <f t="shared" ref="C148:C211" si="292">(B148-#REF!)/#REF!</f>
        <v>#REF!</v>
      </c>
    </row>
    <row r="149" spans="1:3" x14ac:dyDescent="0.3">
      <c r="A149" s="11" t="e">
        <f t="shared" ref="A149" si="293">(#REF!-#REF!)/#REF!</f>
        <v>#REF!</v>
      </c>
      <c r="B149" s="12" t="e">
        <f t="shared" si="257"/>
        <v>#REF!</v>
      </c>
      <c r="C149" t="e">
        <f t="shared" ref="C149:C212" si="294">(B149-#REF!)/#REF!</f>
        <v>#REF!</v>
      </c>
    </row>
    <row r="150" spans="1:3" x14ac:dyDescent="0.3">
      <c r="A150" s="11" t="e">
        <f t="shared" ref="A150" si="295">(#REF!-#REF!)/#REF!</f>
        <v>#REF!</v>
      </c>
      <c r="B150" s="12" t="e">
        <f t="shared" si="257"/>
        <v>#REF!</v>
      </c>
      <c r="C150" t="e">
        <f t="shared" ref="C150:C213" si="296">(B150-#REF!)/#REF!</f>
        <v>#REF!</v>
      </c>
    </row>
    <row r="151" spans="1:3" x14ac:dyDescent="0.3">
      <c r="A151" s="11" t="e">
        <f t="shared" ref="A151" si="297">(#REF!-#REF!)/#REF!</f>
        <v>#REF!</v>
      </c>
      <c r="B151" s="12" t="e">
        <f t="shared" si="257"/>
        <v>#REF!</v>
      </c>
      <c r="C151" t="e">
        <f t="shared" ref="C151:C214" si="298">(B151-#REF!)/#REF!</f>
        <v>#REF!</v>
      </c>
    </row>
    <row r="152" spans="1:3" x14ac:dyDescent="0.3">
      <c r="A152" s="11" t="e">
        <f t="shared" ref="A152" si="299">(#REF!-#REF!)/#REF!</f>
        <v>#REF!</v>
      </c>
      <c r="B152" s="12" t="e">
        <f t="shared" si="257"/>
        <v>#REF!</v>
      </c>
      <c r="C152" t="e">
        <f t="shared" ref="C152:C215" si="300">(B152-#REF!)/#REF!</f>
        <v>#REF!</v>
      </c>
    </row>
    <row r="153" spans="1:3" x14ac:dyDescent="0.3">
      <c r="A153" s="11" t="e">
        <f t="shared" ref="A153" si="301">(#REF!-#REF!)/#REF!</f>
        <v>#REF!</v>
      </c>
      <c r="B153" s="12" t="e">
        <f t="shared" si="257"/>
        <v>#REF!</v>
      </c>
      <c r="C153" t="e">
        <f t="shared" ref="C153:C216" si="302">(B153-#REF!)/#REF!</f>
        <v>#REF!</v>
      </c>
    </row>
    <row r="154" spans="1:3" x14ac:dyDescent="0.3">
      <c r="A154" s="11" t="e">
        <f t="shared" ref="A154" si="303">(#REF!-#REF!)/#REF!</f>
        <v>#REF!</v>
      </c>
      <c r="B154" s="12" t="e">
        <f t="shared" si="257"/>
        <v>#REF!</v>
      </c>
      <c r="C154" t="e">
        <f t="shared" ref="C154:C217" si="304">(B154-#REF!)/#REF!</f>
        <v>#REF!</v>
      </c>
    </row>
    <row r="155" spans="1:3" x14ac:dyDescent="0.3">
      <c r="A155" s="11" t="e">
        <f t="shared" ref="A155" si="305">(#REF!-#REF!)/#REF!</f>
        <v>#REF!</v>
      </c>
      <c r="B155" s="12" t="e">
        <f t="shared" si="257"/>
        <v>#REF!</v>
      </c>
      <c r="C155" t="e">
        <f t="shared" ref="C155:C218" si="306">(B155-#REF!)/#REF!</f>
        <v>#REF!</v>
      </c>
    </row>
    <row r="156" spans="1:3" x14ac:dyDescent="0.3">
      <c r="A156" s="11" t="e">
        <f t="shared" ref="A156" si="307">(#REF!-#REF!)/#REF!</f>
        <v>#REF!</v>
      </c>
      <c r="B156" s="12" t="e">
        <f t="shared" si="257"/>
        <v>#REF!</v>
      </c>
      <c r="C156" t="e">
        <f t="shared" ref="C156:C219" si="308">(B156-#REF!)/#REF!</f>
        <v>#REF!</v>
      </c>
    </row>
    <row r="157" spans="1:3" x14ac:dyDescent="0.3">
      <c r="A157" s="11" t="e">
        <f t="shared" ref="A157" si="309">(#REF!-#REF!)/#REF!</f>
        <v>#REF!</v>
      </c>
      <c r="B157" s="12" t="e">
        <f t="shared" si="257"/>
        <v>#REF!</v>
      </c>
      <c r="C157" t="e">
        <f t="shared" ref="C157:C220" si="310">(B157-#REF!)/#REF!</f>
        <v>#REF!</v>
      </c>
    </row>
    <row r="158" spans="1:3" x14ac:dyDescent="0.3">
      <c r="A158" s="11" t="e">
        <f t="shared" ref="A158" si="311">(#REF!-#REF!)/#REF!</f>
        <v>#REF!</v>
      </c>
      <c r="B158" s="12" t="e">
        <f t="shared" si="257"/>
        <v>#REF!</v>
      </c>
      <c r="C158" t="e">
        <f t="shared" ref="C158:C221" si="312">(B158-#REF!)/#REF!</f>
        <v>#REF!</v>
      </c>
    </row>
    <row r="159" spans="1:3" x14ac:dyDescent="0.3">
      <c r="A159" s="11" t="e">
        <f t="shared" ref="A159" si="313">(#REF!-#REF!)/#REF!</f>
        <v>#REF!</v>
      </c>
      <c r="B159" s="12" t="e">
        <f t="shared" si="257"/>
        <v>#REF!</v>
      </c>
      <c r="C159" t="e">
        <f t="shared" ref="C159:C222" si="314">(B159-#REF!)/#REF!</f>
        <v>#REF!</v>
      </c>
    </row>
    <row r="160" spans="1:3" x14ac:dyDescent="0.3">
      <c r="A160" s="11" t="e">
        <f t="shared" ref="A160" si="315">(#REF!-#REF!)/#REF!</f>
        <v>#REF!</v>
      </c>
      <c r="B160" s="12" t="e">
        <f t="shared" si="257"/>
        <v>#REF!</v>
      </c>
      <c r="C160" t="e">
        <f t="shared" ref="C160:C223" si="316">(B160-#REF!)/#REF!</f>
        <v>#REF!</v>
      </c>
    </row>
    <row r="161" spans="1:3" x14ac:dyDescent="0.3">
      <c r="A161" s="11" t="e">
        <f t="shared" ref="A161" si="317">(#REF!-#REF!)/#REF!</f>
        <v>#REF!</v>
      </c>
      <c r="B161" s="12" t="e">
        <f t="shared" si="257"/>
        <v>#REF!</v>
      </c>
      <c r="C161" t="e">
        <f t="shared" ref="C161:C224" si="318">(B161-#REF!)/#REF!</f>
        <v>#REF!</v>
      </c>
    </row>
    <row r="162" spans="1:3" x14ac:dyDescent="0.3">
      <c r="A162" s="11" t="e">
        <f t="shared" ref="A162" si="319">(#REF!-#REF!)/#REF!</f>
        <v>#REF!</v>
      </c>
      <c r="B162" s="12" t="e">
        <f t="shared" si="257"/>
        <v>#REF!</v>
      </c>
      <c r="C162" t="e">
        <f t="shared" ref="C162:C225" si="320">(B162-#REF!)/#REF!</f>
        <v>#REF!</v>
      </c>
    </row>
    <row r="163" spans="1:3" x14ac:dyDescent="0.3">
      <c r="A163" s="11" t="e">
        <f t="shared" ref="A163" si="321">(#REF!-#REF!)/#REF!</f>
        <v>#REF!</v>
      </c>
      <c r="B163" s="12" t="e">
        <f t="shared" si="257"/>
        <v>#REF!</v>
      </c>
      <c r="C163" t="e">
        <f t="shared" ref="C163:C226" si="322">(B163-#REF!)/#REF!</f>
        <v>#REF!</v>
      </c>
    </row>
    <row r="164" spans="1:3" x14ac:dyDescent="0.3">
      <c r="A164" s="11" t="e">
        <f t="shared" ref="A164" si="323">(#REF!-#REF!)/#REF!</f>
        <v>#REF!</v>
      </c>
      <c r="B164" s="12" t="e">
        <f t="shared" si="257"/>
        <v>#REF!</v>
      </c>
      <c r="C164" t="e">
        <f t="shared" ref="C164:C227" si="324">(B164-#REF!)/#REF!</f>
        <v>#REF!</v>
      </c>
    </row>
    <row r="165" spans="1:3" x14ac:dyDescent="0.3">
      <c r="A165" s="11" t="e">
        <f t="shared" ref="A165" si="325">(#REF!-#REF!)/#REF!</f>
        <v>#REF!</v>
      </c>
      <c r="B165" s="12" t="e">
        <f t="shared" si="257"/>
        <v>#REF!</v>
      </c>
      <c r="C165" t="e">
        <f t="shared" ref="C165:C228" si="326">(B165-#REF!)/#REF!</f>
        <v>#REF!</v>
      </c>
    </row>
    <row r="166" spans="1:3" x14ac:dyDescent="0.3">
      <c r="A166" s="11" t="e">
        <f t="shared" ref="A166" si="327">(#REF!-#REF!)/#REF!</f>
        <v>#REF!</v>
      </c>
      <c r="B166" s="12" t="e">
        <f t="shared" si="257"/>
        <v>#REF!</v>
      </c>
      <c r="C166" t="e">
        <f t="shared" ref="C166:C229" si="328">(B166-#REF!)/#REF!</f>
        <v>#REF!</v>
      </c>
    </row>
    <row r="167" spans="1:3" x14ac:dyDescent="0.3">
      <c r="A167" s="11" t="e">
        <f t="shared" ref="A167" si="329">(#REF!-#REF!)/#REF!</f>
        <v>#REF!</v>
      </c>
      <c r="B167" s="12" t="e">
        <f t="shared" si="257"/>
        <v>#REF!</v>
      </c>
      <c r="C167" t="e">
        <f t="shared" ref="C167:C230" si="330">(B167-#REF!)/#REF!</f>
        <v>#REF!</v>
      </c>
    </row>
    <row r="168" spans="1:3" x14ac:dyDescent="0.3">
      <c r="A168" s="11" t="e">
        <f t="shared" ref="A168" si="331">(#REF!-#REF!)/#REF!</f>
        <v>#REF!</v>
      </c>
      <c r="B168" s="12" t="e">
        <f t="shared" si="257"/>
        <v>#REF!</v>
      </c>
      <c r="C168" t="e">
        <f t="shared" ref="C168:C231" si="332">(B168-#REF!)/#REF!</f>
        <v>#REF!</v>
      </c>
    </row>
    <row r="169" spans="1:3" x14ac:dyDescent="0.3">
      <c r="A169" s="11" t="e">
        <f t="shared" ref="A169" si="333">(#REF!-#REF!)/#REF!</f>
        <v>#REF!</v>
      </c>
      <c r="B169" s="12" t="e">
        <f t="shared" si="257"/>
        <v>#REF!</v>
      </c>
      <c r="C169" t="e">
        <f t="shared" ref="C169:C232" si="334">(B169-#REF!)/#REF!</f>
        <v>#REF!</v>
      </c>
    </row>
    <row r="170" spans="1:3" x14ac:dyDescent="0.3">
      <c r="A170" s="11" t="e">
        <f t="shared" ref="A170" si="335">(#REF!-#REF!)/#REF!</f>
        <v>#REF!</v>
      </c>
      <c r="B170" s="12" t="e">
        <f t="shared" si="257"/>
        <v>#REF!</v>
      </c>
      <c r="C170" t="e">
        <f t="shared" ref="C170:C233" si="336">(B170-#REF!)/#REF!</f>
        <v>#REF!</v>
      </c>
    </row>
    <row r="171" spans="1:3" x14ac:dyDescent="0.3">
      <c r="A171" s="11" t="e">
        <f t="shared" ref="A171" si="337">(#REF!-#REF!)/#REF!</f>
        <v>#REF!</v>
      </c>
      <c r="B171" s="12" t="e">
        <f t="shared" si="257"/>
        <v>#REF!</v>
      </c>
      <c r="C171" t="e">
        <f t="shared" ref="C171:C234" si="338">(B171-#REF!)/#REF!</f>
        <v>#REF!</v>
      </c>
    </row>
    <row r="172" spans="1:3" x14ac:dyDescent="0.3">
      <c r="A172" s="11" t="e">
        <f t="shared" ref="A172" si="339">(#REF!-#REF!)/#REF!</f>
        <v>#REF!</v>
      </c>
      <c r="B172" s="12" t="e">
        <f t="shared" si="257"/>
        <v>#REF!</v>
      </c>
      <c r="C172" t="e">
        <f t="shared" ref="C172:C235" si="340">(B172-#REF!)/#REF!</f>
        <v>#REF!</v>
      </c>
    </row>
    <row r="173" spans="1:3" x14ac:dyDescent="0.3">
      <c r="A173" s="11" t="e">
        <f t="shared" ref="A173" si="341">(#REF!-#REF!)/#REF!</f>
        <v>#REF!</v>
      </c>
      <c r="B173" s="12" t="e">
        <f t="shared" si="257"/>
        <v>#REF!</v>
      </c>
      <c r="C173" t="e">
        <f t="shared" ref="C173:C236" si="342">(B173-#REF!)/#REF!</f>
        <v>#REF!</v>
      </c>
    </row>
    <row r="174" spans="1:3" x14ac:dyDescent="0.3">
      <c r="A174" s="11" t="e">
        <f t="shared" ref="A174" si="343">(#REF!-#REF!)/#REF!</f>
        <v>#REF!</v>
      </c>
      <c r="B174" s="12" t="e">
        <f t="shared" si="257"/>
        <v>#REF!</v>
      </c>
      <c r="C174" t="e">
        <f t="shared" ref="C174:C237" si="344">(B174-#REF!)/#REF!</f>
        <v>#REF!</v>
      </c>
    </row>
    <row r="175" spans="1:3" x14ac:dyDescent="0.3">
      <c r="A175" s="11" t="e">
        <f t="shared" ref="A175" si="345">(#REF!-#REF!)/#REF!</f>
        <v>#REF!</v>
      </c>
      <c r="B175" s="12" t="e">
        <f t="shared" si="257"/>
        <v>#REF!</v>
      </c>
      <c r="C175" t="e">
        <f t="shared" ref="C175:C238" si="346">(B175-#REF!)/#REF!</f>
        <v>#REF!</v>
      </c>
    </row>
    <row r="176" spans="1:3" x14ac:dyDescent="0.3">
      <c r="A176" s="11" t="e">
        <f t="shared" ref="A176" si="347">(#REF!-#REF!)/#REF!</f>
        <v>#REF!</v>
      </c>
      <c r="B176" s="12" t="e">
        <f t="shared" si="257"/>
        <v>#REF!</v>
      </c>
      <c r="C176" t="e">
        <f t="shared" ref="C176:C239" si="348">(B176-#REF!)/#REF!</f>
        <v>#REF!</v>
      </c>
    </row>
    <row r="177" spans="1:3" x14ac:dyDescent="0.3">
      <c r="A177" s="11" t="e">
        <f t="shared" ref="A177" si="349">(#REF!-#REF!)/#REF!</f>
        <v>#REF!</v>
      </c>
      <c r="B177" s="12" t="e">
        <f t="shared" si="257"/>
        <v>#REF!</v>
      </c>
      <c r="C177" t="e">
        <f t="shared" ref="C177:C240" si="350">(B177-#REF!)/#REF!</f>
        <v>#REF!</v>
      </c>
    </row>
    <row r="178" spans="1:3" x14ac:dyDescent="0.3">
      <c r="A178" s="11" t="e">
        <f t="shared" ref="A178" si="351">(#REF!-#REF!)/#REF!</f>
        <v>#REF!</v>
      </c>
      <c r="B178" s="12" t="e">
        <f t="shared" si="257"/>
        <v>#REF!</v>
      </c>
      <c r="C178" t="e">
        <f t="shared" ref="C178:C241" si="352">(B178-#REF!)/#REF!</f>
        <v>#REF!</v>
      </c>
    </row>
    <row r="179" spans="1:3" x14ac:dyDescent="0.3">
      <c r="A179" s="11" t="e">
        <f t="shared" ref="A179" si="353">(#REF!-#REF!)/#REF!</f>
        <v>#REF!</v>
      </c>
      <c r="B179" s="12" t="e">
        <f t="shared" si="257"/>
        <v>#REF!</v>
      </c>
      <c r="C179" t="e">
        <f t="shared" ref="C179:C242" si="354">(B179-#REF!)/#REF!</f>
        <v>#REF!</v>
      </c>
    </row>
    <row r="180" spans="1:3" x14ac:dyDescent="0.3">
      <c r="A180" s="11" t="e">
        <f t="shared" ref="A180" si="355">(#REF!-#REF!)/#REF!</f>
        <v>#REF!</v>
      </c>
      <c r="B180" s="12" t="e">
        <f t="shared" si="257"/>
        <v>#REF!</v>
      </c>
      <c r="C180" t="e">
        <f t="shared" ref="C180:C243" si="356">(B180-#REF!)/#REF!</f>
        <v>#REF!</v>
      </c>
    </row>
    <row r="181" spans="1:3" x14ac:dyDescent="0.3">
      <c r="A181" s="11" t="e">
        <f t="shared" ref="A181" si="357">(#REF!-#REF!)/#REF!</f>
        <v>#REF!</v>
      </c>
      <c r="B181" s="12" t="e">
        <f t="shared" si="257"/>
        <v>#REF!</v>
      </c>
      <c r="C181" t="e">
        <f t="shared" ref="C181:C244" si="358">(B181-#REF!)/#REF!</f>
        <v>#REF!</v>
      </c>
    </row>
    <row r="182" spans="1:3" x14ac:dyDescent="0.3">
      <c r="A182" s="11" t="e">
        <f t="shared" ref="A182" si="359">(#REF!-#REF!)/#REF!</f>
        <v>#REF!</v>
      </c>
      <c r="B182" s="12" t="e">
        <f t="shared" si="257"/>
        <v>#REF!</v>
      </c>
      <c r="C182" t="e">
        <f t="shared" ref="C182:C245" si="360">(B182-#REF!)/#REF!</f>
        <v>#REF!</v>
      </c>
    </row>
    <row r="183" spans="1:3" x14ac:dyDescent="0.3">
      <c r="A183" s="11" t="e">
        <f t="shared" ref="A183" si="361">(#REF!-#REF!)/#REF!</f>
        <v>#REF!</v>
      </c>
      <c r="B183" s="12" t="e">
        <f t="shared" si="257"/>
        <v>#REF!</v>
      </c>
      <c r="C183" t="e">
        <f t="shared" ref="C183:C246" si="362">(B183-#REF!)/#REF!</f>
        <v>#REF!</v>
      </c>
    </row>
    <row r="184" spans="1:3" x14ac:dyDescent="0.3">
      <c r="A184" s="11" t="e">
        <f t="shared" ref="A184" si="363">(#REF!-#REF!)/#REF!</f>
        <v>#REF!</v>
      </c>
      <c r="B184" s="12" t="e">
        <f t="shared" si="257"/>
        <v>#REF!</v>
      </c>
      <c r="C184" t="e">
        <f t="shared" ref="C184:C247" si="364">(B184-#REF!)/#REF!</f>
        <v>#REF!</v>
      </c>
    </row>
    <row r="185" spans="1:3" x14ac:dyDescent="0.3">
      <c r="A185" s="11" t="e">
        <f t="shared" ref="A185" si="365">(#REF!-#REF!)/#REF!</f>
        <v>#REF!</v>
      </c>
      <c r="B185" s="12" t="e">
        <f t="shared" si="257"/>
        <v>#REF!</v>
      </c>
      <c r="C185" t="e">
        <f t="shared" ref="C185:C248" si="366">(B185-#REF!)/#REF!</f>
        <v>#REF!</v>
      </c>
    </row>
    <row r="186" spans="1:3" x14ac:dyDescent="0.3">
      <c r="A186" s="11" t="e">
        <f t="shared" ref="A186" si="367">(#REF!-#REF!)/#REF!</f>
        <v>#REF!</v>
      </c>
      <c r="B186" s="12" t="e">
        <f t="shared" si="257"/>
        <v>#REF!</v>
      </c>
      <c r="C186" t="e">
        <f t="shared" ref="C186:C249" si="368">(B186-#REF!)/#REF!</f>
        <v>#REF!</v>
      </c>
    </row>
    <row r="187" spans="1:3" x14ac:dyDescent="0.3">
      <c r="A187" s="11" t="e">
        <f t="shared" ref="A187" si="369">(#REF!-#REF!)/#REF!</f>
        <v>#REF!</v>
      </c>
      <c r="B187" s="12" t="e">
        <f t="shared" si="257"/>
        <v>#REF!</v>
      </c>
      <c r="C187" t="e">
        <f t="shared" ref="C187:C250" si="370">(B187-#REF!)/#REF!</f>
        <v>#REF!</v>
      </c>
    </row>
    <row r="188" spans="1:3" x14ac:dyDescent="0.3">
      <c r="A188" s="11" t="e">
        <f t="shared" ref="A188" si="371">(#REF!-#REF!)/#REF!</f>
        <v>#REF!</v>
      </c>
      <c r="B188" s="12" t="e">
        <f t="shared" si="257"/>
        <v>#REF!</v>
      </c>
      <c r="C188" t="e">
        <f t="shared" ref="C188:C251" si="372">(B188-#REF!)/#REF!</f>
        <v>#REF!</v>
      </c>
    </row>
    <row r="189" spans="1:3" x14ac:dyDescent="0.3">
      <c r="A189" s="11" t="e">
        <f t="shared" ref="A189" si="373">(#REF!-#REF!)/#REF!</f>
        <v>#REF!</v>
      </c>
      <c r="B189" s="12" t="e">
        <f t="shared" si="257"/>
        <v>#REF!</v>
      </c>
      <c r="C189" t="e">
        <f t="shared" ref="C189:C252" si="374">(B189-#REF!)/#REF!</f>
        <v>#REF!</v>
      </c>
    </row>
    <row r="190" spans="1:3" x14ac:dyDescent="0.3">
      <c r="A190" s="11" t="e">
        <f t="shared" ref="A190" si="375">(#REF!-#REF!)/#REF!</f>
        <v>#REF!</v>
      </c>
      <c r="B190" s="12" t="e">
        <f t="shared" si="257"/>
        <v>#REF!</v>
      </c>
      <c r="C190" t="e">
        <f t="shared" ref="C190:C253" si="376">(B190-#REF!)/#REF!</f>
        <v>#REF!</v>
      </c>
    </row>
    <row r="191" spans="1:3" x14ac:dyDescent="0.3">
      <c r="A191" s="11" t="e">
        <f t="shared" ref="A191" si="377">(#REF!-#REF!)/#REF!</f>
        <v>#REF!</v>
      </c>
      <c r="B191" s="12" t="e">
        <f t="shared" si="257"/>
        <v>#REF!</v>
      </c>
      <c r="C191" t="e">
        <f t="shared" ref="C191:C254" si="378">(B191-#REF!)/#REF!</f>
        <v>#REF!</v>
      </c>
    </row>
    <row r="192" spans="1:3" x14ac:dyDescent="0.3">
      <c r="A192" s="11" t="e">
        <f t="shared" ref="A192" si="379">(#REF!-#REF!)/#REF!</f>
        <v>#REF!</v>
      </c>
      <c r="B192" s="12" t="e">
        <f t="shared" si="257"/>
        <v>#REF!</v>
      </c>
      <c r="C192" t="e">
        <f t="shared" ref="C192:C255" si="380">(B192-#REF!)/#REF!</f>
        <v>#REF!</v>
      </c>
    </row>
    <row r="193" spans="1:3" x14ac:dyDescent="0.3">
      <c r="A193" s="11" t="e">
        <f t="shared" ref="A193" si="381">(#REF!-#REF!)/#REF!</f>
        <v>#REF!</v>
      </c>
      <c r="B193" s="12" t="e">
        <f t="shared" si="257"/>
        <v>#REF!</v>
      </c>
      <c r="C193" t="e">
        <f t="shared" ref="C193:C256" si="382">(B193-#REF!)/#REF!</f>
        <v>#REF!</v>
      </c>
    </row>
    <row r="194" spans="1:3" x14ac:dyDescent="0.3">
      <c r="A194" s="11" t="e">
        <f t="shared" ref="A194" si="383">(#REF!-#REF!)/#REF!</f>
        <v>#REF!</v>
      </c>
      <c r="B194" s="12" t="e">
        <f t="shared" si="257"/>
        <v>#REF!</v>
      </c>
      <c r="C194" t="e">
        <f t="shared" ref="C194:C257" si="384">(B194-#REF!)/#REF!</f>
        <v>#REF!</v>
      </c>
    </row>
    <row r="195" spans="1:3" x14ac:dyDescent="0.3">
      <c r="A195" s="11" t="e">
        <f t="shared" ref="A195" si="385">(#REF!-#REF!)/#REF!</f>
        <v>#REF!</v>
      </c>
      <c r="B195" s="12" t="e">
        <f t="shared" ref="B195:B258" si="386">(A195-A194)/A194</f>
        <v>#REF!</v>
      </c>
      <c r="C195" t="e">
        <f t="shared" ref="C195:C258" si="387">(B195-#REF!)/#REF!</f>
        <v>#REF!</v>
      </c>
    </row>
    <row r="196" spans="1:3" x14ac:dyDescent="0.3">
      <c r="A196" s="11" t="e">
        <f t="shared" ref="A196" si="388">(#REF!-#REF!)/#REF!</f>
        <v>#REF!</v>
      </c>
      <c r="B196" s="12" t="e">
        <f t="shared" si="386"/>
        <v>#REF!</v>
      </c>
      <c r="C196" t="e">
        <f t="shared" ref="C196:C259" si="389">(B196-#REF!)/#REF!</f>
        <v>#REF!</v>
      </c>
    </row>
    <row r="197" spans="1:3" x14ac:dyDescent="0.3">
      <c r="A197" s="11" t="e">
        <f t="shared" ref="A197" si="390">(#REF!-#REF!)/#REF!</f>
        <v>#REF!</v>
      </c>
      <c r="B197" s="12" t="e">
        <f t="shared" si="386"/>
        <v>#REF!</v>
      </c>
      <c r="C197" t="e">
        <f t="shared" ref="C197:C260" si="391">(B197-#REF!)/#REF!</f>
        <v>#REF!</v>
      </c>
    </row>
    <row r="198" spans="1:3" x14ac:dyDescent="0.3">
      <c r="A198" s="11" t="e">
        <f t="shared" ref="A198" si="392">(#REF!-#REF!)/#REF!</f>
        <v>#REF!</v>
      </c>
      <c r="B198" s="12" t="e">
        <f t="shared" si="386"/>
        <v>#REF!</v>
      </c>
      <c r="C198" t="e">
        <f t="shared" ref="C198:C261" si="393">(B198-#REF!)/#REF!</f>
        <v>#REF!</v>
      </c>
    </row>
    <row r="199" spans="1:3" x14ac:dyDescent="0.3">
      <c r="A199" s="11" t="e">
        <f t="shared" ref="A199" si="394">(#REF!-#REF!)/#REF!</f>
        <v>#REF!</v>
      </c>
      <c r="B199" s="12" t="e">
        <f t="shared" si="386"/>
        <v>#REF!</v>
      </c>
      <c r="C199" t="e">
        <f t="shared" ref="C199:C262" si="395">(B199-#REF!)/#REF!</f>
        <v>#REF!</v>
      </c>
    </row>
    <row r="200" spans="1:3" x14ac:dyDescent="0.3">
      <c r="A200" s="11" t="e">
        <f t="shared" ref="A200" si="396">(#REF!-#REF!)/#REF!</f>
        <v>#REF!</v>
      </c>
      <c r="B200" s="12" t="e">
        <f t="shared" si="386"/>
        <v>#REF!</v>
      </c>
      <c r="C200" t="e">
        <f t="shared" ref="C200:C263" si="397">(B200-#REF!)/#REF!</f>
        <v>#REF!</v>
      </c>
    </row>
    <row r="201" spans="1:3" x14ac:dyDescent="0.3">
      <c r="A201" s="11" t="e">
        <f t="shared" ref="A201" si="398">(#REF!-#REF!)/#REF!</f>
        <v>#REF!</v>
      </c>
      <c r="B201" s="12" t="e">
        <f t="shared" si="386"/>
        <v>#REF!</v>
      </c>
      <c r="C201" t="e">
        <f t="shared" ref="C201:C264" si="399">(B201-#REF!)/#REF!</f>
        <v>#REF!</v>
      </c>
    </row>
    <row r="202" spans="1:3" x14ac:dyDescent="0.3">
      <c r="A202" s="11" t="e">
        <f t="shared" ref="A202" si="400">(#REF!-#REF!)/#REF!</f>
        <v>#REF!</v>
      </c>
      <c r="B202" s="12" t="e">
        <f t="shared" si="386"/>
        <v>#REF!</v>
      </c>
      <c r="C202" t="e">
        <f t="shared" ref="C202:C265" si="401">(B202-#REF!)/#REF!</f>
        <v>#REF!</v>
      </c>
    </row>
    <row r="203" spans="1:3" x14ac:dyDescent="0.3">
      <c r="A203" s="11" t="e">
        <f t="shared" ref="A203" si="402">(#REF!-#REF!)/#REF!</f>
        <v>#REF!</v>
      </c>
      <c r="B203" s="12" t="e">
        <f t="shared" si="386"/>
        <v>#REF!</v>
      </c>
      <c r="C203" t="e">
        <f t="shared" ref="C203:C266" si="403">(B203-#REF!)/#REF!</f>
        <v>#REF!</v>
      </c>
    </row>
    <row r="204" spans="1:3" x14ac:dyDescent="0.3">
      <c r="A204" s="11" t="e">
        <f t="shared" ref="A204" si="404">(#REF!-#REF!)/#REF!</f>
        <v>#REF!</v>
      </c>
      <c r="B204" s="12" t="e">
        <f t="shared" si="386"/>
        <v>#REF!</v>
      </c>
      <c r="C204" t="e">
        <f t="shared" ref="C204:C267" si="405">(B204-#REF!)/#REF!</f>
        <v>#REF!</v>
      </c>
    </row>
    <row r="205" spans="1:3" x14ac:dyDescent="0.3">
      <c r="A205" s="11" t="e">
        <f t="shared" ref="A205" si="406">(#REF!-#REF!)/#REF!</f>
        <v>#REF!</v>
      </c>
      <c r="B205" s="12" t="e">
        <f t="shared" si="386"/>
        <v>#REF!</v>
      </c>
      <c r="C205" t="e">
        <f t="shared" ref="C205:C268" si="407">(B205-#REF!)/#REF!</f>
        <v>#REF!</v>
      </c>
    </row>
    <row r="206" spans="1:3" x14ac:dyDescent="0.3">
      <c r="A206" s="11" t="e">
        <f t="shared" ref="A206" si="408">(#REF!-#REF!)/#REF!</f>
        <v>#REF!</v>
      </c>
      <c r="B206" s="12" t="e">
        <f t="shared" si="386"/>
        <v>#REF!</v>
      </c>
      <c r="C206" t="e">
        <f t="shared" ref="C206:C269" si="409">(B206-#REF!)/#REF!</f>
        <v>#REF!</v>
      </c>
    </row>
    <row r="207" spans="1:3" x14ac:dyDescent="0.3">
      <c r="A207" s="11" t="e">
        <f t="shared" ref="A207" si="410">(#REF!-#REF!)/#REF!</f>
        <v>#REF!</v>
      </c>
      <c r="B207" s="12" t="e">
        <f t="shared" si="386"/>
        <v>#REF!</v>
      </c>
      <c r="C207" t="e">
        <f t="shared" ref="C207:C270" si="411">(B207-#REF!)/#REF!</f>
        <v>#REF!</v>
      </c>
    </row>
    <row r="208" spans="1:3" x14ac:dyDescent="0.3">
      <c r="A208" s="11" t="e">
        <f t="shared" ref="A208" si="412">(#REF!-#REF!)/#REF!</f>
        <v>#REF!</v>
      </c>
      <c r="B208" s="12" t="e">
        <f t="shared" si="386"/>
        <v>#REF!</v>
      </c>
      <c r="C208" t="e">
        <f t="shared" ref="C208:C271" si="413">(B208-#REF!)/#REF!</f>
        <v>#REF!</v>
      </c>
    </row>
    <row r="209" spans="1:3" x14ac:dyDescent="0.3">
      <c r="A209" s="11" t="e">
        <f t="shared" ref="A209" si="414">(#REF!-#REF!)/#REF!</f>
        <v>#REF!</v>
      </c>
      <c r="B209" s="12" t="e">
        <f t="shared" si="386"/>
        <v>#REF!</v>
      </c>
      <c r="C209" t="e">
        <f t="shared" ref="C209:C272" si="415">(B209-#REF!)/#REF!</f>
        <v>#REF!</v>
      </c>
    </row>
    <row r="210" spans="1:3" x14ac:dyDescent="0.3">
      <c r="A210" s="11" t="e">
        <f t="shared" ref="A210" si="416">(#REF!-#REF!)/#REF!</f>
        <v>#REF!</v>
      </c>
      <c r="B210" s="12" t="e">
        <f t="shared" si="386"/>
        <v>#REF!</v>
      </c>
      <c r="C210" t="e">
        <f t="shared" ref="C210:C273" si="417">(B210-#REF!)/#REF!</f>
        <v>#REF!</v>
      </c>
    </row>
    <row r="211" spans="1:3" x14ac:dyDescent="0.3">
      <c r="A211" s="11" t="e">
        <f t="shared" ref="A211" si="418">(#REF!-#REF!)/#REF!</f>
        <v>#REF!</v>
      </c>
      <c r="B211" s="12" t="e">
        <f t="shared" si="386"/>
        <v>#REF!</v>
      </c>
      <c r="C211" t="e">
        <f t="shared" ref="C211:C274" si="419">(B211-#REF!)/#REF!</f>
        <v>#REF!</v>
      </c>
    </row>
    <row r="212" spans="1:3" x14ac:dyDescent="0.3">
      <c r="A212" s="11" t="e">
        <f t="shared" ref="A212" si="420">(#REF!-#REF!)/#REF!</f>
        <v>#REF!</v>
      </c>
      <c r="B212" s="12" t="e">
        <f t="shared" si="386"/>
        <v>#REF!</v>
      </c>
      <c r="C212" t="e">
        <f t="shared" ref="C212:C275" si="421">(B212-#REF!)/#REF!</f>
        <v>#REF!</v>
      </c>
    </row>
    <row r="213" spans="1:3" x14ac:dyDescent="0.3">
      <c r="A213" s="11" t="e">
        <f t="shared" ref="A213" si="422">(#REF!-#REF!)/#REF!</f>
        <v>#REF!</v>
      </c>
      <c r="B213" s="12" t="e">
        <f t="shared" si="386"/>
        <v>#REF!</v>
      </c>
      <c r="C213" t="e">
        <f t="shared" ref="C213:C276" si="423">(B213-#REF!)/#REF!</f>
        <v>#REF!</v>
      </c>
    </row>
    <row r="214" spans="1:3" x14ac:dyDescent="0.3">
      <c r="A214" s="11" t="e">
        <f t="shared" ref="A214" si="424">(#REF!-#REF!)/#REF!</f>
        <v>#REF!</v>
      </c>
      <c r="B214" s="12" t="e">
        <f t="shared" si="386"/>
        <v>#REF!</v>
      </c>
      <c r="C214" t="e">
        <f t="shared" ref="C214:C277" si="425">(B214-#REF!)/#REF!</f>
        <v>#REF!</v>
      </c>
    </row>
    <row r="215" spans="1:3" x14ac:dyDescent="0.3">
      <c r="A215" s="11" t="e">
        <f t="shared" ref="A215" si="426">(#REF!-#REF!)/#REF!</f>
        <v>#REF!</v>
      </c>
      <c r="B215" s="12" t="e">
        <f t="shared" si="386"/>
        <v>#REF!</v>
      </c>
      <c r="C215" t="e">
        <f t="shared" ref="C215:C277" si="427">(B215-#REF!)/#REF!</f>
        <v>#REF!</v>
      </c>
    </row>
    <row r="216" spans="1:3" x14ac:dyDescent="0.3">
      <c r="A216" s="11" t="e">
        <f t="shared" ref="A216" si="428">(#REF!-#REF!)/#REF!</f>
        <v>#REF!</v>
      </c>
      <c r="B216" s="12" t="e">
        <f t="shared" si="386"/>
        <v>#REF!</v>
      </c>
      <c r="C216" t="e">
        <f t="shared" ref="C216:C277" si="429">(B216-#REF!)/#REF!</f>
        <v>#REF!</v>
      </c>
    </row>
    <row r="217" spans="1:3" x14ac:dyDescent="0.3">
      <c r="A217" s="11" t="e">
        <f t="shared" ref="A217" si="430">(#REF!-#REF!)/#REF!</f>
        <v>#REF!</v>
      </c>
      <c r="B217" s="12" t="e">
        <f t="shared" si="386"/>
        <v>#REF!</v>
      </c>
      <c r="C217" t="e">
        <f t="shared" ref="C217:C277" si="431">(B217-#REF!)/#REF!</f>
        <v>#REF!</v>
      </c>
    </row>
    <row r="218" spans="1:3" x14ac:dyDescent="0.3">
      <c r="A218" s="11" t="e">
        <f t="shared" ref="A218" si="432">(#REF!-#REF!)/#REF!</f>
        <v>#REF!</v>
      </c>
      <c r="B218" s="12" t="e">
        <f t="shared" si="386"/>
        <v>#REF!</v>
      </c>
      <c r="C218" t="e">
        <f t="shared" ref="C218:C277" si="433">(B218-#REF!)/#REF!</f>
        <v>#REF!</v>
      </c>
    </row>
    <row r="219" spans="1:3" x14ac:dyDescent="0.3">
      <c r="A219" s="11" t="e">
        <f t="shared" ref="A219" si="434">(#REF!-#REF!)/#REF!</f>
        <v>#REF!</v>
      </c>
      <c r="B219" s="12" t="e">
        <f t="shared" si="386"/>
        <v>#REF!</v>
      </c>
      <c r="C219" t="e">
        <f t="shared" ref="C219:C277" si="435">(B219-#REF!)/#REF!</f>
        <v>#REF!</v>
      </c>
    </row>
    <row r="220" spans="1:3" x14ac:dyDescent="0.3">
      <c r="A220" s="11" t="e">
        <f t="shared" ref="A220" si="436">(#REF!-#REF!)/#REF!</f>
        <v>#REF!</v>
      </c>
      <c r="B220" s="12" t="e">
        <f t="shared" si="386"/>
        <v>#REF!</v>
      </c>
      <c r="C220" t="e">
        <f t="shared" ref="C220:C277" si="437">(B220-#REF!)/#REF!</f>
        <v>#REF!</v>
      </c>
    </row>
    <row r="221" spans="1:3" x14ac:dyDescent="0.3">
      <c r="A221" s="11" t="e">
        <f t="shared" ref="A221" si="438">(#REF!-#REF!)/#REF!</f>
        <v>#REF!</v>
      </c>
      <c r="B221" s="12" t="e">
        <f t="shared" si="386"/>
        <v>#REF!</v>
      </c>
      <c r="C221" t="e">
        <f t="shared" ref="C221:C277" si="439">(B221-#REF!)/#REF!</f>
        <v>#REF!</v>
      </c>
    </row>
    <row r="222" spans="1:3" x14ac:dyDescent="0.3">
      <c r="A222" s="11" t="e">
        <f t="shared" ref="A222" si="440">(#REF!-#REF!)/#REF!</f>
        <v>#REF!</v>
      </c>
      <c r="B222" s="12" t="e">
        <f t="shared" si="386"/>
        <v>#REF!</v>
      </c>
      <c r="C222" t="e">
        <f t="shared" ref="C222:C277" si="441">(B222-#REF!)/#REF!</f>
        <v>#REF!</v>
      </c>
    </row>
    <row r="223" spans="1:3" x14ac:dyDescent="0.3">
      <c r="A223" s="11" t="e">
        <f t="shared" ref="A223" si="442">(#REF!-#REF!)/#REF!</f>
        <v>#REF!</v>
      </c>
      <c r="B223" s="12" t="e">
        <f t="shared" si="386"/>
        <v>#REF!</v>
      </c>
      <c r="C223" t="e">
        <f t="shared" ref="C223:C277" si="443">(B223-#REF!)/#REF!</f>
        <v>#REF!</v>
      </c>
    </row>
    <row r="224" spans="1:3" x14ac:dyDescent="0.3">
      <c r="A224" s="11" t="e">
        <f t="shared" ref="A224" si="444">(#REF!-#REF!)/#REF!</f>
        <v>#REF!</v>
      </c>
      <c r="B224" s="12" t="e">
        <f t="shared" si="386"/>
        <v>#REF!</v>
      </c>
      <c r="C224" t="e">
        <f t="shared" ref="C224:C277" si="445">(B224-#REF!)/#REF!</f>
        <v>#REF!</v>
      </c>
    </row>
    <row r="225" spans="1:3" x14ac:dyDescent="0.3">
      <c r="A225" s="11" t="e">
        <f t="shared" ref="A225" si="446">(#REF!-#REF!)/#REF!</f>
        <v>#REF!</v>
      </c>
      <c r="B225" s="12" t="e">
        <f t="shared" si="386"/>
        <v>#REF!</v>
      </c>
      <c r="C225" t="e">
        <f t="shared" ref="C225:C277" si="447">(B225-#REF!)/#REF!</f>
        <v>#REF!</v>
      </c>
    </row>
    <row r="226" spans="1:3" x14ac:dyDescent="0.3">
      <c r="A226" s="11" t="e">
        <f t="shared" ref="A226" si="448">(#REF!-#REF!)/#REF!</f>
        <v>#REF!</v>
      </c>
      <c r="B226" s="12" t="e">
        <f t="shared" si="386"/>
        <v>#REF!</v>
      </c>
      <c r="C226" t="e">
        <f t="shared" ref="C226:C277" si="449">(B226-#REF!)/#REF!</f>
        <v>#REF!</v>
      </c>
    </row>
    <row r="227" spans="1:3" x14ac:dyDescent="0.3">
      <c r="A227" s="11" t="e">
        <f t="shared" ref="A227" si="450">(#REF!-#REF!)/#REF!</f>
        <v>#REF!</v>
      </c>
      <c r="B227" s="12" t="e">
        <f t="shared" si="386"/>
        <v>#REF!</v>
      </c>
      <c r="C227" t="e">
        <f t="shared" ref="C227:C277" si="451">(B227-#REF!)/#REF!</f>
        <v>#REF!</v>
      </c>
    </row>
    <row r="228" spans="1:3" x14ac:dyDescent="0.3">
      <c r="A228" s="11" t="e">
        <f t="shared" ref="A228" si="452">(#REF!-#REF!)/#REF!</f>
        <v>#REF!</v>
      </c>
      <c r="B228" s="12" t="e">
        <f t="shared" si="386"/>
        <v>#REF!</v>
      </c>
      <c r="C228" t="e">
        <f t="shared" ref="C228:C277" si="453">(B228-#REF!)/#REF!</f>
        <v>#REF!</v>
      </c>
    </row>
    <row r="229" spans="1:3" x14ac:dyDescent="0.3">
      <c r="A229" s="11" t="e">
        <f t="shared" ref="A229" si="454">(#REF!-#REF!)/#REF!</f>
        <v>#REF!</v>
      </c>
      <c r="B229" s="12" t="e">
        <f t="shared" si="386"/>
        <v>#REF!</v>
      </c>
      <c r="C229" t="e">
        <f t="shared" ref="C229:C277" si="455">(B229-#REF!)/#REF!</f>
        <v>#REF!</v>
      </c>
    </row>
    <row r="230" spans="1:3" x14ac:dyDescent="0.3">
      <c r="A230" s="11" t="e">
        <f t="shared" ref="A230" si="456">(#REF!-#REF!)/#REF!</f>
        <v>#REF!</v>
      </c>
      <c r="B230" s="12" t="e">
        <f t="shared" si="386"/>
        <v>#REF!</v>
      </c>
      <c r="C230" t="e">
        <f t="shared" ref="C230:C277" si="457">(B230-#REF!)/#REF!</f>
        <v>#REF!</v>
      </c>
    </row>
    <row r="231" spans="1:3" x14ac:dyDescent="0.3">
      <c r="A231" s="11" t="e">
        <f t="shared" ref="A231" si="458">(#REF!-#REF!)/#REF!</f>
        <v>#REF!</v>
      </c>
      <c r="B231" s="12" t="e">
        <f t="shared" si="386"/>
        <v>#REF!</v>
      </c>
      <c r="C231" t="e">
        <f t="shared" ref="C231:C277" si="459">(B231-#REF!)/#REF!</f>
        <v>#REF!</v>
      </c>
    </row>
    <row r="232" spans="1:3" x14ac:dyDescent="0.3">
      <c r="A232" s="11" t="e">
        <f t="shared" ref="A232" si="460">(#REF!-#REF!)/#REF!</f>
        <v>#REF!</v>
      </c>
      <c r="B232" s="12" t="e">
        <f t="shared" si="386"/>
        <v>#REF!</v>
      </c>
      <c r="C232" t="e">
        <f t="shared" ref="C232:C277" si="461">(B232-#REF!)/#REF!</f>
        <v>#REF!</v>
      </c>
    </row>
    <row r="233" spans="1:3" x14ac:dyDescent="0.3">
      <c r="A233" s="11" t="e">
        <f t="shared" ref="A233" si="462">(#REF!-#REF!)/#REF!</f>
        <v>#REF!</v>
      </c>
      <c r="B233" s="12" t="e">
        <f t="shared" si="386"/>
        <v>#REF!</v>
      </c>
      <c r="C233" t="e">
        <f t="shared" ref="C233:C277" si="463">(B233-#REF!)/#REF!</f>
        <v>#REF!</v>
      </c>
    </row>
    <row r="234" spans="1:3" x14ac:dyDescent="0.3">
      <c r="A234" s="11" t="e">
        <f t="shared" ref="A234" si="464">(#REF!-#REF!)/#REF!</f>
        <v>#REF!</v>
      </c>
      <c r="B234" s="12" t="e">
        <f t="shared" si="386"/>
        <v>#REF!</v>
      </c>
      <c r="C234" t="e">
        <f t="shared" ref="C234:C277" si="465">(B234-#REF!)/#REF!</f>
        <v>#REF!</v>
      </c>
    </row>
    <row r="235" spans="1:3" x14ac:dyDescent="0.3">
      <c r="A235" s="11" t="e">
        <f t="shared" ref="A235" si="466">(#REF!-#REF!)/#REF!</f>
        <v>#REF!</v>
      </c>
      <c r="B235" s="12" t="e">
        <f t="shared" si="386"/>
        <v>#REF!</v>
      </c>
      <c r="C235" t="e">
        <f t="shared" ref="C235:C277" si="467">(B235-#REF!)/#REF!</f>
        <v>#REF!</v>
      </c>
    </row>
    <row r="236" spans="1:3" x14ac:dyDescent="0.3">
      <c r="A236" s="11" t="e">
        <f t="shared" ref="A236" si="468">(#REF!-#REF!)/#REF!</f>
        <v>#REF!</v>
      </c>
      <c r="B236" s="12" t="e">
        <f t="shared" si="386"/>
        <v>#REF!</v>
      </c>
      <c r="C236" t="e">
        <f t="shared" ref="C236:C277" si="469">(B236-#REF!)/#REF!</f>
        <v>#REF!</v>
      </c>
    </row>
    <row r="237" spans="1:3" x14ac:dyDescent="0.3">
      <c r="A237" s="11" t="e">
        <f t="shared" ref="A237" si="470">(#REF!-#REF!)/#REF!</f>
        <v>#REF!</v>
      </c>
      <c r="B237" s="12" t="e">
        <f t="shared" si="386"/>
        <v>#REF!</v>
      </c>
      <c r="C237" t="e">
        <f t="shared" ref="C237:C277" si="471">(B237-#REF!)/#REF!</f>
        <v>#REF!</v>
      </c>
    </row>
    <row r="238" spans="1:3" x14ac:dyDescent="0.3">
      <c r="A238" s="11" t="e">
        <f t="shared" ref="A238" si="472">(#REF!-#REF!)/#REF!</f>
        <v>#REF!</v>
      </c>
      <c r="B238" s="12" t="e">
        <f t="shared" si="386"/>
        <v>#REF!</v>
      </c>
      <c r="C238" t="e">
        <f t="shared" ref="C238:C277" si="473">(B238-#REF!)/#REF!</f>
        <v>#REF!</v>
      </c>
    </row>
    <row r="239" spans="1:3" x14ac:dyDescent="0.3">
      <c r="A239" s="11" t="e">
        <f t="shared" ref="A239" si="474">(#REF!-#REF!)/#REF!</f>
        <v>#REF!</v>
      </c>
      <c r="B239" s="12" t="e">
        <f t="shared" si="386"/>
        <v>#REF!</v>
      </c>
      <c r="C239" t="e">
        <f t="shared" ref="C239:C277" si="475">(B239-#REF!)/#REF!</f>
        <v>#REF!</v>
      </c>
    </row>
    <row r="240" spans="1:3" x14ac:dyDescent="0.3">
      <c r="A240" s="11" t="e">
        <f t="shared" ref="A240" si="476">(#REF!-#REF!)/#REF!</f>
        <v>#REF!</v>
      </c>
      <c r="B240" s="12" t="e">
        <f t="shared" si="386"/>
        <v>#REF!</v>
      </c>
      <c r="C240" t="e">
        <f t="shared" ref="C240:C277" si="477">(B240-#REF!)/#REF!</f>
        <v>#REF!</v>
      </c>
    </row>
    <row r="241" spans="1:3" x14ac:dyDescent="0.3">
      <c r="A241" s="11" t="e">
        <f t="shared" ref="A241" si="478">(#REF!-#REF!)/#REF!</f>
        <v>#REF!</v>
      </c>
      <c r="B241" s="12" t="e">
        <f t="shared" si="386"/>
        <v>#REF!</v>
      </c>
      <c r="C241" t="e">
        <f t="shared" ref="C241:C277" si="479">(B241-#REF!)/#REF!</f>
        <v>#REF!</v>
      </c>
    </row>
    <row r="242" spans="1:3" x14ac:dyDescent="0.3">
      <c r="A242" s="11" t="e">
        <f t="shared" ref="A242" si="480">(#REF!-#REF!)/#REF!</f>
        <v>#REF!</v>
      </c>
      <c r="B242" s="12" t="e">
        <f t="shared" si="386"/>
        <v>#REF!</v>
      </c>
      <c r="C242" t="e">
        <f t="shared" ref="C242:C277" si="481">(B242-#REF!)/#REF!</f>
        <v>#REF!</v>
      </c>
    </row>
    <row r="243" spans="1:3" x14ac:dyDescent="0.3">
      <c r="A243" s="11" t="e">
        <f t="shared" ref="A243" si="482">(#REF!-#REF!)/#REF!</f>
        <v>#REF!</v>
      </c>
      <c r="B243" s="12" t="e">
        <f t="shared" si="386"/>
        <v>#REF!</v>
      </c>
      <c r="C243" t="e">
        <f t="shared" ref="C243:C277" si="483">(B243-#REF!)/#REF!</f>
        <v>#REF!</v>
      </c>
    </row>
    <row r="244" spans="1:3" x14ac:dyDescent="0.3">
      <c r="A244" s="11" t="e">
        <f t="shared" ref="A244" si="484">(#REF!-#REF!)/#REF!</f>
        <v>#REF!</v>
      </c>
      <c r="B244" s="12" t="e">
        <f t="shared" si="386"/>
        <v>#REF!</v>
      </c>
      <c r="C244" t="e">
        <f t="shared" ref="C244:C277" si="485">(B244-#REF!)/#REF!</f>
        <v>#REF!</v>
      </c>
    </row>
    <row r="245" spans="1:3" x14ac:dyDescent="0.3">
      <c r="A245" s="11" t="e">
        <f t="shared" ref="A245" si="486">(#REF!-#REF!)/#REF!</f>
        <v>#REF!</v>
      </c>
      <c r="B245" s="12" t="e">
        <f t="shared" si="386"/>
        <v>#REF!</v>
      </c>
      <c r="C245" t="e">
        <f t="shared" ref="C245:C277" si="487">(B245-#REF!)/#REF!</f>
        <v>#REF!</v>
      </c>
    </row>
    <row r="246" spans="1:3" x14ac:dyDescent="0.3">
      <c r="A246" s="11" t="e">
        <f t="shared" ref="A246" si="488">(#REF!-#REF!)/#REF!</f>
        <v>#REF!</v>
      </c>
      <c r="B246" s="12" t="e">
        <f t="shared" si="386"/>
        <v>#REF!</v>
      </c>
      <c r="C246" t="e">
        <f t="shared" ref="C246:C277" si="489">(B246-#REF!)/#REF!</f>
        <v>#REF!</v>
      </c>
    </row>
    <row r="247" spans="1:3" x14ac:dyDescent="0.3">
      <c r="A247" s="11" t="e">
        <f t="shared" ref="A247" si="490">(#REF!-#REF!)/#REF!</f>
        <v>#REF!</v>
      </c>
      <c r="B247" s="12" t="e">
        <f t="shared" si="386"/>
        <v>#REF!</v>
      </c>
      <c r="C247" t="e">
        <f t="shared" ref="C247:C277" si="491">(B247-#REF!)/#REF!</f>
        <v>#REF!</v>
      </c>
    </row>
    <row r="248" spans="1:3" x14ac:dyDescent="0.3">
      <c r="A248" s="11" t="e">
        <f t="shared" ref="A248" si="492">(#REF!-#REF!)/#REF!</f>
        <v>#REF!</v>
      </c>
      <c r="B248" s="12" t="e">
        <f t="shared" si="386"/>
        <v>#REF!</v>
      </c>
      <c r="C248" t="e">
        <f t="shared" ref="C248:C277" si="493">(B248-#REF!)/#REF!</f>
        <v>#REF!</v>
      </c>
    </row>
    <row r="249" spans="1:3" x14ac:dyDescent="0.3">
      <c r="A249" s="11" t="e">
        <f t="shared" ref="A249" si="494">(#REF!-#REF!)/#REF!</f>
        <v>#REF!</v>
      </c>
      <c r="B249" s="12" t="e">
        <f t="shared" si="386"/>
        <v>#REF!</v>
      </c>
      <c r="C249" t="e">
        <f t="shared" ref="C249:C277" si="495">(B249-#REF!)/#REF!</f>
        <v>#REF!</v>
      </c>
    </row>
    <row r="250" spans="1:3" x14ac:dyDescent="0.3">
      <c r="A250" s="11" t="e">
        <f t="shared" ref="A250" si="496">(#REF!-#REF!)/#REF!</f>
        <v>#REF!</v>
      </c>
      <c r="B250" s="12" t="e">
        <f t="shared" si="386"/>
        <v>#REF!</v>
      </c>
      <c r="C250" t="e">
        <f t="shared" ref="C250:C277" si="497">(B250-#REF!)/#REF!</f>
        <v>#REF!</v>
      </c>
    </row>
    <row r="251" spans="1:3" x14ac:dyDescent="0.3">
      <c r="A251" s="11" t="e">
        <f t="shared" ref="A251" si="498">(#REF!-#REF!)/#REF!</f>
        <v>#REF!</v>
      </c>
      <c r="B251" s="12" t="e">
        <f t="shared" si="386"/>
        <v>#REF!</v>
      </c>
      <c r="C251" t="e">
        <f t="shared" ref="C251:C277" si="499">(B251-#REF!)/#REF!</f>
        <v>#REF!</v>
      </c>
    </row>
    <row r="252" spans="1:3" x14ac:dyDescent="0.3">
      <c r="A252" s="11" t="e">
        <f t="shared" ref="A252" si="500">(#REF!-#REF!)/#REF!</f>
        <v>#REF!</v>
      </c>
      <c r="B252" s="12" t="e">
        <f t="shared" si="386"/>
        <v>#REF!</v>
      </c>
      <c r="C252" t="e">
        <f t="shared" ref="C252:C277" si="501">(B252-#REF!)/#REF!</f>
        <v>#REF!</v>
      </c>
    </row>
    <row r="253" spans="1:3" x14ac:dyDescent="0.3">
      <c r="A253" s="11" t="e">
        <f t="shared" ref="A253" si="502">(#REF!-#REF!)/#REF!</f>
        <v>#REF!</v>
      </c>
      <c r="B253" s="12" t="e">
        <f t="shared" si="386"/>
        <v>#REF!</v>
      </c>
      <c r="C253" t="e">
        <f t="shared" ref="C253:C277" si="503">(B253-#REF!)/#REF!</f>
        <v>#REF!</v>
      </c>
    </row>
    <row r="254" spans="1:3" x14ac:dyDescent="0.3">
      <c r="A254" s="11" t="e">
        <f t="shared" ref="A254" si="504">(#REF!-#REF!)/#REF!</f>
        <v>#REF!</v>
      </c>
      <c r="B254" s="12" t="e">
        <f t="shared" si="386"/>
        <v>#REF!</v>
      </c>
      <c r="C254" t="e">
        <f t="shared" ref="C254:C277" si="505">(B254-#REF!)/#REF!</f>
        <v>#REF!</v>
      </c>
    </row>
    <row r="255" spans="1:3" x14ac:dyDescent="0.3">
      <c r="A255" s="11" t="e">
        <f t="shared" ref="A255" si="506">(#REF!-#REF!)/#REF!</f>
        <v>#REF!</v>
      </c>
      <c r="B255" s="12" t="e">
        <f t="shared" si="386"/>
        <v>#REF!</v>
      </c>
      <c r="C255" t="e">
        <f t="shared" ref="C255:C277" si="507">(B255-#REF!)/#REF!</f>
        <v>#REF!</v>
      </c>
    </row>
    <row r="256" spans="1:3" x14ac:dyDescent="0.3">
      <c r="A256" s="11" t="e">
        <f t="shared" ref="A256" si="508">(#REF!-#REF!)/#REF!</f>
        <v>#REF!</v>
      </c>
      <c r="B256" s="12" t="e">
        <f t="shared" si="386"/>
        <v>#REF!</v>
      </c>
      <c r="C256" t="e">
        <f t="shared" ref="C256:C277" si="509">(B256-#REF!)/#REF!</f>
        <v>#REF!</v>
      </c>
    </row>
    <row r="257" spans="1:3" x14ac:dyDescent="0.3">
      <c r="A257" s="11" t="e">
        <f t="shared" ref="A257" si="510">(#REF!-#REF!)/#REF!</f>
        <v>#REF!</v>
      </c>
      <c r="B257" s="12" t="e">
        <f t="shared" si="386"/>
        <v>#REF!</v>
      </c>
      <c r="C257" t="e">
        <f t="shared" ref="C257:C277" si="511">(B257-#REF!)/#REF!</f>
        <v>#REF!</v>
      </c>
    </row>
    <row r="258" spans="1:3" x14ac:dyDescent="0.3">
      <c r="A258" s="11" t="e">
        <f t="shared" ref="A258" si="512">(#REF!-#REF!)/#REF!</f>
        <v>#REF!</v>
      </c>
      <c r="B258" s="12" t="e">
        <f t="shared" si="386"/>
        <v>#REF!</v>
      </c>
      <c r="C258" t="e">
        <f t="shared" ref="C258:C277" si="513">(B258-#REF!)/#REF!</f>
        <v>#REF!</v>
      </c>
    </row>
    <row r="259" spans="1:3" x14ac:dyDescent="0.3">
      <c r="A259" s="11" t="e">
        <f t="shared" ref="A259" si="514">(#REF!-#REF!)/#REF!</f>
        <v>#REF!</v>
      </c>
      <c r="B259" s="12" t="e">
        <f t="shared" ref="B259:B277" si="515">(A259-A258)/A258</f>
        <v>#REF!</v>
      </c>
      <c r="C259" t="e">
        <f t="shared" ref="C259:C277" si="516">(B259-#REF!)/#REF!</f>
        <v>#REF!</v>
      </c>
    </row>
    <row r="260" spans="1:3" x14ac:dyDescent="0.3">
      <c r="A260" s="11" t="e">
        <f t="shared" ref="A260" si="517">(#REF!-#REF!)/#REF!</f>
        <v>#REF!</v>
      </c>
      <c r="B260" s="12" t="e">
        <f t="shared" si="515"/>
        <v>#REF!</v>
      </c>
      <c r="C260" t="e">
        <f t="shared" ref="C260:C277" si="518">(B260-#REF!)/#REF!</f>
        <v>#REF!</v>
      </c>
    </row>
    <row r="261" spans="1:3" x14ac:dyDescent="0.3">
      <c r="A261" s="11" t="e">
        <f>(#REF!-#REF!)/#REF!</f>
        <v>#REF!</v>
      </c>
      <c r="B261" s="12" t="e">
        <f t="shared" si="515"/>
        <v>#REF!</v>
      </c>
      <c r="C261" t="e">
        <f t="shared" ref="C261:C277" si="519">(B261-#REF!)/#REF!</f>
        <v>#REF!</v>
      </c>
    </row>
    <row r="262" spans="1:3" x14ac:dyDescent="0.3">
      <c r="A262" s="11" t="e">
        <f t="shared" ref="A262" si="520">(#REF!-#REF!)/#REF!</f>
        <v>#REF!</v>
      </c>
      <c r="B262" s="12" t="e">
        <f t="shared" si="515"/>
        <v>#REF!</v>
      </c>
      <c r="C262" t="e">
        <f t="shared" ref="C262:C277" si="521">(B262-#REF!)/#REF!</f>
        <v>#REF!</v>
      </c>
    </row>
    <row r="263" spans="1:3" x14ac:dyDescent="0.3">
      <c r="A263" s="11" t="e">
        <f t="shared" ref="A263" si="522">(#REF!-#REF!)/#REF!</f>
        <v>#REF!</v>
      </c>
      <c r="B263" s="12" t="e">
        <f t="shared" si="515"/>
        <v>#REF!</v>
      </c>
      <c r="C263" t="e">
        <f t="shared" ref="C263:C277" si="523">(B263-#REF!)/#REF!</f>
        <v>#REF!</v>
      </c>
    </row>
    <row r="264" spans="1:3" x14ac:dyDescent="0.3">
      <c r="A264" s="11" t="e">
        <f t="shared" ref="A264" si="524">(#REF!-#REF!)/#REF!</f>
        <v>#REF!</v>
      </c>
      <c r="B264" s="12" t="e">
        <f t="shared" si="515"/>
        <v>#REF!</v>
      </c>
      <c r="C264" t="e">
        <f t="shared" ref="C264:C277" si="525">(B264-#REF!)/#REF!</f>
        <v>#REF!</v>
      </c>
    </row>
    <row r="265" spans="1:3" x14ac:dyDescent="0.3">
      <c r="A265" s="11" t="e">
        <f t="shared" ref="A265" si="526">(#REF!-#REF!)/#REF!</f>
        <v>#REF!</v>
      </c>
      <c r="B265" s="12" t="e">
        <f t="shared" si="515"/>
        <v>#REF!</v>
      </c>
      <c r="C265" t="e">
        <f t="shared" ref="C265:C277" si="527">(B265-#REF!)/#REF!</f>
        <v>#REF!</v>
      </c>
    </row>
    <row r="266" spans="1:3" x14ac:dyDescent="0.3">
      <c r="A266" s="11" t="e">
        <f t="shared" ref="A266" si="528">(#REF!-#REF!)/#REF!</f>
        <v>#REF!</v>
      </c>
      <c r="B266" s="12" t="e">
        <f t="shared" si="515"/>
        <v>#REF!</v>
      </c>
      <c r="C266" t="e">
        <f t="shared" ref="C266:C277" si="529">(B266-#REF!)/#REF!</f>
        <v>#REF!</v>
      </c>
    </row>
    <row r="267" spans="1:3" x14ac:dyDescent="0.3">
      <c r="A267" s="11" t="e">
        <f t="shared" ref="A267" si="530">(#REF!-#REF!)/#REF!</f>
        <v>#REF!</v>
      </c>
      <c r="B267" s="12" t="e">
        <f t="shared" si="515"/>
        <v>#REF!</v>
      </c>
      <c r="C267" t="e">
        <f t="shared" ref="C267:C277" si="531">(B267-#REF!)/#REF!</f>
        <v>#REF!</v>
      </c>
    </row>
    <row r="268" spans="1:3" x14ac:dyDescent="0.3">
      <c r="A268" s="11" t="e">
        <f t="shared" ref="A268" si="532">(#REF!-#REF!)/#REF!</f>
        <v>#REF!</v>
      </c>
      <c r="B268" s="12" t="e">
        <f t="shared" si="515"/>
        <v>#REF!</v>
      </c>
      <c r="C268" t="e">
        <f t="shared" ref="C268:C277" si="533">(B268-#REF!)/#REF!</f>
        <v>#REF!</v>
      </c>
    </row>
    <row r="269" spans="1:3" x14ac:dyDescent="0.3">
      <c r="A269" s="11" t="e">
        <f t="shared" ref="A269" si="534">(#REF!-#REF!)/#REF!</f>
        <v>#REF!</v>
      </c>
      <c r="B269" s="12" t="e">
        <f t="shared" si="515"/>
        <v>#REF!</v>
      </c>
      <c r="C269" t="e">
        <f t="shared" ref="C269:C277" si="535">(B269-#REF!)/#REF!</f>
        <v>#REF!</v>
      </c>
    </row>
    <row r="270" spans="1:3" x14ac:dyDescent="0.3">
      <c r="A270" s="11" t="e">
        <f t="shared" ref="A270" si="536">(#REF!-#REF!)/#REF!</f>
        <v>#REF!</v>
      </c>
      <c r="B270" s="12" t="e">
        <f t="shared" si="515"/>
        <v>#REF!</v>
      </c>
      <c r="C270" t="e">
        <f t="shared" ref="C270:C277" si="537">(B270-#REF!)/#REF!</f>
        <v>#REF!</v>
      </c>
    </row>
    <row r="271" spans="1:3" x14ac:dyDescent="0.3">
      <c r="A271" s="11" t="e">
        <f t="shared" ref="A271" si="538">(#REF!-#REF!)/#REF!</f>
        <v>#REF!</v>
      </c>
      <c r="B271" s="12" t="e">
        <f t="shared" si="515"/>
        <v>#REF!</v>
      </c>
      <c r="C271" t="e">
        <f t="shared" ref="C271:C277" si="539">(B271-#REF!)/#REF!</f>
        <v>#REF!</v>
      </c>
    </row>
    <row r="272" spans="1:3" x14ac:dyDescent="0.3">
      <c r="A272" s="11" t="e">
        <f t="shared" ref="A272" si="540">(#REF!-#REF!)/#REF!</f>
        <v>#REF!</v>
      </c>
      <c r="B272" s="12" t="e">
        <f t="shared" si="515"/>
        <v>#REF!</v>
      </c>
      <c r="C272" t="e">
        <f t="shared" ref="C272:C277" si="541">(B272-#REF!)/#REF!</f>
        <v>#REF!</v>
      </c>
    </row>
    <row r="273" spans="1:3" x14ac:dyDescent="0.3">
      <c r="A273" s="11" t="e">
        <f t="shared" ref="A273" si="542">(#REF!-#REF!)/#REF!</f>
        <v>#REF!</v>
      </c>
      <c r="B273" s="12" t="e">
        <f t="shared" si="515"/>
        <v>#REF!</v>
      </c>
      <c r="C273" t="e">
        <f t="shared" ref="C273:C277" si="543">(B273-#REF!)/#REF!</f>
        <v>#REF!</v>
      </c>
    </row>
    <row r="274" spans="1:3" x14ac:dyDescent="0.3">
      <c r="A274" s="11" t="e">
        <f t="shared" ref="A274" si="544">(#REF!-#REF!)/#REF!</f>
        <v>#REF!</v>
      </c>
      <c r="B274" s="12" t="e">
        <f t="shared" si="515"/>
        <v>#REF!</v>
      </c>
      <c r="C274" t="e">
        <f t="shared" ref="C274:C277" si="545">(B274-#REF!)/#REF!</f>
        <v>#REF!</v>
      </c>
    </row>
    <row r="275" spans="1:3" x14ac:dyDescent="0.3">
      <c r="A275" s="11" t="e">
        <f t="shared" ref="A275" si="546">(#REF!-#REF!)/#REF!</f>
        <v>#REF!</v>
      </c>
      <c r="B275" s="12" t="e">
        <f t="shared" si="515"/>
        <v>#REF!</v>
      </c>
      <c r="C275" t="e">
        <f t="shared" ref="C275:C277" si="547">(B275-#REF!)/#REF!</f>
        <v>#REF!</v>
      </c>
    </row>
    <row r="276" spans="1:3" x14ac:dyDescent="0.3">
      <c r="A276" s="11" t="e">
        <f t="shared" ref="A276" si="548">(#REF!-#REF!)/#REF!</f>
        <v>#REF!</v>
      </c>
      <c r="B276" s="12" t="e">
        <f t="shared" si="515"/>
        <v>#REF!</v>
      </c>
      <c r="C276" t="e">
        <f t="shared" ref="C276:C277" si="549">(B276-#REF!)/#REF!</f>
        <v>#REF!</v>
      </c>
    </row>
    <row r="277" spans="1:3" x14ac:dyDescent="0.3">
      <c r="A277" s="11" t="e">
        <f t="shared" ref="A277" si="550">(#REF!-#REF!)/#REF!</f>
        <v>#REF!</v>
      </c>
      <c r="B277" s="12" t="e">
        <f t="shared" si="515"/>
        <v>#REF!</v>
      </c>
      <c r="C277" t="e">
        <f t="shared" ref="C277" si="551">(B277-#REF!)/#REF!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Regressions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Berta, Kelsey</dc:creator>
  <cp:lastModifiedBy>kelsey berta</cp:lastModifiedBy>
  <dcterms:created xsi:type="dcterms:W3CDTF">2022-06-28T16:54:04Z</dcterms:created>
  <dcterms:modified xsi:type="dcterms:W3CDTF">2022-07-05T04:41:14Z</dcterms:modified>
</cp:coreProperties>
</file>