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430" windowHeight="7920"/>
  </bookViews>
  <sheets>
    <sheet name="BOM_V1.0A" sheetId="3" r:id="rId1"/>
    <sheet name="Лист1" sheetId="4" r:id="rId2"/>
  </sheets>
  <definedNames>
    <definedName name="Devices">BOM_V1.0A!#REF!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4"/>
  <c r="D7"/>
  <c r="E3"/>
  <c r="E2"/>
</calcChain>
</file>

<file path=xl/sharedStrings.xml><?xml version="1.0" encoding="utf-8"?>
<sst xmlns="http://schemas.openxmlformats.org/spreadsheetml/2006/main" count="75" uniqueCount="63">
  <si>
    <t>Comment</t>
  </si>
  <si>
    <t>Footprint</t>
  </si>
  <si>
    <t>Designator</t>
  </si>
  <si>
    <t>U1</t>
  </si>
  <si>
    <t>Value</t>
  </si>
  <si>
    <t>Supplier</t>
  </si>
  <si>
    <t>Code</t>
  </si>
  <si>
    <t>0805 (imperial)</t>
  </si>
  <si>
    <t>through hole</t>
  </si>
  <si>
    <t>Digikey</t>
  </si>
  <si>
    <t>Total</t>
  </si>
  <si>
    <t>R1</t>
  </si>
  <si>
    <t>R2</t>
  </si>
  <si>
    <t>Vout</t>
  </si>
  <si>
    <t>joint value</t>
  </si>
  <si>
    <t>C4</t>
  </si>
  <si>
    <t>3528(metric)</t>
  </si>
  <si>
    <t>chip tantalum</t>
  </si>
  <si>
    <t>47.0uf x 10V</t>
  </si>
  <si>
    <t>1 uf  x 16V</t>
  </si>
  <si>
    <t>0.1 uf</t>
  </si>
  <si>
    <t>chip ceramic    X7R</t>
  </si>
  <si>
    <t>chip resistor</t>
  </si>
  <si>
    <t>4.7k, 5%</t>
  </si>
  <si>
    <t>U2</t>
  </si>
  <si>
    <t>U3</t>
  </si>
  <si>
    <t>7seg LED driver</t>
  </si>
  <si>
    <t>C1, C2</t>
  </si>
  <si>
    <t>C3</t>
  </si>
  <si>
    <t>JP1</t>
  </si>
  <si>
    <t>pls 2.54mm, 1 row 2pins</t>
  </si>
  <si>
    <t>NSA1166</t>
  </si>
  <si>
    <t>LED1</t>
  </si>
  <si>
    <t>solder by wires, or use any header pairs  1 row 18 pins 2,54mm</t>
  </si>
  <si>
    <t>R1, R2, R4, R5, R6</t>
  </si>
  <si>
    <t>R3</t>
  </si>
  <si>
    <t>39K, 5%</t>
  </si>
  <si>
    <t>SC18IS602BIPW</t>
  </si>
  <si>
    <t>TSSOP-16</t>
  </si>
  <si>
    <t>I2C to SPI bridge</t>
  </si>
  <si>
    <t>568-13691-1-ND</t>
  </si>
  <si>
    <t>74HC4053</t>
  </si>
  <si>
    <t>MC74HC4053ADTR2GOSCT-ND</t>
  </si>
  <si>
    <t>3x analog SPDT swithes</t>
  </si>
  <si>
    <t>XC6206</t>
  </si>
  <si>
    <t xml:space="preserve"> XC6206P332MR-G</t>
  </si>
  <si>
    <t>3.3V LDO</t>
  </si>
  <si>
    <t>SOT23-3</t>
  </si>
  <si>
    <t>MAX7221CWG+TR-ND</t>
  </si>
  <si>
    <t xml:space="preserve"> 7 segment driver</t>
  </si>
  <si>
    <t>U4</t>
  </si>
  <si>
    <t>SOIC-24, 300 mil wide</t>
  </si>
  <si>
    <t>MAX7221</t>
  </si>
  <si>
    <t>K2</t>
  </si>
  <si>
    <t xml:space="preserve">2 row x3 </t>
  </si>
  <si>
    <t>BH-06 (IDC-06MS) (DS1013-06S),</t>
  </si>
  <si>
    <t>P1</t>
  </si>
  <si>
    <t>pls 2.54mm, 2 row 11 pins</t>
  </si>
  <si>
    <t>D1</t>
  </si>
  <si>
    <t>shottky diode</t>
  </si>
  <si>
    <t>NSR0530HT1G</t>
  </si>
  <si>
    <t>NSR0530HT1GOSCT-ND</t>
  </si>
  <si>
    <t>SOD323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</si>
</sst>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sz val="14"/>
      <name val="Arial CE"/>
      <charset val="238"/>
    </font>
    <font>
      <b/>
      <sz val="10"/>
      <name val="Arial CE"/>
      <charset val="238"/>
    </font>
    <font>
      <b/>
      <sz val="14"/>
      <name val="Arial CE"/>
      <charset val="238"/>
    </font>
    <font>
      <sz val="8"/>
      <color indexed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b/>
      <sz val="8"/>
      <color rgb="FF333333"/>
      <name val="Arial"/>
      <family val="2"/>
      <charset val="204"/>
    </font>
    <font>
      <u/>
      <sz val="11"/>
      <color theme="10"/>
      <name val="Calibri"/>
      <family val="2"/>
      <charset val="238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5" fillId="2" borderId="1" xfId="0" quotePrefix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0" fillId="0" borderId="1" xfId="0" applyBorder="1"/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1" applyAlignment="1" applyProtection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zoomScaleNormal="100" workbookViewId="0">
      <selection activeCell="C29" sqref="C29"/>
    </sheetView>
  </sheetViews>
  <sheetFormatPr defaultRowHeight="15"/>
  <cols>
    <col min="1" max="1" width="30" style="1" customWidth="1"/>
    <col min="2" max="2" width="19.7109375" style="1" customWidth="1"/>
    <col min="3" max="3" width="22.5703125" style="1" customWidth="1"/>
    <col min="4" max="4" width="9.28515625" style="1" customWidth="1"/>
    <col min="5" max="5" width="11" customWidth="1"/>
    <col min="6" max="6" width="28.140625" style="1" customWidth="1"/>
    <col min="7" max="7" width="56.7109375" customWidth="1"/>
  </cols>
  <sheetData>
    <row r="2" spans="1:7" ht="18">
      <c r="A2" s="2">
        <v>43569</v>
      </c>
      <c r="B2" s="3" t="s">
        <v>26</v>
      </c>
      <c r="C2" s="4"/>
    </row>
    <row r="4" spans="1:7">
      <c r="A4" s="8" t="s">
        <v>4</v>
      </c>
      <c r="B4" s="8" t="s">
        <v>1</v>
      </c>
      <c r="C4" s="8" t="s">
        <v>2</v>
      </c>
      <c r="D4" s="8" t="s">
        <v>10</v>
      </c>
      <c r="E4" s="8" t="s">
        <v>5</v>
      </c>
      <c r="F4" s="8" t="s">
        <v>6</v>
      </c>
      <c r="G4" s="9" t="s">
        <v>0</v>
      </c>
    </row>
    <row r="5" spans="1:7">
      <c r="A5" s="6" t="s">
        <v>19</v>
      </c>
      <c r="B5" s="5" t="s">
        <v>7</v>
      </c>
      <c r="C5" s="7" t="s">
        <v>27</v>
      </c>
      <c r="D5" s="10">
        <v>2</v>
      </c>
      <c r="E5" s="10"/>
      <c r="F5" s="11"/>
      <c r="G5" s="14" t="s">
        <v>21</v>
      </c>
    </row>
    <row r="6" spans="1:7" ht="16.5" customHeight="1">
      <c r="A6" s="6" t="s">
        <v>18</v>
      </c>
      <c r="B6" s="6" t="s">
        <v>16</v>
      </c>
      <c r="C6" s="7" t="s">
        <v>28</v>
      </c>
      <c r="D6" s="10">
        <v>1</v>
      </c>
      <c r="E6" s="10"/>
      <c r="F6" s="11"/>
      <c r="G6" s="14" t="s">
        <v>17</v>
      </c>
    </row>
    <row r="7" spans="1:7" ht="16.5" customHeight="1">
      <c r="A7" s="6" t="s">
        <v>20</v>
      </c>
      <c r="B7" s="5" t="s">
        <v>7</v>
      </c>
      <c r="C7" s="15" t="s">
        <v>15</v>
      </c>
      <c r="D7" s="10">
        <v>1</v>
      </c>
      <c r="E7" s="10"/>
      <c r="F7" s="11"/>
      <c r="G7" s="14" t="s">
        <v>21</v>
      </c>
    </row>
    <row r="8" spans="1:7" ht="18" customHeight="1">
      <c r="A8" s="5"/>
      <c r="B8" s="5"/>
      <c r="C8" s="7"/>
      <c r="D8" s="10"/>
      <c r="E8" s="10"/>
      <c r="F8" s="11"/>
      <c r="G8" s="14"/>
    </row>
    <row r="9" spans="1:7">
      <c r="A9" s="5"/>
      <c r="B9" s="5"/>
      <c r="C9" s="7"/>
      <c r="D9" s="10"/>
      <c r="E9" s="10"/>
      <c r="F9" s="12"/>
      <c r="G9" s="14"/>
    </row>
    <row r="10" spans="1:7">
      <c r="A10" s="5"/>
      <c r="B10" s="6" t="s">
        <v>8</v>
      </c>
      <c r="C10" s="15" t="s">
        <v>56</v>
      </c>
      <c r="D10" s="10">
        <v>1</v>
      </c>
      <c r="E10" s="10"/>
      <c r="F10" s="11"/>
      <c r="G10" s="14" t="s">
        <v>57</v>
      </c>
    </row>
    <row r="11" spans="1:7">
      <c r="A11" s="6" t="s">
        <v>55</v>
      </c>
      <c r="B11" s="6" t="s">
        <v>8</v>
      </c>
      <c r="C11" s="15" t="s">
        <v>53</v>
      </c>
      <c r="D11" s="10">
        <v>1</v>
      </c>
      <c r="E11" s="10"/>
      <c r="F11" s="11"/>
      <c r="G11" s="14" t="s">
        <v>54</v>
      </c>
    </row>
    <row r="12" spans="1:7">
      <c r="A12" s="5"/>
      <c r="B12" s="6"/>
      <c r="C12" s="15" t="s">
        <v>29</v>
      </c>
      <c r="D12" s="10">
        <v>1</v>
      </c>
      <c r="E12" s="10"/>
      <c r="F12" s="11"/>
      <c r="G12" s="14" t="s">
        <v>30</v>
      </c>
    </row>
    <row r="13" spans="1:7">
      <c r="A13" s="6" t="s">
        <v>31</v>
      </c>
      <c r="B13" s="6" t="s">
        <v>8</v>
      </c>
      <c r="C13" s="15" t="s">
        <v>32</v>
      </c>
      <c r="D13" s="10">
        <v>1</v>
      </c>
      <c r="E13" s="10"/>
      <c r="F13" s="11"/>
      <c r="G13" s="14" t="s">
        <v>33</v>
      </c>
    </row>
    <row r="14" spans="1:7">
      <c r="A14" s="5"/>
      <c r="B14" s="5"/>
      <c r="C14" s="7"/>
      <c r="D14" s="10"/>
      <c r="E14" s="10"/>
      <c r="F14" s="13"/>
      <c r="G14" s="14"/>
    </row>
    <row r="15" spans="1:7">
      <c r="A15" s="6" t="s">
        <v>23</v>
      </c>
      <c r="B15" s="5" t="s">
        <v>7</v>
      </c>
      <c r="C15" s="7" t="s">
        <v>34</v>
      </c>
      <c r="D15" s="10">
        <v>5</v>
      </c>
      <c r="E15" s="10"/>
      <c r="F15" s="11"/>
      <c r="G15" s="14" t="s">
        <v>22</v>
      </c>
    </row>
    <row r="16" spans="1:7">
      <c r="A16" s="5" t="s">
        <v>36</v>
      </c>
      <c r="B16" s="5" t="s">
        <v>7</v>
      </c>
      <c r="C16" s="7" t="s">
        <v>35</v>
      </c>
      <c r="D16" s="10">
        <v>1</v>
      </c>
      <c r="E16" s="10"/>
      <c r="F16" s="11"/>
      <c r="G16" s="14" t="s">
        <v>22</v>
      </c>
    </row>
    <row r="17" spans="1:7">
      <c r="A17" s="6"/>
      <c r="B17" s="5"/>
      <c r="C17" s="7"/>
      <c r="D17" s="10"/>
      <c r="E17" s="10"/>
      <c r="F17" s="11"/>
      <c r="G17" s="14"/>
    </row>
    <row r="18" spans="1:7">
      <c r="A18" s="6" t="s">
        <v>60</v>
      </c>
      <c r="B18" s="6" t="s">
        <v>62</v>
      </c>
      <c r="C18" s="15" t="s">
        <v>58</v>
      </c>
      <c r="D18" s="10">
        <v>1</v>
      </c>
      <c r="E18" s="10" t="s">
        <v>9</v>
      </c>
      <c r="F18" s="11" t="s">
        <v>61</v>
      </c>
      <c r="G18" s="14" t="s">
        <v>59</v>
      </c>
    </row>
    <row r="19" spans="1:7">
      <c r="A19" s="6"/>
      <c r="B19" s="5"/>
      <c r="C19" s="7"/>
      <c r="D19" s="10"/>
      <c r="E19" s="10"/>
      <c r="F19" s="11"/>
      <c r="G19" s="14"/>
    </row>
    <row r="20" spans="1:7">
      <c r="A20" s="6" t="s">
        <v>37</v>
      </c>
      <c r="B20" s="6" t="s">
        <v>38</v>
      </c>
      <c r="C20" s="7" t="s">
        <v>3</v>
      </c>
      <c r="D20" s="10">
        <v>1</v>
      </c>
      <c r="E20" s="10" t="s">
        <v>9</v>
      </c>
      <c r="F20" s="11" t="s">
        <v>40</v>
      </c>
      <c r="G20" s="14" t="s">
        <v>39</v>
      </c>
    </row>
    <row r="21" spans="1:7">
      <c r="A21" s="6" t="s">
        <v>41</v>
      </c>
      <c r="B21" s="6" t="s">
        <v>38</v>
      </c>
      <c r="C21" s="15" t="s">
        <v>24</v>
      </c>
      <c r="D21" s="10">
        <v>1</v>
      </c>
      <c r="E21" s="10" t="s">
        <v>9</v>
      </c>
      <c r="F21" s="11" t="s">
        <v>42</v>
      </c>
      <c r="G21" s="14" t="s">
        <v>43</v>
      </c>
    </row>
    <row r="22" spans="1:7">
      <c r="A22" s="19" t="s">
        <v>44</v>
      </c>
      <c r="B22" s="19" t="s">
        <v>47</v>
      </c>
      <c r="C22" s="19" t="s">
        <v>25</v>
      </c>
      <c r="D22" s="19">
        <v>1</v>
      </c>
      <c r="E22" s="10" t="s">
        <v>9</v>
      </c>
      <c r="F22" s="19" t="s">
        <v>45</v>
      </c>
      <c r="G22" s="14" t="s">
        <v>46</v>
      </c>
    </row>
    <row r="23" spans="1:7">
      <c r="A23" s="16" t="s">
        <v>52</v>
      </c>
      <c r="B23" s="19" t="s">
        <v>51</v>
      </c>
      <c r="C23" s="19" t="s">
        <v>50</v>
      </c>
      <c r="D23" s="16">
        <v>1</v>
      </c>
      <c r="E23" s="10" t="s">
        <v>9</v>
      </c>
      <c r="F23" s="16" t="s">
        <v>48</v>
      </c>
      <c r="G23" s="14" t="s">
        <v>49</v>
      </c>
    </row>
    <row r="24" spans="1:7">
      <c r="A24" s="20"/>
      <c r="B24" s="20"/>
    </row>
    <row r="28" spans="1:7">
      <c r="F28" s="17"/>
    </row>
    <row r="29" spans="1:7">
      <c r="F29" s="18"/>
    </row>
    <row r="31" spans="1:7">
      <c r="F31" s="18"/>
    </row>
  </sheetData>
  <mergeCells count="1">
    <mergeCell ref="A24:B24"/>
  </mergeCells>
  <pageMargins left="0.25" right="0.25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J15" sqref="J15"/>
    </sheetView>
  </sheetViews>
  <sheetFormatPr defaultRowHeight="15"/>
  <cols>
    <col min="1" max="1" width="15" customWidth="1"/>
    <col min="4" max="4" width="23" customWidth="1"/>
    <col min="5" max="5" width="11.5703125" customWidth="1"/>
  </cols>
  <sheetData>
    <row r="1" spans="1:10">
      <c r="C1" t="s">
        <v>13</v>
      </c>
      <c r="E1" t="s">
        <v>11</v>
      </c>
    </row>
    <row r="2" spans="1:10">
      <c r="A2" t="s">
        <v>12</v>
      </c>
      <c r="B2">
        <v>680000</v>
      </c>
      <c r="C2">
        <v>28</v>
      </c>
      <c r="E2">
        <f>B2/((C2/1.25)-1)</f>
        <v>31775.700934579443</v>
      </c>
    </row>
    <row r="3" spans="1:10">
      <c r="B3">
        <v>680000</v>
      </c>
      <c r="C3">
        <v>90</v>
      </c>
      <c r="E3">
        <f>B3/((C3/1.25)-1)</f>
        <v>9577.4647887323936</v>
      </c>
    </row>
    <row r="5" spans="1:10">
      <c r="E5">
        <v>40000</v>
      </c>
      <c r="H5">
        <v>110000</v>
      </c>
      <c r="I5">
        <v>62000</v>
      </c>
      <c r="J5">
        <f>H5*I5/(H5+I5)</f>
        <v>39651.162790697672</v>
      </c>
    </row>
    <row r="6" spans="1:10">
      <c r="D6" t="s">
        <v>14</v>
      </c>
    </row>
    <row r="7" spans="1:10">
      <c r="D7">
        <f>C3*E5/(B3+E5)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BOM_V1.0A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vovan</cp:lastModifiedBy>
  <cp:lastPrinted>2015-08-14T13:33:29Z</cp:lastPrinted>
  <dcterms:created xsi:type="dcterms:W3CDTF">2015-08-10T07:18:21Z</dcterms:created>
  <dcterms:modified xsi:type="dcterms:W3CDTF">2019-04-28T09:40:48Z</dcterms:modified>
</cp:coreProperties>
</file>