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lvin\FL\algorithms\Python\machine_learning\"/>
    </mc:Choice>
  </mc:AlternateContent>
  <bookViews>
    <workbookView xWindow="0" yWindow="0" windowWidth="23505" windowHeight="102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6" i="2"/>
  <c r="D9" i="2"/>
  <c r="C9" i="2"/>
  <c r="G6" i="2"/>
  <c r="G5" i="2"/>
  <c r="G4" i="2"/>
  <c r="N17" i="1"/>
  <c r="M17" i="1"/>
  <c r="Q14" i="1"/>
  <c r="Q13" i="1"/>
  <c r="Q16" i="1"/>
</calcChain>
</file>

<file path=xl/sharedStrings.xml><?xml version="1.0" encoding="utf-8"?>
<sst xmlns="http://schemas.openxmlformats.org/spreadsheetml/2006/main" count="20" uniqueCount="16">
  <si>
    <t>P+</t>
  </si>
  <si>
    <t>P-</t>
  </si>
  <si>
    <t>L+</t>
  </si>
  <si>
    <t>L-</t>
  </si>
  <si>
    <t>Accuracy</t>
  </si>
  <si>
    <t>Sensitivity / Recall / True positive Rate(TPR)</t>
  </si>
  <si>
    <t>Specificity / True Negative Rate (TNR)</t>
  </si>
  <si>
    <t>Precision / Positive Predictive Value (PPV)</t>
  </si>
  <si>
    <t>Negative Predictive Value (NPV)</t>
  </si>
  <si>
    <t>Accuracy:</t>
  </si>
  <si>
    <t>Sensitivity / Recall / TPR:</t>
  </si>
  <si>
    <t>Specificity/ TNR</t>
  </si>
  <si>
    <t>Precision / PPV</t>
  </si>
  <si>
    <t>Negative Predictive Value</t>
  </si>
  <si>
    <t>False Positive Rate :</t>
  </si>
  <si>
    <t>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</si>
</sst>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2:Q17"/>
  <sheetViews>
    <sheetView topLeftCell="H8" workbookViewId="0">
      <selection activeCell="M15" sqref="M15"/>
    </sheetView>
  </sheetViews>
  <sheetFormatPr defaultRowHeight="15" x14ac:dyDescent="0.25"/>
  <cols>
    <col min="13" max="13" width="18.28515625" customWidth="1"/>
    <col min="14" max="14" width="19.5703125" customWidth="1"/>
    <col min="16" max="16" width="17.5703125" bestFit="1" customWidth="1"/>
  </cols>
  <sheetData>
    <row r="12" spans="12:17" x14ac:dyDescent="0.25">
      <c r="L12" s="1"/>
      <c r="M12" s="1" t="s">
        <v>0</v>
      </c>
      <c r="N12" s="1" t="s">
        <v>1</v>
      </c>
      <c r="O12" s="1"/>
      <c r="P12" s="1"/>
      <c r="Q12" s="1"/>
    </row>
    <row r="13" spans="12:17" ht="43.5" customHeight="1" x14ac:dyDescent="0.25">
      <c r="L13" s="1" t="s">
        <v>2</v>
      </c>
      <c r="M13" s="1">
        <v>60</v>
      </c>
      <c r="N13" s="1">
        <v>40</v>
      </c>
      <c r="O13" s="1"/>
      <c r="P13" s="2" t="s">
        <v>5</v>
      </c>
      <c r="Q13" s="1">
        <f>M13/SUM(N13,M13)</f>
        <v>0.6</v>
      </c>
    </row>
    <row r="14" spans="12:17" ht="42.75" customHeight="1" x14ac:dyDescent="0.25">
      <c r="L14" s="1" t="s">
        <v>3</v>
      </c>
      <c r="M14" s="1">
        <v>140</v>
      </c>
      <c r="N14" s="1">
        <v>9760</v>
      </c>
      <c r="O14" s="1"/>
      <c r="P14" s="2" t="s">
        <v>6</v>
      </c>
      <c r="Q14" s="1">
        <f>N14/SUM(M14,N14)</f>
        <v>0.98585858585858588</v>
      </c>
    </row>
    <row r="15" spans="12:17" x14ac:dyDescent="0.25">
      <c r="L15" s="1"/>
      <c r="M15" s="1"/>
      <c r="N15" s="1"/>
      <c r="O15" s="1"/>
      <c r="P15" s="1"/>
      <c r="Q15" s="1"/>
    </row>
    <row r="16" spans="12:17" ht="90" customHeight="1" x14ac:dyDescent="0.25">
      <c r="L16" s="1"/>
      <c r="M16" s="2" t="s">
        <v>7</v>
      </c>
      <c r="N16" s="2" t="s">
        <v>8</v>
      </c>
      <c r="P16" s="1" t="s">
        <v>4</v>
      </c>
      <c r="Q16" s="1">
        <f>(SUM(M13,N14))/SUM(M13,N13,N14,M14)</f>
        <v>0.98199999999999998</v>
      </c>
    </row>
    <row r="17" spans="13:14" x14ac:dyDescent="0.25">
      <c r="M17">
        <f>M13/SUM(M13,M14)</f>
        <v>0.3</v>
      </c>
      <c r="N17">
        <f>N14/SUM(N14,N13)</f>
        <v>0.99591836734693873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tabSelected="1" topLeftCell="B1" workbookViewId="0">
      <selection activeCell="I5" sqref="I5"/>
    </sheetView>
  </sheetViews>
  <sheetFormatPr defaultRowHeight="15" x14ac:dyDescent="0.25"/>
  <cols>
    <col min="3" max="3" width="16.85546875" customWidth="1"/>
    <col min="4" max="4" width="19" customWidth="1"/>
    <col min="6" max="6" width="24.140625" bestFit="1" customWidth="1"/>
    <col min="9" max="9" width="17" customWidth="1"/>
  </cols>
  <sheetData>
    <row r="4" spans="2:10" x14ac:dyDescent="0.25">
      <c r="B4" s="1"/>
      <c r="C4" s="1" t="s">
        <v>0</v>
      </c>
      <c r="D4" s="1" t="s">
        <v>1</v>
      </c>
      <c r="F4" t="s">
        <v>9</v>
      </c>
      <c r="G4">
        <f>SUM(C5,D6)/SUM(C5,C6,D5,D6)</f>
        <v>0.7</v>
      </c>
      <c r="I4" t="s">
        <v>15</v>
      </c>
      <c r="J4">
        <f>SUM(D5,C6)/SUM(C5:D6)</f>
        <v>0.3</v>
      </c>
    </row>
    <row r="5" spans="2:10" ht="48.75" customHeight="1" x14ac:dyDescent="0.25">
      <c r="B5" s="1" t="s">
        <v>2</v>
      </c>
      <c r="C5" s="1">
        <v>6</v>
      </c>
      <c r="D5" s="1">
        <v>4</v>
      </c>
      <c r="F5" s="4" t="s">
        <v>10</v>
      </c>
      <c r="G5">
        <f>C5/SUM(C5,D5)</f>
        <v>0.6</v>
      </c>
    </row>
    <row r="6" spans="2:10" ht="56.25" customHeight="1" x14ac:dyDescent="0.25">
      <c r="B6" s="1" t="s">
        <v>3</v>
      </c>
      <c r="C6" s="1">
        <v>2</v>
      </c>
      <c r="D6" s="1">
        <v>8</v>
      </c>
      <c r="F6" t="s">
        <v>11</v>
      </c>
      <c r="G6">
        <f>D6/SUM(D6,C6)</f>
        <v>0.8</v>
      </c>
      <c r="I6" s="6" t="s">
        <v>14</v>
      </c>
      <c r="J6">
        <f>1-G6</f>
        <v>0.19999999999999996</v>
      </c>
    </row>
    <row r="8" spans="2:10" ht="78" customHeight="1" x14ac:dyDescent="0.25">
      <c r="C8" s="3" t="s">
        <v>12</v>
      </c>
      <c r="D8" s="4" t="s">
        <v>13</v>
      </c>
    </row>
    <row r="9" spans="2:10" ht="78" customHeight="1" x14ac:dyDescent="0.25">
      <c r="C9" s="5">
        <f>C5/SUM(C5,C6)</f>
        <v>0.75</v>
      </c>
      <c r="D9" s="1">
        <f>D6/SUM(D5,D6)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Kong</dc:creator>
  <cp:lastModifiedBy>Kelvin Kong</cp:lastModifiedBy>
  <dcterms:created xsi:type="dcterms:W3CDTF">2017-11-19T07:41:33Z</dcterms:created>
  <dcterms:modified xsi:type="dcterms:W3CDTF">2017-11-19T08:44:48Z</dcterms:modified>
</cp:coreProperties>
</file>