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28" yWindow="0" windowWidth="2424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alcChain>
</file>

<file path=xl/sharedStrings.xml><?xml version="1.0" encoding="utf-8"?>
<sst xmlns="http://schemas.openxmlformats.org/spreadsheetml/2006/main" count="101" uniqueCount="60">
  <si>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</si>
  <si>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</si>
  <si>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</si>
  <si>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</si>
  <si>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</si>
  <si>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</si>
  <si>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</si>
  <si>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</si>
  <si>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</si>
  <si>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</si>
  <si>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</si>
  <si>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</si>
  <si>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</si>
  <si>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</si>
  <si>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</si>
  <si>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</si>
  <si>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</si>
  <si>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</si>
  <si>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</si>
  <si>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</si>
  <si>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</si>
  <si>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</si>
  <si>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</si>
  <si>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</si>
  <si>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</si>
  <si>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</si>
  <si>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</si>
  <si>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</si>
  <si>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</si>
  <si>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</si>
  <si>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</si>
  <si>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</si>
  <si>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</si>
  <si>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</si>
  <si>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</si>
  <si>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</si>
  <si>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</si>
  <si>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</si>
  <si>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预警信息</t>
  </si>
  <si>
    <t>1. 提醒中国公民近期暂勿前往土耳其本提醒有效期至2016年5月16日）
近期土耳其安全形势急剧恶化，半年来土境内已接连发生多起重大恐怖袭击事件。外交部和中国驻土耳其使领馆提醒中国公民近期暂勿前往土耳其，在土中国公民尽量减少外出，避免前往敏感或人员密集区域。</t>
    <phoneticPr fontId="5" type="noConversion"/>
  </si>
  <si>
    <t>2. 3月19日：土耳其伊斯坦布尔一条商业街发生炸弹爆炸，造成4人死亡，土耳其指责IS组织对此负责；20日土耳其处于安全考虑推迟了一场足球赛事；</t>
    <phoneticPr fontId="5" type="noConversion"/>
  </si>
  <si>
    <t>1. 19日，伊拉克摩苏尔附近的一座基地遭遇火箭弹袭击，造成1名美陆战队士兵死亡；</t>
    <phoneticPr fontId="5" type="noConversion"/>
  </si>
  <si>
    <t>军事冲突</t>
  </si>
  <si>
    <t>伊拉克国家整体处于高危状态，我公司米桑油田项目仍正常运行。</t>
    <phoneticPr fontId="5" type="noConversion"/>
  </si>
  <si>
    <t>1. 18日：中国外交部提醒中国公民近期暂勿前往尼日利亚东北3州，称近日恐怖极端组织在尼日利亚东北部博尔诺州、阿达玛瓦州、约比州发生多起恐怖袭击事件，造成大量人员伤亡，安全形势严峻。（本提醒有效期至9月16日）；拉各斯州政府重新开放之前发生部族冲突的“十二英里市场”</t>
    <phoneticPr fontId="5" type="noConversion"/>
  </si>
  <si>
    <t>其他</t>
  </si>
  <si>
    <t>2. 19日：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t>
    <phoneticPr fontId="5" type="noConversion"/>
  </si>
  <si>
    <t>3. 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t>
    <phoneticPr fontId="5" type="noConversion"/>
  </si>
  <si>
    <t>暂无影响，持续观察。</t>
  </si>
  <si>
    <t>暂无影响，持续观察。</t>
    <phoneticPr fontId="5" type="noConversion"/>
  </si>
  <si>
    <t xml:space="preserve">3. 刚果（布）：布拉柴维尔：作为安全防范措施，请避开3月17日、18 日政治集会的附近地区
刚果将于3月20日举行总统大选，作为安全防范措施，出行人员应避开所有相关活动。 </t>
    <phoneticPr fontId="5" type="noConversion"/>
  </si>
  <si>
    <t>巴西</t>
    <phoneticPr fontId="5" type="noConversion"/>
  </si>
  <si>
    <t>1. 18日，外交部领事司和中国驻里约总领馆提醒在里约中国公民注意加强安全防范：（本提醒有效期至2016年9月18日）称近期，巴西里约热内卢盗抢案件频发，华为巴西公司里约分部多名中方员工遭持枪歹徒抢劫，财产损失严重，无人员伤亡。</t>
    <phoneticPr fontId="5" type="noConversion"/>
  </si>
  <si>
    <t>2. 19日数万名政府支持者集会声援总统罗塞夫。20日巴西总统罗塞夫称将对指责她涉嫌巴西石油公司贪腐丑闻的参议员提起诉讼；</t>
    <phoneticPr fontId="5" type="noConversion"/>
  </si>
  <si>
    <t>2. 3月19日，巴格达周边发生多起爆炸袭击，多人伤亡，社会局势依旧不稳定。伊拉克安全部队发动大规模进攻，收复了海特市，另据报伊军解放了费卢杰东部两个地区。一名美国士兵在伊拉克北部城市Makhmur被ISIS武装发射的火箭弹击中身亡，另有3名士兵受伤。</t>
    <phoneticPr fontId="5" type="noConversion"/>
  </si>
  <si>
    <t>3. 19日，1名2012年被绑架的英国记者出现在一段IS组织发布的视频中；</t>
    <phoneticPr fontId="5" type="noConversion"/>
  </si>
  <si>
    <t>1. 中苏拉威西省：反恐行动击毙外国武装分子，请继续预期加强的安保措施</t>
    <phoneticPr fontId="5" type="noConversion"/>
  </si>
  <si>
    <t>2. 雅加达：公交和出租车司机将于3月 21日举行集会，请避开相关活动</t>
    <phoneticPr fontId="5" type="noConversion"/>
  </si>
  <si>
    <t>4. 18日：阿尔及利亚国家石油公司（Sonatrach）、BP、挪威石油联合运营的一座位于Krechba 的天然气处理厂 “Salah gas plant ”受到火箭弹袭击，没有人员伤亡。该处理厂已经关闭。尼日利亚军队负责该地区安保。</t>
    <phoneticPr fontId="5" type="noConversion"/>
  </si>
  <si>
    <t>恐怖袭击</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</si>
</sst>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0" xfId="0" applyFont="1" applyFill="1" applyBorder="1" applyAlignment="1">
      <alignment horizontal="left" vertical="center" wrapText="1"/>
    </xf>
    <xf numFmtId="0" fontId="16" fillId="3" borderId="12" xfId="0" applyFont="1" applyFill="1" applyBorder="1" applyAlignment="1">
      <alignment horizontal="center" vertical="center"/>
    </xf>
    <xf numFmtId="0" fontId="16" fillId="3" borderId="12" xfId="0" applyFont="1" applyFill="1" applyBorder="1" applyAlignment="1">
      <alignment horizontal="left" vertical="center" wrapText="1"/>
    </xf>
    <xf numFmtId="0" fontId="16" fillId="3" borderId="13" xfId="0" applyFont="1" applyFill="1" applyBorder="1" applyAlignment="1">
      <alignment horizontal="left" vertical="center" wrapText="1"/>
    </xf>
    <xf numFmtId="0" fontId="17" fillId="3" borderId="1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13" xfId="0" applyFont="1" applyFill="1" applyBorder="1" applyAlignment="1">
      <alignment horizontal="left" vertical="center" wrapText="1"/>
    </xf>
    <xf numFmtId="0" fontId="17" fillId="3" borderId="12" xfId="0" applyFont="1" applyFill="1" applyBorder="1" applyAlignment="1">
      <alignment horizontal="center" vertical="center"/>
    </xf>
    <xf numFmtId="0" fontId="16" fillId="3" borderId="0" xfId="0" applyFont="1" applyFill="1" applyBorder="1" applyAlignment="1">
      <alignment horizontal="center" vertical="center"/>
    </xf>
    <xf numFmtId="0" fontId="16" fillId="3" borderId="0" xfId="0" applyFont="1" applyFill="1" applyBorder="1" applyAlignment="1">
      <alignmen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34">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3"/>
    </tableStyle>
    <tableStyle name="Assess Opportunities " pivot="0" count="1">
      <tableStyleElement type="headerRow" dxfId="32"/>
    </tableStyle>
    <tableStyle name="Self Assessment" pivot="0" count="1">
      <tableStyleElement type="headerRow" dxfId="31"/>
    </tableStyle>
    <tableStyle name="Skills and Personal Development" pivot="0" count="1">
      <tableStyleElement type="headerRow" dxfId="30"/>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7"/>
  <sheetViews>
    <sheetView tabSelected="1" zoomScale="115" zoomScaleNormal="115" workbookViewId="0">
      <selection activeCell="E77" sqref="B1:E77"/>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0" customWidth="1"/>
    <col min="6" max="16384" width="9.109375" style="1"/>
  </cols>
  <sheetData>
    <row r="1" spans="1:5" ht="33.6" x14ac:dyDescent="0.25">
      <c r="A1" s="16" t="s">
        <v>7</v>
      </c>
    </row>
    <row r="2" spans="1:5" ht="25.5" customHeight="1" x14ac:dyDescent="0.25">
      <c r="A2" s="2"/>
      <c r="B2" s="15" t="s">
        <v>2</v>
      </c>
      <c r="C2" s="8">
        <v>362</v>
      </c>
      <c r="E2" s="33">
        <f ca="1">TODAY()-C2+361</f>
        <v>42449</v>
      </c>
    </row>
    <row r="3" spans="1:5" ht="9.75" customHeight="1" x14ac:dyDescent="0.25">
      <c r="A3" s="4"/>
      <c r="B3" s="7"/>
      <c r="D3" s="19"/>
      <c r="E3" s="28"/>
    </row>
    <row r="4" spans="1:5" ht="15.6" x14ac:dyDescent="0.25">
      <c r="A4" s="2"/>
      <c r="B4" s="6" t="s">
        <v>3</v>
      </c>
      <c r="C4" s="6"/>
      <c r="D4" s="27"/>
      <c r="E4" s="27"/>
    </row>
    <row r="5" spans="1:5" ht="16.5" customHeight="1" x14ac:dyDescent="0.25">
      <c r="A5" s="2"/>
      <c r="B5" s="11" t="s">
        <v>0</v>
      </c>
      <c r="C5" s="23" t="s">
        <v>22</v>
      </c>
      <c r="D5" s="22" t="s">
        <v>18</v>
      </c>
      <c r="E5" s="29" t="s">
        <v>14</v>
      </c>
    </row>
    <row r="6" spans="1:5" ht="15.6" x14ac:dyDescent="0.25">
      <c r="A6" s="4"/>
      <c r="B6" s="14" t="s">
        <v>30</v>
      </c>
      <c r="C6" s="10"/>
      <c r="D6" s="10"/>
      <c r="E6" s="31"/>
    </row>
    <row r="7" spans="1:5" s="37" customFormat="1" ht="12" x14ac:dyDescent="0.25">
      <c r="A7" s="35"/>
      <c r="B7" s="44" t="s">
        <v>41</v>
      </c>
      <c r="C7" s="44"/>
      <c r="D7" s="44"/>
      <c r="E7" s="36" t="s">
        <v>42</v>
      </c>
    </row>
    <row r="8" spans="1:5" s="37" customFormat="1" ht="51" customHeight="1" x14ac:dyDescent="0.25">
      <c r="A8" s="38"/>
      <c r="B8" s="45" t="s">
        <v>54</v>
      </c>
      <c r="C8" s="45"/>
      <c r="D8" s="51"/>
      <c r="E8" s="36" t="s">
        <v>42</v>
      </c>
    </row>
    <row r="9" spans="1:5" s="37" customFormat="1" ht="17.399999999999999" customHeight="1" x14ac:dyDescent="0.25">
      <c r="A9" s="38"/>
      <c r="B9" s="45" t="s">
        <v>55</v>
      </c>
      <c r="C9" s="45"/>
      <c r="D9" s="45"/>
      <c r="E9" s="36" t="s">
        <v>34</v>
      </c>
    </row>
    <row r="10" spans="1:5" ht="12.75" customHeight="1" x14ac:dyDescent="0.25">
      <c r="A10" s="4"/>
      <c r="B10" s="5"/>
    </row>
    <row r="11" spans="1:5" ht="12.75" customHeight="1" x14ac:dyDescent="0.25">
      <c r="A11" s="4"/>
      <c r="B11" s="14" t="s">
        <v>6</v>
      </c>
      <c r="C11" s="13"/>
      <c r="D11" s="21"/>
      <c r="E11" s="32"/>
    </row>
    <row r="12" spans="1:5" s="37" customFormat="1" ht="15.6" customHeight="1" x14ac:dyDescent="0.25">
      <c r="A12" s="39"/>
      <c r="B12" s="43" t="s">
        <v>43</v>
      </c>
      <c r="C12" s="44"/>
      <c r="D12" s="44"/>
      <c r="E12" s="40"/>
    </row>
    <row r="13" spans="1:5" ht="12.75" customHeight="1" x14ac:dyDescent="0.25">
      <c r="A13" s="4"/>
      <c r="B13" s="5"/>
      <c r="C13" s="25"/>
      <c r="D13" s="26"/>
    </row>
    <row r="14" spans="1:5" ht="12.75" customHeight="1" x14ac:dyDescent="0.25">
      <c r="A14" s="4"/>
      <c r="B14" s="14" t="s">
        <v>28</v>
      </c>
      <c r="C14" s="13"/>
      <c r="D14" s="21"/>
      <c r="E14" s="32"/>
    </row>
    <row r="15" spans="1:5" s="37" customFormat="1" ht="69.599999999999994" customHeight="1" x14ac:dyDescent="0.25">
      <c r="A15" s="39"/>
      <c r="B15" s="43" t="s">
        <v>31</v>
      </c>
      <c r="C15" s="44"/>
      <c r="D15" s="44"/>
      <c r="E15" s="40"/>
    </row>
    <row r="16" spans="1:5" ht="12.75" customHeight="1" x14ac:dyDescent="0.25">
      <c r="A16" s="4"/>
      <c r="B16" s="5"/>
    </row>
    <row r="17" spans="1:5" ht="15.6" x14ac:dyDescent="0.25">
      <c r="A17" s="2"/>
      <c r="B17" s="11" t="s">
        <v>4</v>
      </c>
      <c r="C17" s="23" t="s">
        <v>15</v>
      </c>
      <c r="D17" s="22" t="s">
        <v>20</v>
      </c>
      <c r="E17" s="29" t="s">
        <v>14</v>
      </c>
    </row>
    <row r="18" spans="1:5" ht="15.6" x14ac:dyDescent="0.25">
      <c r="A18" s="4"/>
      <c r="B18" s="14" t="s">
        <v>30</v>
      </c>
      <c r="C18" s="10"/>
      <c r="D18" s="20"/>
      <c r="E18" s="31"/>
    </row>
    <row r="19" spans="1:5" s="37" customFormat="1" ht="41.4" customHeight="1" x14ac:dyDescent="0.25">
      <c r="A19" s="35"/>
      <c r="B19" s="46" t="s">
        <v>44</v>
      </c>
      <c r="C19" s="46"/>
      <c r="D19" s="46"/>
      <c r="E19" s="47" t="s">
        <v>38</v>
      </c>
    </row>
    <row r="20" spans="1:5" s="37" customFormat="1" ht="70.2" customHeight="1" x14ac:dyDescent="0.25">
      <c r="A20" s="35"/>
      <c r="B20" s="44" t="s">
        <v>46</v>
      </c>
      <c r="C20" s="44"/>
      <c r="D20" s="44"/>
      <c r="E20" s="36" t="s">
        <v>45</v>
      </c>
    </row>
    <row r="21" spans="1:5" s="37" customFormat="1" ht="45" customHeight="1" x14ac:dyDescent="0.25">
      <c r="A21" s="35"/>
      <c r="B21" s="50" t="s">
        <v>47</v>
      </c>
      <c r="C21" s="45"/>
      <c r="D21" s="51"/>
      <c r="E21" s="49" t="s">
        <v>45</v>
      </c>
    </row>
    <row r="22" spans="1:5" ht="12.75" customHeight="1" x14ac:dyDescent="0.25">
      <c r="A22" s="4"/>
      <c r="B22" s="5"/>
    </row>
    <row r="23" spans="1:5" ht="12.75" customHeight="1" x14ac:dyDescent="0.25">
      <c r="A23" s="4"/>
      <c r="B23" s="14" t="s">
        <v>6</v>
      </c>
      <c r="C23" s="13"/>
      <c r="D23" s="21"/>
      <c r="E23" s="32"/>
    </row>
    <row r="24" spans="1:5" s="37" customFormat="1" ht="17.399999999999999" customHeight="1" x14ac:dyDescent="0.25">
      <c r="A24" s="39"/>
      <c r="B24" s="41" t="s">
        <v>49</v>
      </c>
      <c r="C24" s="42"/>
      <c r="D24" s="40"/>
      <c r="E24" s="40"/>
    </row>
    <row r="25" spans="1:5" ht="12.75" customHeight="1" x14ac:dyDescent="0.25">
      <c r="A25" s="4"/>
      <c r="B25" s="5"/>
    </row>
    <row r="26" spans="1:5" ht="12.75" customHeight="1" x14ac:dyDescent="0.25">
      <c r="A26" s="4"/>
      <c r="B26" s="14" t="s">
        <v>28</v>
      </c>
      <c r="C26" s="13"/>
      <c r="D26" s="21"/>
      <c r="E26" s="32"/>
    </row>
    <row r="27" spans="1:5" s="37" customFormat="1" ht="34.950000000000003" customHeight="1" x14ac:dyDescent="0.25">
      <c r="A27" s="39"/>
      <c r="B27" s="43" t="s">
        <v>32</v>
      </c>
      <c r="C27" s="44"/>
      <c r="D27" s="44"/>
      <c r="E27" s="40"/>
    </row>
    <row r="28" spans="1:5" ht="12.75" customHeight="1" x14ac:dyDescent="0.25">
      <c r="A28" s="4"/>
      <c r="B28" s="5"/>
    </row>
    <row r="29" spans="1:5" ht="15.6" x14ac:dyDescent="0.25">
      <c r="A29" s="2"/>
      <c r="B29" s="11" t="s">
        <v>5</v>
      </c>
      <c r="C29" s="23" t="s">
        <v>15</v>
      </c>
      <c r="D29" s="22" t="s">
        <v>20</v>
      </c>
      <c r="E29" s="29" t="s">
        <v>14</v>
      </c>
    </row>
    <row r="30" spans="1:5" ht="15.6" x14ac:dyDescent="0.25">
      <c r="A30" s="4"/>
      <c r="B30" s="14" t="s">
        <v>30</v>
      </c>
      <c r="C30" s="10"/>
      <c r="D30" s="20"/>
      <c r="E30" s="31"/>
    </row>
    <row r="31" spans="1:5" s="37" customFormat="1" ht="20.399999999999999" customHeight="1" x14ac:dyDescent="0.25">
      <c r="A31" s="35"/>
      <c r="B31" s="46" t="s">
        <v>56</v>
      </c>
      <c r="C31" s="46"/>
      <c r="D31" s="46"/>
      <c r="E31" s="47" t="s">
        <v>38</v>
      </c>
    </row>
    <row r="32" spans="1:5" s="37" customFormat="1" ht="18.600000000000001" customHeight="1" x14ac:dyDescent="0.25">
      <c r="A32" s="35"/>
      <c r="B32" s="46" t="s">
        <v>57</v>
      </c>
      <c r="C32" s="46"/>
      <c r="D32" s="46"/>
      <c r="E32" s="47" t="s">
        <v>38</v>
      </c>
    </row>
    <row r="33" spans="1:5" ht="12.75" customHeight="1" x14ac:dyDescent="0.25">
      <c r="A33" s="4"/>
      <c r="B33" s="5"/>
    </row>
    <row r="34" spans="1:5" ht="12.75" customHeight="1" x14ac:dyDescent="0.25">
      <c r="A34" s="4"/>
      <c r="B34" s="14" t="s">
        <v>6</v>
      </c>
      <c r="C34" s="13"/>
      <c r="D34" s="21"/>
      <c r="E34" s="32"/>
    </row>
    <row r="35" spans="1:5" s="37" customFormat="1" ht="16.2" customHeight="1" x14ac:dyDescent="0.25">
      <c r="A35" s="39"/>
      <c r="B35" s="43" t="s">
        <v>48</v>
      </c>
      <c r="C35" s="44"/>
      <c r="D35" s="44"/>
      <c r="E35" s="40"/>
    </row>
    <row r="36" spans="1:5" ht="12.75" customHeight="1" x14ac:dyDescent="0.25">
      <c r="A36" s="4"/>
      <c r="B36" s="5"/>
    </row>
    <row r="37" spans="1:5" ht="12.75" customHeight="1" x14ac:dyDescent="0.25">
      <c r="A37" s="4"/>
      <c r="B37" s="14" t="s">
        <v>28</v>
      </c>
      <c r="C37" s="13"/>
      <c r="D37" s="21"/>
      <c r="E37" s="32"/>
    </row>
    <row r="38" spans="1:5" s="37" customFormat="1" ht="15" customHeight="1" x14ac:dyDescent="0.25">
      <c r="A38" s="39"/>
      <c r="B38" s="43" t="s">
        <v>33</v>
      </c>
      <c r="C38" s="44"/>
      <c r="D38" s="44"/>
      <c r="E38" s="40"/>
    </row>
    <row r="39" spans="1:5" ht="12.75" customHeight="1" x14ac:dyDescent="0.25">
      <c r="A39" s="4"/>
      <c r="B39" s="5"/>
    </row>
    <row r="40" spans="1:5" ht="15.6" x14ac:dyDescent="0.25">
      <c r="A40" s="2"/>
      <c r="B40" s="11" t="s">
        <v>1</v>
      </c>
      <c r="C40" s="23" t="s">
        <v>15</v>
      </c>
      <c r="D40" s="22" t="s">
        <v>20</v>
      </c>
      <c r="E40" s="29" t="s">
        <v>14</v>
      </c>
    </row>
    <row r="41" spans="1:5" ht="15.6" x14ac:dyDescent="0.25">
      <c r="A41" s="4"/>
      <c r="B41" s="14" t="s">
        <v>30</v>
      </c>
      <c r="C41" s="10"/>
      <c r="D41" s="20"/>
      <c r="E41" s="31"/>
    </row>
    <row r="42" spans="1:5" s="37" customFormat="1" ht="12" x14ac:dyDescent="0.25">
      <c r="A42" s="35"/>
      <c r="B42" s="44" t="str">
        <f ca="1">IF(VLOOKUP($E$2,[1]乌干达!B:F,2,FALSE)=0,"无",VLOOKUP($E$2,[1]乌干达!B:F,2,FALSE))</f>
        <v>无</v>
      </c>
      <c r="C42" s="44"/>
      <c r="D42" s="44"/>
      <c r="E42" s="36"/>
    </row>
    <row r="43" spans="1:5" s="37" customFormat="1" ht="12" x14ac:dyDescent="0.25">
      <c r="A43" s="35"/>
      <c r="B43" s="44"/>
      <c r="C43" s="44"/>
      <c r="D43" s="44"/>
      <c r="E43" s="36"/>
    </row>
    <row r="44" spans="1:5" ht="12.75" customHeight="1" x14ac:dyDescent="0.25">
      <c r="A44" s="4"/>
      <c r="B44" s="5"/>
    </row>
    <row r="45" spans="1:5" ht="12.75" customHeight="1" x14ac:dyDescent="0.25">
      <c r="A45" s="4"/>
      <c r="B45" s="14" t="s">
        <v>6</v>
      </c>
      <c r="C45" s="13"/>
      <c r="D45" s="21"/>
      <c r="E45" s="32"/>
    </row>
    <row r="46" spans="1:5" s="37" customFormat="1" ht="12.75" customHeight="1" x14ac:dyDescent="0.25">
      <c r="A46" s="39"/>
      <c r="B46" s="43"/>
      <c r="C46" s="44"/>
      <c r="D46" s="44"/>
      <c r="E46" s="40"/>
    </row>
    <row r="47" spans="1:5" ht="12.75" customHeight="1" x14ac:dyDescent="0.25">
      <c r="A47" s="4"/>
      <c r="B47" s="5"/>
    </row>
    <row r="48" spans="1:5" ht="12.75" customHeight="1" x14ac:dyDescent="0.25">
      <c r="A48" s="4"/>
      <c r="B48" s="14" t="s">
        <v>28</v>
      </c>
      <c r="C48" s="13"/>
      <c r="D48" s="21"/>
      <c r="E48" s="32"/>
    </row>
    <row r="49" spans="1:5" s="37" customFormat="1" ht="12.75" customHeight="1" x14ac:dyDescent="0.25">
      <c r="A49" s="39"/>
      <c r="B49" s="43" t="s">
        <v>33</v>
      </c>
      <c r="C49" s="44"/>
      <c r="D49" s="44"/>
      <c r="E49" s="40"/>
    </row>
    <row r="50" spans="1:5" s="37" customFormat="1" ht="12.75" customHeight="1" x14ac:dyDescent="0.25">
      <c r="A50" s="39"/>
      <c r="B50" s="48"/>
      <c r="C50" s="48"/>
      <c r="D50" s="48"/>
      <c r="E50" s="56"/>
    </row>
    <row r="51" spans="1:5" ht="15.6" x14ac:dyDescent="0.25">
      <c r="A51" s="2"/>
      <c r="B51" s="11" t="s">
        <v>51</v>
      </c>
      <c r="C51" s="23" t="s">
        <v>15</v>
      </c>
      <c r="D51" s="22" t="s">
        <v>20</v>
      </c>
      <c r="E51" s="29" t="s">
        <v>14</v>
      </c>
    </row>
    <row r="52" spans="1:5" ht="15.6" x14ac:dyDescent="0.25">
      <c r="A52" s="4"/>
      <c r="B52" s="14" t="s">
        <v>30</v>
      </c>
      <c r="C52" s="10"/>
      <c r="D52" s="20"/>
      <c r="E52" s="31"/>
    </row>
    <row r="53" spans="1:5" s="37" customFormat="1" ht="45.6" customHeight="1" x14ac:dyDescent="0.25">
      <c r="A53" s="35"/>
      <c r="B53" s="46" t="s">
        <v>52</v>
      </c>
      <c r="C53" s="46"/>
      <c r="D53" s="46"/>
      <c r="E53" s="47" t="s">
        <v>38</v>
      </c>
    </row>
    <row r="54" spans="1:5" s="37" customFormat="1" ht="33.6" customHeight="1" x14ac:dyDescent="0.25">
      <c r="A54" s="35"/>
      <c r="B54" s="43" t="s">
        <v>53</v>
      </c>
      <c r="C54" s="44"/>
      <c r="D54" s="44"/>
      <c r="E54" s="36" t="s">
        <v>45</v>
      </c>
    </row>
    <row r="55" spans="1:5" ht="12.75" customHeight="1" x14ac:dyDescent="0.25">
      <c r="A55" s="4"/>
      <c r="B55" s="5"/>
    </row>
    <row r="56" spans="1:5" ht="12.75" customHeight="1" x14ac:dyDescent="0.25">
      <c r="A56" s="4"/>
      <c r="B56" s="14" t="s">
        <v>6</v>
      </c>
      <c r="C56" s="13"/>
      <c r="D56" s="21"/>
      <c r="E56" s="32"/>
    </row>
    <row r="57" spans="1:5" s="37" customFormat="1" ht="12.75" customHeight="1" x14ac:dyDescent="0.25">
      <c r="A57" s="39"/>
      <c r="B57" s="43" t="s">
        <v>48</v>
      </c>
      <c r="C57" s="44"/>
      <c r="D57" s="44"/>
      <c r="E57" s="40"/>
    </row>
    <row r="58" spans="1:5" ht="12.75" customHeight="1" x14ac:dyDescent="0.25">
      <c r="A58" s="4"/>
      <c r="B58" s="5"/>
    </row>
    <row r="59" spans="1:5" ht="12.75" customHeight="1" x14ac:dyDescent="0.25">
      <c r="A59" s="4"/>
      <c r="B59" s="14" t="s">
        <v>28</v>
      </c>
      <c r="C59" s="13"/>
      <c r="D59" s="21"/>
      <c r="E59" s="32"/>
    </row>
    <row r="60" spans="1:5" s="37" customFormat="1" ht="12.75" customHeight="1" x14ac:dyDescent="0.25">
      <c r="A60" s="39"/>
      <c r="B60" s="43" t="s">
        <v>33</v>
      </c>
      <c r="C60" s="44"/>
      <c r="D60" s="44"/>
      <c r="E60" s="40"/>
    </row>
    <row r="61" spans="1:5" x14ac:dyDescent="0.25">
      <c r="A61" s="2"/>
      <c r="B61" s="9"/>
    </row>
    <row r="62" spans="1:5" ht="15.6" x14ac:dyDescent="0.25">
      <c r="A62" s="2"/>
      <c r="B62" s="11" t="s">
        <v>29</v>
      </c>
      <c r="C62" s="12"/>
      <c r="D62" s="22"/>
      <c r="E62" s="29" t="s">
        <v>14</v>
      </c>
    </row>
    <row r="63" spans="1:5" ht="15.6" x14ac:dyDescent="0.25">
      <c r="A63" s="4"/>
      <c r="B63" s="14" t="s">
        <v>30</v>
      </c>
      <c r="C63" s="10"/>
      <c r="D63" s="20"/>
      <c r="E63" s="31"/>
    </row>
    <row r="64" spans="1:5" s="37" customFormat="1" ht="54.6" customHeight="1" x14ac:dyDescent="0.25">
      <c r="A64" s="35"/>
      <c r="B64" s="46" t="s">
        <v>39</v>
      </c>
      <c r="C64" s="46"/>
      <c r="D64" s="46"/>
      <c r="E64" s="47" t="s">
        <v>38</v>
      </c>
    </row>
    <row r="65" spans="1:7" s="37" customFormat="1" ht="35.4" customHeight="1" x14ac:dyDescent="0.25">
      <c r="A65" s="35"/>
      <c r="B65" s="44" t="s">
        <v>40</v>
      </c>
      <c r="C65" s="44"/>
      <c r="D65" s="44"/>
      <c r="E65" s="36" t="s">
        <v>34</v>
      </c>
    </row>
    <row r="66" spans="1:7" s="37" customFormat="1" ht="36" customHeight="1" x14ac:dyDescent="0.25">
      <c r="A66" s="35"/>
      <c r="B66" s="52" t="s">
        <v>50</v>
      </c>
      <c r="C66" s="53"/>
      <c r="D66" s="54"/>
      <c r="E66" s="55" t="s">
        <v>38</v>
      </c>
    </row>
    <row r="67" spans="1:7" s="37" customFormat="1" ht="41.4" customHeight="1" x14ac:dyDescent="0.25">
      <c r="A67" s="35"/>
      <c r="B67" s="44" t="s">
        <v>58</v>
      </c>
      <c r="C67" s="44"/>
      <c r="D67" s="44"/>
      <c r="E67" s="41" t="s">
        <v>59</v>
      </c>
      <c r="F67" s="57"/>
      <c r="G67" s="57"/>
    </row>
    <row r="68" spans="1:7" ht="12.75" customHeight="1" x14ac:dyDescent="0.25">
      <c r="A68" s="4"/>
      <c r="B68" s="5"/>
    </row>
    <row r="69" spans="1:7" ht="12.75" customHeight="1" x14ac:dyDescent="0.25">
      <c r="A69" s="4"/>
      <c r="B69" s="14" t="s">
        <v>6</v>
      </c>
      <c r="C69" s="13"/>
      <c r="D69" s="21"/>
      <c r="E69" s="32"/>
    </row>
    <row r="70" spans="1:7" s="37" customFormat="1" ht="12.75" customHeight="1" x14ac:dyDescent="0.25">
      <c r="A70" s="39"/>
      <c r="B70" s="43" t="s">
        <v>48</v>
      </c>
      <c r="C70" s="44"/>
      <c r="D70" s="44"/>
      <c r="E70" s="40"/>
    </row>
    <row r="71" spans="1:7" ht="12.75" customHeight="1" x14ac:dyDescent="0.25">
      <c r="A71" s="4"/>
      <c r="B71" s="5"/>
    </row>
    <row r="72" spans="1:7" ht="12.75" customHeight="1" x14ac:dyDescent="0.25">
      <c r="A72" s="4"/>
      <c r="B72" s="14" t="s">
        <v>28</v>
      </c>
      <c r="C72" s="13"/>
      <c r="D72" s="21"/>
      <c r="E72" s="32"/>
    </row>
    <row r="73" spans="1:7" s="37" customFormat="1" ht="17.399999999999999" customHeight="1" x14ac:dyDescent="0.25">
      <c r="A73" s="39"/>
      <c r="B73" s="43" t="s">
        <v>33</v>
      </c>
      <c r="C73" s="44"/>
      <c r="D73" s="44"/>
      <c r="E73" s="40"/>
    </row>
    <row r="74" spans="1:7" ht="9" customHeight="1" x14ac:dyDescent="0.25">
      <c r="E74" s="1"/>
    </row>
    <row r="75" spans="1:7" ht="13.2" x14ac:dyDescent="0.25">
      <c r="B75" s="34" t="s">
        <v>35</v>
      </c>
      <c r="E75" s="1"/>
    </row>
    <row r="76" spans="1:7" ht="13.2" x14ac:dyDescent="0.25">
      <c r="B76" s="34" t="s">
        <v>36</v>
      </c>
      <c r="E76" s="1"/>
    </row>
    <row r="77" spans="1:7" ht="13.2" x14ac:dyDescent="0.25">
      <c r="B77" s="34" t="s">
        <v>37</v>
      </c>
      <c r="E77" s="1"/>
    </row>
  </sheetData>
  <mergeCells count="27">
    <mergeCell ref="B73:D73"/>
    <mergeCell ref="B8:D8"/>
    <mergeCell ref="B67:D67"/>
    <mergeCell ref="B7:D7"/>
    <mergeCell ref="B9:D9"/>
    <mergeCell ref="B43:D43"/>
    <mergeCell ref="B64:D64"/>
    <mergeCell ref="B65:D65"/>
    <mergeCell ref="B19:D19"/>
    <mergeCell ref="B20:D20"/>
    <mergeCell ref="B31:D31"/>
    <mergeCell ref="B32:D32"/>
    <mergeCell ref="B42:D42"/>
    <mergeCell ref="B46:D46"/>
    <mergeCell ref="B49:D49"/>
    <mergeCell ref="B15:D15"/>
    <mergeCell ref="B21:D21"/>
    <mergeCell ref="B53:D53"/>
    <mergeCell ref="B54:D54"/>
    <mergeCell ref="B12:D12"/>
    <mergeCell ref="B27:D27"/>
    <mergeCell ref="B38:D38"/>
    <mergeCell ref="B35:D35"/>
    <mergeCell ref="B70:D70"/>
    <mergeCell ref="B66:D66"/>
    <mergeCell ref="B57:D57"/>
    <mergeCell ref="B60:D60"/>
  </mergeCells>
  <phoneticPr fontId="5" type="noConversion"/>
  <conditionalFormatting sqref="D5">
    <cfRule type="cellIs" dxfId="29" priority="25" operator="equal">
      <formula>"黄"</formula>
    </cfRule>
    <cfRule type="cellIs" dxfId="28" priority="26" operator="equal">
      <formula>"蓝"</formula>
    </cfRule>
    <cfRule type="cellIs" dxfId="27" priority="27" operator="equal">
      <formula>"黄"</formula>
    </cfRule>
    <cfRule type="cellIs" dxfId="26" priority="28" operator="equal">
      <formula>"橙"</formula>
    </cfRule>
    <cfRule type="cellIs" dxfId="25" priority="29" operator="equal">
      <formula>"橙"</formula>
    </cfRule>
    <cfRule type="cellIs" dxfId="24" priority="30" operator="equal">
      <formula>"红"</formula>
    </cfRule>
  </conditionalFormatting>
  <conditionalFormatting sqref="D17">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4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5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30 D41 D62:D63 D52">
      <formula1>#REF!</formula1>
    </dataValidation>
    <dataValidation type="list" allowBlank="1" showInputMessage="1" showErrorMessage="1" sqref="D5 D29 D17 D40 D51">
      <formula1>Emergencystatus</formula1>
    </dataValidation>
    <dataValidation type="list" allowBlank="1" showInputMessage="1" showErrorMessage="1" sqref="E6:E9 E63:E67 E41:E43 E18:E21 E30:E32 E52:E54 E78: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4" t="s">
        <v>23</v>
      </c>
    </row>
    <row r="3" spans="1:5" x14ac:dyDescent="0.25">
      <c r="A3" s="17" t="s">
        <v>9</v>
      </c>
      <c r="C3" s="17" t="s">
        <v>17</v>
      </c>
      <c r="E3" s="24" t="s">
        <v>24</v>
      </c>
    </row>
    <row r="4" spans="1:5" x14ac:dyDescent="0.25">
      <c r="A4" s="17" t="s">
        <v>10</v>
      </c>
      <c r="C4" s="17" t="s">
        <v>19</v>
      </c>
      <c r="E4" s="24" t="s">
        <v>25</v>
      </c>
    </row>
    <row r="5" spans="1:5" x14ac:dyDescent="0.25">
      <c r="A5" s="17" t="s">
        <v>11</v>
      </c>
      <c r="C5" s="17" t="s">
        <v>21</v>
      </c>
      <c r="E5" s="24"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2016-03-21T02:11:34Z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