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2685" yWindow="0" windowWidth="20730" windowHeight="11760"/>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24519"/>
</workbook>
</file>

<file path=xl/calcChain.xml><?xml version="1.0" encoding="utf-8"?>
<calcChain xmlns="http://schemas.openxmlformats.org/spreadsheetml/2006/main">
  <c r="E2" i="2"/>
  <c r="B38" l="1"/>
</calcChain>
</file>

<file path=xl/sharedStrings.xml><?xml version="1.0" encoding="utf-8"?>
<sst xmlns="http://schemas.openxmlformats.org/spreadsheetml/2006/main" count="78" uniqueCount="51">
  <si>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</si>
  <si>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</si>
  <si>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</si>
  <si>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</si>
  <si>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</si>
  <si>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</si>
  <si>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</si>
  <si>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</si>
  <si>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</si>
  <si>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</si>
  <si>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</si>
  <si>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</si>
  <si>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</si>
  <si>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</si>
  <si>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</si>
  <si>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</si>
  <si>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</si>
  <si>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</si>
  <si>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</si>
  <si>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</si>
  <si>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</si>
  <si>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</si>
  <si>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</si>
  <si>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</si>
  <si>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</si>
  <si>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</si>
  <si>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</si>
  <si>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</si>
  <si>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</si>
  <si>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</si>
  <si>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</si>
  <si>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</si>
  <si>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</si>
  <si>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</si>
  <si>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</si>
  <si>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</si>
  <si>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</si>
  <si>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</si>
  <si>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军事冲突</t>
  </si>
  <si>
    <t>其他</t>
  </si>
  <si>
    <t>暂无</t>
    <phoneticPr fontId="5" type="noConversion"/>
  </si>
  <si>
    <t xml:space="preserve">2.27日，巴格达市发生2起炸弹爆炸事件，造成2名平民死亡，8人受伤。 </t>
    <phoneticPr fontId="5" type="noConversion"/>
  </si>
  <si>
    <t>1.27日，巴士拉祖拜尔南部地区，发生部落武装冲突，造成 1 人死亡，伊安保部队介入。</t>
    <phoneticPr fontId="5" type="noConversion"/>
  </si>
  <si>
    <t>3.27日，伊拉克安全部队继续在尼尼微省南部Dulab地区作战，击毙35名ISIS武装分子。</t>
    <phoneticPr fontId="5" type="noConversion"/>
  </si>
  <si>
    <t>1.拉各斯总领馆提醒中国公民谨慎前往科吉州：科吉州近日再次发生重大绑架案，奥雄州包括财政厅长在内的3名公务员由阿布贾返回奥雄州途径科吉州时被绑架，一天后被释放。</t>
    <phoneticPr fontId="5" type="noConversion"/>
  </si>
  <si>
    <t>2.美国驻联合国副代表称海盗武装抢劫、走私和偷盗原油导致尼日利亚月均损失15亿美元。仅今年前4个月发生在尼日利亚海域的类似案件已经超过32起。同时几内亚湾估计每天有40万桶原油被盗。</t>
    <phoneticPr fontId="5" type="noConversion"/>
  </si>
  <si>
    <t>印尼</t>
    <phoneticPr fontId="5" type="noConversion"/>
  </si>
  <si>
    <t xml:space="preserve">无 </t>
    <phoneticPr fontId="5" type="noConversion"/>
  </si>
  <si>
    <t>1.印尼警方24日在中苏拉威西省与恐怖分团体交火，击毙1名中国籍男子。</t>
    <phoneticPr fontId="5" type="noConversion"/>
  </si>
  <si>
    <t xml:space="preserve"> 1.土耳其西北部城市布尔萨27日发生一起自杀式爆炸袭击，爆炸造成1死17伤。
</t>
    <phoneticPr fontId="5" type="noConversion"/>
  </si>
  <si>
    <t xml:space="preserve"> 2.27日德国六大机场受罢工影响“瘫痪”，近千航班遭取消。</t>
    <phoneticPr fontId="5" type="noConversion"/>
  </si>
</sst>
</file>

<file path=xl/styles.xml><?xml version="1.0" encoding="utf-8"?>
<styleSheet xmlns="http://schemas.openxmlformats.org/spreadsheetml/2006/main">
  <fonts count="18">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name val="Microsoft YaHei UI"/>
      <family val="2"/>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style="thin">
        <color theme="0"/>
      </right>
      <top/>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5">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6" fillId="3" borderId="9" xfId="0" applyFont="1" applyFill="1" applyBorder="1" applyAlignment="1">
      <alignment horizontal="left" vertical="center" wrapText="1"/>
    </xf>
    <xf numFmtId="0" fontId="6" fillId="3" borderId="0" xfId="0" applyFont="1" applyFill="1" applyBorder="1" applyAlignment="1">
      <alignment horizontal="left" vertical="center" wrapText="1"/>
    </xf>
    <xf numFmtId="0" fontId="6" fillId="3" borderId="14" xfId="0" applyFont="1" applyFill="1" applyBorder="1" applyAlignment="1">
      <alignment horizontal="left" vertical="center" wrapText="1"/>
    </xf>
    <xf numFmtId="0" fontId="17" fillId="4" borderId="9"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2">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1"/>
    </tableStyle>
    <tableStyle name="Assess Opportunities " pivot="0" count="1">
      <tableStyleElement type="headerRow" dxfId="20"/>
    </tableStyle>
    <tableStyle name="Self Assessment" pivot="0" count="1">
      <tableStyleElement type="headerRow" dxfId="19"/>
    </tableStyle>
    <tableStyle name="Skills and Personal Development" pivot="0" count="1">
      <tableStyleElement type="headerRow" dxfId="18"/>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cell r="C151" t="str">
            <v xml:space="preserve">驻肯尼亚使馆经商处提醒在索马里中资企业和人员注意安全
【大 中 小】【 打印】
文章来源：驻肯尼亚使馆经商处　　2016-04-27 09:36　　文章类型：原创　内容分类：其它 
　　近期，索马里首都摩加迪沙及其周边地区安全形势欠佳。请在上述地区中资企业和人员提高警惕，加强防范，保护自身人员和财产安全。同时，请在索马里开展业务的中资企业和人员与我处保持密切联系，有关情况及时报告。
</v>
          </cell>
          <cell r="D151" t="str">
            <v>http://www.mofcom.gov.cn/article/ztxx/xmlh/xmg/201604/20160401306719.shtml</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61"/>
  <sheetViews>
    <sheetView tabSelected="1" topLeftCell="A16" zoomScale="115" zoomScaleNormal="115" workbookViewId="0">
      <selection activeCell="C52" sqref="C52"/>
    </sheetView>
  </sheetViews>
  <sheetFormatPr defaultColWidth="9.140625" defaultRowHeight="12.75"/>
  <cols>
    <col min="1" max="1" width="2.140625" style="3" customWidth="1"/>
    <col min="2" max="2" width="56.28515625" style="3" customWidth="1"/>
    <col min="3" max="3" width="11" style="1" customWidth="1"/>
    <col min="4" max="4" width="17.140625" style="17" customWidth="1"/>
    <col min="5" max="5" width="12.28515625" style="30" customWidth="1"/>
    <col min="6" max="16384" width="9.140625" style="1"/>
  </cols>
  <sheetData>
    <row r="1" spans="1:5" ht="33.75">
      <c r="A1" s="15" t="s">
        <v>6</v>
      </c>
    </row>
    <row r="2" spans="1:5" ht="25.5" customHeight="1">
      <c r="A2" s="2"/>
      <c r="B2" s="14" t="s">
        <v>2</v>
      </c>
      <c r="C2" s="8">
        <v>361</v>
      </c>
      <c r="E2" s="33">
        <f ca="1">TODAY()-C2+361</f>
        <v>42488</v>
      </c>
    </row>
    <row r="3" spans="1:5" ht="9.75" customHeight="1">
      <c r="A3" s="4"/>
      <c r="B3" s="7"/>
      <c r="D3" s="18"/>
      <c r="E3" s="28"/>
    </row>
    <row r="4" spans="1:5" ht="14.25">
      <c r="A4" s="2"/>
      <c r="B4" s="6" t="s">
        <v>3</v>
      </c>
      <c r="C4" s="6"/>
      <c r="D4" s="27"/>
      <c r="E4" s="27"/>
    </row>
    <row r="5" spans="1:5" ht="16.5" customHeight="1">
      <c r="A5" s="2"/>
      <c r="B5" s="10" t="s">
        <v>0</v>
      </c>
      <c r="C5" s="23" t="s">
        <v>21</v>
      </c>
      <c r="D5" s="21" t="s">
        <v>17</v>
      </c>
      <c r="E5" s="29" t="s">
        <v>13</v>
      </c>
    </row>
    <row r="6" spans="1:5" ht="16.5">
      <c r="A6" s="4"/>
      <c r="B6" s="13" t="s">
        <v>29</v>
      </c>
      <c r="C6" s="9"/>
      <c r="D6" s="9"/>
      <c r="E6" s="31"/>
    </row>
    <row r="7" spans="1:5" s="37" customFormat="1" ht="18.600000000000001" customHeight="1">
      <c r="A7" s="35"/>
      <c r="B7" s="48" t="s">
        <v>42</v>
      </c>
      <c r="C7" s="48"/>
      <c r="D7" s="48"/>
      <c r="E7" s="36" t="s">
        <v>39</v>
      </c>
    </row>
    <row r="8" spans="1:5" s="37" customFormat="1" ht="18" customHeight="1">
      <c r="A8" s="38"/>
      <c r="B8" s="49" t="s">
        <v>41</v>
      </c>
      <c r="C8" s="49"/>
      <c r="D8" s="49"/>
      <c r="E8" s="36" t="s">
        <v>33</v>
      </c>
    </row>
    <row r="9" spans="1:5" s="37" customFormat="1" ht="25.9" customHeight="1">
      <c r="A9" s="38"/>
      <c r="B9" s="49" t="s">
        <v>43</v>
      </c>
      <c r="C9" s="49"/>
      <c r="D9" s="50"/>
      <c r="E9" s="46" t="s">
        <v>38</v>
      </c>
    </row>
    <row r="10" spans="1:5" ht="12.75" customHeight="1">
      <c r="A10" s="4"/>
      <c r="B10" s="5"/>
    </row>
    <row r="11" spans="1:5" ht="12.75" customHeight="1">
      <c r="A11" s="4"/>
      <c r="B11" s="13" t="s">
        <v>5</v>
      </c>
      <c r="C11" s="12"/>
      <c r="D11" s="20"/>
      <c r="E11" s="32"/>
    </row>
    <row r="12" spans="1:5" s="37" customFormat="1" ht="16.899999999999999" customHeight="1">
      <c r="A12" s="39"/>
      <c r="B12" s="47" t="s">
        <v>37</v>
      </c>
      <c r="C12" s="48"/>
      <c r="D12" s="48"/>
      <c r="E12" s="40"/>
    </row>
    <row r="13" spans="1:5" ht="12.75" customHeight="1">
      <c r="A13" s="4"/>
      <c r="B13" s="5"/>
      <c r="C13" s="25"/>
      <c r="D13" s="26"/>
    </row>
    <row r="14" spans="1:5" ht="12.75" customHeight="1">
      <c r="A14" s="4"/>
      <c r="B14" s="13" t="s">
        <v>27</v>
      </c>
      <c r="C14" s="12"/>
      <c r="D14" s="20"/>
      <c r="E14" s="32"/>
    </row>
    <row r="15" spans="1:5" ht="65.45" customHeight="1">
      <c r="A15" s="4"/>
      <c r="B15" s="47" t="s">
        <v>30</v>
      </c>
      <c r="C15" s="48"/>
      <c r="D15" s="48"/>
      <c r="E15" s="22"/>
    </row>
    <row r="16" spans="1:5" ht="16.5" customHeight="1">
      <c r="A16" s="2"/>
      <c r="B16" s="10" t="s">
        <v>46</v>
      </c>
      <c r="C16" s="23" t="s">
        <v>21</v>
      </c>
      <c r="D16" s="21" t="s">
        <v>19</v>
      </c>
      <c r="E16" s="29" t="s">
        <v>13</v>
      </c>
    </row>
    <row r="17" spans="1:5" ht="16.5">
      <c r="A17" s="4"/>
      <c r="B17" s="13" t="s">
        <v>29</v>
      </c>
      <c r="C17" s="9"/>
      <c r="D17" s="9"/>
      <c r="E17" s="31"/>
    </row>
    <row r="18" spans="1:5" ht="13.5" customHeight="1">
      <c r="A18" s="4"/>
      <c r="B18" s="51" t="s">
        <v>48</v>
      </c>
      <c r="C18" s="52"/>
      <c r="D18" s="53"/>
      <c r="E18" s="54" t="s">
        <v>39</v>
      </c>
    </row>
    <row r="19" spans="1:5" ht="12.75" customHeight="1">
      <c r="A19" s="4"/>
      <c r="B19" s="13" t="s">
        <v>5</v>
      </c>
      <c r="C19" s="12"/>
      <c r="D19" s="20"/>
      <c r="E19" s="32"/>
    </row>
    <row r="20" spans="1:5" s="37" customFormat="1" ht="16.899999999999999" customHeight="1">
      <c r="A20" s="39"/>
      <c r="B20" s="47" t="s">
        <v>47</v>
      </c>
      <c r="C20" s="48"/>
      <c r="D20" s="48"/>
      <c r="E20" s="40"/>
    </row>
    <row r="21" spans="1:5" ht="12.75" customHeight="1">
      <c r="A21" s="4"/>
      <c r="B21" s="5"/>
      <c r="C21" s="25"/>
      <c r="D21" s="26"/>
    </row>
    <row r="22" spans="1:5" ht="12.75" customHeight="1">
      <c r="A22" s="4"/>
      <c r="B22" s="13" t="s">
        <v>27</v>
      </c>
      <c r="C22" s="12"/>
      <c r="D22" s="20"/>
      <c r="E22" s="32"/>
    </row>
    <row r="23" spans="1:5" ht="15.75" customHeight="1">
      <c r="A23" s="4"/>
      <c r="B23" s="47" t="s">
        <v>32</v>
      </c>
      <c r="C23" s="48"/>
      <c r="D23" s="48"/>
      <c r="E23" s="22"/>
    </row>
    <row r="24" spans="1:5" ht="12.75" customHeight="1">
      <c r="A24" s="4"/>
      <c r="B24" s="5"/>
    </row>
    <row r="25" spans="1:5" ht="16.5">
      <c r="A25" s="2"/>
      <c r="B25" s="10" t="s">
        <v>4</v>
      </c>
      <c r="C25" s="23" t="s">
        <v>14</v>
      </c>
      <c r="D25" s="21" t="s">
        <v>19</v>
      </c>
      <c r="E25" s="29" t="s">
        <v>13</v>
      </c>
    </row>
    <row r="26" spans="1:5" ht="16.5">
      <c r="A26" s="4"/>
      <c r="B26" s="13" t="s">
        <v>29</v>
      </c>
      <c r="C26" s="9"/>
      <c r="D26" s="19"/>
      <c r="E26" s="31"/>
    </row>
    <row r="27" spans="1:5" s="37" customFormat="1" ht="24.75" customHeight="1">
      <c r="A27" s="35"/>
      <c r="B27" s="48" t="s">
        <v>44</v>
      </c>
      <c r="C27" s="48"/>
      <c r="D27" s="48"/>
      <c r="E27" s="36" t="s">
        <v>39</v>
      </c>
    </row>
    <row r="28" spans="1:5" s="37" customFormat="1" ht="40.5" customHeight="1">
      <c r="A28" s="35"/>
      <c r="B28" s="48" t="s">
        <v>45</v>
      </c>
      <c r="C28" s="48"/>
      <c r="D28" s="48"/>
      <c r="E28" s="36" t="s">
        <v>39</v>
      </c>
    </row>
    <row r="29" spans="1:5" ht="12.75" customHeight="1">
      <c r="A29" s="4"/>
      <c r="B29" s="5"/>
    </row>
    <row r="30" spans="1:5" ht="12.75" customHeight="1">
      <c r="A30" s="4"/>
      <c r="B30" s="13" t="s">
        <v>5</v>
      </c>
      <c r="C30" s="12"/>
      <c r="D30" s="20"/>
      <c r="E30" s="32"/>
    </row>
    <row r="31" spans="1:5" s="37" customFormat="1" ht="12.75" customHeight="1">
      <c r="A31" s="39"/>
      <c r="B31" s="41" t="s">
        <v>40</v>
      </c>
      <c r="C31" s="42"/>
      <c r="D31" s="40"/>
      <c r="E31" s="40"/>
    </row>
    <row r="32" spans="1:5" ht="12.75" customHeight="1">
      <c r="A32" s="4"/>
      <c r="B32" s="5"/>
    </row>
    <row r="33" spans="1:5" ht="12.75" customHeight="1">
      <c r="A33" s="4"/>
      <c r="B33" s="13" t="s">
        <v>27</v>
      </c>
      <c r="C33" s="12"/>
      <c r="D33" s="20"/>
      <c r="E33" s="32"/>
    </row>
    <row r="34" spans="1:5" s="37" customFormat="1" ht="36.75" customHeight="1">
      <c r="A34" s="39"/>
      <c r="B34" s="47" t="s">
        <v>31</v>
      </c>
      <c r="C34" s="48"/>
      <c r="D34" s="48"/>
      <c r="E34" s="40"/>
    </row>
    <row r="35" spans="1:5" ht="12.75" customHeight="1">
      <c r="A35" s="4"/>
      <c r="B35" s="5"/>
    </row>
    <row r="36" spans="1:5" ht="16.5">
      <c r="A36" s="2"/>
      <c r="B36" s="10" t="s">
        <v>1</v>
      </c>
      <c r="C36" s="23" t="s">
        <v>14</v>
      </c>
      <c r="D36" s="21" t="s">
        <v>19</v>
      </c>
      <c r="E36" s="29" t="s">
        <v>13</v>
      </c>
    </row>
    <row r="37" spans="1:5" ht="16.5">
      <c r="A37" s="4"/>
      <c r="B37" s="13" t="s">
        <v>29</v>
      </c>
      <c r="C37" s="9"/>
      <c r="D37" s="19"/>
      <c r="E37" s="31"/>
    </row>
    <row r="38" spans="1:5" s="37" customFormat="1" ht="12">
      <c r="A38" s="35"/>
      <c r="B38" s="48" t="str">
        <f ca="1">IF(VLOOKUP($E$2,[1]乌干达!B:F,2,FALSE)=0,"无",VLOOKUP($E$2,[1]乌干达!B:F,2,FALSE))</f>
        <v>无</v>
      </c>
      <c r="C38" s="48"/>
      <c r="D38" s="48"/>
      <c r="E38" s="36"/>
    </row>
    <row r="39" spans="1:5" s="37" customFormat="1" ht="12">
      <c r="A39" s="35"/>
      <c r="B39" s="48"/>
      <c r="C39" s="48"/>
      <c r="D39" s="48"/>
      <c r="E39" s="36"/>
    </row>
    <row r="40" spans="1:5" ht="12.75" customHeight="1">
      <c r="A40" s="4"/>
      <c r="B40" s="5"/>
    </row>
    <row r="41" spans="1:5" ht="12.75" customHeight="1">
      <c r="A41" s="4"/>
      <c r="B41" s="13" t="s">
        <v>5</v>
      </c>
      <c r="C41" s="12"/>
      <c r="D41" s="20"/>
      <c r="E41" s="32"/>
    </row>
    <row r="42" spans="1:5" s="37" customFormat="1" ht="12.75" customHeight="1">
      <c r="A42" s="39"/>
      <c r="B42" s="47"/>
      <c r="C42" s="48"/>
      <c r="D42" s="48"/>
      <c r="E42" s="40"/>
    </row>
    <row r="43" spans="1:5" ht="12.75" customHeight="1">
      <c r="A43" s="4"/>
      <c r="B43" s="5"/>
    </row>
    <row r="44" spans="1:5" ht="12.75" customHeight="1">
      <c r="A44" s="4"/>
      <c r="B44" s="13" t="s">
        <v>27</v>
      </c>
      <c r="C44" s="12"/>
      <c r="D44" s="20"/>
      <c r="E44" s="32"/>
    </row>
    <row r="45" spans="1:5" s="37" customFormat="1" ht="12.75" customHeight="1">
      <c r="A45" s="39"/>
      <c r="B45" s="47" t="s">
        <v>32</v>
      </c>
      <c r="C45" s="48"/>
      <c r="D45" s="48"/>
      <c r="E45" s="40"/>
    </row>
    <row r="46" spans="1:5" s="37" customFormat="1" ht="12">
      <c r="A46" s="35"/>
      <c r="B46" s="43"/>
      <c r="D46" s="44"/>
      <c r="E46" s="45"/>
    </row>
    <row r="47" spans="1:5" ht="16.5">
      <c r="A47" s="2"/>
      <c r="B47" s="10" t="s">
        <v>28</v>
      </c>
      <c r="C47" s="11"/>
      <c r="D47" s="21"/>
      <c r="E47" s="29" t="s">
        <v>13</v>
      </c>
    </row>
    <row r="48" spans="1:5" ht="16.5">
      <c r="A48" s="4"/>
      <c r="B48" s="13" t="s">
        <v>29</v>
      </c>
      <c r="C48" s="9"/>
      <c r="D48" s="19"/>
      <c r="E48" s="31"/>
    </row>
    <row r="49" spans="1:5" s="37" customFormat="1" ht="18.75" customHeight="1">
      <c r="A49" s="35"/>
      <c r="B49" s="48" t="s">
        <v>49</v>
      </c>
      <c r="C49" s="48"/>
      <c r="D49" s="48"/>
      <c r="E49" s="36" t="s">
        <v>33</v>
      </c>
    </row>
    <row r="50" spans="1:5" s="37" customFormat="1" ht="21" customHeight="1">
      <c r="A50" s="35"/>
      <c r="B50" s="48" t="s">
        <v>50</v>
      </c>
      <c r="C50" s="48"/>
      <c r="D50" s="48"/>
      <c r="E50" s="36" t="s">
        <v>39</v>
      </c>
    </row>
    <row r="51" spans="1:5" ht="12.75" customHeight="1">
      <c r="A51" s="4"/>
      <c r="B51" s="5"/>
    </row>
    <row r="52" spans="1:5" ht="12.75" customHeight="1">
      <c r="A52" s="4"/>
      <c r="B52" s="13" t="s">
        <v>5</v>
      </c>
      <c r="C52" s="12"/>
      <c r="D52" s="20"/>
      <c r="E52" s="32"/>
    </row>
    <row r="53" spans="1:5" s="37" customFormat="1" ht="12.75" customHeight="1">
      <c r="A53" s="39"/>
      <c r="B53" s="47"/>
      <c r="C53" s="48"/>
      <c r="D53" s="48"/>
      <c r="E53" s="40"/>
    </row>
    <row r="54" spans="1:5" ht="12.75" customHeight="1">
      <c r="A54" s="4"/>
      <c r="B54" s="5"/>
    </row>
    <row r="55" spans="1:5" ht="12.75" customHeight="1">
      <c r="A55" s="4"/>
      <c r="B55" s="13" t="s">
        <v>27</v>
      </c>
      <c r="C55" s="12"/>
      <c r="D55" s="20"/>
      <c r="E55" s="32"/>
    </row>
    <row r="56" spans="1:5" s="37" customFormat="1" ht="12.75" customHeight="1">
      <c r="A56" s="39"/>
      <c r="B56" s="41"/>
      <c r="C56" s="42"/>
      <c r="D56" s="40"/>
      <c r="E56" s="40"/>
    </row>
    <row r="57" spans="1:5">
      <c r="E57" s="1"/>
    </row>
    <row r="58" spans="1:5">
      <c r="B58" s="34" t="s">
        <v>34</v>
      </c>
      <c r="E58" s="1"/>
    </row>
    <row r="59" spans="1:5">
      <c r="B59" s="34" t="s">
        <v>35</v>
      </c>
      <c r="E59" s="1"/>
    </row>
    <row r="60" spans="1:5">
      <c r="B60" s="34" t="s">
        <v>36</v>
      </c>
      <c r="E60" s="1"/>
    </row>
    <row r="61" spans="1:5">
      <c r="E61" s="1"/>
    </row>
  </sheetData>
  <mergeCells count="18">
    <mergeCell ref="B34:D34"/>
    <mergeCell ref="B7:D7"/>
    <mergeCell ref="B8:D8"/>
    <mergeCell ref="B9:D9"/>
    <mergeCell ref="B12:D12"/>
    <mergeCell ref="B15:D15"/>
    <mergeCell ref="B18:D18"/>
    <mergeCell ref="B53:D53"/>
    <mergeCell ref="B39:D39"/>
    <mergeCell ref="B49:D49"/>
    <mergeCell ref="B50:D50"/>
    <mergeCell ref="B27:D27"/>
    <mergeCell ref="B28:D28"/>
    <mergeCell ref="B38:D38"/>
    <mergeCell ref="B42:D42"/>
    <mergeCell ref="B45:D45"/>
    <mergeCell ref="B23:D23"/>
    <mergeCell ref="B20:D20"/>
  </mergeCells>
  <phoneticPr fontId="5" type="noConversion"/>
  <conditionalFormatting sqref="D16 D5 D25">
    <cfRule type="cellIs" dxfId="11" priority="25" operator="equal">
      <formula>"黄"</formula>
    </cfRule>
    <cfRule type="cellIs" dxfId="10" priority="26" operator="equal">
      <formula>"蓝"</formula>
    </cfRule>
    <cfRule type="cellIs" dxfId="9" priority="27" operator="equal">
      <formula>"黄"</formula>
    </cfRule>
    <cfRule type="cellIs" dxfId="8" priority="28" operator="equal">
      <formula>"橙"</formula>
    </cfRule>
    <cfRule type="cellIs" dxfId="7" priority="29" operator="equal">
      <formula>"橙"</formula>
    </cfRule>
    <cfRule type="cellIs" dxfId="6" priority="30" operator="equal">
      <formula>"红"</formula>
    </cfRule>
  </conditionalFormatting>
  <conditionalFormatting sqref="D36">
    <cfRule type="cellIs" dxfId="5" priority="7" operator="equal">
      <formula>"黄"</formula>
    </cfRule>
    <cfRule type="cellIs" dxfId="4" priority="8" operator="equal">
      <formula>"蓝"</formula>
    </cfRule>
    <cfRule type="cellIs" dxfId="3" priority="9" operator="equal">
      <formula>"黄"</formula>
    </cfRule>
    <cfRule type="cellIs" dxfId="2" priority="10" operator="equal">
      <formula>"橙"</formula>
    </cfRule>
    <cfRule type="cellIs" dxfId="1" priority="11" operator="equal">
      <formula>"橙"</formula>
    </cfRule>
    <cfRule type="cellIs" dxfId="0" priority="12" operator="equal">
      <formula>"红"</formula>
    </cfRule>
  </conditionalFormatting>
  <dataValidations count="3">
    <dataValidation type="list" allowBlank="1" showInputMessage="1" showErrorMessage="1" sqref="D37 D47:D48 D26">
      <formula1>#REF!</formula1>
    </dataValidation>
    <dataValidation type="list" allowBlank="1" showInputMessage="1" showErrorMessage="1" sqref="D36 D16 D5 D25">
      <formula1>Emergencystatus</formula1>
    </dataValidation>
    <dataValidation type="list" allowBlank="1" showInputMessage="1" showErrorMessage="1" sqref="E48:E50 E37:E39 E62:E1048576 E17:E18 E6:E9 E26:E28">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legacyDrawing r:id="rId2"/>
  <legacyDrawingHF r:id="rId3"/>
</worksheet>
</file>

<file path=xl/worksheets/sheet2.xml><?xml version="1.0" encoding="utf-8"?>
<worksheet xmlns="http://schemas.openxmlformats.org/spreadsheetml/2006/main" xmlns:r="http://schemas.openxmlformats.org/officeDocument/2006/relationships">
  <dimension ref="A1:E6"/>
  <sheetViews>
    <sheetView workbookViewId="0">
      <selection activeCell="E2" sqref="E2:E5"/>
    </sheetView>
  </sheetViews>
  <sheetFormatPr defaultRowHeight="12.75"/>
  <cols>
    <col min="1" max="1" width="16.28515625" customWidth="1"/>
  </cols>
  <sheetData>
    <row r="1" spans="1:5">
      <c r="A1" s="16" t="s">
        <v>11</v>
      </c>
      <c r="C1" s="16" t="s">
        <v>14</v>
      </c>
      <c r="E1" s="16" t="s">
        <v>26</v>
      </c>
    </row>
    <row r="2" spans="1:5">
      <c r="A2" s="16" t="s">
        <v>7</v>
      </c>
      <c r="C2" s="16" t="s">
        <v>15</v>
      </c>
      <c r="E2" s="24" t="s">
        <v>22</v>
      </c>
    </row>
    <row r="3" spans="1:5">
      <c r="A3" s="16" t="s">
        <v>8</v>
      </c>
      <c r="C3" s="16" t="s">
        <v>16</v>
      </c>
      <c r="E3" s="24" t="s">
        <v>23</v>
      </c>
    </row>
    <row r="4" spans="1:5">
      <c r="A4" s="16" t="s">
        <v>9</v>
      </c>
      <c r="C4" s="16" t="s">
        <v>18</v>
      </c>
      <c r="E4" s="24" t="s">
        <v>24</v>
      </c>
    </row>
    <row r="5" spans="1:5">
      <c r="A5" s="16" t="s">
        <v>10</v>
      </c>
      <c r="C5" s="16" t="s">
        <v>20</v>
      </c>
      <c r="E5" s="24" t="s">
        <v>25</v>
      </c>
    </row>
    <row r="6" spans="1:5">
      <c r="A6" s="16" t="s">
        <v>12</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2015-10-22T03:07:48Z</dcterms:created>
  <dcterms:modified xsi:type="dcterms:W3CDTF">2016-04-28T05:13:09Z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