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016"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19" i="2" l="1"/>
</calcChain>
</file>

<file path=xl/sharedStrings.xml><?xml version="1.0" encoding="utf-8"?>
<sst xmlns="http://schemas.openxmlformats.org/spreadsheetml/2006/main" count="87" uniqueCount="55">
  <si>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</si>
  <si>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</si>
  <si>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</si>
  <si>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</si>
  <si>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</si>
  <si>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</si>
  <si>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</si>
  <si>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</si>
  <si>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</si>
  <si>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</si>
  <si>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</si>
  <si>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</si>
  <si>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</si>
  <si>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</si>
  <si>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</si>
  <si>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</si>
  <si>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</si>
  <si>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</si>
  <si>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</si>
  <si>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</si>
  <si>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</si>
  <si>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</si>
  <si>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</si>
  <si>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</si>
  <si>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</si>
  <si>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</si>
  <si>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</si>
  <si>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</si>
  <si>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</si>
  <si>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</si>
  <si>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</si>
  <si>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</si>
  <si>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</si>
  <si>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</si>
  <si>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</si>
  <si>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</si>
  <si>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</si>
  <si>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</si>
  <si>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印尼解除因西苏门答腊省附近海域地震发布的海啸警报。马尔代夫政府2日晚在海啸黄色预警发布1小时后解除，并表示发生在印尼的地震暂时没有对马尔代夫形成直接海啸威胁，但仍提醒公众保持警惕。</t>
    <phoneticPr fontId="5" type="noConversion"/>
  </si>
  <si>
    <t>其他</t>
  </si>
  <si>
    <t>巴西</t>
    <phoneticPr fontId="5" type="noConversion"/>
  </si>
  <si>
    <t>预警信息</t>
  </si>
  <si>
    <t>公共卫生</t>
  </si>
  <si>
    <t>据外媒报道，寨卡(Zika)病毒肆虐南美，疫情爆发后除了孕妇诞下小头症婴儿的个案急增，可致瘫痪的格林-巴利综合症(GBS)的个案也有所增加。法国科学家研究，首次发现寨卡病毒可引致GBS的证据。</t>
    <phoneticPr fontId="5" type="noConversion"/>
  </si>
  <si>
    <t>对国家安保局势进行监控，并及时将重要信息通报前方。</t>
    <phoneticPr fontId="5" type="noConversion"/>
  </si>
  <si>
    <r>
      <t xml:space="preserve">                      肯尼亚使馆提醒中国公民注意在肯尼亚机场乘机安全
　　据外媒报道，肯尼亚机场管理局日前向所属各机场发出安全警告，索马里青年党拟对肯尼亚机场或起飞航班进行自杀式爆炸恐怖袭击。肯机场管理局正与有关国家安全机构合作，提升内罗毕乔莫</t>
    </r>
    <r>
      <rPr>
        <b/>
        <sz val="10"/>
        <color rgb="FFFF0000"/>
        <rFont val="MS Gothic"/>
        <family val="3"/>
        <charset val="128"/>
      </rPr>
      <t>・</t>
    </r>
    <r>
      <rPr>
        <b/>
        <sz val="10"/>
        <color rgb="FFFF0000"/>
        <rFont val="宋体"/>
        <family val="3"/>
        <charset val="134"/>
      </rPr>
      <t>肯雅塔和蒙巴萨莫伊等主要机场的安全危险应对级别。
　　中国驻肯尼亚大使馆提醒在肯中国公民切实提高自我防范意识，加强戒备，减少外出，保证安全。提醒在肯中资机构和企业加强安全防护措施，确保运营安全。</t>
    </r>
    <phoneticPr fontId="5" type="noConversion"/>
  </si>
  <si>
    <t>应急状态等级由黄色降为蓝色。</t>
    <phoneticPr fontId="5" type="noConversion"/>
  </si>
  <si>
    <t>暂无影响，持续观察</t>
    <phoneticPr fontId="5" type="noConversion"/>
  </si>
  <si>
    <t>军事冲突</t>
  </si>
  <si>
    <t>2. 美国领导的联军发动了29次针对叙利亚和伊拉克的ISIS恐怖分子的空袭，摧毁其车辆、武装据点和燃料库。</t>
    <phoneticPr fontId="5" type="noConversion"/>
  </si>
  <si>
    <t>3. 据英国电讯报报道，在伊拉克的伊斯兰国和ISIS恐怖组织通过外汇市场投资获取了数百万美元用以支持战争。</t>
    <phoneticPr fontId="5" type="noConversion"/>
  </si>
  <si>
    <t>伊拉克整个国家处于高危状态，我公司米桑油田项目仍正常运行。</t>
    <phoneticPr fontId="5" type="noConversion"/>
  </si>
  <si>
    <t>暂无影响，持续观察</t>
    <phoneticPr fontId="5" type="noConversion"/>
  </si>
  <si>
    <t>已通报前方，并将继续密切关注局势发展。</t>
    <phoneticPr fontId="5" type="noConversion"/>
  </si>
  <si>
    <t>1. 3月3日，本周三，一名政府官员称，ISIS武装人员向伊拉克北部的库尔德武装发射了数枚装有氯气的火箭弹。</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</si>
</sst>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rgb="FFFF0000"/>
      <name val="MS Gothic"/>
      <family val="3"/>
      <charset val="128"/>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top style="thin">
        <color indexed="64"/>
      </top>
      <bottom/>
      <diagonal/>
    </border>
    <border>
      <left/>
      <right style="thin">
        <color theme="0"/>
      </right>
      <top style="thin">
        <color indexed="64"/>
      </top>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5">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6" fillId="3" borderId="3" xfId="0" applyFont="1" applyFill="1" applyBorder="1" applyAlignment="1">
      <alignment vertical="center" wrapText="1"/>
    </xf>
    <xf numFmtId="0" fontId="0" fillId="3" borderId="3" xfId="0"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3" borderId="8"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6" fillId="3" borderId="3" xfId="0" applyFont="1" applyFill="1" applyBorder="1" applyAlignment="1">
      <alignment horizontal="left" vertical="center" wrapText="1"/>
    </xf>
    <xf numFmtId="0" fontId="6" fillId="3" borderId="0" xfId="0" applyFont="1" applyFill="1" applyBorder="1" applyAlignment="1">
      <alignment horizontal="left" vertical="center" wrapText="1"/>
    </xf>
    <xf numFmtId="0" fontId="17" fillId="0" borderId="1" xfId="0" applyFont="1" applyBorder="1">
      <alignment vertical="center"/>
    </xf>
    <xf numFmtId="0" fontId="17" fillId="3" borderId="3" xfId="0" applyFont="1" applyFill="1" applyBorder="1" applyAlignment="1">
      <alignment horizontal="left" vertical="center" wrapText="1"/>
    </xf>
    <xf numFmtId="0" fontId="17" fillId="3" borderId="8" xfId="0" applyFont="1" applyFill="1" applyBorder="1" applyAlignment="1">
      <alignment horizontal="center" vertical="center"/>
    </xf>
    <xf numFmtId="0" fontId="17" fillId="3" borderId="0" xfId="0" applyFont="1" applyFill="1">
      <alignment vertical="center"/>
    </xf>
    <xf numFmtId="0" fontId="18" fillId="3" borderId="3" xfId="0" applyFont="1" applyFill="1" applyBorder="1" applyAlignment="1">
      <alignment horizontal="left" vertical="center" wrapText="1"/>
    </xf>
    <xf numFmtId="0" fontId="18" fillId="3" borderId="8" xfId="0" applyFont="1" applyFill="1" applyBorder="1" applyAlignment="1">
      <alignment horizontal="center" vertical="center"/>
    </xf>
    <xf numFmtId="0" fontId="17" fillId="3" borderId="1" xfId="0" applyFont="1" applyFill="1" applyBorder="1">
      <alignment vertical="center"/>
    </xf>
    <xf numFmtId="0" fontId="17" fillId="3" borderId="8" xfId="0" applyFont="1" applyFill="1" applyBorder="1" applyAlignment="1">
      <alignment horizontal="left" vertical="center" wrapText="1"/>
    </xf>
    <xf numFmtId="0" fontId="17" fillId="3" borderId="3" xfId="0" applyFont="1" applyFill="1" applyBorder="1" applyAlignment="1">
      <alignment horizontal="center" vertical="center"/>
    </xf>
    <xf numFmtId="0" fontId="17" fillId="0" borderId="2" xfId="0" applyFont="1" applyBorder="1">
      <alignment vertical="center"/>
    </xf>
    <xf numFmtId="0" fontId="17" fillId="3" borderId="7" xfId="0" applyFont="1" applyFill="1" applyBorder="1" applyAlignment="1">
      <alignment horizontal="left" vertical="center" wrapText="1"/>
    </xf>
    <xf numFmtId="0" fontId="17" fillId="3" borderId="9" xfId="0" applyFont="1" applyFill="1" applyBorder="1" applyAlignment="1">
      <alignment horizontal="center" vertical="center"/>
    </xf>
    <xf numFmtId="0" fontId="17" fillId="3" borderId="12" xfId="0" applyFont="1" applyFill="1" applyBorder="1" applyAlignment="1">
      <alignment horizontal="left" vertical="center" wrapText="1"/>
    </xf>
    <xf numFmtId="0" fontId="17" fillId="3" borderId="1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40">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39"/>
    </tableStyle>
    <tableStyle name="Assess Opportunities " pivot="0" count="1">
      <tableStyleElement type="headerRow" dxfId="38"/>
    </tableStyle>
    <tableStyle name="Self Assessment" pivot="0" count="1">
      <tableStyleElement type="headerRow" dxfId="37"/>
    </tableStyle>
    <tableStyle name="Skills and Personal Development" pivot="0" count="1">
      <tableStyleElement type="headerRow" dxfId="36"/>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5"/>
  <sheetViews>
    <sheetView tabSelected="1" zoomScale="115" zoomScaleNormal="115" workbookViewId="0">
      <selection activeCell="E7" sqref="E7"/>
    </sheetView>
  </sheetViews>
  <sheetFormatPr defaultColWidth="9.109375" defaultRowHeight="13.8" x14ac:dyDescent="0.25"/>
  <cols>
    <col min="1" max="1" width="2.109375" style="3" customWidth="1"/>
    <col min="2" max="2" width="56.33203125" style="3" customWidth="1"/>
    <col min="3" max="3" width="11" style="1" customWidth="1"/>
    <col min="4" max="4" width="17.109375" style="20" customWidth="1"/>
    <col min="5" max="5" width="12.33203125" style="33" customWidth="1"/>
    <col min="6" max="16384" width="9.109375" style="1"/>
  </cols>
  <sheetData>
    <row r="1" spans="1:5" ht="33.6" x14ac:dyDescent="0.25">
      <c r="A1" s="18" t="s">
        <v>7</v>
      </c>
    </row>
    <row r="2" spans="1:5" ht="25.5" customHeight="1" x14ac:dyDescent="0.25">
      <c r="A2" s="2"/>
      <c r="B2" s="17" t="s">
        <v>2</v>
      </c>
      <c r="C2" s="8">
        <v>362</v>
      </c>
      <c r="E2" s="37">
        <f ca="1">TODAY()-C2+361</f>
        <v>42432</v>
      </c>
    </row>
    <row r="3" spans="1:5" ht="9.75" customHeight="1" x14ac:dyDescent="0.25">
      <c r="A3" s="4"/>
      <c r="B3" s="7"/>
      <c r="D3" s="21"/>
      <c r="E3" s="31"/>
    </row>
    <row r="4" spans="1:5" ht="15.6" x14ac:dyDescent="0.25">
      <c r="A4" s="2"/>
      <c r="B4" s="6" t="s">
        <v>3</v>
      </c>
      <c r="C4" s="6"/>
      <c r="D4" s="30"/>
      <c r="E4" s="30"/>
    </row>
    <row r="5" spans="1:5" ht="16.5" customHeight="1" x14ac:dyDescent="0.25">
      <c r="A5" s="2"/>
      <c r="B5" s="13" t="s">
        <v>0</v>
      </c>
      <c r="C5" s="26" t="s">
        <v>22</v>
      </c>
      <c r="D5" s="24" t="s">
        <v>18</v>
      </c>
      <c r="E5" s="32" t="s">
        <v>14</v>
      </c>
    </row>
    <row r="6" spans="1:5" ht="15.6" x14ac:dyDescent="0.25">
      <c r="A6" s="4"/>
      <c r="B6" s="16" t="s">
        <v>30</v>
      </c>
      <c r="C6" s="10"/>
      <c r="D6" s="10"/>
      <c r="E6" s="34"/>
    </row>
    <row r="7" spans="1:5" s="44" customFormat="1" ht="27.6" customHeight="1" x14ac:dyDescent="0.25">
      <c r="A7" s="41"/>
      <c r="B7" s="42" t="s">
        <v>54</v>
      </c>
      <c r="C7" s="42"/>
      <c r="D7" s="42"/>
      <c r="E7" s="43" t="s">
        <v>34</v>
      </c>
    </row>
    <row r="8" spans="1:5" s="44" customFormat="1" ht="28.2" customHeight="1" x14ac:dyDescent="0.25">
      <c r="A8" s="50"/>
      <c r="B8" s="51" t="s">
        <v>49</v>
      </c>
      <c r="C8" s="51"/>
      <c r="D8" s="51"/>
      <c r="E8" s="43" t="s">
        <v>48</v>
      </c>
    </row>
    <row r="9" spans="1:5" s="44" customFormat="1" ht="28.2" customHeight="1" x14ac:dyDescent="0.25">
      <c r="A9" s="50"/>
      <c r="B9" s="53" t="s">
        <v>50</v>
      </c>
      <c r="C9" s="53"/>
      <c r="D9" s="54"/>
      <c r="E9" s="52" t="s">
        <v>39</v>
      </c>
    </row>
    <row r="10" spans="1:5" ht="12.75" customHeight="1" x14ac:dyDescent="0.25">
      <c r="A10" s="4"/>
      <c r="B10" s="5"/>
    </row>
    <row r="11" spans="1:5" ht="12.75" customHeight="1" x14ac:dyDescent="0.25">
      <c r="A11" s="4"/>
      <c r="B11" s="16" t="s">
        <v>6</v>
      </c>
      <c r="C11" s="15"/>
      <c r="D11" s="23"/>
      <c r="E11" s="36"/>
    </row>
    <row r="12" spans="1:5" ht="12.75" customHeight="1" x14ac:dyDescent="0.25">
      <c r="A12" s="4"/>
      <c r="B12" s="48" t="s">
        <v>51</v>
      </c>
      <c r="C12" s="42"/>
      <c r="D12" s="42"/>
      <c r="E12" s="25"/>
    </row>
    <row r="13" spans="1:5" ht="12.75" customHeight="1" x14ac:dyDescent="0.25">
      <c r="A13" s="4"/>
      <c r="B13" s="5"/>
      <c r="C13" s="28"/>
      <c r="D13" s="29"/>
    </row>
    <row r="14" spans="1:5" ht="12.75" customHeight="1" x14ac:dyDescent="0.25">
      <c r="A14" s="4"/>
      <c r="B14" s="16" t="s">
        <v>28</v>
      </c>
      <c r="C14" s="15"/>
      <c r="D14" s="23"/>
      <c r="E14" s="36"/>
    </row>
    <row r="15" spans="1:5" s="44" customFormat="1" ht="69.599999999999994" customHeight="1" x14ac:dyDescent="0.25">
      <c r="A15" s="47"/>
      <c r="B15" s="48" t="s">
        <v>31</v>
      </c>
      <c r="C15" s="42"/>
      <c r="D15" s="42"/>
      <c r="E15" s="49"/>
    </row>
    <row r="16" spans="1:5" ht="12.75" customHeight="1" x14ac:dyDescent="0.25">
      <c r="A16" s="4"/>
      <c r="B16" s="5"/>
    </row>
    <row r="17" spans="1:5" ht="15.6" x14ac:dyDescent="0.25">
      <c r="A17" s="2"/>
      <c r="B17" s="13" t="s">
        <v>4</v>
      </c>
      <c r="C17" s="26" t="s">
        <v>15</v>
      </c>
      <c r="D17" s="24" t="s">
        <v>20</v>
      </c>
      <c r="E17" s="32" t="s">
        <v>14</v>
      </c>
    </row>
    <row r="18" spans="1:5" ht="15.6" x14ac:dyDescent="0.25">
      <c r="A18" s="4"/>
      <c r="B18" s="16" t="s">
        <v>30</v>
      </c>
      <c r="C18" s="10"/>
      <c r="D18" s="22"/>
      <c r="E18" s="34"/>
    </row>
    <row r="19" spans="1:5" s="44" customFormat="1" ht="12" x14ac:dyDescent="0.25">
      <c r="A19" s="41"/>
      <c r="B19" s="42" t="str">
        <f ca="1">IF(VLOOKUP($E$2,[1]尼日利亚!B:F,2,FALSE)=0,"无",VLOOKUP($E$2,[1]尼日利亚!B:F,2,FALSE))</f>
        <v>无</v>
      </c>
      <c r="C19" s="42"/>
      <c r="D19" s="42"/>
      <c r="E19" s="43"/>
    </row>
    <row r="20" spans="1:5" x14ac:dyDescent="0.25">
      <c r="B20" s="39"/>
      <c r="C20" s="39"/>
      <c r="D20" s="39"/>
      <c r="E20" s="35"/>
    </row>
    <row r="21" spans="1:5" ht="12.75" customHeight="1" x14ac:dyDescent="0.25">
      <c r="A21" s="4"/>
      <c r="B21" s="5"/>
    </row>
    <row r="22" spans="1:5" ht="12.75" customHeight="1" x14ac:dyDescent="0.25">
      <c r="A22" s="4"/>
      <c r="B22" s="16" t="s">
        <v>6</v>
      </c>
      <c r="C22" s="15"/>
      <c r="D22" s="23"/>
      <c r="E22" s="36"/>
    </row>
    <row r="23" spans="1:5" ht="12.75" customHeight="1" x14ac:dyDescent="0.25">
      <c r="A23" s="4"/>
      <c r="B23" s="11"/>
      <c r="C23" s="12"/>
      <c r="D23" s="25"/>
      <c r="E23" s="25"/>
    </row>
    <row r="24" spans="1:5" ht="12.75" customHeight="1" x14ac:dyDescent="0.25">
      <c r="A24" s="4"/>
      <c r="B24" s="5"/>
    </row>
    <row r="25" spans="1:5" ht="12.75" customHeight="1" x14ac:dyDescent="0.25">
      <c r="A25" s="4"/>
      <c r="B25" s="16" t="s">
        <v>28</v>
      </c>
      <c r="C25" s="15"/>
      <c r="D25" s="23"/>
      <c r="E25" s="36"/>
    </row>
    <row r="26" spans="1:5" s="44" customFormat="1" ht="31.2" customHeight="1" x14ac:dyDescent="0.25">
      <c r="A26" s="47"/>
      <c r="B26" s="48" t="s">
        <v>32</v>
      </c>
      <c r="C26" s="42"/>
      <c r="D26" s="42"/>
      <c r="E26" s="49"/>
    </row>
    <row r="27" spans="1:5" ht="12.75" customHeight="1" x14ac:dyDescent="0.25">
      <c r="A27" s="4"/>
      <c r="B27" s="5"/>
    </row>
    <row r="28" spans="1:5" ht="15.6" x14ac:dyDescent="0.25">
      <c r="A28" s="2"/>
      <c r="B28" s="13" t="s">
        <v>5</v>
      </c>
      <c r="C28" s="26" t="s">
        <v>15</v>
      </c>
      <c r="D28" s="24" t="s">
        <v>20</v>
      </c>
      <c r="E28" s="32" t="s">
        <v>14</v>
      </c>
    </row>
    <row r="29" spans="1:5" ht="15.6" x14ac:dyDescent="0.25">
      <c r="A29" s="4"/>
      <c r="B29" s="16" t="s">
        <v>30</v>
      </c>
      <c r="C29" s="10"/>
      <c r="D29" s="22"/>
      <c r="E29" s="34"/>
    </row>
    <row r="30" spans="1:5" s="44" customFormat="1" ht="34.799999999999997" customHeight="1" x14ac:dyDescent="0.25">
      <c r="A30" s="41"/>
      <c r="B30" s="42" t="s">
        <v>38</v>
      </c>
      <c r="C30" s="42"/>
      <c r="D30" s="42"/>
      <c r="E30" s="43" t="s">
        <v>39</v>
      </c>
    </row>
    <row r="31" spans="1:5" x14ac:dyDescent="0.25">
      <c r="B31" s="39"/>
      <c r="C31" s="39"/>
      <c r="D31" s="39"/>
      <c r="E31" s="35"/>
    </row>
    <row r="32" spans="1:5" ht="12.75" customHeight="1" x14ac:dyDescent="0.25">
      <c r="A32" s="4"/>
      <c r="B32" s="5"/>
    </row>
    <row r="33" spans="1:5" ht="12.75" customHeight="1" x14ac:dyDescent="0.25">
      <c r="A33" s="4"/>
      <c r="B33" s="16" t="s">
        <v>6</v>
      </c>
      <c r="C33" s="15"/>
      <c r="D33" s="23"/>
      <c r="E33" s="36"/>
    </row>
    <row r="34" spans="1:5" ht="12.75" customHeight="1" x14ac:dyDescent="0.25">
      <c r="A34" s="4"/>
      <c r="B34" s="48" t="s">
        <v>52</v>
      </c>
      <c r="C34" s="42"/>
      <c r="D34" s="42"/>
      <c r="E34" s="25"/>
    </row>
    <row r="35" spans="1:5" ht="12.75" customHeight="1" x14ac:dyDescent="0.25">
      <c r="A35" s="4"/>
      <c r="B35" s="5"/>
    </row>
    <row r="36" spans="1:5" ht="12.75" customHeight="1" x14ac:dyDescent="0.25">
      <c r="A36" s="4"/>
      <c r="B36" s="16" t="s">
        <v>28</v>
      </c>
      <c r="C36" s="15"/>
      <c r="D36" s="23"/>
      <c r="E36" s="36"/>
    </row>
    <row r="37" spans="1:5" s="44" customFormat="1" ht="12.75" customHeight="1" x14ac:dyDescent="0.25">
      <c r="A37" s="47"/>
      <c r="B37" s="48" t="s">
        <v>33</v>
      </c>
      <c r="C37" s="42"/>
      <c r="D37" s="42"/>
      <c r="E37" s="49"/>
    </row>
    <row r="38" spans="1:5" ht="12.75" customHeight="1" x14ac:dyDescent="0.25">
      <c r="A38" s="4"/>
      <c r="B38" s="5"/>
    </row>
    <row r="39" spans="1:5" ht="15.6" x14ac:dyDescent="0.25">
      <c r="A39" s="2"/>
      <c r="B39" s="13" t="s">
        <v>1</v>
      </c>
      <c r="C39" s="26" t="s">
        <v>15</v>
      </c>
      <c r="D39" s="24" t="s">
        <v>20</v>
      </c>
      <c r="E39" s="32" t="s">
        <v>14</v>
      </c>
    </row>
    <row r="40" spans="1:5" ht="15.6" x14ac:dyDescent="0.25">
      <c r="A40" s="4"/>
      <c r="B40" s="16" t="s">
        <v>30</v>
      </c>
      <c r="C40" s="10"/>
      <c r="D40" s="22"/>
      <c r="E40" s="34"/>
    </row>
    <row r="41" spans="1:5" s="44" customFormat="1" ht="12" x14ac:dyDescent="0.25">
      <c r="A41" s="41"/>
      <c r="B41" s="42" t="s">
        <v>46</v>
      </c>
      <c r="C41" s="42"/>
      <c r="D41" s="42"/>
      <c r="E41" s="43" t="s">
        <v>39</v>
      </c>
    </row>
    <row r="42" spans="1:5" x14ac:dyDescent="0.25">
      <c r="B42" s="39"/>
      <c r="C42" s="39"/>
      <c r="D42" s="39"/>
      <c r="E42" s="35"/>
    </row>
    <row r="43" spans="1:5" ht="12.75" customHeight="1" x14ac:dyDescent="0.25">
      <c r="A43" s="4"/>
      <c r="B43" s="5"/>
    </row>
    <row r="44" spans="1:5" ht="12.75" customHeight="1" x14ac:dyDescent="0.25">
      <c r="A44" s="4"/>
      <c r="B44" s="16" t="s">
        <v>6</v>
      </c>
      <c r="C44" s="15"/>
      <c r="D44" s="23"/>
      <c r="E44" s="36"/>
    </row>
    <row r="45" spans="1:5" s="44" customFormat="1" ht="12.75" customHeight="1" x14ac:dyDescent="0.25">
      <c r="A45" s="47"/>
      <c r="B45" s="48" t="s">
        <v>47</v>
      </c>
      <c r="C45" s="42"/>
      <c r="D45" s="42"/>
      <c r="E45" s="49"/>
    </row>
    <row r="46" spans="1:5" ht="12.75" customHeight="1" x14ac:dyDescent="0.25">
      <c r="A46" s="4"/>
      <c r="B46" s="5"/>
    </row>
    <row r="47" spans="1:5" ht="12.75" customHeight="1" x14ac:dyDescent="0.25">
      <c r="A47" s="4"/>
      <c r="B47" s="16" t="s">
        <v>28</v>
      </c>
      <c r="C47" s="15"/>
      <c r="D47" s="23"/>
      <c r="E47" s="36"/>
    </row>
    <row r="48" spans="1:5" s="44" customFormat="1" ht="12.75" customHeight="1" x14ac:dyDescent="0.25">
      <c r="A48" s="47"/>
      <c r="B48" s="48" t="s">
        <v>33</v>
      </c>
      <c r="C48" s="42"/>
      <c r="D48" s="42"/>
      <c r="E48" s="49"/>
    </row>
    <row r="49" spans="1:5" ht="12.75" customHeight="1" x14ac:dyDescent="0.25">
      <c r="A49" s="4"/>
      <c r="B49" s="40"/>
      <c r="C49" s="40"/>
      <c r="D49" s="40"/>
      <c r="E49" s="29"/>
    </row>
    <row r="50" spans="1:5" ht="15.6" x14ac:dyDescent="0.25">
      <c r="A50" s="2"/>
      <c r="B50" s="13" t="s">
        <v>40</v>
      </c>
      <c r="C50" s="26" t="s">
        <v>15</v>
      </c>
      <c r="D50" s="24" t="s">
        <v>20</v>
      </c>
      <c r="E50" s="32" t="s">
        <v>14</v>
      </c>
    </row>
    <row r="51" spans="1:5" ht="15.6" x14ac:dyDescent="0.25">
      <c r="A51" s="4"/>
      <c r="B51" s="16" t="s">
        <v>30</v>
      </c>
      <c r="C51" s="10"/>
      <c r="D51" s="22"/>
      <c r="E51" s="34"/>
    </row>
    <row r="52" spans="1:5" s="44" customFormat="1" ht="42" customHeight="1" x14ac:dyDescent="0.25">
      <c r="A52" s="41"/>
      <c r="B52" s="42" t="s">
        <v>43</v>
      </c>
      <c r="C52" s="42"/>
      <c r="D52" s="42"/>
      <c r="E52" s="43" t="s">
        <v>42</v>
      </c>
    </row>
    <row r="53" spans="1:5" x14ac:dyDescent="0.25">
      <c r="B53" s="39"/>
      <c r="C53" s="39"/>
      <c r="D53" s="39"/>
      <c r="E53" s="35"/>
    </row>
    <row r="54" spans="1:5" ht="12.75" customHeight="1" x14ac:dyDescent="0.25">
      <c r="A54" s="4"/>
      <c r="B54" s="5"/>
    </row>
    <row r="55" spans="1:5" ht="12.75" customHeight="1" x14ac:dyDescent="0.25">
      <c r="A55" s="4"/>
      <c r="B55" s="16" t="s">
        <v>6</v>
      </c>
      <c r="C55" s="15"/>
      <c r="D55" s="23"/>
      <c r="E55" s="36"/>
    </row>
    <row r="56" spans="1:5" ht="12.75" customHeight="1" x14ac:dyDescent="0.25">
      <c r="A56" s="4"/>
      <c r="B56" s="48" t="s">
        <v>47</v>
      </c>
      <c r="C56" s="42"/>
      <c r="D56" s="42"/>
      <c r="E56" s="25"/>
    </row>
    <row r="57" spans="1:5" ht="12.75" customHeight="1" x14ac:dyDescent="0.25">
      <c r="A57" s="4"/>
      <c r="B57" s="5"/>
    </row>
    <row r="58" spans="1:5" ht="12.75" customHeight="1" x14ac:dyDescent="0.25">
      <c r="A58" s="4"/>
      <c r="B58" s="16" t="s">
        <v>28</v>
      </c>
      <c r="C58" s="15"/>
      <c r="D58" s="23"/>
      <c r="E58" s="36"/>
    </row>
    <row r="59" spans="1:5" s="44" customFormat="1" ht="19.2" customHeight="1" x14ac:dyDescent="0.25">
      <c r="A59" s="41"/>
      <c r="B59" s="42" t="s">
        <v>44</v>
      </c>
      <c r="C59" s="42"/>
      <c r="D59" s="42"/>
      <c r="E59" s="43"/>
    </row>
    <row r="60" spans="1:5" x14ac:dyDescent="0.25">
      <c r="A60" s="2"/>
      <c r="B60" s="9"/>
    </row>
    <row r="61" spans="1:5" ht="15.6" x14ac:dyDescent="0.25">
      <c r="A61" s="2"/>
      <c r="B61" s="13" t="s">
        <v>29</v>
      </c>
      <c r="C61" s="14"/>
      <c r="D61" s="24"/>
      <c r="E61" s="32" t="s">
        <v>14</v>
      </c>
    </row>
    <row r="62" spans="1:5" ht="15.6" x14ac:dyDescent="0.25">
      <c r="A62" s="4"/>
      <c r="B62" s="16" t="s">
        <v>30</v>
      </c>
      <c r="C62" s="10"/>
      <c r="D62" s="22"/>
      <c r="E62" s="34"/>
    </row>
    <row r="63" spans="1:5" s="44" customFormat="1" ht="93" customHeight="1" x14ac:dyDescent="0.25">
      <c r="A63" s="41"/>
      <c r="B63" s="45" t="s">
        <v>45</v>
      </c>
      <c r="C63" s="45"/>
      <c r="D63" s="45"/>
      <c r="E63" s="46" t="s">
        <v>41</v>
      </c>
    </row>
    <row r="64" spans="1:5" x14ac:dyDescent="0.25">
      <c r="B64" s="39"/>
      <c r="C64" s="39"/>
      <c r="D64" s="39"/>
      <c r="E64" s="35"/>
    </row>
    <row r="65" spans="1:5" ht="12.75" customHeight="1" x14ac:dyDescent="0.25">
      <c r="A65" s="4"/>
      <c r="B65" s="5"/>
    </row>
    <row r="66" spans="1:5" ht="12.75" customHeight="1" x14ac:dyDescent="0.25">
      <c r="A66" s="4"/>
      <c r="B66" s="16" t="s">
        <v>6</v>
      </c>
      <c r="C66" s="15"/>
      <c r="D66" s="23"/>
      <c r="E66" s="36"/>
    </row>
    <row r="67" spans="1:5" ht="12.75" customHeight="1" x14ac:dyDescent="0.25">
      <c r="A67" s="4"/>
      <c r="B67" s="48" t="s">
        <v>47</v>
      </c>
      <c r="C67" s="42"/>
      <c r="D67" s="42"/>
      <c r="E67" s="25"/>
    </row>
    <row r="68" spans="1:5" ht="12.75" customHeight="1" x14ac:dyDescent="0.25">
      <c r="A68" s="4"/>
      <c r="B68" s="5"/>
    </row>
    <row r="69" spans="1:5" ht="12.75" customHeight="1" x14ac:dyDescent="0.25">
      <c r="A69" s="4"/>
      <c r="B69" s="16" t="s">
        <v>28</v>
      </c>
      <c r="C69" s="15"/>
      <c r="D69" s="23"/>
      <c r="E69" s="36"/>
    </row>
    <row r="70" spans="1:5" ht="12.75" customHeight="1" x14ac:dyDescent="0.25">
      <c r="A70" s="4"/>
      <c r="B70" s="48" t="s">
        <v>53</v>
      </c>
      <c r="C70" s="42"/>
      <c r="D70" s="42"/>
      <c r="E70" s="25"/>
    </row>
    <row r="71" spans="1:5" ht="13.2" x14ac:dyDescent="0.25">
      <c r="E71" s="1"/>
    </row>
    <row r="72" spans="1:5" ht="13.2" x14ac:dyDescent="0.25">
      <c r="B72" s="38" t="s">
        <v>35</v>
      </c>
      <c r="E72" s="1"/>
    </row>
    <row r="73" spans="1:5" ht="13.2" x14ac:dyDescent="0.25">
      <c r="B73" s="38" t="s">
        <v>36</v>
      </c>
      <c r="E73" s="1"/>
    </row>
    <row r="74" spans="1:5" ht="13.2" x14ac:dyDescent="0.25">
      <c r="B74" s="38" t="s">
        <v>37</v>
      </c>
      <c r="E74" s="1"/>
    </row>
    <row r="75" spans="1:5" ht="13.2" x14ac:dyDescent="0.25">
      <c r="E75" s="1"/>
    </row>
  </sheetData>
  <mergeCells count="24">
    <mergeCell ref="B9:D9"/>
    <mergeCell ref="B70:D70"/>
    <mergeCell ref="B59:D59"/>
    <mergeCell ref="B12:D12"/>
    <mergeCell ref="B26:D26"/>
    <mergeCell ref="B52:D52"/>
    <mergeCell ref="B53:D53"/>
    <mergeCell ref="B56:D56"/>
    <mergeCell ref="B37:D37"/>
    <mergeCell ref="B34:D34"/>
    <mergeCell ref="B67:D67"/>
    <mergeCell ref="B7:D7"/>
    <mergeCell ref="B8:D8"/>
    <mergeCell ref="B42:D42"/>
    <mergeCell ref="B63:D63"/>
    <mergeCell ref="B64:D64"/>
    <mergeCell ref="B19:D19"/>
    <mergeCell ref="B20:D20"/>
    <mergeCell ref="B30:D30"/>
    <mergeCell ref="B31:D31"/>
    <mergeCell ref="B41:D41"/>
    <mergeCell ref="B45:D45"/>
    <mergeCell ref="B48:D48"/>
    <mergeCell ref="B15:D15"/>
  </mergeCells>
  <phoneticPr fontId="5" type="noConversion"/>
  <conditionalFormatting sqref="D5">
    <cfRule type="cellIs" dxfId="29" priority="25" operator="equal">
      <formula>"黄"</formula>
    </cfRule>
    <cfRule type="cellIs" dxfId="28" priority="26" operator="equal">
      <formula>"蓝"</formula>
    </cfRule>
    <cfRule type="cellIs" dxfId="27" priority="27" operator="equal">
      <formula>"黄"</formula>
    </cfRule>
    <cfRule type="cellIs" dxfId="26" priority="28" operator="equal">
      <formula>"橙"</formula>
    </cfRule>
    <cfRule type="cellIs" dxfId="25" priority="29" operator="equal">
      <formula>"橙"</formula>
    </cfRule>
    <cfRule type="cellIs" dxfId="24" priority="30" operator="equal">
      <formula>"红"</formula>
    </cfRule>
  </conditionalFormatting>
  <conditionalFormatting sqref="D17">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28">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9">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50">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61:D62 D51">
      <formula1>#REF!</formula1>
    </dataValidation>
    <dataValidation type="list" allowBlank="1" showInputMessage="1" showErrorMessage="1" sqref="D5 D28 D17 D39 D50">
      <formula1>Emergencystatus</formula1>
    </dataValidation>
    <dataValidation type="list" allowBlank="1" showInputMessage="1" showErrorMessage="1" sqref="E6:E9 E62:E64 E40:E42 E18:E20 E29:E31 E76:E1048576 E51:E53">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9" t="s">
        <v>12</v>
      </c>
      <c r="C1" s="19" t="s">
        <v>15</v>
      </c>
      <c r="E1" s="19" t="s">
        <v>27</v>
      </c>
    </row>
    <row r="2" spans="1:5" x14ac:dyDescent="0.25">
      <c r="A2" s="19" t="s">
        <v>8</v>
      </c>
      <c r="C2" s="19" t="s">
        <v>16</v>
      </c>
      <c r="E2" s="27" t="s">
        <v>23</v>
      </c>
    </row>
    <row r="3" spans="1:5" x14ac:dyDescent="0.25">
      <c r="A3" s="19" t="s">
        <v>9</v>
      </c>
      <c r="C3" s="19" t="s">
        <v>17</v>
      </c>
      <c r="E3" s="27" t="s">
        <v>24</v>
      </c>
    </row>
    <row r="4" spans="1:5" x14ac:dyDescent="0.25">
      <c r="A4" s="19" t="s">
        <v>10</v>
      </c>
      <c r="C4" s="19" t="s">
        <v>19</v>
      </c>
      <c r="E4" s="27" t="s">
        <v>25</v>
      </c>
    </row>
    <row r="5" spans="1:5" x14ac:dyDescent="0.25">
      <c r="A5" s="19" t="s">
        <v>11</v>
      </c>
      <c r="C5" s="19" t="s">
        <v>21</v>
      </c>
      <c r="E5" s="27" t="s">
        <v>26</v>
      </c>
    </row>
    <row r="6" spans="1:5" x14ac:dyDescent="0.25">
      <c r="A6" s="19"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2016-03-04T02:10:44Z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