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1" i="2" l="1"/>
  <c r="B30" i="2"/>
</calcChain>
</file>

<file path=xl/sharedStrings.xml><?xml version="1.0" encoding="utf-8"?>
<sst xmlns="http://schemas.openxmlformats.org/spreadsheetml/2006/main" count="75" uniqueCount="50">
  <si>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</si>
  <si>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</si>
  <si>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</si>
  <si>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</si>
  <si>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</si>
  <si>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</si>
  <si>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</si>
  <si>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</si>
  <si>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</si>
  <si>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</si>
  <si>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</si>
  <si>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</si>
  <si>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</si>
  <si>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</si>
  <si>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</si>
  <si>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</si>
  <si>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</si>
  <si>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</si>
  <si>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</si>
  <si>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</si>
  <si>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</si>
  <si>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</si>
  <si>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</si>
  <si>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</si>
  <si>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</si>
  <si>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</si>
  <si>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</si>
  <si>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</si>
  <si>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</si>
  <si>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</si>
  <si>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</si>
  <si>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</si>
  <si>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</si>
  <si>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</si>
  <si>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</si>
  <si>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</si>
  <si>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</si>
  <si>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</si>
  <si>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</si>
  <si>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军事冲突</t>
  </si>
  <si>
    <t>2. 3月24日，在Yusufiya，巴格达南部al-Mashrua，Mansour，巴格达市中心Al-Sabaa，巴格达东南部al-Zaafraniya等多个地区发生炸弹爆炸，造成1名警察死亡，5名警察受伤，多名平民伤亡。</t>
    <phoneticPr fontId="5" type="noConversion"/>
  </si>
  <si>
    <t>预警信息</t>
  </si>
  <si>
    <t>1. 提醒中国公民谨慎前往科吉州 (本提醒有效期至2016年9月23日) 
近日，领区科吉州再次发生针对中国公民的绑架案件，经各方努力，被绑人员已安全获释，但身心均受到极大伤害，我馆已要求州政府及当地警方加紧破案、缉拿绑匪。　</t>
    <phoneticPr fontId="5" type="noConversion"/>
  </si>
  <si>
    <t>暂无影响，持续观察</t>
    <phoneticPr fontId="5" type="noConversion"/>
  </si>
  <si>
    <t>其他</t>
  </si>
  <si>
    <t>前方已经启动相应的应急程序，目前形式暂时稳定，需持续观察并及时沟通相关信息。</t>
    <phoneticPr fontId="5" type="noConversion"/>
  </si>
  <si>
    <t>1. 刚果（布）自3月20日大选日起，刚果内政部的命令黑角市处于断网络断通讯的状态。截至24日晚上，恢复了网络和通讯。目前黑角市内秩序基本已恢复正常。公布大选结果后依然有可能发生示威游行甚至骚乱。</t>
    <phoneticPr fontId="5" type="noConversion"/>
  </si>
  <si>
    <t>1. 3月24日，伊拉克安全部队在Nasser城市与ISIS武装发生交火，1名伊军士兵阵亡，10名伊军士兵受伤；伊拉克安全部队在基尔库克省西北部al-Hawijah地区采取军事行动，击毙至少30名ISIS恐怖分子；12架土耳其军机空袭了11处库尔德工人党武装目标。美国领导联军发动26次针对伊拉克和叙利亚境内ISIS武装目标的空袭；在巴格达南部发生一起针对警察巡逻队的炸弹袭击，6名警察阵；在Makhmur东部，伊拉克安全部队与ISIS武装发生交火，1名士兵阵亡，3名士兵受伤。</t>
    <phoneticPr fontId="5" type="noConversion"/>
  </si>
  <si>
    <t>2. 布鲁塞尔爆炸案：24日IS在一家媒体发布视频号召其追随者宣称胜利并发动圣战</t>
    <phoneticPr fontId="5" type="noConversion"/>
  </si>
  <si>
    <t>3. 3月24日，巴士拉al-Haritha地区，两个部落武装发生冲突，2名部落成员受伤</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</si>
</sst>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
      <b/>
      <sz val="10"/>
      <color rgb="FFFF0000"/>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4">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7" fillId="3" borderId="8"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8" xfId="0" applyFont="1" applyFill="1" applyBorder="1" applyAlignment="1">
      <alignment horizontal="left" vertical="center"/>
    </xf>
    <xf numFmtId="0" fontId="16" fillId="3" borderId="3" xfId="0" applyFont="1" applyFill="1" applyBorder="1" applyAlignment="1">
      <alignment horizontal="left" vertical="center"/>
    </xf>
    <xf numFmtId="0" fontId="16" fillId="3" borderId="7" xfId="0" applyFont="1" applyFill="1" applyBorder="1" applyAlignment="1">
      <alignment horizontal="left" vertical="center" wrapText="1"/>
    </xf>
    <xf numFmtId="0" fontId="17" fillId="3" borderId="3" xfId="0" applyFont="1" applyFill="1" applyBorder="1" applyAlignment="1">
      <alignment horizontal="left" vertical="center" wrapText="1"/>
    </xf>
    <xf numFmtId="0" fontId="16" fillId="3" borderId="12" xfId="0" applyFont="1" applyFill="1" applyBorder="1" applyAlignment="1">
      <alignment horizontal="left" vertical="center" wrapText="1"/>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s>
    <sheetDataSet>
      <sheetData sheetId="0"/>
      <sheetData sheetId="1"/>
      <sheetData sheetId="2"/>
      <sheetData sheetId="3"/>
      <sheetData sheetId="4"/>
      <sheetData sheetId="5"/>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4"/>
  <sheetViews>
    <sheetView tabSelected="1" topLeftCell="A19" zoomScale="115" zoomScaleNormal="115" workbookViewId="0">
      <selection activeCell="E9" sqref="E9"/>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42453</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76.8" customHeight="1" x14ac:dyDescent="0.25">
      <c r="A7" s="35"/>
      <c r="B7" s="48" t="s">
        <v>47</v>
      </c>
      <c r="C7" s="48"/>
      <c r="D7" s="48"/>
      <c r="E7" s="36" t="s">
        <v>39</v>
      </c>
    </row>
    <row r="8" spans="1:5" s="37" customFormat="1" ht="40.799999999999997" customHeight="1" x14ac:dyDescent="0.25">
      <c r="A8" s="38"/>
      <c r="B8" s="51" t="s">
        <v>40</v>
      </c>
      <c r="C8" s="51"/>
      <c r="D8" s="51"/>
      <c r="E8" s="36" t="s">
        <v>34</v>
      </c>
    </row>
    <row r="9" spans="1:5" s="37" customFormat="1" ht="21.6" customHeight="1" x14ac:dyDescent="0.25">
      <c r="A9" s="38"/>
      <c r="B9" s="51" t="s">
        <v>49</v>
      </c>
      <c r="C9" s="51"/>
      <c r="D9" s="53"/>
      <c r="E9" s="45" t="s">
        <v>39</v>
      </c>
    </row>
    <row r="10" spans="1:5" ht="12.75" customHeight="1" x14ac:dyDescent="0.25">
      <c r="A10" s="4"/>
      <c r="B10" s="5"/>
    </row>
    <row r="11" spans="1:5" ht="12.75" customHeight="1" x14ac:dyDescent="0.25">
      <c r="A11" s="4"/>
      <c r="B11" s="13" t="s">
        <v>6</v>
      </c>
      <c r="C11" s="12"/>
      <c r="D11" s="20"/>
      <c r="E11" s="32"/>
    </row>
    <row r="12" spans="1:5" s="37" customFormat="1" ht="18.600000000000001" customHeight="1" x14ac:dyDescent="0.25">
      <c r="A12" s="39"/>
      <c r="B12" s="47" t="s">
        <v>38</v>
      </c>
      <c r="C12" s="48"/>
      <c r="D12" s="48"/>
      <c r="E12" s="40"/>
    </row>
    <row r="13" spans="1:5" ht="12.75" customHeight="1" x14ac:dyDescent="0.25">
      <c r="A13" s="4"/>
      <c r="B13" s="5"/>
      <c r="C13" s="25"/>
      <c r="D13" s="26"/>
    </row>
    <row r="14" spans="1:5" ht="12.75" customHeight="1" x14ac:dyDescent="0.25">
      <c r="A14" s="4"/>
      <c r="B14" s="13" t="s">
        <v>28</v>
      </c>
      <c r="C14" s="12"/>
      <c r="D14" s="20"/>
      <c r="E14" s="32"/>
    </row>
    <row r="15" spans="1:5" ht="87.75" customHeight="1" x14ac:dyDescent="0.25">
      <c r="A15" s="4"/>
      <c r="B15" s="47" t="s">
        <v>31</v>
      </c>
      <c r="C15" s="48"/>
      <c r="D15" s="48"/>
      <c r="E15" s="22"/>
    </row>
    <row r="16" spans="1:5" ht="12.75" customHeight="1" x14ac:dyDescent="0.25">
      <c r="A16" s="4"/>
      <c r="B16" s="5"/>
    </row>
    <row r="17" spans="1:5" ht="15.6" x14ac:dyDescent="0.25">
      <c r="A17" s="2"/>
      <c r="B17" s="10" t="s">
        <v>4</v>
      </c>
      <c r="C17" s="23" t="s">
        <v>15</v>
      </c>
      <c r="D17" s="21" t="s">
        <v>20</v>
      </c>
      <c r="E17" s="29" t="s">
        <v>14</v>
      </c>
    </row>
    <row r="18" spans="1:5" ht="15.6" x14ac:dyDescent="0.25">
      <c r="A18" s="4"/>
      <c r="B18" s="13" t="s">
        <v>30</v>
      </c>
      <c r="C18" s="9"/>
      <c r="D18" s="19"/>
      <c r="E18" s="31"/>
    </row>
    <row r="19" spans="1:5" s="37" customFormat="1" ht="46.2" customHeight="1" x14ac:dyDescent="0.25">
      <c r="A19" s="35"/>
      <c r="B19" s="52" t="s">
        <v>42</v>
      </c>
      <c r="C19" s="52"/>
      <c r="D19" s="52"/>
      <c r="E19" s="46" t="s">
        <v>41</v>
      </c>
    </row>
    <row r="20" spans="1:5" s="37" customFormat="1" ht="12" x14ac:dyDescent="0.25">
      <c r="A20" s="35"/>
      <c r="B20" s="48"/>
      <c r="C20" s="48"/>
      <c r="D20" s="48"/>
      <c r="E20" s="36"/>
    </row>
    <row r="21" spans="1:5" ht="12.75" customHeight="1" x14ac:dyDescent="0.25">
      <c r="A21" s="4"/>
      <c r="B21" s="5"/>
    </row>
    <row r="22" spans="1:5" ht="12.75" customHeight="1" x14ac:dyDescent="0.25">
      <c r="A22" s="4"/>
      <c r="B22" s="13" t="s">
        <v>6</v>
      </c>
      <c r="C22" s="12"/>
      <c r="D22" s="20"/>
      <c r="E22" s="32"/>
    </row>
    <row r="23" spans="1:5" s="37" customFormat="1" ht="12.75" customHeight="1" x14ac:dyDescent="0.25">
      <c r="A23" s="39"/>
      <c r="B23" s="41" t="s">
        <v>43</v>
      </c>
      <c r="C23" s="42"/>
      <c r="D23" s="40"/>
      <c r="E23" s="40"/>
    </row>
    <row r="24" spans="1:5" ht="12.75" customHeight="1" x14ac:dyDescent="0.25">
      <c r="A24" s="4"/>
      <c r="B24" s="5"/>
    </row>
    <row r="25" spans="1:5" ht="12.75" customHeight="1" x14ac:dyDescent="0.25">
      <c r="A25" s="4"/>
      <c r="B25" s="13" t="s">
        <v>28</v>
      </c>
      <c r="C25" s="12"/>
      <c r="D25" s="20"/>
      <c r="E25" s="32"/>
    </row>
    <row r="26" spans="1:5" s="37" customFormat="1" ht="36.75" customHeight="1" x14ac:dyDescent="0.25">
      <c r="A26" s="39"/>
      <c r="B26" s="47" t="s">
        <v>32</v>
      </c>
      <c r="C26" s="48"/>
      <c r="D26" s="48"/>
      <c r="E26" s="40"/>
    </row>
    <row r="27" spans="1:5" ht="12.75" customHeight="1" x14ac:dyDescent="0.25">
      <c r="A27" s="4"/>
      <c r="B27" s="5"/>
    </row>
    <row r="28" spans="1:5" ht="15.6" x14ac:dyDescent="0.25">
      <c r="A28" s="2"/>
      <c r="B28" s="10" t="s">
        <v>5</v>
      </c>
      <c r="C28" s="23" t="s">
        <v>15</v>
      </c>
      <c r="D28" s="21" t="s">
        <v>20</v>
      </c>
      <c r="E28" s="29" t="s">
        <v>14</v>
      </c>
    </row>
    <row r="29" spans="1:5" ht="15.6" x14ac:dyDescent="0.25">
      <c r="A29" s="4"/>
      <c r="B29" s="13" t="s">
        <v>30</v>
      </c>
      <c r="C29" s="9"/>
      <c r="D29" s="19"/>
      <c r="E29" s="31"/>
    </row>
    <row r="30" spans="1:5" s="37" customFormat="1" ht="12" x14ac:dyDescent="0.25">
      <c r="A30" s="35"/>
      <c r="B30" s="48" t="str">
        <f ca="1">IF(VLOOKUP($E$2,[1]印尼!B:F,2,FALSE)=0,"无",VLOOKUP($E$2,[1]印尼!B:F,2,FALSE))</f>
        <v>无</v>
      </c>
      <c r="C30" s="48"/>
      <c r="D30" s="48"/>
      <c r="E30" s="36"/>
    </row>
    <row r="31" spans="1:5" s="37" customFormat="1" ht="12" x14ac:dyDescent="0.25">
      <c r="A31" s="35"/>
      <c r="B31" s="48"/>
      <c r="C31" s="48"/>
      <c r="D31" s="48"/>
      <c r="E31" s="36"/>
    </row>
    <row r="32" spans="1:5" ht="12.75" customHeight="1" x14ac:dyDescent="0.25">
      <c r="A32" s="4"/>
      <c r="B32" s="5"/>
    </row>
    <row r="33" spans="1:5" ht="12.75" customHeight="1" x14ac:dyDescent="0.25">
      <c r="A33" s="4"/>
      <c r="B33" s="13" t="s">
        <v>6</v>
      </c>
      <c r="C33" s="12"/>
      <c r="D33" s="20"/>
      <c r="E33" s="32"/>
    </row>
    <row r="34" spans="1:5" s="37" customFormat="1" ht="12.75" customHeight="1" x14ac:dyDescent="0.25">
      <c r="A34" s="39"/>
      <c r="B34" s="47"/>
      <c r="C34" s="48"/>
      <c r="D34" s="48"/>
      <c r="E34" s="40"/>
    </row>
    <row r="35" spans="1:5" ht="12.75" customHeight="1" x14ac:dyDescent="0.25">
      <c r="A35" s="4"/>
      <c r="B35" s="5"/>
    </row>
    <row r="36" spans="1:5" ht="12.75" customHeight="1" x14ac:dyDescent="0.25">
      <c r="A36" s="4"/>
      <c r="B36" s="13" t="s">
        <v>28</v>
      </c>
      <c r="C36" s="12"/>
      <c r="D36" s="20"/>
      <c r="E36" s="32"/>
    </row>
    <row r="37" spans="1:5" s="37" customFormat="1" ht="12.75" customHeight="1" x14ac:dyDescent="0.25">
      <c r="A37" s="39"/>
      <c r="B37" s="47" t="s">
        <v>33</v>
      </c>
      <c r="C37" s="48"/>
      <c r="D37" s="48"/>
      <c r="E37" s="40"/>
    </row>
    <row r="38" spans="1:5" ht="12.75" customHeight="1" x14ac:dyDescent="0.25">
      <c r="A38" s="4"/>
      <c r="B38" s="5"/>
    </row>
    <row r="39" spans="1:5" ht="15.6" x14ac:dyDescent="0.25">
      <c r="A39" s="2"/>
      <c r="B39" s="10" t="s">
        <v>1</v>
      </c>
      <c r="C39" s="23" t="s">
        <v>15</v>
      </c>
      <c r="D39" s="21" t="s">
        <v>20</v>
      </c>
      <c r="E39" s="29" t="s">
        <v>14</v>
      </c>
    </row>
    <row r="40" spans="1:5" ht="15.6" x14ac:dyDescent="0.25">
      <c r="A40" s="4"/>
      <c r="B40" s="13" t="s">
        <v>30</v>
      </c>
      <c r="C40" s="9"/>
      <c r="D40" s="19"/>
      <c r="E40" s="31"/>
    </row>
    <row r="41" spans="1:5" s="37" customFormat="1" ht="12" x14ac:dyDescent="0.25">
      <c r="A41" s="35"/>
      <c r="B41" s="48" t="str">
        <f ca="1">IF(VLOOKUP($E$2,[1]乌干达!B:F,2,FALSE)=0,"无",VLOOKUP($E$2,[1]乌干达!B:F,2,FALSE))</f>
        <v>无</v>
      </c>
      <c r="C41" s="48"/>
      <c r="D41" s="48"/>
      <c r="E41" s="36"/>
    </row>
    <row r="42" spans="1:5" s="37" customFormat="1" ht="12" x14ac:dyDescent="0.25">
      <c r="A42" s="35"/>
      <c r="B42" s="48"/>
      <c r="C42" s="48"/>
      <c r="D42" s="48"/>
      <c r="E42" s="36"/>
    </row>
    <row r="43" spans="1:5" ht="12.75" customHeight="1" x14ac:dyDescent="0.25">
      <c r="A43" s="4"/>
      <c r="B43" s="5"/>
    </row>
    <row r="44" spans="1:5" ht="12.75" customHeight="1" x14ac:dyDescent="0.25">
      <c r="A44" s="4"/>
      <c r="B44" s="13" t="s">
        <v>6</v>
      </c>
      <c r="C44" s="12"/>
      <c r="D44" s="20"/>
      <c r="E44" s="32"/>
    </row>
    <row r="45" spans="1:5" s="37" customFormat="1" ht="12.75" customHeight="1" x14ac:dyDescent="0.25">
      <c r="A45" s="39"/>
      <c r="B45" s="47"/>
      <c r="C45" s="48"/>
      <c r="D45" s="48"/>
      <c r="E45" s="40"/>
    </row>
    <row r="46" spans="1:5" ht="12.75" customHeight="1" x14ac:dyDescent="0.25">
      <c r="A46" s="4"/>
      <c r="B46" s="5"/>
    </row>
    <row r="47" spans="1:5" ht="12.75" customHeight="1" x14ac:dyDescent="0.25">
      <c r="A47" s="4"/>
      <c r="B47" s="13" t="s">
        <v>28</v>
      </c>
      <c r="C47" s="12"/>
      <c r="D47" s="20"/>
      <c r="E47" s="32"/>
    </row>
    <row r="48" spans="1:5" s="37" customFormat="1" ht="12.75" customHeight="1" x14ac:dyDescent="0.25">
      <c r="A48" s="39"/>
      <c r="B48" s="47" t="s">
        <v>33</v>
      </c>
      <c r="C48" s="48"/>
      <c r="D48" s="48"/>
      <c r="E48" s="40"/>
    </row>
    <row r="49" spans="1:5" s="37" customFormat="1" ht="12" x14ac:dyDescent="0.25">
      <c r="A49" s="35"/>
      <c r="B49" s="43"/>
      <c r="D49" s="44"/>
      <c r="E49" s="45"/>
    </row>
    <row r="50" spans="1:5" ht="15.6" x14ac:dyDescent="0.25">
      <c r="A50" s="2"/>
      <c r="B50" s="10" t="s">
        <v>29</v>
      </c>
      <c r="C50" s="11"/>
      <c r="D50" s="21"/>
      <c r="E50" s="29" t="s">
        <v>14</v>
      </c>
    </row>
    <row r="51" spans="1:5" ht="15.6" x14ac:dyDescent="0.25">
      <c r="A51" s="4"/>
      <c r="B51" s="13" t="s">
        <v>30</v>
      </c>
      <c r="C51" s="9"/>
      <c r="D51" s="19"/>
      <c r="E51" s="31"/>
    </row>
    <row r="52" spans="1:5" s="37" customFormat="1" ht="40.799999999999997" customHeight="1" x14ac:dyDescent="0.25">
      <c r="A52" s="35"/>
      <c r="B52" s="48" t="s">
        <v>46</v>
      </c>
      <c r="C52" s="48"/>
      <c r="D52" s="48"/>
      <c r="E52" s="36" t="s">
        <v>44</v>
      </c>
    </row>
    <row r="53" spans="1:5" s="37" customFormat="1" ht="21.6" customHeight="1" x14ac:dyDescent="0.25">
      <c r="A53" s="35"/>
      <c r="B53" s="48" t="s">
        <v>48</v>
      </c>
      <c r="C53" s="48"/>
      <c r="D53" s="48"/>
      <c r="E53" s="36" t="s">
        <v>34</v>
      </c>
    </row>
    <row r="54" spans="1:5" ht="12.75" customHeight="1" x14ac:dyDescent="0.25">
      <c r="A54" s="4"/>
      <c r="B54" s="5"/>
    </row>
    <row r="55" spans="1:5" ht="12.75" customHeight="1" x14ac:dyDescent="0.25">
      <c r="A55" s="4"/>
      <c r="B55" s="13" t="s">
        <v>6</v>
      </c>
      <c r="C55" s="12"/>
      <c r="D55" s="20"/>
      <c r="E55" s="32"/>
    </row>
    <row r="56" spans="1:5" s="37" customFormat="1" ht="12.75" customHeight="1" x14ac:dyDescent="0.25">
      <c r="A56" s="39"/>
      <c r="B56" s="49" t="s">
        <v>43</v>
      </c>
      <c r="C56" s="50"/>
      <c r="D56" s="50"/>
      <c r="E56" s="40"/>
    </row>
    <row r="57" spans="1:5" ht="12.75" customHeight="1" x14ac:dyDescent="0.25">
      <c r="A57" s="4"/>
      <c r="B57" s="5"/>
    </row>
    <row r="58" spans="1:5" ht="12.75" customHeight="1" x14ac:dyDescent="0.25">
      <c r="A58" s="4"/>
      <c r="B58" s="13" t="s">
        <v>28</v>
      </c>
      <c r="C58" s="12"/>
      <c r="D58" s="20"/>
      <c r="E58" s="32"/>
    </row>
    <row r="59" spans="1:5" s="37" customFormat="1" ht="12.75" customHeight="1" x14ac:dyDescent="0.25">
      <c r="A59" s="39"/>
      <c r="B59" s="47" t="s">
        <v>45</v>
      </c>
      <c r="C59" s="48"/>
      <c r="D59" s="48"/>
      <c r="E59" s="40"/>
    </row>
    <row r="60" spans="1:5" ht="13.2" x14ac:dyDescent="0.25">
      <c r="E60" s="1"/>
    </row>
    <row r="61" spans="1:5" ht="13.2" x14ac:dyDescent="0.25">
      <c r="B61" s="34" t="s">
        <v>35</v>
      </c>
      <c r="E61" s="1"/>
    </row>
    <row r="62" spans="1:5" ht="13.2" x14ac:dyDescent="0.25">
      <c r="B62" s="34" t="s">
        <v>36</v>
      </c>
      <c r="E62" s="1"/>
    </row>
    <row r="63" spans="1:5" ht="13.2" x14ac:dyDescent="0.25">
      <c r="B63" s="34" t="s">
        <v>37</v>
      </c>
      <c r="E63" s="1"/>
    </row>
    <row r="64" spans="1:5" ht="13.2" x14ac:dyDescent="0.25">
      <c r="E64" s="1"/>
    </row>
  </sheetData>
  <mergeCells count="20">
    <mergeCell ref="B59:D59"/>
    <mergeCell ref="B7:D7"/>
    <mergeCell ref="B8:D8"/>
    <mergeCell ref="B42:D42"/>
    <mergeCell ref="B52:D52"/>
    <mergeCell ref="B53:D53"/>
    <mergeCell ref="B19:D19"/>
    <mergeCell ref="B20:D20"/>
    <mergeCell ref="B30:D30"/>
    <mergeCell ref="B31:D31"/>
    <mergeCell ref="B41:D41"/>
    <mergeCell ref="B45:D45"/>
    <mergeCell ref="B48:D48"/>
    <mergeCell ref="B15:D15"/>
    <mergeCell ref="B9:D9"/>
    <mergeCell ref="B12:D12"/>
    <mergeCell ref="B26:D26"/>
    <mergeCell ref="B56:D56"/>
    <mergeCell ref="B37:D37"/>
    <mergeCell ref="B34:D34"/>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7">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8">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39">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8 D29 D40 D50:D51">
      <formula1>#REF!</formula1>
    </dataValidation>
    <dataValidation type="list" allowBlank="1" showInputMessage="1" showErrorMessage="1" sqref="D5 D28 D17 D39">
      <formula1>Emergencystatus</formula1>
    </dataValidation>
    <dataValidation type="list" allowBlank="1" showInputMessage="1" showErrorMessage="1" sqref="E6:E9 E51:E53 E40:E42 E18:E20 E29:E31 E65: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2016-03-25T06:26:03Z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