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60"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1" i="2" l="1"/>
  <c r="B30" i="2"/>
</calcChain>
</file>

<file path=xl/sharedStrings.xml><?xml version="1.0" encoding="utf-8"?>
<sst xmlns="http://schemas.openxmlformats.org/spreadsheetml/2006/main" count="74" uniqueCount="50">
  <si>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</si>
  <si>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</si>
  <si>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</si>
  <si>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</si>
  <si>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</si>
  <si>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</si>
  <si>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</si>
  <si>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</si>
  <si>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</si>
  <si>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</si>
  <si>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</si>
  <si>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</si>
  <si>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</si>
  <si>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</si>
  <si>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</si>
  <si>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</si>
  <si>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</si>
  <si>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</si>
  <si>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</si>
  <si>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</si>
  <si>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</si>
  <si>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</si>
  <si>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</si>
  <si>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</si>
  <si>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</si>
  <si>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</si>
  <si>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</si>
  <si>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</si>
  <si>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</si>
  <si>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</si>
  <si>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</si>
  <si>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</si>
  <si>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</si>
  <si>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</si>
  <si>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</si>
  <si>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</si>
  <si>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</si>
  <si>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</si>
  <si>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</si>
  <si>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3月29 日，在巴格达 Tayaran 广场发生一起炸弹袭击，造成至少7 人死亡，20 人受伤。ISIS 声明对此次袭击事件负责。</t>
    <phoneticPr fontId="5" type="noConversion"/>
  </si>
  <si>
    <t>2. ISIS 武装分子，包括2 名自杀式袭击者在内，攻击了安巴尔省的 Ayn al-Assad 空军基地，造成至少18 名伊拉克安全部队士兵阵亡，受伤人数不详。</t>
    <phoneticPr fontId="5" type="noConversion"/>
  </si>
  <si>
    <t>军事冲突</t>
  </si>
  <si>
    <t>3. 伊拉克政府第四次发布摩苏尔大坝溃坝风险警告</t>
    <phoneticPr fontId="5" type="noConversion"/>
  </si>
  <si>
    <t>预警信息</t>
  </si>
  <si>
    <t>1. 菲律宾名校马尼拉阿特尼奥大学于当地时间28日传出炸弹威胁，校方当天上午疏散全校师生，警方正在校园搜查中。</t>
    <phoneticPr fontId="5" type="noConversion"/>
  </si>
  <si>
    <t>1. 据报道，纳萨拉瓦州LOKO地区的Ayele社区爆发沙门氏菌疫情，目前已经造成5人死亡，20多人染病入院，并在当地引发恐慌。该州快速反应团队已展开防疫治疗工作，团队负责人表示，该病是由寄生在食用水中的沙门氏菌引起的，居民应该避免不洁水源入口，以防止感染。</t>
    <phoneticPr fontId="5" type="noConversion"/>
  </si>
  <si>
    <t>公共卫生</t>
  </si>
  <si>
    <t>2. 29日外电报道美国宣布因安全考虑下令防务及外交人员家庭撤离土耳其南部和西部省份。</t>
    <phoneticPr fontId="5" type="noConversion"/>
  </si>
  <si>
    <t>其他</t>
  </si>
  <si>
    <t>暂无影响，持续观察</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</si>
</sst>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17" fillId="3" borderId="12"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52" zoomScale="115" zoomScaleNormal="115" workbookViewId="0">
      <selection activeCell="B54" sqref="B54"/>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42458</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34.799999999999997" customHeight="1" x14ac:dyDescent="0.25">
      <c r="A7" s="35"/>
      <c r="B7" s="46" t="s">
        <v>39</v>
      </c>
      <c r="C7" s="46"/>
      <c r="D7" s="46"/>
      <c r="E7" s="36" t="s">
        <v>34</v>
      </c>
    </row>
    <row r="8" spans="1:5" s="37" customFormat="1" ht="31.2" customHeight="1" x14ac:dyDescent="0.25">
      <c r="A8" s="38"/>
      <c r="B8" s="47" t="s">
        <v>40</v>
      </c>
      <c r="C8" s="47"/>
      <c r="D8" s="47"/>
      <c r="E8" s="36" t="s">
        <v>41</v>
      </c>
    </row>
    <row r="9" spans="1:5" s="37" customFormat="1" ht="19.8" customHeight="1" x14ac:dyDescent="0.25">
      <c r="A9" s="38"/>
      <c r="B9" s="49" t="s">
        <v>42</v>
      </c>
      <c r="C9" s="49"/>
      <c r="D9" s="49"/>
      <c r="E9" s="50" t="s">
        <v>43</v>
      </c>
    </row>
    <row r="10" spans="1:5" ht="12.75" customHeight="1" x14ac:dyDescent="0.25">
      <c r="A10" s="4"/>
      <c r="B10" s="5"/>
    </row>
    <row r="11" spans="1:5" ht="12.75" customHeight="1" x14ac:dyDescent="0.25">
      <c r="A11" s="4"/>
      <c r="B11" s="13" t="s">
        <v>6</v>
      </c>
      <c r="C11" s="12"/>
      <c r="D11" s="20"/>
      <c r="E11" s="32"/>
    </row>
    <row r="12" spans="1:5" s="37" customFormat="1" ht="18.600000000000001" customHeight="1" x14ac:dyDescent="0.25">
      <c r="A12" s="39"/>
      <c r="B12" s="48" t="s">
        <v>38</v>
      </c>
      <c r="C12" s="46"/>
      <c r="D12" s="46"/>
      <c r="E12" s="40"/>
    </row>
    <row r="13" spans="1:5" ht="12.75" customHeight="1" x14ac:dyDescent="0.25">
      <c r="A13" s="4"/>
      <c r="B13" s="5"/>
      <c r="C13" s="25"/>
      <c r="D13" s="26"/>
    </row>
    <row r="14" spans="1:5" ht="12.75" customHeight="1" x14ac:dyDescent="0.25">
      <c r="A14" s="4"/>
      <c r="B14" s="13" t="s">
        <v>28</v>
      </c>
      <c r="C14" s="12"/>
      <c r="D14" s="20"/>
      <c r="E14" s="32"/>
    </row>
    <row r="15" spans="1:5" ht="87.75" customHeight="1" x14ac:dyDescent="0.25">
      <c r="A15" s="4"/>
      <c r="B15" s="48" t="s">
        <v>31</v>
      </c>
      <c r="C15" s="46"/>
      <c r="D15" s="46"/>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30</v>
      </c>
      <c r="C18" s="9"/>
      <c r="D18" s="19"/>
      <c r="E18" s="31"/>
    </row>
    <row r="19" spans="1:5" s="37" customFormat="1" ht="39.6" customHeight="1" x14ac:dyDescent="0.25">
      <c r="A19" s="35"/>
      <c r="B19" s="46" t="s">
        <v>45</v>
      </c>
      <c r="C19" s="46"/>
      <c r="D19" s="46"/>
      <c r="E19" s="36" t="s">
        <v>46</v>
      </c>
    </row>
    <row r="20" spans="1:5" s="37" customFormat="1" ht="12" x14ac:dyDescent="0.25">
      <c r="A20" s="35"/>
      <c r="B20" s="46"/>
      <c r="C20" s="46"/>
      <c r="D20" s="46"/>
      <c r="E20" s="36"/>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t="s">
        <v>49</v>
      </c>
      <c r="C23" s="42"/>
      <c r="D23" s="40"/>
      <c r="E23" s="40"/>
    </row>
    <row r="24" spans="1:5" ht="12.75" customHeight="1" x14ac:dyDescent="0.25">
      <c r="A24" s="4"/>
      <c r="B24" s="5"/>
    </row>
    <row r="25" spans="1:5" ht="12.75" customHeight="1" x14ac:dyDescent="0.25">
      <c r="A25" s="4"/>
      <c r="B25" s="13" t="s">
        <v>28</v>
      </c>
      <c r="C25" s="12"/>
      <c r="D25" s="20"/>
      <c r="E25" s="32"/>
    </row>
    <row r="26" spans="1:5" s="37" customFormat="1" ht="36.75" customHeight="1" x14ac:dyDescent="0.25">
      <c r="A26" s="39"/>
      <c r="B26" s="48" t="s">
        <v>32</v>
      </c>
      <c r="C26" s="46"/>
      <c r="D26" s="46"/>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30</v>
      </c>
      <c r="C29" s="9"/>
      <c r="D29" s="19"/>
      <c r="E29" s="31"/>
    </row>
    <row r="30" spans="1:5" s="37" customFormat="1" ht="12" x14ac:dyDescent="0.25">
      <c r="A30" s="35"/>
      <c r="B30" s="46" t="str">
        <f ca="1">IF(VLOOKUP($E$2,[1]印尼!B:F,2,FALSE)=0,"无",VLOOKUP($E$2,[1]印尼!B:F,2,FALSE))</f>
        <v>无</v>
      </c>
      <c r="C30" s="46"/>
      <c r="D30" s="46"/>
      <c r="E30" s="36"/>
    </row>
    <row r="31" spans="1:5" s="37" customFormat="1" ht="12" x14ac:dyDescent="0.25">
      <c r="A31" s="35"/>
      <c r="B31" s="46"/>
      <c r="C31" s="46"/>
      <c r="D31" s="46"/>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48"/>
      <c r="C34" s="46"/>
      <c r="D34" s="46"/>
      <c r="E34" s="40"/>
    </row>
    <row r="35" spans="1:5" ht="12.75" customHeight="1" x14ac:dyDescent="0.25">
      <c r="A35" s="4"/>
      <c r="B35" s="5"/>
    </row>
    <row r="36" spans="1:5" ht="12.75" customHeight="1" x14ac:dyDescent="0.25">
      <c r="A36" s="4"/>
      <c r="B36" s="13" t="s">
        <v>28</v>
      </c>
      <c r="C36" s="12"/>
      <c r="D36" s="20"/>
      <c r="E36" s="32"/>
    </row>
    <row r="37" spans="1:5" s="37" customFormat="1" ht="12.75" customHeight="1" x14ac:dyDescent="0.25">
      <c r="A37" s="39"/>
      <c r="B37" s="48" t="s">
        <v>33</v>
      </c>
      <c r="C37" s="46"/>
      <c r="D37" s="46"/>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30</v>
      </c>
      <c r="C40" s="9"/>
      <c r="D40" s="19"/>
      <c r="E40" s="31"/>
    </row>
    <row r="41" spans="1:5" s="37" customFormat="1" ht="12" x14ac:dyDescent="0.25">
      <c r="A41" s="35"/>
      <c r="B41" s="46" t="str">
        <f ca="1">IF(VLOOKUP($E$2,[1]乌干达!B:F,2,FALSE)=0,"无",VLOOKUP($E$2,[1]乌干达!B:F,2,FALSE))</f>
        <v>无</v>
      </c>
      <c r="C41" s="46"/>
      <c r="D41" s="46"/>
      <c r="E41" s="36"/>
    </row>
    <row r="42" spans="1:5" s="37" customFormat="1" ht="12" x14ac:dyDescent="0.25">
      <c r="A42" s="35"/>
      <c r="B42" s="46"/>
      <c r="C42" s="46"/>
      <c r="D42" s="46"/>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48"/>
      <c r="C45" s="46"/>
      <c r="D45" s="46"/>
      <c r="E45" s="40"/>
    </row>
    <row r="46" spans="1:5" ht="12.75" customHeight="1" x14ac:dyDescent="0.25">
      <c r="A46" s="4"/>
      <c r="B46" s="5"/>
    </row>
    <row r="47" spans="1:5" ht="12.75" customHeight="1" x14ac:dyDescent="0.25">
      <c r="A47" s="4"/>
      <c r="B47" s="13" t="s">
        <v>28</v>
      </c>
      <c r="C47" s="12"/>
      <c r="D47" s="20"/>
      <c r="E47" s="32"/>
    </row>
    <row r="48" spans="1:5" s="37" customFormat="1" ht="12.75" customHeight="1" x14ac:dyDescent="0.25">
      <c r="A48" s="39"/>
      <c r="B48" s="48" t="s">
        <v>33</v>
      </c>
      <c r="C48" s="46"/>
      <c r="D48" s="46"/>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30</v>
      </c>
      <c r="C51" s="9"/>
      <c r="D51" s="19"/>
      <c r="E51" s="31"/>
    </row>
    <row r="52" spans="1:5" s="37" customFormat="1" ht="28.8" customHeight="1" x14ac:dyDescent="0.25">
      <c r="A52" s="35"/>
      <c r="B52" s="46" t="s">
        <v>44</v>
      </c>
      <c r="C52" s="46"/>
      <c r="D52" s="46"/>
      <c r="E52" s="36" t="s">
        <v>34</v>
      </c>
    </row>
    <row r="53" spans="1:5" s="37" customFormat="1" ht="16.8" customHeight="1" x14ac:dyDescent="0.25">
      <c r="A53" s="35"/>
      <c r="B53" s="46" t="s">
        <v>47</v>
      </c>
      <c r="C53" s="46"/>
      <c r="D53" s="46"/>
      <c r="E53" s="36" t="s">
        <v>48</v>
      </c>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48" t="s">
        <v>49</v>
      </c>
      <c r="C56" s="46"/>
      <c r="D56" s="46"/>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41"/>
      <c r="C59" s="42"/>
      <c r="D59" s="40"/>
      <c r="E59" s="40"/>
    </row>
    <row r="60" spans="1:5" ht="13.2" x14ac:dyDescent="0.25">
      <c r="E60" s="1"/>
    </row>
    <row r="61" spans="1:5" ht="13.2" x14ac:dyDescent="0.25">
      <c r="B61" s="34" t="s">
        <v>35</v>
      </c>
      <c r="E61" s="1"/>
    </row>
    <row r="62" spans="1:5" ht="13.2" x14ac:dyDescent="0.25">
      <c r="B62" s="34" t="s">
        <v>36</v>
      </c>
      <c r="E62" s="1"/>
    </row>
    <row r="63" spans="1:5" ht="13.2" x14ac:dyDescent="0.25">
      <c r="B63" s="34" t="s">
        <v>37</v>
      </c>
      <c r="E63" s="1"/>
    </row>
    <row r="64" spans="1:5" ht="13.2" x14ac:dyDescent="0.25">
      <c r="E64" s="1"/>
    </row>
  </sheetData>
  <mergeCells count="18">
    <mergeCell ref="B34:D34"/>
    <mergeCell ref="B56:D56"/>
    <mergeCell ref="B7:D7"/>
    <mergeCell ref="B8:D8"/>
    <mergeCell ref="B42:D42"/>
    <mergeCell ref="B52:D52"/>
    <mergeCell ref="B53:D53"/>
    <mergeCell ref="B19:D19"/>
    <mergeCell ref="B20:D20"/>
    <mergeCell ref="B30:D30"/>
    <mergeCell ref="B31:D31"/>
    <mergeCell ref="B41:D41"/>
    <mergeCell ref="B45:D45"/>
    <mergeCell ref="B48:D48"/>
    <mergeCell ref="B15:D15"/>
    <mergeCell ref="B12:D12"/>
    <mergeCell ref="B26:D26"/>
    <mergeCell ref="B37:D37"/>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2016-03-30T08:10:44Z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