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7" i="2" l="1"/>
  <c r="B36" i="2"/>
  <c r="B25" i="2"/>
</calcChain>
</file>

<file path=xl/sharedStrings.xml><?xml version="1.0" encoding="utf-8"?>
<sst xmlns="http://schemas.openxmlformats.org/spreadsheetml/2006/main" count="81" uniqueCount="52">
  <si>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</si>
  <si>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</si>
  <si>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</si>
  <si>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</si>
  <si>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</si>
  <si>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</si>
  <si>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</si>
  <si>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</si>
  <si>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</si>
  <si>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</si>
  <si>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</si>
  <si>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</si>
  <si>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</si>
  <si>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</si>
  <si>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</si>
  <si>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</si>
  <si>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</si>
  <si>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</si>
  <si>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</si>
  <si>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</si>
  <si>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</si>
  <si>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</si>
  <si>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</si>
  <si>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</si>
  <si>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</si>
  <si>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</si>
  <si>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</si>
  <si>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</si>
  <si>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</si>
  <si>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</si>
  <si>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点击下拉菜单</t>
  </si>
  <si>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</si>
  <si>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</si>
  <si>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</si>
  <si>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</si>
  <si>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</si>
  <si>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</si>
  <si>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</si>
  <si>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</si>
  <si>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</si>
  <si>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4月17日，数百名萨德尔教士的支持者在巴格达市中心游行示威，要求伊拉克总理成立新内阁，否则将举行更大规模的示威游行。</t>
    <phoneticPr fontId="5" type="noConversion"/>
  </si>
  <si>
    <t>其他</t>
  </si>
  <si>
    <t>2. 巴格达地区发生多起爆炸袭击，暗杀、抢劫案件频发，安全形势严峻。</t>
    <phoneticPr fontId="5" type="noConversion"/>
  </si>
  <si>
    <t>3. 4月17日，据报ISIS恐怖组织指挥官已经逃离了摩苏尔进入叙利亚境内，并带走了大量现金财物等。</t>
    <phoneticPr fontId="5" type="noConversion"/>
  </si>
  <si>
    <t>4. 4月17日，在巴格达市中心，一辆银行运钞车遭到抢劫。劫匪乘坐3台无牌照的SUV车辆，劫走了30万美元和1200万伊拉克第纳尔。</t>
    <phoneticPr fontId="5" type="noConversion"/>
  </si>
  <si>
    <t>5. 4月16日，萨德尔施压各部长辞职以选举新内阁，包括巴士拉、阿玛拉等伊多地爆发声援萨德尔的示威游行，伊政府政治危机加剧。</t>
    <phoneticPr fontId="5" type="noConversion"/>
  </si>
  <si>
    <t>6. 4月16日，在Albu Ali jassim地区，伊拉克安全部队针对ISIS武装目标发动空袭，摧毁了一座ISIS的简易爆炸装置的仓库。</t>
    <phoneticPr fontId="5" type="noConversion"/>
  </si>
  <si>
    <t>军事冲突</t>
  </si>
  <si>
    <t>7. 4月16日，在Khalidiya地区，伊拉克安全部队击毙了3名ISIS武装分子，这些武装分子抓获了一名民兵，但在伊拉克安全部队到达之前被处决。</t>
    <phoneticPr fontId="5" type="noConversion"/>
  </si>
  <si>
    <t>8. 4月15日，美国主导联军继续针对伊拉克境内的ISIS武装目标发动30次空袭。</t>
    <phoneticPr fontId="5" type="noConversion"/>
  </si>
  <si>
    <t>9. 4月15日，在基尔库克地区伊拉克安全部队炮击了ISIS武装目标，击毙60余名ISIS武装分子。</t>
    <phoneticPr fontId="5" type="noConversion"/>
  </si>
  <si>
    <t>1. 巴西国会众议院议员于当地时间17日，开始表决是否弹劾总统罗塞夫。目前投出的300票中有224张赞成票、76张不赞成弹劾或弃权。</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</si>
</sst>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refreshError="1"/>
      <sheetData sheetId="1" refreshError="1"/>
      <sheetData sheetId="2" refreshError="1"/>
      <sheetData sheetId="3" refreshError="1"/>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尼日利亚：哈科特港：作为安全防范措施，请避开计划于4月14日举行的反政府抗议活动
由于尼日利亚的燃油持续短缺，民众对经济问题的不满情绪高涨，“占领尼日利亚”（Occupy Nigeria）组织将举行反政府抗议活动。作为安全防范措施，4月14日位于哈科特港（河流州）的人员应避开抗议活动的附近地区。预计当天的抗议活动会和平有序进行，然而抗议活动的具体时间和地点尚未公布。</v>
          </cell>
          <cell r="D135" t="str">
            <v>SOS预警</v>
          </cell>
        </row>
        <row r="136">
          <cell r="B136">
            <v>42472</v>
          </cell>
          <cell r="C136" t="str">
            <v>提醒领区中国公民注意预防抢劫案件（本提醒有效期至2016年7月13日）</v>
          </cell>
          <cell r="D136" t="str">
            <v>拉各斯之声</v>
          </cell>
        </row>
        <row r="137">
          <cell r="B137">
            <v>42473</v>
          </cell>
        </row>
        <row r="138">
          <cell r="B138">
            <v>42474</v>
          </cell>
          <cell r="C138" t="str">
            <v xml:space="preserve">提醒领区中国公民注意预防抢劫案件(本提醒有效期至2016年7月13日)
2016-04-14 拉各斯之声
    近日，领区拉各斯州IKEJA地区连续发生数次针对中国企业的抢劫案件，抢匪冒充警察，以搜查毒品为借口进入企业驻地检查，控制中方人员后，即将现金及贵重财物席卷一空。我馆已要求拉州政府及当地警方加紧破案、缉拿嫌犯。
    近期，领区武装抢劫、暴力冲突、绑架等犯罪活动频发，安全形势严峻，驻拉各斯总领馆再次提醒领区侨胞、中资企业提高安全防范意识，加强安全防范，建立健全安全制度，落实安全措施，加强驻地武装护卫和出入检查；不要在驻地内存放贵重物品或过量现金，若因工作需要必须存放的，应采取可靠的安保措施；如遇执法部门检查，应提高警惕，要求执法人员出示相关身份证件，如其不能提供，应避免与之发生直接冲突，设法报警并通知驻拉各斯总领馆。
拉各斯州警察局紧急求助电话：080039344870
驻拉各斯总领馆领事保护和协助电话：+234-8056666116
外交部全球领事保护与服务应急呼叫中心电话：+86-10-12308或+86-10-59913991
 </v>
          </cell>
          <cell r="D138" t="str">
            <v>拉各斯之声</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70"/>
  <sheetViews>
    <sheetView tabSelected="1" zoomScale="115" zoomScaleNormal="115" workbookViewId="0">
      <selection activeCell="E36" sqref="E36"/>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42477</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31</v>
      </c>
      <c r="C6" s="9"/>
      <c r="D6" s="9"/>
      <c r="E6" s="31"/>
    </row>
    <row r="7" spans="1:5" s="37" customFormat="1" ht="30" customHeight="1" x14ac:dyDescent="0.25">
      <c r="A7" s="35"/>
      <c r="B7" s="47" t="s">
        <v>40</v>
      </c>
      <c r="C7" s="47"/>
      <c r="D7" s="47"/>
      <c r="E7" s="36" t="s">
        <v>41</v>
      </c>
    </row>
    <row r="8" spans="1:5" s="37" customFormat="1" ht="19.8" customHeight="1" x14ac:dyDescent="0.25">
      <c r="A8" s="38"/>
      <c r="B8" s="48" t="s">
        <v>42</v>
      </c>
      <c r="C8" s="48"/>
      <c r="D8" s="48"/>
      <c r="E8" s="36" t="s">
        <v>35</v>
      </c>
    </row>
    <row r="9" spans="1:5" s="37" customFormat="1" ht="27.6" customHeight="1" x14ac:dyDescent="0.25">
      <c r="A9" s="38"/>
      <c r="B9" s="48" t="s">
        <v>43</v>
      </c>
      <c r="C9" s="48"/>
      <c r="D9" s="49"/>
      <c r="E9" s="50" t="s">
        <v>41</v>
      </c>
    </row>
    <row r="10" spans="1:5" s="37" customFormat="1" ht="27.6" customHeight="1" x14ac:dyDescent="0.25">
      <c r="A10" s="38"/>
      <c r="B10" s="48" t="s">
        <v>44</v>
      </c>
      <c r="C10" s="48"/>
      <c r="D10" s="49"/>
      <c r="E10" s="50" t="s">
        <v>41</v>
      </c>
    </row>
    <row r="11" spans="1:5" s="37" customFormat="1" ht="27.6" customHeight="1" x14ac:dyDescent="0.25">
      <c r="A11" s="38"/>
      <c r="B11" s="48" t="s">
        <v>45</v>
      </c>
      <c r="C11" s="48"/>
      <c r="D11" s="49"/>
      <c r="E11" s="50" t="s">
        <v>41</v>
      </c>
    </row>
    <row r="12" spans="1:5" s="37" customFormat="1" ht="27.6" customHeight="1" x14ac:dyDescent="0.25">
      <c r="A12" s="38"/>
      <c r="B12" s="48" t="s">
        <v>46</v>
      </c>
      <c r="C12" s="48"/>
      <c r="D12" s="49"/>
      <c r="E12" s="50" t="s">
        <v>47</v>
      </c>
    </row>
    <row r="13" spans="1:5" s="37" customFormat="1" ht="27.6" customHeight="1" x14ac:dyDescent="0.25">
      <c r="A13" s="38"/>
      <c r="B13" s="48" t="s">
        <v>48</v>
      </c>
      <c r="C13" s="48"/>
      <c r="D13" s="49"/>
      <c r="E13" s="50" t="s">
        <v>47</v>
      </c>
    </row>
    <row r="14" spans="1:5" s="37" customFormat="1" ht="18.600000000000001" customHeight="1" x14ac:dyDescent="0.25">
      <c r="A14" s="38"/>
      <c r="B14" s="48" t="s">
        <v>49</v>
      </c>
      <c r="C14" s="48"/>
      <c r="D14" s="49"/>
      <c r="E14" s="50" t="s">
        <v>47</v>
      </c>
    </row>
    <row r="15" spans="1:5" s="37" customFormat="1" ht="18.600000000000001" customHeight="1" x14ac:dyDescent="0.25">
      <c r="A15" s="38"/>
      <c r="B15" s="48" t="s">
        <v>50</v>
      </c>
      <c r="C15" s="48"/>
      <c r="D15" s="49"/>
      <c r="E15" s="50" t="s">
        <v>47</v>
      </c>
    </row>
    <row r="16" spans="1:5" ht="12.75" customHeight="1" x14ac:dyDescent="0.25">
      <c r="A16" s="4"/>
      <c r="B16" s="5"/>
    </row>
    <row r="17" spans="1:5" ht="12.75" customHeight="1" x14ac:dyDescent="0.25">
      <c r="A17" s="4"/>
      <c r="B17" s="13" t="s">
        <v>6</v>
      </c>
      <c r="C17" s="12"/>
      <c r="D17" s="20"/>
      <c r="E17" s="32"/>
    </row>
    <row r="18" spans="1:5" s="37" customFormat="1" ht="16.8" customHeight="1" x14ac:dyDescent="0.25">
      <c r="A18" s="39"/>
      <c r="B18" s="46" t="s">
        <v>39</v>
      </c>
      <c r="C18" s="47"/>
      <c r="D18" s="47"/>
      <c r="E18" s="40"/>
    </row>
    <row r="19" spans="1:5" ht="12.75" customHeight="1" x14ac:dyDescent="0.25">
      <c r="A19" s="4"/>
      <c r="B19" s="5"/>
      <c r="C19" s="25"/>
      <c r="D19" s="26"/>
    </row>
    <row r="20" spans="1:5" ht="12.75" customHeight="1" x14ac:dyDescent="0.25">
      <c r="A20" s="4"/>
      <c r="B20" s="13" t="s">
        <v>28</v>
      </c>
      <c r="C20" s="12"/>
      <c r="D20" s="20"/>
      <c r="E20" s="32"/>
    </row>
    <row r="21" spans="1:5" ht="65.400000000000006" customHeight="1" x14ac:dyDescent="0.25">
      <c r="A21" s="4"/>
      <c r="B21" s="46" t="s">
        <v>32</v>
      </c>
      <c r="C21" s="47"/>
      <c r="D21" s="47"/>
      <c r="E21" s="22"/>
    </row>
    <row r="22" spans="1:5" ht="12.75" customHeight="1" x14ac:dyDescent="0.25">
      <c r="A22" s="4"/>
      <c r="B22" s="5"/>
    </row>
    <row r="23" spans="1:5" ht="15.6" x14ac:dyDescent="0.25">
      <c r="A23" s="2"/>
      <c r="B23" s="10" t="s">
        <v>4</v>
      </c>
      <c r="C23" s="23" t="s">
        <v>15</v>
      </c>
      <c r="D23" s="21" t="s">
        <v>20</v>
      </c>
      <c r="E23" s="29" t="s">
        <v>14</v>
      </c>
    </row>
    <row r="24" spans="1:5" ht="15.6" x14ac:dyDescent="0.25">
      <c r="A24" s="4"/>
      <c r="B24" s="13" t="s">
        <v>31</v>
      </c>
      <c r="C24" s="9"/>
      <c r="D24" s="19"/>
      <c r="E24" s="31"/>
    </row>
    <row r="25" spans="1:5" s="37" customFormat="1" ht="12" x14ac:dyDescent="0.25">
      <c r="A25" s="35"/>
      <c r="B25" s="47" t="str">
        <f ca="1">IF(VLOOKUP($E$2,[1]尼日利亚!B:F,2,FALSE)=0,"无",VLOOKUP($E$2,[1]尼日利亚!B:F,2,FALSE))</f>
        <v>无</v>
      </c>
      <c r="C25" s="47"/>
      <c r="D25" s="47"/>
      <c r="E25" s="36" t="s">
        <v>30</v>
      </c>
    </row>
    <row r="26" spans="1:5" s="37" customFormat="1" ht="12" x14ac:dyDescent="0.25">
      <c r="A26" s="35"/>
      <c r="B26" s="47"/>
      <c r="C26" s="47"/>
      <c r="D26" s="47"/>
      <c r="E26" s="36"/>
    </row>
    <row r="27" spans="1:5" ht="12.75" customHeight="1" x14ac:dyDescent="0.25">
      <c r="A27" s="4"/>
      <c r="B27" s="5"/>
    </row>
    <row r="28" spans="1:5" ht="12.75" customHeight="1" x14ac:dyDescent="0.25">
      <c r="A28" s="4"/>
      <c r="B28" s="13" t="s">
        <v>6</v>
      </c>
      <c r="C28" s="12"/>
      <c r="D28" s="20"/>
      <c r="E28" s="32"/>
    </row>
    <row r="29" spans="1:5" s="37" customFormat="1" ht="12.75" customHeight="1" x14ac:dyDescent="0.25">
      <c r="A29" s="39"/>
      <c r="B29" s="41"/>
      <c r="C29" s="42"/>
      <c r="D29" s="40"/>
      <c r="E29" s="40"/>
    </row>
    <row r="30" spans="1:5" ht="12.75" customHeight="1" x14ac:dyDescent="0.25">
      <c r="A30" s="4"/>
      <c r="B30" s="5"/>
    </row>
    <row r="31" spans="1:5" ht="12.75" customHeight="1" x14ac:dyDescent="0.25">
      <c r="A31" s="4"/>
      <c r="B31" s="13" t="s">
        <v>28</v>
      </c>
      <c r="C31" s="12"/>
      <c r="D31" s="20"/>
      <c r="E31" s="32"/>
    </row>
    <row r="32" spans="1:5" s="37" customFormat="1" ht="36.75" customHeight="1" x14ac:dyDescent="0.25">
      <c r="A32" s="39"/>
      <c r="B32" s="46" t="s">
        <v>33</v>
      </c>
      <c r="C32" s="47"/>
      <c r="D32" s="47"/>
      <c r="E32" s="40"/>
    </row>
    <row r="33" spans="1:5" ht="12.75" customHeight="1" x14ac:dyDescent="0.25">
      <c r="A33" s="4"/>
      <c r="B33" s="5"/>
    </row>
    <row r="34" spans="1:5" ht="15.6" x14ac:dyDescent="0.25">
      <c r="A34" s="2"/>
      <c r="B34" s="10" t="s">
        <v>5</v>
      </c>
      <c r="C34" s="23" t="s">
        <v>15</v>
      </c>
      <c r="D34" s="21" t="s">
        <v>20</v>
      </c>
      <c r="E34" s="29" t="s">
        <v>14</v>
      </c>
    </row>
    <row r="35" spans="1:5" ht="15.6" x14ac:dyDescent="0.25">
      <c r="A35" s="4"/>
      <c r="B35" s="13" t="s">
        <v>31</v>
      </c>
      <c r="C35" s="9"/>
      <c r="D35" s="19"/>
      <c r="E35" s="31"/>
    </row>
    <row r="36" spans="1:5" s="37" customFormat="1" ht="12" x14ac:dyDescent="0.25">
      <c r="A36" s="35"/>
      <c r="B36" s="47" t="str">
        <f ca="1">IF(VLOOKUP($E$2,[1]印尼!B:F,2,FALSE)=0,"无",VLOOKUP($E$2,[1]印尼!B:F,2,FALSE))</f>
        <v>无</v>
      </c>
      <c r="C36" s="47"/>
      <c r="D36" s="47"/>
      <c r="E36" s="36"/>
    </row>
    <row r="37" spans="1:5" s="37" customFormat="1" ht="12" x14ac:dyDescent="0.25">
      <c r="A37" s="35"/>
      <c r="B37" s="47"/>
      <c r="C37" s="47"/>
      <c r="D37" s="47"/>
      <c r="E37" s="36"/>
    </row>
    <row r="38" spans="1:5" ht="12.75" customHeight="1" x14ac:dyDescent="0.25">
      <c r="A38" s="4"/>
      <c r="B38" s="5"/>
    </row>
    <row r="39" spans="1:5" ht="12.75" customHeight="1" x14ac:dyDescent="0.25">
      <c r="A39" s="4"/>
      <c r="B39" s="13" t="s">
        <v>6</v>
      </c>
      <c r="C39" s="12"/>
      <c r="D39" s="20"/>
      <c r="E39" s="32"/>
    </row>
    <row r="40" spans="1:5" s="37" customFormat="1" ht="12.75" customHeight="1" x14ac:dyDescent="0.25">
      <c r="A40" s="39"/>
      <c r="B40" s="46"/>
      <c r="C40" s="47"/>
      <c r="D40" s="47"/>
      <c r="E40" s="40"/>
    </row>
    <row r="41" spans="1:5" ht="12.75" customHeight="1" x14ac:dyDescent="0.25">
      <c r="A41" s="4"/>
      <c r="B41" s="5"/>
    </row>
    <row r="42" spans="1:5" ht="12.75" customHeight="1" x14ac:dyDescent="0.25">
      <c r="A42" s="4"/>
      <c r="B42" s="13" t="s">
        <v>28</v>
      </c>
      <c r="C42" s="12"/>
      <c r="D42" s="20"/>
      <c r="E42" s="32"/>
    </row>
    <row r="43" spans="1:5" s="37" customFormat="1" ht="12.75" customHeight="1" x14ac:dyDescent="0.25">
      <c r="A43" s="39"/>
      <c r="B43" s="46" t="s">
        <v>34</v>
      </c>
      <c r="C43" s="47"/>
      <c r="D43" s="47"/>
      <c r="E43" s="40"/>
    </row>
    <row r="44" spans="1:5" ht="12.75" customHeight="1" x14ac:dyDescent="0.25">
      <c r="A44" s="4"/>
      <c r="B44" s="5"/>
    </row>
    <row r="45" spans="1:5" ht="15.6" x14ac:dyDescent="0.25">
      <c r="A45" s="2"/>
      <c r="B45" s="10" t="s">
        <v>1</v>
      </c>
      <c r="C45" s="23" t="s">
        <v>15</v>
      </c>
      <c r="D45" s="21" t="s">
        <v>20</v>
      </c>
      <c r="E45" s="29" t="s">
        <v>14</v>
      </c>
    </row>
    <row r="46" spans="1:5" ht="15.6" x14ac:dyDescent="0.25">
      <c r="A46" s="4"/>
      <c r="B46" s="13" t="s">
        <v>31</v>
      </c>
      <c r="C46" s="9"/>
      <c r="D46" s="19"/>
      <c r="E46" s="31"/>
    </row>
    <row r="47" spans="1:5" s="37" customFormat="1" ht="12" x14ac:dyDescent="0.25">
      <c r="A47" s="35"/>
      <c r="B47" s="47" t="str">
        <f ca="1">IF(VLOOKUP($E$2,[1]乌干达!B:F,2,FALSE)=0,"无",VLOOKUP($E$2,[1]乌干达!B:F,2,FALSE))</f>
        <v>无</v>
      </c>
      <c r="C47" s="47"/>
      <c r="D47" s="47"/>
      <c r="E47" s="36"/>
    </row>
    <row r="48" spans="1:5" s="37" customFormat="1" ht="12" x14ac:dyDescent="0.25">
      <c r="A48" s="35"/>
      <c r="B48" s="47"/>
      <c r="C48" s="47"/>
      <c r="D48" s="47"/>
      <c r="E48" s="36"/>
    </row>
    <row r="49" spans="1:5" ht="12.75" customHeight="1" x14ac:dyDescent="0.25">
      <c r="A49" s="4"/>
      <c r="B49" s="5"/>
    </row>
    <row r="50" spans="1:5" ht="12.75" customHeight="1" x14ac:dyDescent="0.25">
      <c r="A50" s="4"/>
      <c r="B50" s="13" t="s">
        <v>6</v>
      </c>
      <c r="C50" s="12"/>
      <c r="D50" s="20"/>
      <c r="E50" s="32"/>
    </row>
    <row r="51" spans="1:5" s="37" customFormat="1" ht="12.75" customHeight="1" x14ac:dyDescent="0.25">
      <c r="A51" s="39"/>
      <c r="B51" s="46"/>
      <c r="C51" s="47"/>
      <c r="D51" s="47"/>
      <c r="E51" s="40"/>
    </row>
    <row r="52" spans="1:5" ht="12.75" customHeight="1" x14ac:dyDescent="0.25">
      <c r="A52" s="4"/>
      <c r="B52" s="5"/>
    </row>
    <row r="53" spans="1:5" ht="12.75" customHeight="1" x14ac:dyDescent="0.25">
      <c r="A53" s="4"/>
      <c r="B53" s="13" t="s">
        <v>28</v>
      </c>
      <c r="C53" s="12"/>
      <c r="D53" s="20"/>
      <c r="E53" s="32"/>
    </row>
    <row r="54" spans="1:5" s="37" customFormat="1" ht="12.75" customHeight="1" x14ac:dyDescent="0.25">
      <c r="A54" s="39"/>
      <c r="B54" s="46" t="s">
        <v>34</v>
      </c>
      <c r="C54" s="47"/>
      <c r="D54" s="47"/>
      <c r="E54" s="40"/>
    </row>
    <row r="55" spans="1:5" s="37" customFormat="1" ht="12" x14ac:dyDescent="0.25">
      <c r="A55" s="35"/>
      <c r="B55" s="43"/>
      <c r="D55" s="44"/>
      <c r="E55" s="45"/>
    </row>
    <row r="56" spans="1:5" ht="15.6" x14ac:dyDescent="0.25">
      <c r="A56" s="2"/>
      <c r="B56" s="10" t="s">
        <v>29</v>
      </c>
      <c r="C56" s="11"/>
      <c r="D56" s="21"/>
      <c r="E56" s="29" t="s">
        <v>14</v>
      </c>
    </row>
    <row r="57" spans="1:5" ht="15.6" x14ac:dyDescent="0.25">
      <c r="A57" s="4"/>
      <c r="B57" s="13" t="s">
        <v>31</v>
      </c>
      <c r="C57" s="9"/>
      <c r="D57" s="19"/>
      <c r="E57" s="31"/>
    </row>
    <row r="58" spans="1:5" s="37" customFormat="1" ht="31.8" customHeight="1" x14ac:dyDescent="0.25">
      <c r="A58" s="35"/>
      <c r="B58" s="47" t="s">
        <v>51</v>
      </c>
      <c r="C58" s="47"/>
      <c r="D58" s="47"/>
      <c r="E58" s="36" t="s">
        <v>41</v>
      </c>
    </row>
    <row r="59" spans="1:5" s="37" customFormat="1" ht="12" x14ac:dyDescent="0.25">
      <c r="A59" s="35"/>
      <c r="B59" s="47"/>
      <c r="C59" s="47"/>
      <c r="D59" s="47"/>
      <c r="E59" s="36"/>
    </row>
    <row r="60" spans="1:5" ht="12.75" customHeight="1" x14ac:dyDescent="0.25">
      <c r="A60" s="4"/>
      <c r="B60" s="5"/>
    </row>
    <row r="61" spans="1:5" ht="12.75" customHeight="1" x14ac:dyDescent="0.25">
      <c r="A61" s="4"/>
      <c r="B61" s="13" t="s">
        <v>6</v>
      </c>
      <c r="C61" s="12"/>
      <c r="D61" s="20"/>
      <c r="E61" s="32"/>
    </row>
    <row r="62" spans="1:5" s="37" customFormat="1" ht="12.75" customHeight="1" x14ac:dyDescent="0.25">
      <c r="A62" s="39"/>
      <c r="B62" s="46"/>
      <c r="C62" s="47"/>
      <c r="D62" s="47"/>
      <c r="E62" s="40"/>
    </row>
    <row r="63" spans="1:5" ht="12.75" customHeight="1" x14ac:dyDescent="0.25">
      <c r="A63" s="4"/>
      <c r="B63" s="5"/>
    </row>
    <row r="64" spans="1:5" ht="12.75" customHeight="1" x14ac:dyDescent="0.25">
      <c r="A64" s="4"/>
      <c r="B64" s="13" t="s">
        <v>28</v>
      </c>
      <c r="C64" s="12"/>
      <c r="D64" s="20"/>
      <c r="E64" s="32"/>
    </row>
    <row r="65" spans="1:5" s="37" customFormat="1" ht="12.75" customHeight="1" x14ac:dyDescent="0.25">
      <c r="A65" s="39"/>
      <c r="B65" s="41"/>
      <c r="C65" s="42"/>
      <c r="D65" s="40"/>
      <c r="E65" s="40"/>
    </row>
    <row r="66" spans="1:5" ht="13.2" x14ac:dyDescent="0.25">
      <c r="E66" s="1"/>
    </row>
    <row r="67" spans="1:5" ht="13.2" x14ac:dyDescent="0.25">
      <c r="B67" s="34" t="s">
        <v>36</v>
      </c>
      <c r="E67" s="1"/>
    </row>
    <row r="68" spans="1:5" ht="13.2" x14ac:dyDescent="0.25">
      <c r="B68" s="34" t="s">
        <v>37</v>
      </c>
      <c r="E68" s="1"/>
    </row>
    <row r="69" spans="1:5" ht="13.2" x14ac:dyDescent="0.25">
      <c r="B69" s="34" t="s">
        <v>38</v>
      </c>
      <c r="E69" s="1"/>
    </row>
    <row r="70" spans="1:5" ht="13.2" x14ac:dyDescent="0.25">
      <c r="E70" s="1"/>
    </row>
  </sheetData>
  <mergeCells count="25">
    <mergeCell ref="B12:D12"/>
    <mergeCell ref="B13:D13"/>
    <mergeCell ref="B14:D14"/>
    <mergeCell ref="B15:D15"/>
    <mergeCell ref="B7:D7"/>
    <mergeCell ref="B8:D8"/>
    <mergeCell ref="B48:D48"/>
    <mergeCell ref="B58:D58"/>
    <mergeCell ref="B59:D59"/>
    <mergeCell ref="B25:D25"/>
    <mergeCell ref="B26:D26"/>
    <mergeCell ref="B36:D36"/>
    <mergeCell ref="B37:D37"/>
    <mergeCell ref="B47:D47"/>
    <mergeCell ref="B51:D51"/>
    <mergeCell ref="B54:D54"/>
    <mergeCell ref="B21:D21"/>
    <mergeCell ref="B9:D9"/>
    <mergeCell ref="B10:D10"/>
    <mergeCell ref="B11:D11"/>
    <mergeCell ref="B18:D18"/>
    <mergeCell ref="B32:D32"/>
    <mergeCell ref="B43:D43"/>
    <mergeCell ref="B40:D40"/>
    <mergeCell ref="B62:D62"/>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23">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34">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5">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24 D35 D46 D56:D57">
      <formula1>#REF!</formula1>
    </dataValidation>
    <dataValidation type="list" allowBlank="1" showInputMessage="1" showErrorMessage="1" sqref="D5 D34 D23 D45">
      <formula1>Emergencystatus</formula1>
    </dataValidation>
    <dataValidation type="list" allowBlank="1" showInputMessage="1" showErrorMessage="1" sqref="E6:E15 E57:E59 E46:E48 E24:E26 E35:E37 E71: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2016-04-18T07:29:03Z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