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2" i="2" l="1"/>
  <c r="B31" i="2"/>
  <c r="B20" i="2"/>
</calcChain>
</file>

<file path=xl/sharedStrings.xml><?xml version="1.0" encoding="utf-8"?>
<sst xmlns="http://schemas.openxmlformats.org/spreadsheetml/2006/main" count="71" uniqueCount="47">
  <si>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</si>
  <si>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</si>
  <si>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</si>
  <si>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</si>
  <si>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</si>
  <si>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</si>
  <si>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</si>
  <si>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</si>
  <si>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</si>
  <si>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</si>
  <si>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</si>
  <si>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</si>
  <si>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</si>
  <si>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</si>
  <si>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</si>
  <si>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</si>
  <si>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</si>
  <si>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</si>
  <si>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</si>
  <si>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</si>
  <si>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</si>
  <si>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</si>
  <si>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</si>
  <si>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</si>
  <si>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</si>
  <si>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</si>
  <si>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</si>
  <si>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</si>
  <si>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</si>
  <si>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</si>
  <si>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</si>
  <si>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</si>
  <si>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</si>
  <si>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</si>
  <si>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</si>
  <si>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</si>
  <si>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</si>
  <si>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</si>
  <si>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4月18日，在巴格达市中心，示威人群在绿区的媒体网络大楼前聚集，要求伊拉克媒体网络主管辞职。同时，萨德尔支持者也在绿区的省议会大楼以及外交部大楼前举行静坐示威，要求各部长在 72 小时内辞职并组织新内阁。</t>
    <phoneticPr fontId="5" type="noConversion"/>
  </si>
  <si>
    <t>其他</t>
  </si>
  <si>
    <t>2. 4 月 18 日，美国主导联军继续针对叙利亚和伊拉克境内 ISIS 武装目标发动 20 次空袭，其中17 次位于伊拉克境内。</t>
    <phoneticPr fontId="5" type="noConversion"/>
  </si>
  <si>
    <t>军事冲突</t>
  </si>
  <si>
    <t>3. 4月18日，ISIS 武装分子向 Mahkmour 地区发射了数枚充满氯气的火箭弹，造成 1 名伊军士兵死亡，4 名伊军士兵受伤。</t>
    <phoneticPr fontId="5" type="noConversion"/>
  </si>
  <si>
    <t>4. 4月17日有多达10,000 名示威者聚集在塔里尔广场（Tahrir Square），抗议内阁改组相关事件。几百名抗议者游行至位于卡尔赫（Karkh ）的旅游文化局，同时在司法局、外事局、住房与重建局、工业局和教育局门外都进行了集会。建议差旅人员避开示威活动附近区域，并密切关注事态发展，保持灵活的差旅安排。</t>
    <phoneticPr fontId="5" type="noConversion"/>
  </si>
  <si>
    <t>预警信息</t>
  </si>
  <si>
    <t>1. 当地时间17日晚10点47分，巴西众议院正式通过了弹劾总统罗塞夫的报告，众议院的513名议员中有367名议员投了赞成票，137名议员反对，7人弃权，2人缺席。根据这一结果，众议院院长爱德华多·库尼亚宣布通过弹劾总统罗塞夫报告，将弹劾报告递交给参议院进行决议。</t>
    <phoneticPr fontId="5" type="noConversion"/>
  </si>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</sst>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2">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7" fillId="3" borderId="8"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zoomScale="115" zoomScaleNormal="115" workbookViewId="0">
      <selection activeCell="D55" sqref="D55"/>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42478</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4.4" customHeight="1" x14ac:dyDescent="0.25">
      <c r="A7" s="35"/>
      <c r="B7" s="47" t="s">
        <v>38</v>
      </c>
      <c r="C7" s="47"/>
      <c r="D7" s="47"/>
      <c r="E7" s="36" t="s">
        <v>39</v>
      </c>
    </row>
    <row r="8" spans="1:5" s="37" customFormat="1" ht="31.8" customHeight="1" x14ac:dyDescent="0.25">
      <c r="A8" s="38"/>
      <c r="B8" s="48" t="s">
        <v>40</v>
      </c>
      <c r="C8" s="48"/>
      <c r="D8" s="49"/>
      <c r="E8" s="36" t="s">
        <v>41</v>
      </c>
    </row>
    <row r="9" spans="1:5" s="37" customFormat="1" ht="31.8" customHeight="1" x14ac:dyDescent="0.25">
      <c r="A9" s="38"/>
      <c r="B9" s="48" t="s">
        <v>42</v>
      </c>
      <c r="C9" s="48"/>
      <c r="D9" s="49"/>
      <c r="E9" s="36" t="s">
        <v>41</v>
      </c>
    </row>
    <row r="10" spans="1:5" s="37" customFormat="1" ht="61.8" customHeight="1" x14ac:dyDescent="0.25">
      <c r="A10" s="38"/>
      <c r="B10" s="50" t="s">
        <v>43</v>
      </c>
      <c r="C10" s="50"/>
      <c r="D10" s="50"/>
      <c r="E10" s="51" t="s">
        <v>44</v>
      </c>
    </row>
    <row r="11" spans="1:5" ht="12.75" customHeight="1" x14ac:dyDescent="0.25">
      <c r="A11" s="4"/>
      <c r="B11" s="5"/>
    </row>
    <row r="12" spans="1:5" ht="12.75" customHeight="1" x14ac:dyDescent="0.25">
      <c r="A12" s="4"/>
      <c r="B12" s="13" t="s">
        <v>6</v>
      </c>
      <c r="C12" s="12"/>
      <c r="D12" s="20"/>
      <c r="E12" s="32"/>
    </row>
    <row r="13" spans="1:5" s="37" customFormat="1" ht="16.8" customHeight="1" x14ac:dyDescent="0.25">
      <c r="A13" s="39"/>
      <c r="B13" s="46" t="s">
        <v>37</v>
      </c>
      <c r="C13" s="47"/>
      <c r="D13" s="47"/>
      <c r="E13" s="40"/>
    </row>
    <row r="14" spans="1:5" ht="12.75" customHeight="1" x14ac:dyDescent="0.25">
      <c r="A14" s="4"/>
      <c r="B14" s="5"/>
      <c r="C14" s="25"/>
      <c r="D14" s="26"/>
    </row>
    <row r="15" spans="1:5" ht="12.75" customHeight="1" x14ac:dyDescent="0.25">
      <c r="A15" s="4"/>
      <c r="B15" s="13" t="s">
        <v>28</v>
      </c>
      <c r="C15" s="12"/>
      <c r="D15" s="20"/>
      <c r="E15" s="32"/>
    </row>
    <row r="16" spans="1:5" ht="65.400000000000006" customHeight="1" x14ac:dyDescent="0.25">
      <c r="A16" s="4"/>
      <c r="B16" s="46" t="s">
        <v>31</v>
      </c>
      <c r="C16" s="47"/>
      <c r="D16" s="47"/>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12" x14ac:dyDescent="0.25">
      <c r="A20" s="35"/>
      <c r="B20" s="47" t="str">
        <f ca="1">IF(VLOOKUP($E$2,[1]尼日利亚!B:F,2,FALSE)=0,"无",VLOOKUP($E$2,[1]尼日利亚!B:F,2,FALSE))</f>
        <v>无</v>
      </c>
      <c r="C20" s="47"/>
      <c r="D20" s="47"/>
      <c r="E20" s="36"/>
    </row>
    <row r="21" spans="1:5" s="37" customFormat="1" ht="12" x14ac:dyDescent="0.25">
      <c r="A21" s="35"/>
      <c r="B21" s="47"/>
      <c r="C21" s="47"/>
      <c r="D21" s="47"/>
      <c r="E21" s="36"/>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46" t="s">
        <v>32</v>
      </c>
      <c r="C27" s="47"/>
      <c r="D27" s="47"/>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12" x14ac:dyDescent="0.25">
      <c r="A31" s="35"/>
      <c r="B31" s="47" t="str">
        <f ca="1">IF(VLOOKUP($E$2,[1]印尼!B:F,2,FALSE)=0,"无",VLOOKUP($E$2,[1]印尼!B:F,2,FALSE))</f>
        <v>无</v>
      </c>
      <c r="C31" s="47"/>
      <c r="D31" s="47"/>
      <c r="E31" s="36"/>
    </row>
    <row r="32" spans="1:5" s="37" customFormat="1" ht="12" x14ac:dyDescent="0.25">
      <c r="A32" s="35"/>
      <c r="B32" s="47"/>
      <c r="C32" s="47"/>
      <c r="D32" s="47"/>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46"/>
      <c r="C35" s="47"/>
      <c r="D35" s="47"/>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46" t="s">
        <v>33</v>
      </c>
      <c r="C38" s="47"/>
      <c r="D38" s="47"/>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12" x14ac:dyDescent="0.25">
      <c r="A42" s="35"/>
      <c r="B42" s="47" t="str">
        <f ca="1">IF(VLOOKUP($E$2,[1]乌干达!B:F,2,FALSE)=0,"无",VLOOKUP($E$2,[1]乌干达!B:F,2,FALSE))</f>
        <v>无</v>
      </c>
      <c r="C42" s="47"/>
      <c r="D42" s="47"/>
      <c r="E42" s="36"/>
    </row>
    <row r="43" spans="1:5" s="37" customFormat="1" ht="12" x14ac:dyDescent="0.25">
      <c r="A43" s="35"/>
      <c r="B43" s="47"/>
      <c r="C43" s="47"/>
      <c r="D43" s="47"/>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46"/>
      <c r="C46" s="47"/>
      <c r="D46" s="47"/>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46" t="s">
        <v>33</v>
      </c>
      <c r="C49" s="47"/>
      <c r="D49" s="47"/>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55.2" customHeight="1" x14ac:dyDescent="0.25">
      <c r="A53" s="35"/>
      <c r="B53" s="47" t="s">
        <v>45</v>
      </c>
      <c r="C53" s="47"/>
      <c r="D53" s="47"/>
      <c r="E53" s="36" t="s">
        <v>39</v>
      </c>
    </row>
    <row r="54" spans="1:5" s="37" customFormat="1" ht="12" x14ac:dyDescent="0.25">
      <c r="A54" s="35"/>
      <c r="B54" s="47"/>
      <c r="C54" s="47"/>
      <c r="D54" s="47"/>
      <c r="E54" s="36"/>
    </row>
    <row r="55" spans="1:5" ht="12.75" customHeight="1" x14ac:dyDescent="0.25">
      <c r="A55" s="4"/>
      <c r="B55" s="5"/>
    </row>
    <row r="56" spans="1:5" ht="12.75" customHeight="1" x14ac:dyDescent="0.25">
      <c r="A56" s="4"/>
      <c r="B56" s="13" t="s">
        <v>6</v>
      </c>
      <c r="C56" s="12"/>
      <c r="D56" s="20"/>
      <c r="E56" s="32"/>
    </row>
    <row r="57" spans="1:5" s="37" customFormat="1" ht="12.75" customHeight="1" x14ac:dyDescent="0.25">
      <c r="A57" s="39"/>
      <c r="B57" s="46" t="s">
        <v>46</v>
      </c>
      <c r="C57" s="47"/>
      <c r="D57" s="47"/>
      <c r="E57" s="40"/>
    </row>
    <row r="58" spans="1:5" ht="12.75" customHeight="1" x14ac:dyDescent="0.25">
      <c r="A58" s="4"/>
      <c r="B58" s="5"/>
    </row>
    <row r="59" spans="1:5" ht="12.75" customHeight="1" x14ac:dyDescent="0.25">
      <c r="A59" s="4"/>
      <c r="B59" s="13" t="s">
        <v>28</v>
      </c>
      <c r="C59" s="12"/>
      <c r="D59" s="20"/>
      <c r="E59" s="32"/>
    </row>
    <row r="60" spans="1:5" s="37" customFormat="1" ht="12.75" customHeight="1" x14ac:dyDescent="0.25">
      <c r="A60" s="39"/>
      <c r="B60" s="41"/>
      <c r="C60" s="42"/>
      <c r="D60" s="40"/>
      <c r="E60" s="40"/>
    </row>
    <row r="61" spans="1:5" ht="13.2" x14ac:dyDescent="0.25">
      <c r="E61" s="1"/>
    </row>
    <row r="62" spans="1:5" ht="13.2" x14ac:dyDescent="0.25">
      <c r="B62" s="34" t="s">
        <v>34</v>
      </c>
      <c r="E62" s="1"/>
    </row>
    <row r="63" spans="1:5" ht="13.2" x14ac:dyDescent="0.25">
      <c r="B63" s="34" t="s">
        <v>35</v>
      </c>
      <c r="E63" s="1"/>
    </row>
    <row r="64" spans="1:5" ht="13.2" x14ac:dyDescent="0.25">
      <c r="B64" s="34" t="s">
        <v>36</v>
      </c>
      <c r="E64" s="1"/>
    </row>
    <row r="65" spans="5:5" ht="13.2" x14ac:dyDescent="0.25">
      <c r="E65" s="1"/>
    </row>
  </sheetData>
  <mergeCells count="20">
    <mergeCell ref="B7:D7"/>
    <mergeCell ref="B10:D10"/>
    <mergeCell ref="B43:D43"/>
    <mergeCell ref="B53:D53"/>
    <mergeCell ref="B54:D54"/>
    <mergeCell ref="B20:D20"/>
    <mergeCell ref="B21:D21"/>
    <mergeCell ref="B31:D31"/>
    <mergeCell ref="B32:D32"/>
    <mergeCell ref="B42:D42"/>
    <mergeCell ref="B46:D46"/>
    <mergeCell ref="B49:D49"/>
    <mergeCell ref="B16:D16"/>
    <mergeCell ref="B8:D8"/>
    <mergeCell ref="B9:D9"/>
    <mergeCell ref="B13:D13"/>
    <mergeCell ref="B27:D27"/>
    <mergeCell ref="B38:D38"/>
    <mergeCell ref="B35:D35"/>
    <mergeCell ref="B57:D57"/>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52:E54 E41:E43 E19:E21 E30:E32 E66:E1048576 E6:E10">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2016-04-19T07:04:03Z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