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 r="B19" i="2"/>
</calcChain>
</file>

<file path=xl/sharedStrings.xml><?xml version="1.0" encoding="utf-8"?>
<sst xmlns="http://schemas.openxmlformats.org/spreadsheetml/2006/main" count="70" uniqueCount="46">
  <si>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</si>
  <si>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</si>
  <si>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</si>
  <si>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</si>
  <si>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</si>
  <si>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</si>
  <si>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</si>
  <si>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</si>
  <si>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</si>
  <si>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</si>
  <si>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</si>
  <si>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</si>
  <si>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</si>
  <si>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</si>
  <si>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</si>
  <si>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</si>
  <si>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</si>
  <si>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</si>
  <si>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</si>
  <si>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</si>
  <si>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</si>
  <si>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</si>
  <si>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</si>
  <si>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</si>
  <si>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</si>
  <si>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</si>
  <si>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</si>
  <si>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</si>
  <si>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</si>
  <si>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</si>
  <si>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</si>
  <si>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</si>
  <si>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</si>
  <si>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</si>
  <si>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</si>
  <si>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</si>
  <si>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</si>
  <si>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</si>
  <si>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</si>
  <si>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 xml:space="preserve">1. 4月25日，在巴格达市区，一名自杀式袭击者引爆了汽车炸弹，造成至少12 人死亡。 </t>
    <phoneticPr fontId="5" type="noConversion"/>
  </si>
  <si>
    <t xml:space="preserve">2. 4月25日，在 Doulab-Baghdadi 街道，伊拉克安全部队击毙了41 名 ISIS 武装分子。 </t>
    <phoneticPr fontId="5" type="noConversion"/>
  </si>
  <si>
    <t>3. 4月25日，在安巴尔省地区，有 35 名 ISIS 武装分子在美军空袭及与伊拉克安全部队交火中被击毙。</t>
    <phoneticPr fontId="5" type="noConversion"/>
  </si>
  <si>
    <t>军事冲突</t>
  </si>
  <si>
    <t>1. 中新社马尼拉4月26日电(记者 张明)菲律宾警方25日晚间证实，被菲国极端组织“阿布沙耶夫”绑架的一名外国人质已惨遭杀害。</t>
    <phoneticPr fontId="5" type="noConversion"/>
  </si>
  <si>
    <t>2. 世界卫生组织于当地时间25日称，在接下来的几个月内，寨卡病毒病患数量或将“显著增加”，并且病毒会有向世界其他地区蔓延的趋势。</t>
    <phoneticPr fontId="5" type="noConversion"/>
  </si>
  <si>
    <t>公共卫生</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</si>
</sst>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cell r="C146" t="str">
            <v>尼日利亚自杀式袭击致7人死亡 疑犯为2名女性
发稿时间：2016-04-22 13:57:00 
　　据法国《费加罗报》4月22日报道，尼日利亚军方4月21日称，20日上午，2名女性在该国东北部一处难民营附近发动自杀式袭击。袭击造成至少7人死亡。
　　尼日利亚军方发言人萨尼？乌斯曼当天表示，袭击造成7人死亡。袭击者为2名女性。一位不愿透露姓名的民兵称，2名女性自杀式袭击者20日上午约6:30到达军方与民兵监管的一处检查站。她们二人先后引爆炸弹，其中一名当场死亡，另外一个身受重伤，随后不久死亡。该民兵补充说，除了2名袭击者，另有7人丧命，其中包括2位女性及她们的孩子。
　　报道称，此次袭击发生在喀麦隆边境，距离“博科圣地”根据地迈杜古里约130公里。由于当地几乎没有通讯网络，袭击的消息第二天才被人知晓。目前暂无组织声称对此次事件负责，但其手段符合“博科圣地”的操作模式。一年半以来，为了回击尼日利亚军队夺回此前被“伊斯兰国”组织控制区域所发起的反攻，“博科圣地”不断利用年轻女性甚至女孩发动袭击。袭击往往瞄准清真寺、民间集市、火车站以及检查站等。
原标题:尼日利亚自杀式袭击致7人死亡 疑犯为2名女性</v>
          </cell>
          <cell r="D146" t="str">
            <v>http://news.youth.cn/js/201604/t20160422_7898866.htm</v>
          </cell>
        </row>
        <row r="147">
          <cell r="B147">
            <v>42483</v>
          </cell>
          <cell r="C147" t="str">
            <v xml:space="preserve">提醒中国公民注意交通安全  
2016/04/25  
　　据尼日利亚国家统计局近期公布的数据，2013至2015年间，全国上报的交通事故共造成49867人受伤或死亡。其中2013年交通事故造成5539人死亡、12372人受伤，2014年造成4430人死亡、12227人受伤，2015年造成5042人死亡、10257人受伤。事故报告最多的州为拉各斯州，共有4038起，奥贡州和河流州分列二、三位，三角州报告的交通事故仅有22起。
　　领区路况、车况均较差，道路交通管理不力，违规驾驶行为严重，交通事故多发。尼雨季即将来临，驻拉各斯总领馆在此提醒领区中国公民谨慎文明驾驶，定期维护保养车辆，行前详细检查车况及气候变化情况，避开拥堵及积水路段出行，尽量绕开交通事故高发路段。
　　驻拉各斯总领馆领事保护和协助电话：+234-8065842688
　　外交部全球领事保护与服务应急呼叫中心电话：+86-10-12308或+86-10-59913991
</v>
          </cell>
          <cell r="D147" t="str">
            <v>http://www.fmprc.gov.cn/ce/cglagos/chn/xwfb/aqtx/t1358107.htm</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7" zoomScale="115" zoomScaleNormal="115" workbookViewId="0">
      <selection activeCell="E53" sqref="E53"/>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42485</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18.600000000000001" customHeight="1" x14ac:dyDescent="0.25">
      <c r="A7" s="35"/>
      <c r="B7" s="47" t="s">
        <v>39</v>
      </c>
      <c r="C7" s="47"/>
      <c r="D7" s="47"/>
      <c r="E7" s="36" t="s">
        <v>34</v>
      </c>
    </row>
    <row r="8" spans="1:5" s="37" customFormat="1" ht="18" customHeight="1" x14ac:dyDescent="0.25">
      <c r="A8" s="38"/>
      <c r="B8" s="48" t="s">
        <v>40</v>
      </c>
      <c r="C8" s="48"/>
      <c r="D8" s="48"/>
      <c r="E8" s="36" t="s">
        <v>42</v>
      </c>
    </row>
    <row r="9" spans="1:5" s="37" customFormat="1" ht="25.8" customHeight="1" x14ac:dyDescent="0.25">
      <c r="A9" s="38"/>
      <c r="B9" s="48" t="s">
        <v>41</v>
      </c>
      <c r="C9" s="48"/>
      <c r="D9" s="49"/>
      <c r="E9" s="50" t="s">
        <v>42</v>
      </c>
    </row>
    <row r="10" spans="1:5" ht="12.75" customHeight="1" x14ac:dyDescent="0.25">
      <c r="A10" s="4"/>
      <c r="B10" s="5"/>
    </row>
    <row r="11" spans="1:5" ht="12.75" customHeight="1" x14ac:dyDescent="0.25">
      <c r="A11" s="4"/>
      <c r="B11" s="13" t="s">
        <v>6</v>
      </c>
      <c r="C11" s="12"/>
      <c r="D11" s="20"/>
      <c r="E11" s="32"/>
    </row>
    <row r="12" spans="1:5" s="37" customFormat="1" ht="16.8" customHeight="1" x14ac:dyDescent="0.25">
      <c r="A12" s="39"/>
      <c r="B12" s="46" t="s">
        <v>38</v>
      </c>
      <c r="C12" s="47"/>
      <c r="D12" s="47"/>
      <c r="E12" s="40"/>
    </row>
    <row r="13" spans="1:5" ht="12.75" customHeight="1" x14ac:dyDescent="0.25">
      <c r="A13" s="4"/>
      <c r="B13" s="5"/>
      <c r="C13" s="25"/>
      <c r="D13" s="26"/>
    </row>
    <row r="14" spans="1:5" ht="12.75" customHeight="1" x14ac:dyDescent="0.25">
      <c r="A14" s="4"/>
      <c r="B14" s="13" t="s">
        <v>28</v>
      </c>
      <c r="C14" s="12"/>
      <c r="D14" s="20"/>
      <c r="E14" s="32"/>
    </row>
    <row r="15" spans="1:5" ht="65.400000000000006" customHeight="1" x14ac:dyDescent="0.25">
      <c r="A15" s="4"/>
      <c r="B15" s="46" t="s">
        <v>31</v>
      </c>
      <c r="C15" s="47"/>
      <c r="D15" s="47"/>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2" x14ac:dyDescent="0.25">
      <c r="A19" s="35"/>
      <c r="B19" s="47" t="str">
        <f ca="1">IF(VLOOKUP($E$2,[1]尼日利亚!B:F,2,FALSE)=0,"无",VLOOKUP($E$2,[1]尼日利亚!B:F,2,FALSE))</f>
        <v>无</v>
      </c>
      <c r="C19" s="47"/>
      <c r="D19" s="47"/>
      <c r="E19" s="36"/>
    </row>
    <row r="20" spans="1:5" s="37" customFormat="1" ht="12" x14ac:dyDescent="0.25">
      <c r="A20" s="35"/>
      <c r="B20" s="47"/>
      <c r="C20" s="47"/>
      <c r="D20" s="47"/>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6" t="s">
        <v>32</v>
      </c>
      <c r="C26" s="47"/>
      <c r="D26" s="47"/>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7" t="str">
        <f ca="1">IF(VLOOKUP($E$2,[1]印尼!B:F,2,FALSE)=0,"无",VLOOKUP($E$2,[1]印尼!B:F,2,FALSE))</f>
        <v>无</v>
      </c>
      <c r="C30" s="47"/>
      <c r="D30" s="47"/>
      <c r="E30" s="36"/>
    </row>
    <row r="31" spans="1:5" s="37" customFormat="1" ht="12" x14ac:dyDescent="0.25">
      <c r="A31" s="35"/>
      <c r="B31" s="47"/>
      <c r="C31" s="47"/>
      <c r="D31" s="47"/>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6"/>
      <c r="C34" s="47"/>
      <c r="D34" s="47"/>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6" t="s">
        <v>33</v>
      </c>
      <c r="C37" s="47"/>
      <c r="D37" s="47"/>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7" t="str">
        <f ca="1">IF(VLOOKUP($E$2,[1]乌干达!B:F,2,FALSE)=0,"无",VLOOKUP($E$2,[1]乌干达!B:F,2,FALSE))</f>
        <v>无</v>
      </c>
      <c r="C41" s="47"/>
      <c r="D41" s="47"/>
      <c r="E41" s="36"/>
    </row>
    <row r="42" spans="1:5" s="37" customFormat="1" ht="12" x14ac:dyDescent="0.25">
      <c r="A42" s="35"/>
      <c r="B42" s="47"/>
      <c r="C42" s="47"/>
      <c r="D42" s="47"/>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6"/>
      <c r="C45" s="47"/>
      <c r="D45" s="47"/>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6" t="s">
        <v>33</v>
      </c>
      <c r="C48" s="47"/>
      <c r="D48" s="47"/>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26.4" customHeight="1" x14ac:dyDescent="0.25">
      <c r="A52" s="35"/>
      <c r="B52" s="47" t="s">
        <v>43</v>
      </c>
      <c r="C52" s="47"/>
      <c r="D52" s="47"/>
      <c r="E52" s="36" t="s">
        <v>34</v>
      </c>
    </row>
    <row r="53" spans="1:5" s="37" customFormat="1" ht="36.6" customHeight="1" x14ac:dyDescent="0.25">
      <c r="A53" s="35"/>
      <c r="B53" s="47" t="s">
        <v>44</v>
      </c>
      <c r="C53" s="47"/>
      <c r="D53" s="47"/>
      <c r="E53" s="36" t="s">
        <v>45</v>
      </c>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6"/>
      <c r="C56" s="47"/>
      <c r="D56" s="47"/>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9">
    <mergeCell ref="B7:D7"/>
    <mergeCell ref="B8:D8"/>
    <mergeCell ref="B42:D42"/>
    <mergeCell ref="B52:D52"/>
    <mergeCell ref="B53:D53"/>
    <mergeCell ref="B19:D19"/>
    <mergeCell ref="B20:D20"/>
    <mergeCell ref="B30:D30"/>
    <mergeCell ref="B31:D31"/>
    <mergeCell ref="B41:D41"/>
    <mergeCell ref="B45:D45"/>
    <mergeCell ref="B48:D48"/>
    <mergeCell ref="B15:D15"/>
    <mergeCell ref="B9:D9"/>
    <mergeCell ref="B12:D12"/>
    <mergeCell ref="B26:D26"/>
    <mergeCell ref="B37:D37"/>
    <mergeCell ref="B34:D34"/>
    <mergeCell ref="B56:D5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2016-04-26T08:54:01Z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