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filterPrivacy="1"/>
  <bookViews>
    <workbookView xWindow="2685" yWindow="0" windowWidth="20730" windowHeight="11760"/>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24519"/>
</workbook>
</file>

<file path=xl/calcChain.xml><?xml version="1.0" encoding="utf-8"?>
<calcChain xmlns="http://schemas.openxmlformats.org/spreadsheetml/2006/main">
  <c r="E2" i="2"/>
  <c r="B41" l="1"/>
  <c r="B30"/>
</calcChain>
</file>

<file path=xl/sharedStrings.xml><?xml version="1.0" encoding="utf-8"?>
<sst xmlns="http://schemas.openxmlformats.org/spreadsheetml/2006/main" count="73" uniqueCount="49">
  <si>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</si>
  <si>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</si>
  <si>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</si>
  <si>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</si>
  <si>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</si>
  <si>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</si>
  <si>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</si>
  <si>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</si>
  <si>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</si>
  <si>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</si>
  <si>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</si>
  <si>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</si>
  <si>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</si>
  <si>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</si>
  <si>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</si>
  <si>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</si>
  <si>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</si>
  <si>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</si>
  <si>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</si>
  <si>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</si>
  <si>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</si>
  <si>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</si>
  <si>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</si>
  <si>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</si>
  <si>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</si>
  <si>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</si>
  <si>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</si>
  <si>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</si>
  <si>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</si>
  <si>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</si>
  <si>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</si>
  <si>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</si>
  <si>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</si>
  <si>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</si>
  <si>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</si>
  <si>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</si>
  <si>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</si>
  <si>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</si>
  <si>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</si>
  <si>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军事冲突</t>
  </si>
  <si>
    <t>公共卫生</t>
  </si>
  <si>
    <t>其他</t>
  </si>
  <si>
    <t>3.数千名萨德尔支持者在巴格达游行示威，抗议停滞不前的政府改革和长达数月的政治危机。</t>
    <phoneticPr fontId="5" type="noConversion"/>
  </si>
  <si>
    <t>2.巴西卫生部长称今年已有230人死于猪流感，6倍于2015年全年猪流感死亡人数。圣保罗州最为严重，巴西政府发起免费疫苗运动来抵抗疫情。</t>
    <phoneticPr fontId="5" type="noConversion"/>
  </si>
  <si>
    <t>1.26日埃努古州一村落遭遇富拉尼牧民袭击，超过20人死亡。</t>
    <phoneticPr fontId="5" type="noConversion"/>
  </si>
  <si>
    <t xml:space="preserve">1.在摩苏尔南部，12名ISIS武装分子在空袭中被击毙。 </t>
    <phoneticPr fontId="5" type="noConversion"/>
  </si>
  <si>
    <t>2.巴格达北部地区发生一起爆炸袭击，造成10人伤亡。</t>
    <phoneticPr fontId="5" type="noConversion"/>
  </si>
  <si>
    <t>1.巴西参议院组建特别委员会审议总统弹劾报告。</t>
    <phoneticPr fontId="5" type="noConversion"/>
  </si>
  <si>
    <t>暂无</t>
    <phoneticPr fontId="5" type="noConversion"/>
  </si>
</sst>
</file>

<file path=xl/styles.xml><?xml version="1.0" encoding="utf-8"?>
<styleSheet xmlns="http://schemas.openxmlformats.org/spreadsheetml/2006/main">
  <fonts count="17">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13" xfId="0" applyFont="1" applyFill="1" applyBorder="1" applyAlignment="1">
      <alignment horizontal="center" vertical="center"/>
    </xf>
    <xf numFmtId="0" fontId="16" fillId="3" borderId="7"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refreshError="1"/>
      <sheetData sheetId="1" refreshError="1"/>
      <sheetData sheetId="2" refreshError="1"/>
      <sheetData sheetId="3" refreshError="1"/>
      <sheetData sheetId="4" refreshError="1"/>
      <sheetData sheetId="5">
        <row r="1">
          <cell r="B1" t="str">
            <v>事故描述</v>
          </cell>
        </row>
      </sheetData>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印度尼西亚：东爪哇：婆罗摩火山喷发导致马朗机场关闭；未来仍有可能临时性关闭机场
受婆罗摩火山（Mount Bromo volcano）喷发的影响，计划乘飞机前往或离开东爪哇省各大机场的人员应当预期，未来几天内可能出现临时性的航班中断。当地时间4月11日9:00前，马朗·阿卜杜勒·拉赫曼·萨利赫机场（Malang's Abdul Rahman Saleh Airport，MLG）一直处于关闭状态，然而机场暂时性关闭的时间可能还会延长。该省首府泗水（Surabaya）的朱安达国际机场（SUB）和任抹（Jember）的诺托哈丁勾罗机场（JOB）也有可能会被临时关闭。</v>
          </cell>
          <cell r="D135" t="str">
            <v>SOS预警</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cell r="C144" t="str">
            <v xml:space="preserve">印度尼西亚公民遭海盜挟持 当局将派军舰救援
2016-04-18 14:55:00　来源: 中国新闻网(北京)
印度尼西亚一艘拖船与驳船日前在马来西亚与菲律宾间的海域遭海盗攻击，4人遭劫持。印度尼西亚军方表示，准备出动两艘军舰前往救援，并严惩绑架印度尼西亚公民的组织。
（原标题：印度尼西亚公民遭海盜挟持 当局将派军舰救援）
中新网4月18日电 据台湾“中央社”报道，印度尼西亚一艘拖船与驳船日前在马来西亚与菲律宾间的海域遭海盗攻击，4人遭劫持。印度尼西亚军方表示，准备出动两艘军舰前往救援，并严惩绑架印度尼西亚公民的组织。
报道称，印度尼西亚一艘拖船与驳船日前在马来西亚与菲律宾间的海域遭海盗攻击，1人中弹，4人遭劫持，另5人脱逃。
印度尼西亚外交部日前发布声明表示，这起事件发生在15日晚间，中弹的船员及逃跑的5人目前在马来西亚。
印度尼西亚国家军总司令卡铎表示，正与菲律宾及马来西亚政府协调，如有必要，印度尼西亚将派军舰维持安全，并严惩绑架印度尼西亚公民的组织。
卡铎说，印度尼西亚军方已准备在事发地点附近的陆地、海上及森林地区采取行动，并在边境地区部署两艘军舰。
不过，卡铎表示，到目前为止，印度尼西亚军队不能进入绑架者盘据的区域，因为那不是印度尼西亚领土。但如果印度尼西亚和其他国家间有了解备忘录，在情况允许下，印度尼西亚军队将采取进一步的行动。
此外，上个月底，印度尼西亚拖船上10名印度尼西亚船员在菲律宾南部海域遭到菲律宾恐怖组织阿布沙伊夫挟持。印度尼西亚外交部表示，船公司在与绑匪联络过程中，绑匪要求赎金。这起挟持事件仍未解决。
</v>
          </cell>
          <cell r="D144" t="str">
            <v>http://war.163.com/16/0418/14/BKUMPKTQ00014OVF.html</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64"/>
  <sheetViews>
    <sheetView tabSelected="1" topLeftCell="A16" zoomScale="115" zoomScaleNormal="115" workbookViewId="0">
      <selection activeCell="B31" sqref="B31:D31"/>
    </sheetView>
  </sheetViews>
  <sheetFormatPr defaultColWidth="9.140625" defaultRowHeight="12.75"/>
  <cols>
    <col min="1" max="1" width="2.140625" style="3" customWidth="1"/>
    <col min="2" max="2" width="56.28515625" style="3" customWidth="1"/>
    <col min="3" max="3" width="11" style="1" customWidth="1"/>
    <col min="4" max="4" width="17.140625" style="17" customWidth="1"/>
    <col min="5" max="5" width="12.28515625" style="30" customWidth="1"/>
    <col min="6" max="16384" width="9.140625" style="1"/>
  </cols>
  <sheetData>
    <row r="1" spans="1:5" ht="33.75">
      <c r="A1" s="15" t="s">
        <v>7</v>
      </c>
    </row>
    <row r="2" spans="1:5" ht="25.5" customHeight="1">
      <c r="A2" s="2"/>
      <c r="B2" s="14" t="s">
        <v>2</v>
      </c>
      <c r="C2" s="8">
        <v>362</v>
      </c>
      <c r="E2" s="33">
        <f ca="1">TODAY()-C2+361</f>
        <v>42486</v>
      </c>
    </row>
    <row r="3" spans="1:5" ht="9.75" customHeight="1">
      <c r="A3" s="4"/>
      <c r="B3" s="7"/>
      <c r="D3" s="18"/>
      <c r="E3" s="28"/>
    </row>
    <row r="4" spans="1:5" ht="14.25">
      <c r="A4" s="2"/>
      <c r="B4" s="6" t="s">
        <v>3</v>
      </c>
      <c r="C4" s="6"/>
      <c r="D4" s="27"/>
      <c r="E4" s="27"/>
    </row>
    <row r="5" spans="1:5" ht="16.5" customHeight="1">
      <c r="A5" s="2"/>
      <c r="B5" s="10" t="s">
        <v>0</v>
      </c>
      <c r="C5" s="23" t="s">
        <v>22</v>
      </c>
      <c r="D5" s="21" t="s">
        <v>18</v>
      </c>
      <c r="E5" s="29" t="s">
        <v>14</v>
      </c>
    </row>
    <row r="6" spans="1:5" ht="16.5">
      <c r="A6" s="4"/>
      <c r="B6" s="13" t="s">
        <v>30</v>
      </c>
      <c r="C6" s="9"/>
      <c r="D6" s="9"/>
      <c r="E6" s="31"/>
    </row>
    <row r="7" spans="1:5" s="37" customFormat="1" ht="18.600000000000001" customHeight="1">
      <c r="A7" s="35"/>
      <c r="B7" s="50" t="s">
        <v>45</v>
      </c>
      <c r="C7" s="50"/>
      <c r="D7" s="50"/>
      <c r="E7" s="36" t="s">
        <v>39</v>
      </c>
    </row>
    <row r="8" spans="1:5" s="37" customFormat="1" ht="18" customHeight="1">
      <c r="A8" s="38"/>
      <c r="B8" s="47" t="s">
        <v>46</v>
      </c>
      <c r="C8" s="47"/>
      <c r="D8" s="47"/>
      <c r="E8" s="36" t="s">
        <v>34</v>
      </c>
    </row>
    <row r="9" spans="1:5" s="37" customFormat="1" ht="25.9" customHeight="1">
      <c r="A9" s="38"/>
      <c r="B9" s="47" t="s">
        <v>42</v>
      </c>
      <c r="C9" s="47"/>
      <c r="D9" s="48"/>
      <c r="E9" s="46" t="s">
        <v>41</v>
      </c>
    </row>
    <row r="10" spans="1:5" ht="12.75" customHeight="1">
      <c r="A10" s="4"/>
      <c r="B10" s="5"/>
    </row>
    <row r="11" spans="1:5" ht="12.75" customHeight="1">
      <c r="A11" s="4"/>
      <c r="B11" s="13" t="s">
        <v>6</v>
      </c>
      <c r="C11" s="12"/>
      <c r="D11" s="20"/>
      <c r="E11" s="32"/>
    </row>
    <row r="12" spans="1:5" s="37" customFormat="1" ht="16.899999999999999" customHeight="1">
      <c r="A12" s="39"/>
      <c r="B12" s="49" t="s">
        <v>38</v>
      </c>
      <c r="C12" s="50"/>
      <c r="D12" s="50"/>
      <c r="E12" s="40"/>
    </row>
    <row r="13" spans="1:5" ht="12.75" customHeight="1">
      <c r="A13" s="4"/>
      <c r="B13" s="5"/>
      <c r="C13" s="25"/>
      <c r="D13" s="26"/>
    </row>
    <row r="14" spans="1:5" ht="12.75" customHeight="1">
      <c r="A14" s="4"/>
      <c r="B14" s="13" t="s">
        <v>28</v>
      </c>
      <c r="C14" s="12"/>
      <c r="D14" s="20"/>
      <c r="E14" s="32"/>
    </row>
    <row r="15" spans="1:5" ht="65.45" customHeight="1">
      <c r="A15" s="4"/>
      <c r="B15" s="49" t="s">
        <v>31</v>
      </c>
      <c r="C15" s="50"/>
      <c r="D15" s="50"/>
      <c r="E15" s="22"/>
    </row>
    <row r="16" spans="1:5" ht="12.75" customHeight="1">
      <c r="A16" s="4"/>
      <c r="B16" s="5"/>
    </row>
    <row r="17" spans="1:5" ht="16.5">
      <c r="A17" s="2"/>
      <c r="B17" s="10" t="s">
        <v>4</v>
      </c>
      <c r="C17" s="23" t="s">
        <v>15</v>
      </c>
      <c r="D17" s="21" t="s">
        <v>20</v>
      </c>
      <c r="E17" s="29" t="s">
        <v>14</v>
      </c>
    </row>
    <row r="18" spans="1:5" ht="16.5">
      <c r="A18" s="4"/>
      <c r="B18" s="13" t="s">
        <v>30</v>
      </c>
      <c r="C18" s="9"/>
      <c r="D18" s="19"/>
      <c r="E18" s="31"/>
    </row>
    <row r="19" spans="1:5" s="37" customFormat="1" ht="12">
      <c r="A19" s="35"/>
      <c r="B19" s="50" t="s">
        <v>44</v>
      </c>
      <c r="C19" s="50"/>
      <c r="D19" s="50"/>
      <c r="E19" s="36" t="s">
        <v>41</v>
      </c>
    </row>
    <row r="20" spans="1:5" s="37" customFormat="1" ht="12">
      <c r="A20" s="35"/>
      <c r="B20" s="50"/>
      <c r="C20" s="50"/>
      <c r="D20" s="50"/>
      <c r="E20" s="36"/>
    </row>
    <row r="21" spans="1:5" ht="12.75" customHeight="1">
      <c r="A21" s="4"/>
      <c r="B21" s="5"/>
    </row>
    <row r="22" spans="1:5" ht="12.75" customHeight="1">
      <c r="A22" s="4"/>
      <c r="B22" s="13" t="s">
        <v>6</v>
      </c>
      <c r="C22" s="12"/>
      <c r="D22" s="20"/>
      <c r="E22" s="32"/>
    </row>
    <row r="23" spans="1:5" s="37" customFormat="1" ht="12.75" customHeight="1">
      <c r="A23" s="39"/>
      <c r="B23" s="41" t="s">
        <v>48</v>
      </c>
      <c r="C23" s="42"/>
      <c r="D23" s="40"/>
      <c r="E23" s="40"/>
    </row>
    <row r="24" spans="1:5" ht="12.75" customHeight="1">
      <c r="A24" s="4"/>
      <c r="B24" s="5"/>
    </row>
    <row r="25" spans="1:5" ht="12.75" customHeight="1">
      <c r="A25" s="4"/>
      <c r="B25" s="13" t="s">
        <v>28</v>
      </c>
      <c r="C25" s="12"/>
      <c r="D25" s="20"/>
      <c r="E25" s="32"/>
    </row>
    <row r="26" spans="1:5" s="37" customFormat="1" ht="36.75" customHeight="1">
      <c r="A26" s="39"/>
      <c r="B26" s="49" t="s">
        <v>32</v>
      </c>
      <c r="C26" s="50"/>
      <c r="D26" s="50"/>
      <c r="E26" s="40"/>
    </row>
    <row r="27" spans="1:5" ht="12.75" customHeight="1">
      <c r="A27" s="4"/>
      <c r="B27" s="5"/>
    </row>
    <row r="28" spans="1:5" ht="16.5">
      <c r="A28" s="2"/>
      <c r="B28" s="10" t="s">
        <v>5</v>
      </c>
      <c r="C28" s="23" t="s">
        <v>15</v>
      </c>
      <c r="D28" s="21" t="s">
        <v>20</v>
      </c>
      <c r="E28" s="29" t="s">
        <v>14</v>
      </c>
    </row>
    <row r="29" spans="1:5" ht="16.5">
      <c r="A29" s="4"/>
      <c r="B29" s="13" t="s">
        <v>30</v>
      </c>
      <c r="C29" s="9"/>
      <c r="D29" s="19"/>
      <c r="E29" s="31"/>
    </row>
    <row r="30" spans="1:5" s="37" customFormat="1" ht="12">
      <c r="A30" s="35"/>
      <c r="B30" s="50" t="str">
        <f ca="1">IF(VLOOKUP($E$2,[1]印尼!B:F,2,FALSE)=0,"无",VLOOKUP($E$2,[1]印尼!B:F,2,FALSE))</f>
        <v>无</v>
      </c>
      <c r="C30" s="50"/>
      <c r="D30" s="50"/>
      <c r="E30" s="36"/>
    </row>
    <row r="31" spans="1:5" s="37" customFormat="1" ht="12">
      <c r="A31" s="35"/>
      <c r="B31" s="50"/>
      <c r="C31" s="50"/>
      <c r="D31" s="50"/>
      <c r="E31" s="36"/>
    </row>
    <row r="32" spans="1:5" ht="12.75" customHeight="1">
      <c r="A32" s="4"/>
      <c r="B32" s="5"/>
    </row>
    <row r="33" spans="1:5" ht="12.75" customHeight="1">
      <c r="A33" s="4"/>
      <c r="B33" s="13" t="s">
        <v>6</v>
      </c>
      <c r="C33" s="12"/>
      <c r="D33" s="20"/>
      <c r="E33" s="32"/>
    </row>
    <row r="34" spans="1:5" s="37" customFormat="1" ht="12.75" customHeight="1">
      <c r="A34" s="39"/>
      <c r="B34" s="49"/>
      <c r="C34" s="50"/>
      <c r="D34" s="50"/>
      <c r="E34" s="40"/>
    </row>
    <row r="35" spans="1:5" ht="12.75" customHeight="1">
      <c r="A35" s="4"/>
      <c r="B35" s="5"/>
    </row>
    <row r="36" spans="1:5" ht="12.75" customHeight="1">
      <c r="A36" s="4"/>
      <c r="B36" s="13" t="s">
        <v>28</v>
      </c>
      <c r="C36" s="12"/>
      <c r="D36" s="20"/>
      <c r="E36" s="32"/>
    </row>
    <row r="37" spans="1:5" s="37" customFormat="1" ht="12.75" customHeight="1">
      <c r="A37" s="39"/>
      <c r="B37" s="49" t="s">
        <v>33</v>
      </c>
      <c r="C37" s="50"/>
      <c r="D37" s="50"/>
      <c r="E37" s="40"/>
    </row>
    <row r="38" spans="1:5" ht="12.75" customHeight="1">
      <c r="A38" s="4"/>
      <c r="B38" s="5"/>
    </row>
    <row r="39" spans="1:5" ht="16.5">
      <c r="A39" s="2"/>
      <c r="B39" s="10" t="s">
        <v>1</v>
      </c>
      <c r="C39" s="23" t="s">
        <v>15</v>
      </c>
      <c r="D39" s="21" t="s">
        <v>20</v>
      </c>
      <c r="E39" s="29" t="s">
        <v>14</v>
      </c>
    </row>
    <row r="40" spans="1:5" ht="16.5">
      <c r="A40" s="4"/>
      <c r="B40" s="13" t="s">
        <v>30</v>
      </c>
      <c r="C40" s="9"/>
      <c r="D40" s="19"/>
      <c r="E40" s="31"/>
    </row>
    <row r="41" spans="1:5" s="37" customFormat="1" ht="12">
      <c r="A41" s="35"/>
      <c r="B41" s="50" t="str">
        <f ca="1">IF(VLOOKUP($E$2,[1]乌干达!B:F,2,FALSE)=0,"无",VLOOKUP($E$2,[1]乌干达!B:F,2,FALSE))</f>
        <v>无</v>
      </c>
      <c r="C41" s="50"/>
      <c r="D41" s="50"/>
      <c r="E41" s="36"/>
    </row>
    <row r="42" spans="1:5" s="37" customFormat="1" ht="12">
      <c r="A42" s="35"/>
      <c r="B42" s="50"/>
      <c r="C42" s="50"/>
      <c r="D42" s="50"/>
      <c r="E42" s="36"/>
    </row>
    <row r="43" spans="1:5" ht="12.75" customHeight="1">
      <c r="A43" s="4"/>
      <c r="B43" s="5"/>
    </row>
    <row r="44" spans="1:5" ht="12.75" customHeight="1">
      <c r="A44" s="4"/>
      <c r="B44" s="13" t="s">
        <v>6</v>
      </c>
      <c r="C44" s="12"/>
      <c r="D44" s="20"/>
      <c r="E44" s="32"/>
    </row>
    <row r="45" spans="1:5" s="37" customFormat="1" ht="12.75" customHeight="1">
      <c r="A45" s="39"/>
      <c r="B45" s="49"/>
      <c r="C45" s="50"/>
      <c r="D45" s="50"/>
      <c r="E45" s="40"/>
    </row>
    <row r="46" spans="1:5" ht="12.75" customHeight="1">
      <c r="A46" s="4"/>
      <c r="B46" s="5"/>
    </row>
    <row r="47" spans="1:5" ht="12.75" customHeight="1">
      <c r="A47" s="4"/>
      <c r="B47" s="13" t="s">
        <v>28</v>
      </c>
      <c r="C47" s="12"/>
      <c r="D47" s="20"/>
      <c r="E47" s="32"/>
    </row>
    <row r="48" spans="1:5" s="37" customFormat="1" ht="12.75" customHeight="1">
      <c r="A48" s="39"/>
      <c r="B48" s="49" t="s">
        <v>33</v>
      </c>
      <c r="C48" s="50"/>
      <c r="D48" s="50"/>
      <c r="E48" s="40"/>
    </row>
    <row r="49" spans="1:5" s="37" customFormat="1" ht="12">
      <c r="A49" s="35"/>
      <c r="B49" s="43"/>
      <c r="D49" s="44"/>
      <c r="E49" s="45"/>
    </row>
    <row r="50" spans="1:5" ht="16.5">
      <c r="A50" s="2"/>
      <c r="B50" s="10" t="s">
        <v>29</v>
      </c>
      <c r="C50" s="11"/>
      <c r="D50" s="21"/>
      <c r="E50" s="29" t="s">
        <v>14</v>
      </c>
    </row>
    <row r="51" spans="1:5" ht="16.5">
      <c r="A51" s="4"/>
      <c r="B51" s="13" t="s">
        <v>30</v>
      </c>
      <c r="C51" s="9"/>
      <c r="D51" s="19"/>
      <c r="E51" s="31"/>
    </row>
    <row r="52" spans="1:5" s="37" customFormat="1" ht="26.45" customHeight="1">
      <c r="A52" s="35"/>
      <c r="B52" s="50" t="s">
        <v>47</v>
      </c>
      <c r="C52" s="50"/>
      <c r="D52" s="50"/>
      <c r="E52" s="36" t="s">
        <v>41</v>
      </c>
    </row>
    <row r="53" spans="1:5" s="37" customFormat="1" ht="36.6" customHeight="1">
      <c r="A53" s="35"/>
      <c r="B53" s="50" t="s">
        <v>43</v>
      </c>
      <c r="C53" s="50"/>
      <c r="D53" s="50"/>
      <c r="E53" s="36" t="s">
        <v>40</v>
      </c>
    </row>
    <row r="54" spans="1:5" ht="12.75" customHeight="1">
      <c r="A54" s="4"/>
      <c r="B54" s="5"/>
    </row>
    <row r="55" spans="1:5" ht="12.75" customHeight="1">
      <c r="A55" s="4"/>
      <c r="B55" s="13" t="s">
        <v>6</v>
      </c>
      <c r="C55" s="12"/>
      <c r="D55" s="20"/>
      <c r="E55" s="32"/>
    </row>
    <row r="56" spans="1:5" s="37" customFormat="1" ht="12.75" customHeight="1">
      <c r="A56" s="39"/>
      <c r="B56" s="49"/>
      <c r="C56" s="50"/>
      <c r="D56" s="50"/>
      <c r="E56" s="40"/>
    </row>
    <row r="57" spans="1:5" ht="12.75" customHeight="1">
      <c r="A57" s="4"/>
      <c r="B57" s="5"/>
    </row>
    <row r="58" spans="1:5" ht="12.75" customHeight="1">
      <c r="A58" s="4"/>
      <c r="B58" s="13" t="s">
        <v>28</v>
      </c>
      <c r="C58" s="12"/>
      <c r="D58" s="20"/>
      <c r="E58" s="32"/>
    </row>
    <row r="59" spans="1:5" s="37" customFormat="1" ht="12.75" customHeight="1">
      <c r="A59" s="39"/>
      <c r="B59" s="41"/>
      <c r="C59" s="42"/>
      <c r="D59" s="40"/>
      <c r="E59" s="40"/>
    </row>
    <row r="60" spans="1:5">
      <c r="E60" s="1"/>
    </row>
    <row r="61" spans="1:5">
      <c r="B61" s="34" t="s">
        <v>35</v>
      </c>
      <c r="E61" s="1"/>
    </row>
    <row r="62" spans="1:5">
      <c r="B62" s="34" t="s">
        <v>36</v>
      </c>
      <c r="E62" s="1"/>
    </row>
    <row r="63" spans="1:5">
      <c r="B63" s="34" t="s">
        <v>37</v>
      </c>
      <c r="E63" s="1"/>
    </row>
    <row r="64" spans="1:5">
      <c r="E64" s="1"/>
    </row>
  </sheetData>
  <mergeCells count="19">
    <mergeCell ref="B56:D56"/>
    <mergeCell ref="B7:D7"/>
    <mergeCell ref="B8:D8"/>
    <mergeCell ref="B42:D42"/>
    <mergeCell ref="B52:D52"/>
    <mergeCell ref="B53:D53"/>
    <mergeCell ref="B19:D19"/>
    <mergeCell ref="B20:D20"/>
    <mergeCell ref="B30:D30"/>
    <mergeCell ref="B31:D31"/>
    <mergeCell ref="B41:D41"/>
    <mergeCell ref="B45:D45"/>
    <mergeCell ref="B48:D48"/>
    <mergeCell ref="B15:D15"/>
    <mergeCell ref="B9:D9"/>
    <mergeCell ref="B12:D12"/>
    <mergeCell ref="B26:D26"/>
    <mergeCell ref="B37:D37"/>
    <mergeCell ref="B34:D34"/>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7">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8">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9">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8 D29 D40 D50:D51">
      <formula1>#REF!</formula1>
    </dataValidation>
    <dataValidation type="list" allowBlank="1" showInputMessage="1" showErrorMessage="1" sqref="D5 D28 D17 D39">
      <formula1>Emergencystatus</formula1>
    </dataValidation>
    <dataValidation type="list" allowBlank="1" showInputMessage="1" showErrorMessage="1" sqref="E6:E9 E51:E53 E40:E42 E18:E20 E29:E31 E65: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legacyDrawing r:id="rId2"/>
  <legacyDrawingHF r:id="rId3"/>
</worksheet>
</file>

<file path=xl/worksheets/sheet2.xml><?xml version="1.0" encoding="utf-8"?>
<worksheet xmlns="http://schemas.openxmlformats.org/spreadsheetml/2006/main" xmlns:r="http://schemas.openxmlformats.org/officeDocument/2006/relationships">
  <dimension ref="A1:E6"/>
  <sheetViews>
    <sheetView workbookViewId="0">
      <selection activeCell="E2" sqref="E2:E5"/>
    </sheetView>
  </sheetViews>
  <sheetFormatPr defaultRowHeight="12.75"/>
  <cols>
    <col min="1" max="1" width="16.28515625" customWidth="1"/>
  </cols>
  <sheetData>
    <row r="1" spans="1:5">
      <c r="A1" s="16" t="s">
        <v>12</v>
      </c>
      <c r="C1" s="16" t="s">
        <v>15</v>
      </c>
      <c r="E1" s="16" t="s">
        <v>27</v>
      </c>
    </row>
    <row r="2" spans="1:5">
      <c r="A2" s="16" t="s">
        <v>8</v>
      </c>
      <c r="C2" s="16" t="s">
        <v>16</v>
      </c>
      <c r="E2" s="24" t="s">
        <v>23</v>
      </c>
    </row>
    <row r="3" spans="1:5">
      <c r="A3" s="16" t="s">
        <v>9</v>
      </c>
      <c r="C3" s="16" t="s">
        <v>17</v>
      </c>
      <c r="E3" s="24" t="s">
        <v>24</v>
      </c>
    </row>
    <row r="4" spans="1:5">
      <c r="A4" s="16" t="s">
        <v>10</v>
      </c>
      <c r="C4" s="16" t="s">
        <v>19</v>
      </c>
      <c r="E4" s="24" t="s">
        <v>25</v>
      </c>
    </row>
    <row r="5" spans="1:5">
      <c r="A5" s="16" t="s">
        <v>11</v>
      </c>
      <c r="C5" s="16" t="s">
        <v>21</v>
      </c>
      <c r="E5" s="24" t="s">
        <v>26</v>
      </c>
    </row>
    <row r="6" spans="1: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2015-10-22T03:07:48Z</dcterms:created>
  <dcterms:modified xsi:type="dcterms:W3CDTF">2016-04-27T06:43:31Z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