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672" yWindow="0" windowWidth="18528" windowHeight="7224"/>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1" i="2" l="1"/>
  <c r="B30" i="2"/>
</calcChain>
</file>

<file path=xl/sharedStrings.xml><?xml version="1.0" encoding="utf-8"?>
<sst xmlns="http://schemas.openxmlformats.org/spreadsheetml/2006/main" count="71" uniqueCount="46">
  <si>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</si>
  <si>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</si>
  <si>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</si>
  <si>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</si>
  <si>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</si>
  <si>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</si>
  <si>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</si>
  <si>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</si>
  <si>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</si>
  <si>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</si>
  <si>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</si>
  <si>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</si>
  <si>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</si>
  <si>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</si>
  <si>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</si>
  <si>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</si>
  <si>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</si>
  <si>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</si>
  <si>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</si>
  <si>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</si>
  <si>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</si>
  <si>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</si>
  <si>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</si>
  <si>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</si>
  <si>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</si>
  <si>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</si>
  <si>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</si>
  <si>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</si>
  <si>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</si>
  <si>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</si>
  <si>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</si>
  <si>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</si>
  <si>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</si>
  <si>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</si>
  <si>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</si>
  <si>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</si>
  <si>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</si>
  <si>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</si>
  <si>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至2016年底。</t>
    <phoneticPr fontId="5" type="noConversion"/>
  </si>
  <si>
    <t>1. 26日，石油巨头雪弗龙原油设备于周四再遭“尼日尔三角洲复仇者”武装袭击，已为本月第三次；袭击导致雪弗龙位于尼日利亚尼日尔三角洲西部艾斯卡佛斯油库停运，公司所有陆上开采业务终止；随着三角洲武装冲突升级，一连串油企遭袭事件已导致尼日利亚产油量跌至20年低点。</t>
    <phoneticPr fontId="5" type="noConversion"/>
  </si>
  <si>
    <t>1. 25日，肯尼亚警方宣称挫败了一起与IS组织有关，计划在首都内罗毕、滨海城市蒙巴萨发动的恐怖袭击。</t>
    <phoneticPr fontId="5" type="noConversion"/>
  </si>
  <si>
    <t>1. 5月25日，安巴尔省，伊拉克国防部宣布伊拉克安全部队已经占领了费卢杰东部和北部地区。据报ISIS向每个想离开费卢杰地区的平民收取2500美元。已有数十个家庭从费卢杰地区逃离。数万费卢杰市内的平民可能在战斗中伤亡。联合国呼吁交战双方让平民从交战地区撤离。</t>
    <phoneticPr fontId="5" type="noConversion"/>
  </si>
  <si>
    <t>其他</t>
  </si>
  <si>
    <t>2. 5月25日，巴格达东南部Zaafraniya地区一家旅馆附近发生简易炸弹爆炸袭击，造成2人死亡，6人受伤。</t>
    <phoneticPr fontId="5" type="noConversion"/>
  </si>
  <si>
    <t>3. 伊拉克发生系列恐怖袭击事件 致12人死亡。当地时间5月26日，位于巴格达以北25公里的塔尔米耶市发生恐怖袭击事件，导致5名士兵死亡，3人受伤。与此同时，巴格达南部发生爆炸事件，致3人死亡，10人受伤。其余两起爆炸事件分别发生在巴格达北部地区和巴格达以北30公里的米沙达镇，致4人死亡，16人受伤。</t>
    <phoneticPr fontId="5" type="noConversion"/>
  </si>
  <si>
    <t>暂无影响。</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</si>
</sst>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12" xfId="0" applyFont="1" applyFill="1" applyBorder="1" applyAlignment="1">
      <alignment horizontal="center" vertical="center"/>
    </xf>
    <xf numFmtId="0" fontId="16" fillId="3" borderId="13"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row r="1">
          <cell r="B1" t="str">
            <v>事故描述</v>
          </cell>
        </row>
      </sheetData>
      <sheetData sheetId="5">
        <row r="1">
          <cell r="B1" t="str">
            <v>事故描述</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43" zoomScale="115" zoomScaleNormal="115" workbookViewId="0">
      <selection activeCell="B56" sqref="B56:D56"/>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42516</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47.4" customHeight="1" x14ac:dyDescent="0.25">
      <c r="A7" s="35"/>
      <c r="B7" s="46" t="s">
        <v>41</v>
      </c>
      <c r="C7" s="46"/>
      <c r="D7" s="46"/>
      <c r="E7" s="36" t="s">
        <v>42</v>
      </c>
    </row>
    <row r="8" spans="1:5" s="37" customFormat="1" ht="31.2" customHeight="1" x14ac:dyDescent="0.25">
      <c r="A8" s="38"/>
      <c r="B8" s="47" t="s">
        <v>43</v>
      </c>
      <c r="C8" s="47"/>
      <c r="D8" s="47"/>
      <c r="E8" s="36" t="s">
        <v>33</v>
      </c>
    </row>
    <row r="9" spans="1:5" s="37" customFormat="1" ht="55.2" customHeight="1" x14ac:dyDescent="0.25">
      <c r="A9" s="38"/>
      <c r="B9" s="47" t="s">
        <v>44</v>
      </c>
      <c r="C9" s="47"/>
      <c r="D9" s="50"/>
      <c r="E9" s="49" t="s">
        <v>33</v>
      </c>
    </row>
    <row r="10" spans="1:5" ht="12.75" customHeight="1" x14ac:dyDescent="0.25">
      <c r="A10" s="4"/>
      <c r="B10" s="5"/>
    </row>
    <row r="11" spans="1:5" ht="12.75" customHeight="1" x14ac:dyDescent="0.25">
      <c r="A11" s="4"/>
      <c r="B11" s="13" t="s">
        <v>6</v>
      </c>
      <c r="C11" s="12"/>
      <c r="D11" s="20"/>
      <c r="E11" s="32"/>
    </row>
    <row r="12" spans="1:5" s="37" customFormat="1" ht="16.8" customHeight="1" x14ac:dyDescent="0.25">
      <c r="A12" s="39"/>
      <c r="B12" s="48" t="s">
        <v>37</v>
      </c>
      <c r="C12" s="46"/>
      <c r="D12" s="46"/>
      <c r="E12" s="40"/>
    </row>
    <row r="13" spans="1:5" ht="12.75" customHeight="1" x14ac:dyDescent="0.25">
      <c r="A13" s="4"/>
      <c r="B13" s="5"/>
      <c r="C13" s="25"/>
      <c r="D13" s="26"/>
    </row>
    <row r="14" spans="1:5" ht="12.75" customHeight="1" x14ac:dyDescent="0.25">
      <c r="A14" s="4"/>
      <c r="B14" s="13" t="s">
        <v>28</v>
      </c>
      <c r="C14" s="12"/>
      <c r="D14" s="20"/>
      <c r="E14" s="32"/>
    </row>
    <row r="15" spans="1:5" ht="65.400000000000006" customHeight="1" x14ac:dyDescent="0.25">
      <c r="A15" s="4"/>
      <c r="B15" s="48" t="s">
        <v>38</v>
      </c>
      <c r="C15" s="46"/>
      <c r="D15" s="46"/>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30</v>
      </c>
      <c r="C18" s="9"/>
      <c r="D18" s="19"/>
      <c r="E18" s="31"/>
    </row>
    <row r="19" spans="1:5" s="37" customFormat="1" ht="49.8" customHeight="1" x14ac:dyDescent="0.25">
      <c r="A19" s="35"/>
      <c r="B19" s="46" t="s">
        <v>39</v>
      </c>
      <c r="C19" s="46"/>
      <c r="D19" s="46"/>
      <c r="E19" s="36" t="s">
        <v>33</v>
      </c>
    </row>
    <row r="20" spans="1:5" s="37" customFormat="1" ht="12" x14ac:dyDescent="0.25">
      <c r="A20" s="35"/>
      <c r="B20" s="46"/>
      <c r="C20" s="46"/>
      <c r="D20" s="46"/>
      <c r="E20" s="36"/>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c r="C23" s="42"/>
      <c r="D23" s="40"/>
      <c r="E23" s="40"/>
    </row>
    <row r="24" spans="1:5" ht="12.75" customHeight="1" x14ac:dyDescent="0.25">
      <c r="A24" s="4"/>
      <c r="B24" s="5"/>
    </row>
    <row r="25" spans="1:5" ht="12.75" customHeight="1" x14ac:dyDescent="0.25">
      <c r="A25" s="4"/>
      <c r="B25" s="13" t="s">
        <v>28</v>
      </c>
      <c r="C25" s="12"/>
      <c r="D25" s="20"/>
      <c r="E25" s="32"/>
    </row>
    <row r="26" spans="1:5" s="37" customFormat="1" ht="36.75" customHeight="1" x14ac:dyDescent="0.25">
      <c r="A26" s="39"/>
      <c r="B26" s="48" t="s">
        <v>31</v>
      </c>
      <c r="C26" s="46"/>
      <c r="D26" s="46"/>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30</v>
      </c>
      <c r="C29" s="9"/>
      <c r="D29" s="19"/>
      <c r="E29" s="31"/>
    </row>
    <row r="30" spans="1:5" s="37" customFormat="1" ht="12" x14ac:dyDescent="0.25">
      <c r="A30" s="35"/>
      <c r="B30" s="46" t="str">
        <f ca="1">IF(VLOOKUP($E$2,[1]印尼!B:F,2,FALSE)=0,"无",VLOOKUP($E$2,[1]印尼!B:F,2,FALSE))</f>
        <v>无</v>
      </c>
      <c r="C30" s="46"/>
      <c r="D30" s="46"/>
      <c r="E30" s="36"/>
    </row>
    <row r="31" spans="1:5" s="37" customFormat="1" ht="12" x14ac:dyDescent="0.25">
      <c r="A31" s="35"/>
      <c r="B31" s="46"/>
      <c r="C31" s="46"/>
      <c r="D31" s="46"/>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48"/>
      <c r="C34" s="46"/>
      <c r="D34" s="46"/>
      <c r="E34" s="40"/>
    </row>
    <row r="35" spans="1:5" ht="12.75" customHeight="1" x14ac:dyDescent="0.25">
      <c r="A35" s="4"/>
      <c r="B35" s="5"/>
    </row>
    <row r="36" spans="1:5" ht="12.75" customHeight="1" x14ac:dyDescent="0.25">
      <c r="A36" s="4"/>
      <c r="B36" s="13" t="s">
        <v>28</v>
      </c>
      <c r="C36" s="12"/>
      <c r="D36" s="20"/>
      <c r="E36" s="32"/>
    </row>
    <row r="37" spans="1:5" s="37" customFormat="1" ht="12.75" customHeight="1" x14ac:dyDescent="0.25">
      <c r="A37" s="39"/>
      <c r="B37" s="48" t="s">
        <v>32</v>
      </c>
      <c r="C37" s="46"/>
      <c r="D37" s="46"/>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30</v>
      </c>
      <c r="C40" s="9"/>
      <c r="D40" s="19"/>
      <c r="E40" s="31"/>
    </row>
    <row r="41" spans="1:5" s="37" customFormat="1" ht="12" x14ac:dyDescent="0.25">
      <c r="A41" s="35"/>
      <c r="B41" s="46" t="str">
        <f ca="1">IF(VLOOKUP($E$2,[1]乌干达!B:F,2,FALSE)=0,"无",VLOOKUP($E$2,[1]乌干达!B:F,2,FALSE))</f>
        <v>无</v>
      </c>
      <c r="C41" s="46"/>
      <c r="D41" s="46"/>
      <c r="E41" s="36"/>
    </row>
    <row r="42" spans="1:5" s="37" customFormat="1" ht="12" x14ac:dyDescent="0.25">
      <c r="A42" s="35"/>
      <c r="B42" s="46"/>
      <c r="C42" s="46"/>
      <c r="D42" s="46"/>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48"/>
      <c r="C45" s="46"/>
      <c r="D45" s="46"/>
      <c r="E45" s="40"/>
    </row>
    <row r="46" spans="1:5" ht="12.75" customHeight="1" x14ac:dyDescent="0.25">
      <c r="A46" s="4"/>
      <c r="B46" s="5"/>
    </row>
    <row r="47" spans="1:5" ht="12.75" customHeight="1" x14ac:dyDescent="0.25">
      <c r="A47" s="4"/>
      <c r="B47" s="13" t="s">
        <v>28</v>
      </c>
      <c r="C47" s="12"/>
      <c r="D47" s="20"/>
      <c r="E47" s="32"/>
    </row>
    <row r="48" spans="1:5" s="37" customFormat="1" ht="12.75" customHeight="1" x14ac:dyDescent="0.25">
      <c r="A48" s="39"/>
      <c r="B48" s="48" t="s">
        <v>32</v>
      </c>
      <c r="C48" s="46"/>
      <c r="D48" s="46"/>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30</v>
      </c>
      <c r="C51" s="9"/>
      <c r="D51" s="19"/>
      <c r="E51" s="31"/>
    </row>
    <row r="52" spans="1:5" s="37" customFormat="1" ht="30" customHeight="1" x14ac:dyDescent="0.25">
      <c r="A52" s="35"/>
      <c r="B52" s="46" t="s">
        <v>40</v>
      </c>
      <c r="C52" s="46"/>
      <c r="D52" s="46"/>
      <c r="E52" s="36" t="s">
        <v>33</v>
      </c>
    </row>
    <row r="53" spans="1:5" s="37" customFormat="1" ht="12" x14ac:dyDescent="0.25">
      <c r="A53" s="35"/>
      <c r="B53" s="46"/>
      <c r="C53" s="46"/>
      <c r="D53" s="46"/>
      <c r="E53" s="36"/>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48" t="s">
        <v>45</v>
      </c>
      <c r="C56" s="46"/>
      <c r="D56" s="46"/>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41"/>
      <c r="C59" s="42"/>
      <c r="D59" s="40"/>
      <c r="E59" s="40"/>
    </row>
    <row r="60" spans="1:5" ht="13.2" x14ac:dyDescent="0.25">
      <c r="E60" s="1"/>
    </row>
    <row r="61" spans="1:5" ht="13.2" x14ac:dyDescent="0.25">
      <c r="B61" s="34" t="s">
        <v>34</v>
      </c>
      <c r="E61" s="1"/>
    </row>
    <row r="62" spans="1:5" ht="13.2" x14ac:dyDescent="0.25">
      <c r="B62" s="34" t="s">
        <v>35</v>
      </c>
      <c r="E62" s="1"/>
    </row>
    <row r="63" spans="1:5" ht="13.2" x14ac:dyDescent="0.25">
      <c r="B63" s="34" t="s">
        <v>36</v>
      </c>
      <c r="E63" s="1"/>
    </row>
    <row r="64" spans="1:5" ht="13.2" x14ac:dyDescent="0.25">
      <c r="E64" s="1"/>
    </row>
  </sheetData>
  <mergeCells count="19">
    <mergeCell ref="B34:D34"/>
    <mergeCell ref="B56:D56"/>
    <mergeCell ref="B9:D9"/>
    <mergeCell ref="B7:D7"/>
    <mergeCell ref="B8:D8"/>
    <mergeCell ref="B42:D42"/>
    <mergeCell ref="B52:D52"/>
    <mergeCell ref="B53:D53"/>
    <mergeCell ref="B19:D19"/>
    <mergeCell ref="B20:D20"/>
    <mergeCell ref="B30:D30"/>
    <mergeCell ref="B31:D31"/>
    <mergeCell ref="B41:D41"/>
    <mergeCell ref="B45:D45"/>
    <mergeCell ref="B48:D48"/>
    <mergeCell ref="B15:D15"/>
    <mergeCell ref="B12:D12"/>
    <mergeCell ref="B26:D26"/>
    <mergeCell ref="B37:D37"/>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2016-05-27T08:24:08Z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