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R:\Strategy\action of the day\"/>
    </mc:Choice>
  </mc:AlternateContent>
  <xr:revisionPtr revIDLastSave="0" documentId="13_ncr:1_{85F98A43-63CB-4DC2-A642-0CB9C944033E}" xr6:coauthVersionLast="47" xr6:coauthVersionMax="47" xr10:uidLastSave="{00000000-0000-0000-0000-000000000000}"/>
  <bookViews>
    <workbookView xWindow="19080" yWindow="-120" windowWidth="19440" windowHeight="15000" firstSheet="1" activeTab="1" xr2:uid="{00000000-000D-0000-FFFF-FFFF00000000}"/>
  </bookViews>
  <sheets>
    <sheet name="__FDSCACHE__" sheetId="4" state="veryHidden" r:id="rId1"/>
    <sheet name="Foglio1" sheetId="2" r:id="rId2"/>
    <sheet name="Foglio3" sheetId="5" state="hidden" r:id="rId3"/>
  </sheets>
  <definedNames>
    <definedName name="_xlnm.Print_Area" localSheetId="1">Foglio1!$A$3:$M$4</definedName>
    <definedName name="Società">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5" l="1"/>
  <c r="K3" i="5"/>
  <c r="S3" i="5"/>
  <c r="P3" i="5"/>
  <c r="S2" i="5"/>
  <c r="L2" i="5"/>
  <c r="P2" i="5"/>
  <c r="I3" i="5"/>
  <c r="I2" i="5"/>
  <c r="M2" i="5"/>
  <c r="K2" i="5"/>
  <c r="L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Girelli Edoardo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&lt;?xml version="1.0" encoding="utf-8"?&gt;&lt;Schema xmlns:xsi="http://www.w3.org/2001/XMLSchema-instance" xmlns:xsd="http://www.w3.org/2001/XMLSchema" Version="1"&gt;&lt;FQL&gt;&lt;Q&gt;51,65^FG_PRICE(0)&lt;/Q&gt;&lt;R&gt;0&lt;/R&gt;&lt;C&gt;0&lt;/C&gt;&lt;/FQL&gt;&lt;FQL&gt;&lt;Q&gt;^FG_PRICE(0)&lt;/Q&gt;&lt;R&gt;0&lt;/R&gt;&lt;C&gt;0&lt;/C&gt;&lt;/FQL&gt;&lt;/Schema&gt;</t>
        </r>
      </text>
    </comment>
  </commentList>
</comments>
</file>

<file path=xl/sharedStrings.xml><?xml version="1.0" encoding="utf-8"?>
<sst xmlns="http://schemas.openxmlformats.org/spreadsheetml/2006/main" count="69" uniqueCount="41">
  <si>
    <t>New</t>
  </si>
  <si>
    <t>Old</t>
  </si>
  <si>
    <t>BBG Ticker</t>
  </si>
  <si>
    <t>Forecast</t>
  </si>
  <si>
    <t>PE</t>
  </si>
  <si>
    <t>Year</t>
  </si>
  <si>
    <t>% Chg</t>
  </si>
  <si>
    <t>% Diff</t>
  </si>
  <si>
    <t xml:space="preserve">Company </t>
  </si>
  <si>
    <t>Name</t>
  </si>
  <si>
    <t>Eps</t>
  </si>
  <si>
    <t xml:space="preserve"> Intermonte</t>
  </si>
  <si>
    <t xml:space="preserve">PE </t>
  </si>
  <si>
    <t>consensus</t>
  </si>
  <si>
    <t>Recommendation and TP</t>
  </si>
  <si>
    <t xml:space="preserve">Old </t>
  </si>
  <si>
    <t xml:space="preserve">Current </t>
  </si>
  <si>
    <t>Price (Eu)</t>
  </si>
  <si>
    <t>EUR</t>
  </si>
  <si>
    <t>BUY</t>
  </si>
  <si>
    <t>OUTPERFORM</t>
  </si>
  <si>
    <t>Consensus</t>
  </si>
  <si>
    <t>This sheet contains FactSet XML data for use with this workbook's =FDS codes.  Modifying the worksheet's contents may damage the workbook's =FDS functionality.</t>
  </si>
  <si>
    <t>ITALGAS</t>
  </si>
  <si>
    <t>BET IM</t>
  </si>
  <si>
    <t>Intermonte Eps</t>
  </si>
  <si>
    <t>CPR IM</t>
  </si>
  <si>
    <t>DIA IM</t>
  </si>
  <si>
    <t>IG IM</t>
  </si>
  <si>
    <t>MB IM</t>
  </si>
  <si>
    <t>SPM IM</t>
  </si>
  <si>
    <t>nm</t>
  </si>
  <si>
    <t>STM IM</t>
  </si>
  <si>
    <t>SRG IM</t>
  </si>
  <si>
    <t>CAMPARI</t>
  </si>
  <si>
    <t>DIASORIN</t>
  </si>
  <si>
    <t>NEUTRAL</t>
  </si>
  <si>
    <t>MEDIOBANCA</t>
  </si>
  <si>
    <t>SAIPEM</t>
  </si>
  <si>
    <t>STMICROELECTRONICS</t>
  </si>
  <si>
    <t xml:space="preserve">SNAM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</si>
</sst>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"/>
    <numFmt numFmtId="165" formatCode="0.0%"/>
    <numFmt numFmtId="166" formatCode="#,##0_ ;[Red]\(#,##0\);0\ "/>
    <numFmt numFmtId="167" formatCode="0.000"/>
    <numFmt numFmtId="168" formatCode="#,##0.000"/>
    <numFmt numFmtId="169" formatCode="0.0&quot;x&quot;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Century Gothic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theme="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5">
    <xf numFmtId="0" fontId="0" fillId="0" borderId="0" xfId="0"/>
    <xf numFmtId="4" fontId="3" fillId="2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top"/>
    </xf>
    <xf numFmtId="2" fontId="3" fillId="2" borderId="2" xfId="0" applyNumberFormat="1" applyFont="1" applyFill="1" applyBorder="1" applyAlignment="1">
      <alignment horizontal="center" vertical="top"/>
    </xf>
    <xf numFmtId="165" fontId="3" fillId="2" borderId="3" xfId="5" applyNumberFormat="1" applyFont="1" applyFill="1" applyBorder="1" applyAlignment="1">
      <alignment horizontal="center" vertical="top"/>
    </xf>
    <xf numFmtId="4" fontId="3" fillId="2" borderId="3" xfId="0" applyNumberFormat="1" applyFont="1" applyFill="1" applyBorder="1" applyAlignment="1">
      <alignment horizontal="center"/>
    </xf>
    <xf numFmtId="4" fontId="3" fillId="3" borderId="5" xfId="0" applyNumberFormat="1" applyFont="1" applyFill="1" applyBorder="1" applyAlignment="1">
      <alignment vertical="top"/>
    </xf>
    <xf numFmtId="166" fontId="3" fillId="3" borderId="6" xfId="0" applyNumberFormat="1" applyFont="1" applyFill="1" applyBorder="1" applyAlignment="1">
      <alignment vertical="top"/>
    </xf>
    <xf numFmtId="4" fontId="3" fillId="2" borderId="7" xfId="0" applyNumberFormat="1" applyFont="1" applyFill="1" applyBorder="1" applyAlignment="1">
      <alignment vertical="top"/>
    </xf>
    <xf numFmtId="2" fontId="3" fillId="2" borderId="8" xfId="0" applyNumberFormat="1" applyFont="1" applyFill="1" applyBorder="1" applyAlignment="1">
      <alignment horizontal="center" vertical="top"/>
    </xf>
    <xf numFmtId="4" fontId="3" fillId="2" borderId="9" xfId="0" applyNumberFormat="1" applyFont="1" applyFill="1" applyBorder="1" applyAlignment="1">
      <alignment vertical="top"/>
    </xf>
    <xf numFmtId="165" fontId="3" fillId="2" borderId="10" xfId="5" applyNumberFormat="1" applyFont="1" applyFill="1" applyBorder="1" applyAlignment="1">
      <alignment horizontal="center" vertical="top"/>
    </xf>
    <xf numFmtId="164" fontId="3" fillId="2" borderId="10" xfId="0" applyNumberFormat="1" applyFont="1" applyFill="1" applyBorder="1" applyAlignment="1">
      <alignment horizontal="center" vertical="top"/>
    </xf>
    <xf numFmtId="164" fontId="3" fillId="2" borderId="3" xfId="0" applyNumberFormat="1" applyFont="1" applyFill="1" applyBorder="1" applyAlignment="1">
      <alignment horizontal="center" vertical="top"/>
    </xf>
    <xf numFmtId="164" fontId="3" fillId="2" borderId="8" xfId="0" applyNumberFormat="1" applyFont="1" applyFill="1" applyBorder="1" applyAlignment="1">
      <alignment horizontal="center" vertical="top"/>
    </xf>
    <xf numFmtId="164" fontId="3" fillId="2" borderId="2" xfId="0" applyNumberFormat="1" applyFont="1" applyFill="1" applyBorder="1" applyAlignment="1">
      <alignment horizontal="center" vertical="top"/>
    </xf>
    <xf numFmtId="2" fontId="3" fillId="3" borderId="8" xfId="0" applyNumberFormat="1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4" fontId="3" fillId="2" borderId="10" xfId="0" applyNumberFormat="1" applyFont="1" applyFill="1" applyBorder="1" applyAlignment="1">
      <alignment horizontal="center" vertical="top"/>
    </xf>
    <xf numFmtId="4" fontId="3" fillId="2" borderId="8" xfId="0" applyNumberFormat="1" applyFont="1" applyFill="1" applyBorder="1" applyAlignment="1">
      <alignment horizontal="center" vertical="top"/>
    </xf>
    <xf numFmtId="2" fontId="3" fillId="2" borderId="10" xfId="2" applyNumberFormat="1" applyFont="1" applyFill="1" applyBorder="1" applyAlignment="1">
      <alignment horizontal="center" vertical="top"/>
    </xf>
    <xf numFmtId="164" fontId="3" fillId="3" borderId="8" xfId="0" applyNumberFormat="1" applyFont="1" applyFill="1" applyBorder="1" applyAlignment="1">
      <alignment horizontal="center" vertical="top"/>
    </xf>
    <xf numFmtId="2" fontId="3" fillId="3" borderId="2" xfId="0" applyNumberFormat="1" applyFont="1" applyFill="1" applyBorder="1" applyAlignment="1">
      <alignment horizontal="center" vertical="top"/>
    </xf>
    <xf numFmtId="14" fontId="6" fillId="2" borderId="1" xfId="0" applyNumberFormat="1" applyFont="1" applyFill="1" applyBorder="1" applyAlignment="1">
      <alignment horizontal="center"/>
    </xf>
    <xf numFmtId="14" fontId="6" fillId="2" borderId="0" xfId="0" applyNumberFormat="1" applyFont="1" applyFill="1" applyAlignment="1">
      <alignment horizontal="center"/>
    </xf>
    <xf numFmtId="43" fontId="7" fillId="2" borderId="0" xfId="2" applyFont="1" applyFill="1" applyAlignment="1">
      <alignment horizontal="center"/>
    </xf>
    <xf numFmtId="0" fontId="7" fillId="2" borderId="0" xfId="0" applyFont="1" applyFill="1" applyAlignment="1">
      <alignment horizontal="center"/>
    </xf>
    <xf numFmtId="9" fontId="7" fillId="2" borderId="0" xfId="5" applyFont="1" applyFill="1" applyAlignment="1">
      <alignment horizontal="center"/>
    </xf>
    <xf numFmtId="0" fontId="7" fillId="3" borderId="0" xfId="0" applyFont="1" applyFill="1"/>
    <xf numFmtId="0" fontId="7" fillId="2" borderId="0" xfId="0" applyFont="1" applyFill="1"/>
    <xf numFmtId="4" fontId="7" fillId="3" borderId="5" xfId="4" applyNumberFormat="1" applyFont="1" applyFill="1" applyBorder="1" applyAlignment="1">
      <alignment vertical="top"/>
    </xf>
    <xf numFmtId="4" fontId="7" fillId="3" borderId="12" xfId="0" applyNumberFormat="1" applyFont="1" applyFill="1" applyBorder="1" applyAlignment="1">
      <alignment vertical="top"/>
    </xf>
    <xf numFmtId="2" fontId="7" fillId="2" borderId="4" xfId="3" applyNumberFormat="1" applyFont="1" applyFill="1" applyBorder="1" applyAlignment="1">
      <alignment horizontal="center" vertical="top"/>
    </xf>
    <xf numFmtId="4" fontId="7" fillId="0" borderId="0" xfId="4" applyNumberFormat="1" applyFont="1" applyAlignment="1">
      <alignment horizontal="center" vertical="top"/>
    </xf>
    <xf numFmtId="4" fontId="7" fillId="2" borderId="4" xfId="0" applyNumberFormat="1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center" vertical="top"/>
    </xf>
    <xf numFmtId="167" fontId="7" fillId="2" borderId="0" xfId="0" applyNumberFormat="1" applyFont="1" applyFill="1" applyAlignment="1">
      <alignment horizontal="center" vertical="top"/>
    </xf>
    <xf numFmtId="165" fontId="7" fillId="2" borderId="4" xfId="5" applyNumberFormat="1" applyFont="1" applyFill="1" applyBorder="1" applyAlignment="1">
      <alignment horizontal="center" vertical="top"/>
    </xf>
    <xf numFmtId="167" fontId="7" fillId="3" borderId="0" xfId="0" applyNumberFormat="1" applyFont="1" applyFill="1" applyAlignment="1">
      <alignment horizontal="center" vertical="top"/>
    </xf>
    <xf numFmtId="9" fontId="7" fillId="2" borderId="4" xfId="5" applyFont="1" applyFill="1" applyBorder="1" applyAlignment="1">
      <alignment horizontal="center" vertical="top"/>
    </xf>
    <xf numFmtId="169" fontId="7" fillId="2" borderId="0" xfId="0" applyNumberFormat="1" applyFont="1" applyFill="1" applyAlignment="1">
      <alignment horizontal="center" vertical="top"/>
    </xf>
    <xf numFmtId="169" fontId="7" fillId="2" borderId="4" xfId="2" applyNumberFormat="1" applyFont="1" applyFill="1" applyBorder="1" applyAlignment="1">
      <alignment horizontal="center" vertical="top"/>
    </xf>
    <xf numFmtId="166" fontId="7" fillId="3" borderId="6" xfId="4" applyNumberFormat="1" applyFont="1" applyFill="1" applyBorder="1" applyAlignment="1">
      <alignment vertical="top"/>
    </xf>
    <xf numFmtId="4" fontId="7" fillId="3" borderId="9" xfId="4" applyNumberFormat="1" applyFont="1" applyFill="1" applyBorder="1" applyAlignment="1">
      <alignment vertical="top"/>
    </xf>
    <xf numFmtId="168" fontId="7" fillId="0" borderId="3" xfId="0" applyNumberFormat="1" applyFont="1" applyBorder="1" applyAlignment="1">
      <alignment horizontal="center"/>
    </xf>
    <xf numFmtId="4" fontId="7" fillId="2" borderId="2" xfId="4" applyNumberFormat="1" applyFont="1" applyFill="1" applyBorder="1" applyAlignment="1">
      <alignment horizontal="center"/>
    </xf>
    <xf numFmtId="4" fontId="7" fillId="2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top"/>
    </xf>
    <xf numFmtId="167" fontId="7" fillId="2" borderId="2" xfId="0" applyNumberFormat="1" applyFont="1" applyFill="1" applyBorder="1" applyAlignment="1">
      <alignment horizontal="center" vertical="top"/>
    </xf>
    <xf numFmtId="165" fontId="7" fillId="2" borderId="3" xfId="5" applyNumberFormat="1" applyFont="1" applyFill="1" applyBorder="1" applyAlignment="1">
      <alignment horizontal="center" vertical="top"/>
    </xf>
    <xf numFmtId="167" fontId="7" fillId="3" borderId="2" xfId="0" applyNumberFormat="1" applyFont="1" applyFill="1" applyBorder="1" applyAlignment="1">
      <alignment horizontal="center" vertical="top"/>
    </xf>
    <xf numFmtId="9" fontId="7" fillId="2" borderId="3" xfId="5" applyFont="1" applyFill="1" applyBorder="1" applyAlignment="1">
      <alignment horizontal="center" vertical="top"/>
    </xf>
    <xf numFmtId="169" fontId="7" fillId="2" borderId="2" xfId="0" applyNumberFormat="1" applyFont="1" applyFill="1" applyBorder="1" applyAlignment="1">
      <alignment horizontal="center" vertical="top"/>
    </xf>
    <xf numFmtId="169" fontId="7" fillId="2" borderId="3" xfId="2" applyNumberFormat="1" applyFont="1" applyFill="1" applyBorder="1" applyAlignment="1">
      <alignment horizontal="center" vertical="top"/>
    </xf>
    <xf numFmtId="4" fontId="7" fillId="4" borderId="5" xfId="4" applyNumberFormat="1" applyFont="1" applyFill="1" applyBorder="1" applyAlignment="1">
      <alignment vertical="top"/>
    </xf>
    <xf numFmtId="4" fontId="7" fillId="4" borderId="7" xfId="0" applyNumberFormat="1" applyFont="1" applyFill="1" applyBorder="1" applyAlignment="1">
      <alignment vertical="top"/>
    </xf>
    <xf numFmtId="2" fontId="7" fillId="4" borderId="10" xfId="3" applyNumberFormat="1" applyFont="1" applyFill="1" applyBorder="1" applyAlignment="1">
      <alignment horizontal="center" vertical="top"/>
    </xf>
    <xf numFmtId="4" fontId="7" fillId="4" borderId="8" xfId="4" applyNumberFormat="1" applyFont="1" applyFill="1" applyBorder="1" applyAlignment="1">
      <alignment horizontal="center" vertical="top"/>
    </xf>
    <xf numFmtId="4" fontId="7" fillId="4" borderId="10" xfId="0" applyNumberFormat="1" applyFont="1" applyFill="1" applyBorder="1" applyAlignment="1">
      <alignment horizontal="center" vertical="top"/>
    </xf>
    <xf numFmtId="0" fontId="7" fillId="4" borderId="10" xfId="0" applyFont="1" applyFill="1" applyBorder="1" applyAlignment="1">
      <alignment horizontal="center" vertical="top"/>
    </xf>
    <xf numFmtId="167" fontId="7" fillId="4" borderId="8" xfId="0" applyNumberFormat="1" applyFont="1" applyFill="1" applyBorder="1" applyAlignment="1">
      <alignment horizontal="center" vertical="top"/>
    </xf>
    <xf numFmtId="165" fontId="7" fillId="4" borderId="4" xfId="5" applyNumberFormat="1" applyFont="1" applyFill="1" applyBorder="1" applyAlignment="1">
      <alignment horizontal="center" vertical="top"/>
    </xf>
    <xf numFmtId="9" fontId="7" fillId="4" borderId="4" xfId="5" applyFont="1" applyFill="1" applyBorder="1" applyAlignment="1">
      <alignment horizontal="center" vertical="top"/>
    </xf>
    <xf numFmtId="169" fontId="7" fillId="4" borderId="8" xfId="0" applyNumberFormat="1" applyFont="1" applyFill="1" applyBorder="1" applyAlignment="1">
      <alignment horizontal="center" vertical="top"/>
    </xf>
    <xf numFmtId="169" fontId="7" fillId="4" borderId="4" xfId="2" applyNumberFormat="1" applyFont="1" applyFill="1" applyBorder="1" applyAlignment="1">
      <alignment horizontal="center" vertical="top"/>
    </xf>
    <xf numFmtId="166" fontId="7" fillId="4" borderId="6" xfId="4" applyNumberFormat="1" applyFont="1" applyFill="1" applyBorder="1" applyAlignment="1">
      <alignment vertical="top"/>
    </xf>
    <xf numFmtId="4" fontId="7" fillId="4" borderId="9" xfId="4" applyNumberFormat="1" applyFont="1" applyFill="1" applyBorder="1" applyAlignment="1">
      <alignment vertical="top"/>
    </xf>
    <xf numFmtId="4" fontId="7" fillId="4" borderId="3" xfId="0" applyNumberFormat="1" applyFont="1" applyFill="1" applyBorder="1" applyAlignment="1">
      <alignment horizontal="center"/>
    </xf>
    <xf numFmtId="4" fontId="7" fillId="4" borderId="2" xfId="4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top"/>
    </xf>
    <xf numFmtId="167" fontId="7" fillId="4" borderId="2" xfId="0" applyNumberFormat="1" applyFont="1" applyFill="1" applyBorder="1" applyAlignment="1">
      <alignment horizontal="center" vertical="top"/>
    </xf>
    <xf numFmtId="165" fontId="7" fillId="4" borderId="3" xfId="5" applyNumberFormat="1" applyFont="1" applyFill="1" applyBorder="1" applyAlignment="1">
      <alignment horizontal="center" vertical="top"/>
    </xf>
    <xf numFmtId="9" fontId="7" fillId="4" borderId="3" xfId="5" applyFont="1" applyFill="1" applyBorder="1" applyAlignment="1">
      <alignment horizontal="center" vertical="top"/>
    </xf>
    <xf numFmtId="169" fontId="7" fillId="4" borderId="2" xfId="0" applyNumberFormat="1" applyFont="1" applyFill="1" applyBorder="1" applyAlignment="1">
      <alignment horizontal="center" vertical="top"/>
    </xf>
    <xf numFmtId="169" fontId="7" fillId="4" borderId="3" xfId="2" applyNumberFormat="1" applyFont="1" applyFill="1" applyBorder="1" applyAlignment="1">
      <alignment horizontal="center" vertical="top"/>
    </xf>
    <xf numFmtId="4" fontId="7" fillId="0" borderId="3" xfId="0" applyNumberFormat="1" applyFont="1" applyBorder="1" applyAlignment="1">
      <alignment horizontal="center"/>
    </xf>
    <xf numFmtId="0" fontId="8" fillId="3" borderId="5" xfId="0" applyFont="1" applyFill="1" applyBorder="1"/>
    <xf numFmtId="0" fontId="8" fillId="3" borderId="6" xfId="0" applyFont="1" applyFill="1" applyBorder="1"/>
    <xf numFmtId="4" fontId="7" fillId="3" borderId="13" xfId="4" applyNumberFormat="1" applyFont="1" applyFill="1" applyBorder="1" applyAlignment="1">
      <alignment vertical="top"/>
    </xf>
    <xf numFmtId="4" fontId="7" fillId="3" borderId="11" xfId="0" applyNumberFormat="1" applyFont="1" applyFill="1" applyBorder="1" applyAlignment="1">
      <alignment vertical="top"/>
    </xf>
    <xf numFmtId="0" fontId="8" fillId="3" borderId="14" xfId="0" applyFont="1" applyFill="1" applyBorder="1"/>
    <xf numFmtId="0" fontId="8" fillId="3" borderId="16" xfId="0" applyFont="1" applyFill="1" applyBorder="1" applyAlignment="1">
      <alignment horizontal="centerContinuous"/>
    </xf>
    <xf numFmtId="0" fontId="8" fillId="3" borderId="17" xfId="0" applyFont="1" applyFill="1" applyBorder="1"/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43" fontId="8" fillId="3" borderId="2" xfId="2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Continuous"/>
    </xf>
    <xf numFmtId="0" fontId="8" fillId="3" borderId="16" xfId="0" applyFont="1" applyFill="1" applyBorder="1" applyAlignment="1">
      <alignment horizontal="center"/>
    </xf>
    <xf numFmtId="43" fontId="8" fillId="3" borderId="3" xfId="2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43" fontId="8" fillId="3" borderId="15" xfId="2" applyFont="1" applyFill="1" applyBorder="1" applyAlignment="1">
      <alignment horizontal="center"/>
    </xf>
    <xf numFmtId="43" fontId="8" fillId="3" borderId="16" xfId="2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/>
    </xf>
  </cellXfs>
  <cellStyles count="7">
    <cellStyle name="%" xfId="1" xr:uid="{00000000-0005-0000-0000-000000000000}"/>
    <cellStyle name="Comma" xfId="2" builtinId="3"/>
    <cellStyle name="Migliaia 2" xfId="3" xr:uid="{00000000-0005-0000-0000-000002000000}"/>
    <cellStyle name="Normal" xfId="0" builtinId="0"/>
    <cellStyle name="Normale 2" xfId="4" xr:uid="{00000000-0005-0000-0000-000004000000}"/>
    <cellStyle name="Percent" xfId="5" builtinId="5"/>
    <cellStyle name="Percentuale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New standard">
  <a:themeElements>
    <a:clrScheme name="NEW TEMPLATE">
      <a:dk1>
        <a:sysClr val="windowText" lastClr="000000"/>
      </a:dk1>
      <a:lt1>
        <a:sysClr val="window" lastClr="FFFFFF"/>
      </a:lt1>
      <a:dk2>
        <a:srgbClr val="085392"/>
      </a:dk2>
      <a:lt2>
        <a:srgbClr val="A6A6A6"/>
      </a:lt2>
      <a:accent1>
        <a:srgbClr val="005292"/>
      </a:accent1>
      <a:accent2>
        <a:srgbClr val="2F75B5"/>
      </a:accent2>
      <a:accent3>
        <a:srgbClr val="9BC2E6"/>
      </a:accent3>
      <a:accent4>
        <a:srgbClr val="BDD7EE"/>
      </a:accent4>
      <a:accent5>
        <a:srgbClr val="808080"/>
      </a:accent5>
      <a:accent6>
        <a:srgbClr val="A6A6A6"/>
      </a:accent6>
      <a:hlink>
        <a:srgbClr val="0000FF"/>
      </a:hlink>
      <a:folHlink>
        <a:srgbClr val="0000FF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/>
  </sheetViews>
  <sheetFormatPr defaultRowHeight="12.75" x14ac:dyDescent="0.2"/>
  <sheetData>
    <row r="1" spans="1:2" x14ac:dyDescent="0.2">
      <c r="B1" t="s">
        <v>22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1">
    <pageSetUpPr fitToPage="1"/>
  </sheetPr>
  <dimension ref="A1:AQ18"/>
  <sheetViews>
    <sheetView showGridLines="0" tabSelected="1" zoomScale="95" zoomScaleNormal="9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2.75" x14ac:dyDescent="0.2"/>
  <cols>
    <col min="1" max="1" width="30.5703125" style="29" customWidth="1"/>
    <col min="2" max="2" width="12" style="29" bestFit="1" customWidth="1"/>
    <col min="3" max="3" width="10.5703125" style="26" bestFit="1" customWidth="1"/>
    <col min="4" max="4" width="23.85546875" style="25" bestFit="1" customWidth="1"/>
    <col min="5" max="5" width="18.5703125" style="25" bestFit="1" customWidth="1"/>
    <col min="6" max="6" width="10" style="26" customWidth="1"/>
    <col min="7" max="7" width="13.140625" style="26" customWidth="1"/>
    <col min="8" max="8" width="6.5703125" style="26" customWidth="1"/>
    <col min="9" max="9" width="11.5703125" style="27" customWidth="1"/>
    <col min="10" max="11" width="10.85546875" style="26" bestFit="1" customWidth="1"/>
    <col min="12" max="12" width="12.85546875" style="26" bestFit="1" customWidth="1"/>
    <col min="13" max="13" width="12.28515625" style="26" bestFit="1" customWidth="1"/>
    <col min="14" max="43" width="9.140625" style="28"/>
    <col min="44" max="16384" width="9.140625" style="29"/>
  </cols>
  <sheetData>
    <row r="1" spans="1:43" x14ac:dyDescent="0.2">
      <c r="A1" s="23">
        <v>44862</v>
      </c>
      <c r="B1" s="24"/>
      <c r="C1" s="24"/>
    </row>
    <row r="2" spans="1:43" ht="6" customHeight="1" thickBot="1" x14ac:dyDescent="0.25"/>
    <row r="3" spans="1:43" x14ac:dyDescent="0.2">
      <c r="A3" s="76" t="s">
        <v>8</v>
      </c>
      <c r="B3" s="80" t="s">
        <v>2</v>
      </c>
      <c r="C3" s="87" t="s">
        <v>16</v>
      </c>
      <c r="D3" s="91" t="s">
        <v>14</v>
      </c>
      <c r="E3" s="92"/>
      <c r="F3" s="89" t="s">
        <v>3</v>
      </c>
      <c r="G3" s="93" t="s">
        <v>25</v>
      </c>
      <c r="H3" s="93"/>
      <c r="I3" s="87"/>
      <c r="J3" s="93" t="s">
        <v>10</v>
      </c>
      <c r="K3" s="94"/>
      <c r="L3" s="86" t="s">
        <v>4</v>
      </c>
      <c r="M3" s="81" t="s">
        <v>12</v>
      </c>
    </row>
    <row r="4" spans="1:43" ht="13.5" thickBot="1" x14ac:dyDescent="0.25">
      <c r="A4" s="77" t="s">
        <v>9</v>
      </c>
      <c r="B4" s="82"/>
      <c r="C4" s="84" t="s">
        <v>17</v>
      </c>
      <c r="D4" s="85" t="s">
        <v>15</v>
      </c>
      <c r="E4" s="88" t="s">
        <v>0</v>
      </c>
      <c r="F4" s="90" t="s">
        <v>5</v>
      </c>
      <c r="G4" s="83" t="s">
        <v>1</v>
      </c>
      <c r="H4" s="83" t="s">
        <v>0</v>
      </c>
      <c r="I4" s="84" t="s">
        <v>6</v>
      </c>
      <c r="J4" s="83" t="s">
        <v>21</v>
      </c>
      <c r="K4" s="84" t="s">
        <v>7</v>
      </c>
      <c r="L4" s="83" t="s">
        <v>11</v>
      </c>
      <c r="M4" s="84" t="s">
        <v>13</v>
      </c>
    </row>
    <row r="5" spans="1:43" x14ac:dyDescent="0.2">
      <c r="A5" s="78" t="s">
        <v>34</v>
      </c>
      <c r="B5" s="79" t="s">
        <v>26</v>
      </c>
      <c r="C5" s="32"/>
      <c r="D5" s="33" t="s">
        <v>20</v>
      </c>
      <c r="E5" s="34" t="s">
        <v>20</v>
      </c>
      <c r="F5" s="35">
        <v>2022</v>
      </c>
      <c r="G5" s="36">
        <v>0.32148399999999999</v>
      </c>
      <c r="H5" s="36">
        <v>0.34716200000000003</v>
      </c>
      <c r="I5" s="37">
        <v>7.9873337397817767E-2</v>
      </c>
      <c r="J5" s="38">
        <v>0.32926794999999998</v>
      </c>
      <c r="K5" s="39">
        <v>5.434494915159549E-2</v>
      </c>
      <c r="L5" s="40">
        <v>25.941779342209113</v>
      </c>
      <c r="M5" s="41">
        <v>27.351584021463374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</row>
    <row r="6" spans="1:43" ht="13.5" thickBot="1" x14ac:dyDescent="0.25">
      <c r="A6" s="42"/>
      <c r="B6" s="43" t="s">
        <v>18</v>
      </c>
      <c r="C6" s="44">
        <v>9.0060000000000002</v>
      </c>
      <c r="D6" s="45">
        <v>11.5</v>
      </c>
      <c r="E6" s="46">
        <v>11.5</v>
      </c>
      <c r="F6" s="47">
        <v>2023</v>
      </c>
      <c r="G6" s="48">
        <v>0.345771</v>
      </c>
      <c r="H6" s="48">
        <v>0.33893899999999999</v>
      </c>
      <c r="I6" s="49">
        <v>-1.9758742057604639E-2</v>
      </c>
      <c r="J6" s="50">
        <v>0.37013128000000001</v>
      </c>
      <c r="K6" s="51">
        <v>-8.4273558289912787E-2</v>
      </c>
      <c r="L6" s="52">
        <v>26.571152921322128</v>
      </c>
      <c r="M6" s="53">
        <v>24.331907316776903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</row>
    <row r="7" spans="1:43" x14ac:dyDescent="0.2">
      <c r="A7" s="54" t="s">
        <v>35</v>
      </c>
      <c r="B7" s="55" t="s">
        <v>27</v>
      </c>
      <c r="C7" s="56"/>
      <c r="D7" s="57" t="s">
        <v>19</v>
      </c>
      <c r="E7" s="58" t="s">
        <v>19</v>
      </c>
      <c r="F7" s="59">
        <v>2022</v>
      </c>
      <c r="G7" s="60">
        <v>5.3372380000000001</v>
      </c>
      <c r="H7" s="60">
        <v>5.5520040000000002</v>
      </c>
      <c r="I7" s="61">
        <v>4.0239164901396673E-2</v>
      </c>
      <c r="J7" s="60">
        <v>5.1874766000000001</v>
      </c>
      <c r="K7" s="62">
        <v>7.0270659148611969E-2</v>
      </c>
      <c r="L7" s="63">
        <v>24.495659585259663</v>
      </c>
      <c r="M7" s="64">
        <v>26.216985730595873</v>
      </c>
    </row>
    <row r="8" spans="1:43" ht="13.5" thickBot="1" x14ac:dyDescent="0.25">
      <c r="A8" s="65"/>
      <c r="B8" s="66" t="s">
        <v>18</v>
      </c>
      <c r="C8" s="67">
        <v>136</v>
      </c>
      <c r="D8" s="68">
        <v>159</v>
      </c>
      <c r="E8" s="67">
        <v>159</v>
      </c>
      <c r="F8" s="69">
        <v>2023</v>
      </c>
      <c r="G8" s="70">
        <v>5.3594850000000003</v>
      </c>
      <c r="H8" s="70">
        <v>5.3659230000000004</v>
      </c>
      <c r="I8" s="71">
        <v>1.2012348201366763E-3</v>
      </c>
      <c r="J8" s="70">
        <v>5.0759005999999998</v>
      </c>
      <c r="K8" s="72">
        <v>5.7137131487563053E-2</v>
      </c>
      <c r="L8" s="73">
        <v>25.345127017290405</v>
      </c>
      <c r="M8" s="74">
        <v>26.793274872246318</v>
      </c>
    </row>
    <row r="9" spans="1:43" x14ac:dyDescent="0.2">
      <c r="A9" s="30" t="s">
        <v>23</v>
      </c>
      <c r="B9" s="31" t="s">
        <v>28</v>
      </c>
      <c r="C9" s="32"/>
      <c r="D9" s="33" t="s">
        <v>36</v>
      </c>
      <c r="E9" s="34" t="s">
        <v>36</v>
      </c>
      <c r="F9" s="35">
        <v>2022</v>
      </c>
      <c r="G9" s="36">
        <v>0.47415600000000002</v>
      </c>
      <c r="H9" s="36">
        <v>0.47619</v>
      </c>
      <c r="I9" s="37">
        <v>4.2897274314781519E-3</v>
      </c>
      <c r="J9" s="38">
        <v>0.45711289999999999</v>
      </c>
      <c r="K9" s="39">
        <v>4.1733891124052791E-2</v>
      </c>
      <c r="L9" s="40">
        <v>10.605010605010605</v>
      </c>
      <c r="M9" s="41">
        <v>11.047598962969541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</row>
    <row r="10" spans="1:43" ht="13.5" thickBot="1" x14ac:dyDescent="0.25">
      <c r="A10" s="42"/>
      <c r="B10" s="43" t="s">
        <v>18</v>
      </c>
      <c r="C10" s="75">
        <v>5.05</v>
      </c>
      <c r="D10" s="45">
        <v>5.5</v>
      </c>
      <c r="E10" s="46">
        <v>5.4</v>
      </c>
      <c r="F10" s="47">
        <v>2023</v>
      </c>
      <c r="G10" s="48">
        <v>0.50436899999999996</v>
      </c>
      <c r="H10" s="48">
        <v>0.51040300000000005</v>
      </c>
      <c r="I10" s="49">
        <v>1.1963463258051421E-2</v>
      </c>
      <c r="J10" s="50">
        <v>0.50430560000000002</v>
      </c>
      <c r="K10" s="51">
        <v>1.2090684695946319E-2</v>
      </c>
      <c r="L10" s="52">
        <v>9.8941424717331188</v>
      </c>
      <c r="M10" s="53">
        <v>10.013769428695616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</row>
    <row r="11" spans="1:43" x14ac:dyDescent="0.2">
      <c r="A11" s="54" t="s">
        <v>37</v>
      </c>
      <c r="B11" s="55" t="s">
        <v>29</v>
      </c>
      <c r="C11" s="56"/>
      <c r="D11" s="57" t="s">
        <v>36</v>
      </c>
      <c r="E11" s="58" t="s">
        <v>36</v>
      </c>
      <c r="F11" s="59">
        <v>2022</v>
      </c>
      <c r="G11" s="60">
        <v>1.0693250000000001</v>
      </c>
      <c r="H11" s="60">
        <v>1.0693250000000001</v>
      </c>
      <c r="I11" s="61">
        <v>0</v>
      </c>
      <c r="J11" s="60">
        <v>1.0678114999999999</v>
      </c>
      <c r="K11" s="62">
        <v>1.4173849972585195E-3</v>
      </c>
      <c r="L11" s="63">
        <v>8.2444532765997245</v>
      </c>
      <c r="M11" s="64">
        <v>8.2561388409845762</v>
      </c>
    </row>
    <row r="12" spans="1:43" ht="13.5" thickBot="1" x14ac:dyDescent="0.25">
      <c r="A12" s="65"/>
      <c r="B12" s="66" t="s">
        <v>18</v>
      </c>
      <c r="C12" s="67">
        <v>8.8160000000000007</v>
      </c>
      <c r="D12" s="68">
        <v>9.3000000000000007</v>
      </c>
      <c r="E12" s="67">
        <v>9.9</v>
      </c>
      <c r="F12" s="69">
        <v>2023</v>
      </c>
      <c r="G12" s="70">
        <v>1.070327</v>
      </c>
      <c r="H12" s="70">
        <v>1.096103</v>
      </c>
      <c r="I12" s="71">
        <v>2.4082359876934856E-2</v>
      </c>
      <c r="J12" s="70">
        <v>1.0379096000000001</v>
      </c>
      <c r="K12" s="72">
        <v>5.6067888764108176E-2</v>
      </c>
      <c r="L12" s="73">
        <v>8.0430397508263365</v>
      </c>
      <c r="M12" s="74">
        <v>8.4939960089009681</v>
      </c>
    </row>
    <row r="13" spans="1:43" x14ac:dyDescent="0.2">
      <c r="A13" s="30" t="s">
        <v>38</v>
      </c>
      <c r="B13" s="31" t="s">
        <v>30</v>
      </c>
      <c r="C13" s="32"/>
      <c r="D13" s="33" t="s">
        <v>36</v>
      </c>
      <c r="E13" s="34" t="s">
        <v>20</v>
      </c>
      <c r="F13" s="35">
        <v>2022</v>
      </c>
      <c r="G13" s="36">
        <v>-0.123636</v>
      </c>
      <c r="H13" s="36">
        <v>-7.7166999999999999E-2</v>
      </c>
      <c r="I13" s="37" t="s">
        <v>31</v>
      </c>
      <c r="J13" s="38">
        <v>-0.19026111000000001</v>
      </c>
      <c r="K13" s="39" t="s">
        <v>31</v>
      </c>
      <c r="L13" s="40" t="s">
        <v>31</v>
      </c>
      <c r="M13" s="41" t="s">
        <v>31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</row>
    <row r="14" spans="1:43" ht="13.5" thickBot="1" x14ac:dyDescent="0.25">
      <c r="A14" s="42"/>
      <c r="B14" s="43" t="s">
        <v>18</v>
      </c>
      <c r="C14" s="75">
        <v>0.8286</v>
      </c>
      <c r="D14" s="45">
        <v>0.9</v>
      </c>
      <c r="E14" s="46">
        <v>1.2</v>
      </c>
      <c r="F14" s="47">
        <v>2023</v>
      </c>
      <c r="G14" s="48">
        <v>1.9543999999999999E-2</v>
      </c>
      <c r="H14" s="48">
        <v>3.9698999999999998E-2</v>
      </c>
      <c r="I14" s="49" t="s">
        <v>31</v>
      </c>
      <c r="J14" s="50">
        <v>-2.8107706E-2</v>
      </c>
      <c r="K14" s="51" t="s">
        <v>31</v>
      </c>
      <c r="L14" s="52">
        <v>20.872062268570996</v>
      </c>
      <c r="M14" s="53" t="s">
        <v>31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</row>
    <row r="15" spans="1:43" x14ac:dyDescent="0.2">
      <c r="A15" s="54" t="s">
        <v>39</v>
      </c>
      <c r="B15" s="55" t="s">
        <v>32</v>
      </c>
      <c r="C15" s="56"/>
      <c r="D15" s="57" t="s">
        <v>20</v>
      </c>
      <c r="E15" s="58" t="s">
        <v>20</v>
      </c>
      <c r="F15" s="59">
        <v>2022</v>
      </c>
      <c r="G15" s="60">
        <v>3.843</v>
      </c>
      <c r="H15" s="60">
        <v>3.9780000000000002</v>
      </c>
      <c r="I15" s="61">
        <v>3.5128805620608938E-2</v>
      </c>
      <c r="J15" s="60">
        <v>3.8307397000000001</v>
      </c>
      <c r="K15" s="62">
        <v>3.8441740116145207E-2</v>
      </c>
      <c r="L15" s="63">
        <v>8.7807943690296621</v>
      </c>
      <c r="M15" s="64">
        <v>9.1183433841772121</v>
      </c>
    </row>
    <row r="16" spans="1:43" ht="13.5" thickBot="1" x14ac:dyDescent="0.25">
      <c r="A16" s="65"/>
      <c r="B16" s="66" t="s">
        <v>18</v>
      </c>
      <c r="C16" s="67">
        <v>34.93</v>
      </c>
      <c r="D16" s="68">
        <v>42</v>
      </c>
      <c r="E16" s="67">
        <v>43.999997999999998</v>
      </c>
      <c r="F16" s="69">
        <v>2023</v>
      </c>
      <c r="G16" s="70">
        <v>2.9180000000000001</v>
      </c>
      <c r="H16" s="70">
        <v>3.242</v>
      </c>
      <c r="I16" s="71">
        <v>0.1110349554489376</v>
      </c>
      <c r="J16" s="70">
        <v>3.6904460000000001</v>
      </c>
      <c r="K16" s="72">
        <v>-0.12151539407432055</v>
      </c>
      <c r="L16" s="73">
        <v>10.774213448488588</v>
      </c>
      <c r="M16" s="74">
        <v>9.4649806554546512</v>
      </c>
    </row>
    <row r="17" spans="1:43" x14ac:dyDescent="0.2">
      <c r="A17" s="30" t="s">
        <v>40</v>
      </c>
      <c r="B17" s="31" t="s">
        <v>33</v>
      </c>
      <c r="C17" s="32"/>
      <c r="D17" s="33" t="s">
        <v>20</v>
      </c>
      <c r="E17" s="34" t="s">
        <v>20</v>
      </c>
      <c r="F17" s="35">
        <v>2022</v>
      </c>
      <c r="G17" s="36">
        <v>0.33756000000000003</v>
      </c>
      <c r="H17" s="36">
        <v>0.33734199999999998</v>
      </c>
      <c r="I17" s="37">
        <v>-6.4581111506112343E-4</v>
      </c>
      <c r="J17" s="38">
        <v>0.33964217000000002</v>
      </c>
      <c r="K17" s="39">
        <v>-6.7723333648470607E-3</v>
      </c>
      <c r="L17" s="40">
        <v>13.24768335991368</v>
      </c>
      <c r="M17" s="41">
        <v>13.157965631888407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</row>
    <row r="18" spans="1:43" ht="13.5" thickBot="1" x14ac:dyDescent="0.25">
      <c r="A18" s="42"/>
      <c r="B18" s="43" t="s">
        <v>18</v>
      </c>
      <c r="C18" s="75">
        <v>4.4690000000000003</v>
      </c>
      <c r="D18" s="45">
        <v>5.6</v>
      </c>
      <c r="E18" s="46">
        <v>5.2</v>
      </c>
      <c r="F18" s="47">
        <v>2023</v>
      </c>
      <c r="G18" s="48">
        <v>0.33783800000000003</v>
      </c>
      <c r="H18" s="48">
        <v>0.33444499999999999</v>
      </c>
      <c r="I18" s="49">
        <v>-1.0043275179227984E-2</v>
      </c>
      <c r="J18" s="50">
        <v>0.33600925999999998</v>
      </c>
      <c r="K18" s="51">
        <v>-4.6554074134742551E-3</v>
      </c>
      <c r="L18" s="52">
        <v>13.3624362750228</v>
      </c>
      <c r="M18" s="53">
        <v>13.300228690125982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</row>
  </sheetData>
  <mergeCells count="3">
    <mergeCell ref="D3:E3"/>
    <mergeCell ref="J3:K3"/>
    <mergeCell ref="G3:H3"/>
  </mergeCells>
  <phoneticPr fontId="2" type="noConversion"/>
  <pageMargins left="0.74803149606299213" right="0.74803149606299213" top="0.98425196850393704" bottom="0.98425196850393704" header="0.51181102362204722" footer="0.51181102362204722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"/>
  <sheetViews>
    <sheetView workbookViewId="0">
      <selection activeCell="E3" sqref="E3"/>
    </sheetView>
  </sheetViews>
  <sheetFormatPr defaultRowHeight="12.75" x14ac:dyDescent="0.2"/>
  <sheetData>
    <row r="1" spans="1:19" ht="13.5" thickBot="1" x14ac:dyDescent="0.25"/>
    <row r="2" spans="1:19" ht="13.5" x14ac:dyDescent="0.2">
      <c r="A2" s="6" t="s">
        <v>23</v>
      </c>
      <c r="B2" s="8" t="s">
        <v>24</v>
      </c>
      <c r="C2" s="20"/>
      <c r="D2" s="19" t="s">
        <v>19</v>
      </c>
      <c r="E2" s="18" t="s">
        <v>20</v>
      </c>
      <c r="F2" s="17">
        <v>2017</v>
      </c>
      <c r="G2" s="16">
        <v>5.4266526757607556E-2</v>
      </c>
      <c r="H2" s="9">
        <v>4.4373999999999997E-2</v>
      </c>
      <c r="I2" s="11">
        <f>H2/G2-1</f>
        <v>-0.18229518910975329</v>
      </c>
      <c r="J2" s="16">
        <v>4.2000000000000003E-2</v>
      </c>
      <c r="K2" s="11">
        <f>H2/J2-1</f>
        <v>5.6523809523809421E-2</v>
      </c>
      <c r="L2" s="14">
        <f>C3/H2</f>
        <v>22.535719114796954</v>
      </c>
      <c r="M2" s="12">
        <f>C3/J2</f>
        <v>23.809523809523807</v>
      </c>
      <c r="N2" s="21">
        <v>147.65316718587746</v>
      </c>
      <c r="O2" s="14">
        <v>129.35599999999999</v>
      </c>
      <c r="P2" s="11">
        <f>O2/N2-1</f>
        <v>-0.12391990997960478</v>
      </c>
      <c r="Q2" s="21">
        <v>13.257034375000002</v>
      </c>
      <c r="R2" s="14">
        <v>11.20288</v>
      </c>
      <c r="S2" s="11">
        <f>R2/Q2-1</f>
        <v>-0.1549482574227693</v>
      </c>
    </row>
    <row r="3" spans="1:19" ht="14.25" thickBot="1" x14ac:dyDescent="0.3">
      <c r="A3" s="7"/>
      <c r="B3" s="10" t="s">
        <v>18</v>
      </c>
      <c r="C3" s="5">
        <v>1</v>
      </c>
      <c r="D3" s="1">
        <v>1.2</v>
      </c>
      <c r="E3" s="5">
        <v>1.05</v>
      </c>
      <c r="F3" s="2">
        <v>2018</v>
      </c>
      <c r="G3" s="3">
        <v>6.4740083507306895E-2</v>
      </c>
      <c r="H3" s="3">
        <v>5.5308999999999997E-2</v>
      </c>
      <c r="I3" s="4">
        <f>H3/G3-1</f>
        <v>-0.14567610970477751</v>
      </c>
      <c r="J3" s="22">
        <v>5.2499999999999998E-2</v>
      </c>
      <c r="K3" s="4">
        <f>H3/J3-1</f>
        <v>5.3504761904761944E-2</v>
      </c>
      <c r="L3" s="15">
        <f>C3/H3</f>
        <v>18.080240105588604</v>
      </c>
      <c r="M3" s="13">
        <f>C3/J3</f>
        <v>19.047619047619047</v>
      </c>
      <c r="N3" s="15">
        <v>159.1947289719626</v>
      </c>
      <c r="O3" s="15">
        <v>139.212276</v>
      </c>
      <c r="P3" s="4">
        <f>O3/N3-1</f>
        <v>-0.12552207664791415</v>
      </c>
      <c r="Q3" s="15">
        <v>15.192733887733889</v>
      </c>
      <c r="R3" s="15">
        <v>13.222331000000001</v>
      </c>
      <c r="S3" s="4">
        <f>R3/Q3-1</f>
        <v>-0.12969376692135226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Foglio1</vt:lpstr>
      <vt:lpstr>Foglio3</vt:lpstr>
      <vt:lpstr>Foglio1!Print_Area</vt:lpstr>
    </vt:vector>
  </TitlesOfParts>
  <Company>Intermonte SIM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Inte303</dc:creator>
  <cp:lastModifiedBy>Coppola Mario</cp:lastModifiedBy>
  <cp:lastPrinted>2017-07-07T07:06:53Z</cp:lastPrinted>
  <dcterms:created xsi:type="dcterms:W3CDTF">2009-05-22T15:12:37Z</dcterms:created>
  <dcterms:modified xsi:type="dcterms:W3CDTF">2022-10-28T06:16:22Z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=fdsSearchOrder">
    <vt:i4>0</vt:i4>
  </property>
</Properties>
</file>