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autoCompressPictures="0" defaultThemeVersion="124226"/>
  <mc:AlternateContent xmlns:mc="http://schemas.openxmlformats.org/markup-compatibility/2006">
    <mc:Choice Requires="x15">
      <x15ac:absPath xmlns:x15ac="http://schemas.microsoft.com/office/spreadsheetml/2010/11/ac" url="\\emea.ad.jpmorganchase.com\home\xbus\xb\emfarnhome204\O775014\HomeData\"/>
    </mc:Choice>
  </mc:AlternateContent>
  <xr:revisionPtr revIDLastSave="0" documentId="13_ncr:1_{3A84B205-50AF-48AE-B3D5-F6170AF59F05}" xr6:coauthVersionLast="47" xr6:coauthVersionMax="47" xr10:uidLastSave="{00000000-0000-0000-0000-000000000000}"/>
  <bookViews>
    <workbookView xWindow="-120" yWindow="-120" windowWidth="38640" windowHeight="21240" xr2:uid="{00000000-000D-0000-FFFF-FFFF00000000}"/>
  </bookViews>
  <sheets>
    <sheet name="EPS Changes"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<sst xmlns="http://schemas.openxmlformats.org/spreadsheetml/2006/main" count="200" uniqueCount="114">
  <si>
    <t>Company Name</t>
  </si>
  <si>
    <t>BBG Ticker/ Currency</t>
  </si>
  <si>
    <t>Forecast Year</t>
  </si>
  <si>
    <t>EPS</t>
  </si>
  <si>
    <t>Cons (mean)</t>
  </si>
  <si>
    <t>Cons PER (x)</t>
  </si>
  <si>
    <t>JPMe EBIT</t>
  </si>
  <si>
    <t>GBp</t>
  </si>
  <si>
    <t>J.P.Morgan Cazenove</t>
  </si>
  <si>
    <t>Link to Published Research</t>
  </si>
  <si>
    <t>JPM (old)</t>
  </si>
  <si>
    <t>JPM (new)</t>
  </si>
  <si>
    <t xml:space="preserve">     Comments       </t>
  </si>
  <si>
    <t>% Change</t>
  </si>
  <si>
    <t>% change in JPM Estimate</t>
  </si>
  <si>
    <t>% diff vs. consensus</t>
  </si>
  <si>
    <t>Acerinox</t>
  </si>
  <si>
    <t>EUR</t>
  </si>
  <si>
    <t>ACX SM</t>
  </si>
  <si>
    <t>ASM International</t>
  </si>
  <si>
    <t>ASM NA</t>
  </si>
  <si>
    <t>Banco Sabadell</t>
  </si>
  <si>
    <t>SAB SM</t>
  </si>
  <si>
    <t>Beiersdorf</t>
  </si>
  <si>
    <t>BEI GR</t>
  </si>
  <si>
    <t>Capgemini</t>
  </si>
  <si>
    <t>CAP FP</t>
  </si>
  <si>
    <t>Clariant</t>
  </si>
  <si>
    <t>CHF</t>
  </si>
  <si>
    <t>CLN SW</t>
  </si>
  <si>
    <t>Credit Suisse Group</t>
  </si>
  <si>
    <t>CSGN SW</t>
  </si>
  <si>
    <t>Danone</t>
  </si>
  <si>
    <t>BN FP</t>
  </si>
  <si>
    <t>Davide Campari-Milano NV</t>
  </si>
  <si>
    <t>CPR IM</t>
  </si>
  <si>
    <t>Essity</t>
  </si>
  <si>
    <t>SEK</t>
  </si>
  <si>
    <t>ESSITYB SS</t>
  </si>
  <si>
    <t>Heineken</t>
  </si>
  <si>
    <t>HEIA NA</t>
  </si>
  <si>
    <t>HelloFresh</t>
  </si>
  <si>
    <t>HFG GR</t>
  </si>
  <si>
    <t>Inchcape</t>
  </si>
  <si>
    <t>INCH LN</t>
  </si>
  <si>
    <t>Inwit</t>
  </si>
  <si>
    <t>INW IM</t>
  </si>
  <si>
    <t>Kone</t>
  </si>
  <si>
    <t>KNEBV FH</t>
  </si>
  <si>
    <t>Landis+Gyr Group</t>
  </si>
  <si>
    <t>USD</t>
  </si>
  <si>
    <t>LAND SW</t>
  </si>
  <si>
    <t>Lloyds Banking Group</t>
  </si>
  <si>
    <t>LLOY LN</t>
  </si>
  <si>
    <t>MTU Aero Engines</t>
  </si>
  <si>
    <t>MTX GR</t>
  </si>
  <si>
    <t>Neste</t>
  </si>
  <si>
    <t>NESTE FH</t>
  </si>
  <si>
    <t>Norsk Hydro</t>
  </si>
  <si>
    <t>NOK</t>
  </si>
  <si>
    <t>NHY NO</t>
  </si>
  <si>
    <t>PPHE Hotel Group</t>
  </si>
  <si>
    <t>PPH LN</t>
  </si>
  <si>
    <t>Rexel</t>
  </si>
  <si>
    <t>RXL FP</t>
  </si>
  <si>
    <t>Royal Unibrew</t>
  </si>
  <si>
    <t>DKK</t>
  </si>
  <si>
    <t>RBREW DC</t>
  </si>
  <si>
    <t>Shell PLC</t>
  </si>
  <si>
    <t>SHEL LN</t>
  </si>
  <si>
    <t>STMicroelectronics</t>
  </si>
  <si>
    <t>STM FP</t>
  </si>
  <si>
    <t>Symrise</t>
  </si>
  <si>
    <t>SY1 GR</t>
  </si>
  <si>
    <t>Ubisoft</t>
  </si>
  <si>
    <t>UBI FP</t>
  </si>
  <si>
    <t>UMG</t>
  </si>
  <si>
    <t>UMG NA</t>
  </si>
  <si>
    <t>Valeo SA</t>
  </si>
  <si>
    <t>FR FP</t>
  </si>
  <si>
    <t>Volvo Car AB</t>
  </si>
  <si>
    <t>VOLCARB SS</t>
  </si>
  <si>
    <t/>
  </si>
  <si>
    <t xml:space="preserve">We update our model post the Q3'22 result: for Q4 we now forecast adj EBITDA of €144m (vs our pre-qtr estimate of €99m) which is broadly in-line with guidance for EBITDA to be “lower” QoQ . JPM 2022/23E adj EBITDA is~€1.3bn/0.6bn, +7%/-3% vs prior forecasts and -3%/-16% vs pre Q3 company-compiled consensus. </t>
  </si>
  <si>
    <t xml:space="preserve">Following Q3 results, we upgrade our 2022 forecasts slightly given comments around ~10% organic growth in 4Q which implies organic growth of &gt;14% for 2022 (higher than the organic guidance upper end of 13.5%); as such we lift our organic growth forecasts from 13.3% to 14.2% for 2022, driving an upgrade to 2022 forecasts; beyond 2022 estimates unchanged. </t>
  </si>
  <si>
    <t xml:space="preserve">Due to strong 3Q22 results and better 4Q22 momentum than our previous expectations, we raise FY22E adj EBITDA by 6% to CHF 917m. However, we are keeping FY23/24E adj EBITDA broadly unchanged at CHF 824m/ CHF 910m. Due to sizable restructuring charges to be taken in 4Q22, our FY22E reported EBITDA is almost unchanged at CHF 838m despite a substantial upgrade to our FY22E underlying EBITDA estimate.  </t>
  </si>
  <si>
    <t>We cut our adj. EPS by -47%/-42%/-37% in 2023E/24E/25E, respectively, with -28% dilution from CHF 4bn capital raise assumed simplistically at current price (not economic earnings dilution) and the balance from earnings cuts across divisions.</t>
  </si>
  <si>
    <t xml:space="preserve">We raise EPS 2022E by ~1% to €3.47, on higher organic sales growth of +8.1% for the year (vs +7.2% previously) as we expect more elevated pricing of +8.8% (+7.4% prior) though volume/mix we trim to -0.7% from -0.2%. By region, for 2022E we expect Europe LFL +5.6%, N. America +9.3%, China/N.Asia/Oceania +6.6% and RoW +10.8%. We continue to forecast recurring operating margins of 12.3%. </t>
  </si>
  <si>
    <t xml:space="preserve">Overall accounting for better top line, strong FX tailwinds (benefits from € based costs), partly offset by high COGS inflation, we raise FY22E/23E adj. EPS by 4%/5% and see upside to FY23E from a step up in pricing into 2023. </t>
  </si>
  <si>
    <t xml:space="preserve">We update estimates on Essity post Q322 results. Despite better than feared Q322, we maintain our underlying estimates for FY22/23 while below-the-line items lead to Adj EPS22/23 +2%/-2% respectively. Near term, improving absolute pricing contribution in Q4 coupled with still elevated cost pressure should limit margin erosion to JPMe -210bps vs -410bps in 9M22. </t>
  </si>
  <si>
    <t xml:space="preserve">We update our model following Q322 results. Despite the Q3 volume miss amid higher pricing, we leave our FY22E adj. EPS estimate broadly unchanged as softer volume forecasts are offset by better margins, though we reduce FY23E EPS by -2% on more prudent volume assumptions (eg. Europe -2%). </t>
  </si>
  <si>
    <t>Estimate changes are extremely modest at all levels. Revenue, EBITDA, EPS and EFCF estimate revisions are all limited to &lt;0.5% pa. Net debt falls 1% on a slightly lower than expected Q3 lease adjustment.</t>
  </si>
  <si>
    <t xml:space="preserve">We update our model cutting our 2022/2023/2024 adj. EBIT forecasts by 6%/1%/7%. Our 2022 comparable currencies sales growth of -2.1% and adj. EBIT of €1,049m compare to the guidance range of -1 to -4% comparable currencies sales growth and adj. EBIT at €1,010m-€1,090m. </t>
  </si>
  <si>
    <t>We update our model post the H1 results and also update for FX. The main changes are our higher Americas and APAC margin assumptions for FY22, given the H1 result and our expectation of sequential improvement in H2 (in Americas), while we now expect a ~breakeven result in H2 for EMEA. The net impact is +22%/+2%/+1% upgrades to our FY22/FY23/FY34 adj. EBITDA forecasts. For FY22, we are now in-line with standing consensus.</t>
  </si>
  <si>
    <t xml:space="preserve">Following Lloyds’ 3Q results (see here), we increase EPS by 2-3% for FY23-24E driven by higher NII and Other income, partly offset by higher provisions. We increase our 4QE provisions to 62bps assuming a further deterioration in the economic outlook which is likely to drive a further provision charge, resulting in a 6% decrease of FY22E EPS. </t>
  </si>
  <si>
    <t xml:space="preserve">We move our 2022-25E EPS by +2% / +1% / 0% / -4%; the cut to 2025E reflects the c4% rally in the euro vs. the $ in the last month. </t>
  </si>
  <si>
    <t>Against a strong +17% 3Q EBITDA beat, we lower the 4Q renewables margin to ~$760/t and reflect increased renewables fixed cost guidance (+€55m q/q vs. prior JPMe c.+€20m). Net-net this leaves FY22e EBITDA +7%. Re-profiling 2023+ fixed costs (higher; JPMe 2023e now €725m from €670m) and applying updated DDA guidance (3Q a good baseline for 4Q) 2023/24e EBITDA is lowered by 4/1% and NI 7/3%, respectively.</t>
  </si>
  <si>
    <t xml:space="preserve">We revise our estimates to reflect the latest guidance, particularly 2023E CO2 compensation &amp; near-term raw material costs. Thus, we revise our 2022-24E EBITDA estimates by +3%/-2%/+11%. This leaves us -18%/-28% below 2023/24E consensus. </t>
  </si>
  <si>
    <t xml:space="preserve">We increase our FY22E forecast to reflect management comments indicating their expectation to exceed market expectations for reported total revenue and EBITDA in FY22, noting company-compiled revenue consensus of £255.8m - £301.0m (New JPMe: £309.7m; Prev. £291.3m) and EBITDA of £79.2m - £85.6m (New JPMe: £88.5m; Prev. £81.3m). </t>
  </si>
  <si>
    <t xml:space="preserve">Following the strong Q3 results and guidance upgrade we increase our 2022/23 sales forecast by 3%/8%, Adj EBITA by 8%/15% and Adj EPS by 11%/18%. We now forecast 2023 organic same day growth of +1.2% due to further price increases vs. pre-Q3 consensus of -0.9%, and Adj EBITA margin of 6.0%, in-line with consensus, up from 5.6% before. Trading at 7x EV/EBITA, 7.6x Adj PE and 11% FCF yield on our 2023E, the stock looks attractively valued and remains one of our top-picks in the sector. </t>
  </si>
  <si>
    <t xml:space="preserve">We are updating our Royal Unibrew (RBREW) model following its Q3 22 results and conference call. Having lowered our FY22E adj. EPS forecast by 8% following RBREW’s pre-release of Q322 results last week, our FY22E forecasts are broadly unchanged. However, we trim our FY23E EPS by 3% due to higher levels of COGS inflation through H123. </t>
  </si>
  <si>
    <t>Shell’s FY22 NI is lowered 3% incorporating 3Q actuals, forward guidance, and lowered forward Chemicals margins following the 3Q print. We also lower our Chems forecasts for 2023+ to incorporate the risk margin pressure on Shell’s commodity/base businesses persists into next year. On TSR we reflect a guided 15% 4Q DPS raise to $28.75c/sh and a 4Q buyback of $4bn, and assume a further $9bn buyback split evenly through 1H23.</t>
  </si>
  <si>
    <t>We adjust our model to incorporate STMicro’s 3Q22 results and revised outlook. STMicro’s 4Q guidance is below our estimates so we are revising down 4Q sales by 2.6% and cutting FY22/23E sales by 0.2%/4.8%. Our revised gross margin assumptions for 4Q (at 47.7%) and FY22 (at 47.4%) are largely in-line with the company guided FY22 margin of 47.3% and factors the healthy pricing in the near term. In FY23E, our EBIT is revised down by 6.5%.</t>
  </si>
  <si>
    <t>We raise our FY revenue growth to 14% and our FY EBITA to €404m; our Dec-23 PT of €53 is largely unchanged.</t>
  </si>
  <si>
    <t xml:space="preserve">We cut our FY23 EBITDA by c3.5%, largely for a 1.8% FX headwind since our last update, with the loss of the 2022 OTI (although ongoing settlement income is likely) and second year of below-trend ad growth (6%) offset by the our assumption of an average US subscription price rise of c7%. Our longer-term EBITDA forecasts fall by 2-3%, largely for FX. </t>
  </si>
  <si>
    <t xml:space="preserve">Following Q3 results, we are tweaking up our operating income estimate by 3% on average for FY22/23 and remain in line with Bloomberg sourced consensus estimates FY22/23. </t>
  </si>
  <si>
    <t xml:space="preserve">We are trimming our FY23 earnings estimates by 7% in FY23 and take down the PT to Skr 60. </t>
  </si>
  <si>
    <t xml:space="preserve">Following a solid Q322, we update our Symrise model, raising EPS 22E by ~2% on the back of higher organic sales growth (from +10.7% to +11.3%) and more favourable FX. </t>
  </si>
  <si>
    <t xml:space="preserve">We update our model to incorporate ASMI’s 3Q results and outlook. The co. has guided to 4Q22 sales in the €600-630 mil range. We raised 4Q22 orders estimate by 4.3% (we were below what the co. reported in 3Q) and revenue estimate by 1.3%. Reflecting the guidance‘22 we raise estimates by 2.1% but reduce ’23/’24 orders by ~2%/8% respectively. </t>
  </si>
  <si>
    <t xml:space="preserve">Post Sabadell’s 3Q22 results, we increase on our net income estimates on average by c.6% in 2023-24E on the back of better than previously expected core revenue performance. </t>
  </si>
  <si>
    <t>We revise estimates on Beiersdorf on the back of Q322 Results, and confident Conference Call. FY22E Adj. EPS -0.5% due to FX. We forecast FY22e LFL+10.0% for the Group, with Consumer LFL of 10.6% (9-10% guide) embedding a weaker Q4 at +7.3% (vs 11.7% 9M) due to delistings in Europe. We see Tesa at+7.5% (+4.9% in Q4) ahead of 6-7% guide. At a group level, we maintain FY22E Adj. EBIT margin at 13.2% . Net-net, we trim FY22/23EAdj. EPS -0.5/-2%.</t>
  </si>
  <si>
    <t xml:space="preserve">Given continued macro pressure, we lower our active customer forecasts for the US by -2% in the next three years while International active customers increase by +1% (though at the expense of higher marketing spend). Overall, given changes in AOVs our revenue estimates remain broadly unchanged and our FY22 forecast of +27% growth puts us toward the lower half of the guidance range of c.+26% to +31% Euro reported growth. </t>
  </si>
  <si>
    <t>On the back of Q3 results, we adjust our underlying PBT forecasts by +7%/-4% in 2022 and 2023, respectively. Our numbers are 4%/1% ahead of company-collected consensus for 2022/2023.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</si>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</sst>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0.0%"/>
    <numFmt numFmtId="169" formatCode="dd/mm/yy;@"/>
    <numFmt numFmtId="170" formatCode="m/d/yy;@"/>
  </numFmts>
  <fonts count="11" x14ac:knownFonts="1">
    <font>
      <sz val="10"/>
      <name val="Arial"/>
    </font>
    <font>
      <sz val="10"/>
      <name val="Arial"/>
      <family val="2"/>
    </font>
    <font>
      <b/>
      <sz val="16"/>
      <name val="Arial"/>
      <family val="2"/>
    </font>
    <font>
      <b/>
      <sz val="10"/>
      <name val="Arial"/>
      <family val="2"/>
    </font>
    <font>
      <sz val="10"/>
      <name val="Arial"/>
      <family val="2"/>
    </font>
    <font>
      <sz val="10"/>
      <color indexed="8"/>
      <name val="Arial"/>
      <family val="2"/>
    </font>
    <font>
      <sz val="10"/>
      <name val="Arial"/>
      <family val="2"/>
    </font>
    <font>
      <u/>
      <sz val="10"/>
      <color theme="10"/>
      <name val="Arial"/>
      <family val="2"/>
    </font>
    <font>
      <sz val="10"/>
      <color theme="0"/>
      <name val="Arial"/>
      <family val="2"/>
    </font>
    <font>
      <sz val="10"/>
      <color rgb="FF00B050"/>
      <name val="Arial"/>
      <family val="2"/>
    </font>
    <font>
      <u/>
      <sz val="10"/>
      <color theme="10"/>
      <name val="Arial"/>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applyFont="0" applyFill="0" applyBorder="0" applyAlignment="0" applyProtection="0"/>
    <xf numFmtId="0" fontId="6"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45">
    <xf numFmtId="0" fontId="0" fillId="0" borderId="0" xfId="0"/>
    <xf numFmtId="170" fontId="2" fillId="3" borderId="0" xfId="0" applyNumberFormat="1" applyFont="1" applyFill="1"/>
    <xf numFmtId="169" fontId="2" fillId="3" borderId="0" xfId="0" applyNumberFormat="1" applyFont="1" applyFill="1" applyAlignment="1">
      <alignment horizontal="left"/>
    </xf>
    <xf numFmtId="0" fontId="0" fillId="3" borderId="0" xfId="0" applyFill="1"/>
    <xf numFmtId="14" fontId="8" fillId="3" borderId="0" xfId="0" applyNumberFormat="1" applyFont="1" applyFill="1" applyAlignment="1">
      <alignment horizontal="center"/>
    </xf>
    <xf numFmtId="0" fontId="8" fillId="3" borderId="0" xfId="0" applyFont="1" applyFill="1"/>
    <xf numFmtId="0" fontId="0" fillId="3" borderId="0" xfId="0" applyFill="1" applyAlignment="1">
      <alignment horizontal="center"/>
    </xf>
    <xf numFmtId="0" fontId="0" fillId="3" borderId="0" xfId="0" applyFill="1" applyBorder="1" applyAlignment="1">
      <alignment horizontal="center"/>
    </xf>
    <xf numFmtId="0" fontId="8" fillId="3" borderId="0" xfId="0" applyFont="1" applyFill="1" applyAlignment="1">
      <alignment horizontal="center"/>
    </xf>
    <xf numFmtId="0" fontId="8" fillId="3" borderId="0" xfId="0" applyFont="1" applyFill="1" applyBorder="1"/>
    <xf numFmtId="0" fontId="8" fillId="3" borderId="0" xfId="0" applyFont="1" applyFill="1" applyBorder="1" applyAlignment="1">
      <alignment horizontal="center"/>
    </xf>
    <xf numFmtId="166" fontId="8" fillId="3" borderId="0" xfId="2" applyNumberFormat="1" applyFont="1" applyFill="1" applyBorder="1" applyAlignment="1">
      <alignment horizontal="center"/>
    </xf>
    <xf numFmtId="2" fontId="4" fillId="3" borderId="0" xfId="0" applyNumberFormat="1" applyFont="1" applyFill="1" applyBorder="1" applyAlignment="1">
      <alignment horizontal="center"/>
    </xf>
    <xf numFmtId="166" fontId="4" fillId="3" borderId="0" xfId="2" applyNumberFormat="1" applyFont="1" applyFill="1" applyBorder="1" applyAlignment="1">
      <alignment horizontal="center"/>
    </xf>
    <xf numFmtId="165" fontId="4" fillId="3" borderId="0" xfId="0" applyNumberFormat="1" applyFont="1" applyFill="1" applyBorder="1" applyAlignment="1">
      <alignment horizontal="center"/>
    </xf>
    <xf numFmtId="0" fontId="5" fillId="3" borderId="0" xfId="0" applyFont="1" applyFill="1" applyBorder="1" applyAlignment="1">
      <alignment vertical="justify"/>
    </xf>
    <xf numFmtId="165" fontId="3" fillId="2" borderId="1" xfId="0" applyNumberFormat="1" applyFont="1" applyFill="1" applyBorder="1" applyAlignment="1">
      <alignment horizontal="center" vertical="center" wrapText="1"/>
    </xf>
    <xf numFmtId="165" fontId="3" fillId="2"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166" fontId="1" fillId="0" borderId="1" xfId="2" applyNumberFormat="1" applyFont="1" applyFill="1" applyBorder="1" applyAlignment="1">
      <alignment horizontal="center" vertical="center" wrapText="1"/>
    </xf>
    <xf numFmtId="2" fontId="1" fillId="0" borderId="1" xfId="0" applyNumberFormat="1"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0" fillId="0" borderId="1" xfId="0" applyBorder="1"/>
    <xf numFmtId="2" fontId="0" fillId="0" borderId="1" xfId="0" applyNumberFormat="1" applyBorder="1" applyAlignment="1">
      <alignment horizontal="center" vertical="center" wrapText="1"/>
    </xf>
    <xf numFmtId="166" fontId="3" fillId="2" borderId="3" xfId="2" applyNumberFormat="1" applyFont="1" applyFill="1" applyBorder="1" applyAlignment="1">
      <alignment horizontal="center" vertical="center" wrapText="1"/>
    </xf>
    <xf numFmtId="2" fontId="3" fillId="2" borderId="4" xfId="1" applyNumberFormat="1" applyFont="1" applyFill="1" applyBorder="1" applyAlignment="1">
      <alignment horizontal="center" vertical="center"/>
    </xf>
    <xf numFmtId="2" fontId="3" fillId="2" borderId="4" xfId="0" applyNumberFormat="1" applyFont="1" applyFill="1" applyBorder="1" applyAlignment="1">
      <alignment horizontal="center" vertical="center"/>
    </xf>
    <xf numFmtId="2" fontId="3" fillId="2" borderId="5" xfId="1" applyNumberFormat="1" applyFont="1" applyFill="1" applyBorder="1" applyAlignment="1">
      <alignment horizontal="center" vertical="center"/>
    </xf>
    <xf numFmtId="2" fontId="3" fillId="2" borderId="4" xfId="0" applyNumberFormat="1" applyFont="1" applyFill="1" applyBorder="1" applyAlignment="1">
      <alignment horizontal="center" vertical="center" wrapText="1"/>
    </xf>
    <xf numFmtId="166" fontId="9" fillId="0" borderId="1" xfId="2" applyNumberFormat="1" applyFont="1" applyFill="1" applyBorder="1" applyAlignment="1">
      <alignment horizontal="center" vertical="center" wrapText="1"/>
    </xf>
    <xf numFmtId="0" fontId="0" fillId="3" borderId="0" xfId="0" applyFill="1" applyAlignment="1">
      <alignment wrapText="1"/>
    </xf>
    <xf numFmtId="0" fontId="5" fillId="3" borderId="0" xfId="0" applyFont="1" applyFill="1" applyBorder="1" applyAlignment="1">
      <alignment vertical="justify" wrapText="1"/>
    </xf>
    <xf numFmtId="0" fontId="1" fillId="0" borderId="1" xfId="0" applyFont="1" applyFill="1" applyBorder="1" applyAlignment="1">
      <alignment horizontal="left" wrapText="1"/>
    </xf>
    <xf numFmtId="0" fontId="0" fillId="0" borderId="1" xfId="0" applyBorder="1" applyAlignment="1">
      <alignment vertical="center"/>
    </xf>
    <xf numFmtId="0" fontId="3" fillId="2" borderId="2"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0" applyFont="1" applyFill="1" applyBorder="1" applyAlignment="1">
      <alignment vertical="center"/>
    </xf>
    <xf numFmtId="0" fontId="3" fillId="2" borderId="6" xfId="0" applyFont="1" applyFill="1" applyBorder="1" applyAlignment="1">
      <alignment vertical="center"/>
    </xf>
    <xf numFmtId="2" fontId="3" fillId="2" borderId="3" xfId="0" applyNumberFormat="1" applyFont="1" applyFill="1" applyBorder="1" applyAlignment="1">
      <alignment horizontal="center" vertical="center"/>
    </xf>
    <xf numFmtId="2" fontId="3" fillId="2" borderId="7" xfId="0" applyNumberFormat="1" applyFont="1" applyFill="1" applyBorder="1" applyAlignment="1">
      <alignment horizontal="center" vertical="center"/>
    </xf>
    <xf numFmtId="2" fontId="3" fillId="2" borderId="5" xfId="0" applyNumberFormat="1" applyFont="1" applyFill="1" applyBorder="1" applyAlignment="1">
      <alignment horizontal="center" vertical="center"/>
    </xf>
    <xf numFmtId="0" fontId="10" fillId="0" borderId="1" xfId="9" applyBorder="1"/>
  </cellXfs>
  <cellStyles count="10">
    <cellStyle name="Comma" xfId="1" builtinId="3"/>
    <cellStyle name="Comma 2" xfId="6" xr:uid="{00000000-0005-0000-0000-000001000000}"/>
    <cellStyle name="Comma 3" xfId="5" xr:uid="{00000000-0005-0000-0000-000002000000}"/>
    <cellStyle name="Hyperlink" xfId="9" builtinId="8"/>
    <cellStyle name="Hyperlink 2" xfId="7" xr:uid="{00000000-0005-0000-0000-000003000000}"/>
    <cellStyle name="Normal" xfId="0" builtinId="0"/>
    <cellStyle name="Normal 2" xfId="3" xr:uid="{00000000-0005-0000-0000-000005000000}"/>
    <cellStyle name="Normal 3" xfId="4" xr:uid="{00000000-0005-0000-0000-000006000000}"/>
    <cellStyle name="Percent" xfId="2" builtinId="5"/>
    <cellStyle name="Percent 2" xfId="8" xr:uid="{00000000-0005-0000-0000-000008000000}"/>
  </cellStyles>
  <dxfs count="23">
    <dxf>
      <font>
        <color rgb="FFFF0000"/>
      </font>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rkets.jpmorgan.com/research/email/-jneg6p6/hm9J7sBmztMMsK0hMu_sEw/GPS-4243721-0" TargetMode="External"/><Relationship Id="rId13" Type="http://schemas.openxmlformats.org/officeDocument/2006/relationships/hyperlink" Target="https://markets.jpmorgan.com/research/email/rfvos8um/8n_be4LBbiG4v8WBi-Xt9A/GPS-4244568-0" TargetMode="External"/><Relationship Id="rId18" Type="http://schemas.openxmlformats.org/officeDocument/2006/relationships/hyperlink" Target="https://markets.jpmorgan.com/research/email/sggl5hep/H4ZJHH_kdiKPvE4vlamdQg/GPS-4244372-0" TargetMode="External"/><Relationship Id="rId26" Type="http://schemas.openxmlformats.org/officeDocument/2006/relationships/hyperlink" Target="https://www.jpmm.com/research/content/GPS-4239809-0" TargetMode="External"/><Relationship Id="rId3" Type="http://schemas.openxmlformats.org/officeDocument/2006/relationships/hyperlink" Target="https://markets.jpmorgan.com/research/email/-21151dm/-b_QsGtxzKUOM8HiKlfF0A/GPS-4242624-0" TargetMode="External"/><Relationship Id="rId21" Type="http://schemas.openxmlformats.org/officeDocument/2006/relationships/hyperlink" Target="https://markets.jpmorgan.com/research/email/kd0ib9sc/whOkxVF3EfCHAAn0-2iYkw/GPS-4244138-0" TargetMode="External"/><Relationship Id="rId7" Type="http://schemas.openxmlformats.org/officeDocument/2006/relationships/hyperlink" Target="https://markets.jpmorgan.com/research/email/-688quhf/wKy9fw_ItAzPPlK_L7ZGEw/GPS-4244280-0" TargetMode="External"/><Relationship Id="rId12" Type="http://schemas.openxmlformats.org/officeDocument/2006/relationships/hyperlink" Target="https://markets.jpmorgan.com/research/email/-shl988d/5dLXuNxG8KKe-QyjyHKFCA/GPS-4244350-0" TargetMode="External"/><Relationship Id="rId17" Type="http://schemas.openxmlformats.org/officeDocument/2006/relationships/hyperlink" Target="https://markets.jpmorgan.com/research/email/-kdqkmnv/QkoMM9nICIsRCK3DI4FuBg/GPS-4244328-0" TargetMode="External"/><Relationship Id="rId25" Type="http://schemas.openxmlformats.org/officeDocument/2006/relationships/hyperlink" Target="https://www.jpmm.com/research/content/GPS-4242894-0" TargetMode="External"/><Relationship Id="rId2" Type="http://schemas.openxmlformats.org/officeDocument/2006/relationships/hyperlink" Target="https://markets.jpmorgan.com/research/email/-ppfvbrd/8W5faxfRTNJ6oFZYt_kYKg/GPS-4243793-0" TargetMode="External"/><Relationship Id="rId16" Type="http://schemas.openxmlformats.org/officeDocument/2006/relationships/hyperlink" Target="https://markets.jpmorgan.com/research/email/-risj7lg/9eFjQxKMn20KR_MPTXjWaQ/GPS-4243819-0" TargetMode="External"/><Relationship Id="rId20" Type="http://schemas.openxmlformats.org/officeDocument/2006/relationships/hyperlink" Target="https://markets.jpmorgan.com/research/email/7optvdt8/-b_QsGtxzKUOM8HiKlfF0A/GPS-4244391-0" TargetMode="External"/><Relationship Id="rId29" Type="http://schemas.openxmlformats.org/officeDocument/2006/relationships/hyperlink" Target="https://www.jpmm.com/research/content/GPS-4243714-0" TargetMode="External"/><Relationship Id="rId1" Type="http://schemas.openxmlformats.org/officeDocument/2006/relationships/hyperlink" Target="https://markets.jpmorgan.com/research/email/-lnsbvmt/107FE5Sh6T6nkrEutcX-fA/GPS-4244621-0" TargetMode="External"/><Relationship Id="rId6" Type="http://schemas.openxmlformats.org/officeDocument/2006/relationships/hyperlink" Target="https://markets.jpmorgan.com/research/email/-a531h6c/WWuGFpCNOUxO03zjIayB9g/GPS-4244140-0" TargetMode="External"/><Relationship Id="rId11" Type="http://schemas.openxmlformats.org/officeDocument/2006/relationships/hyperlink" Target="https://markets.jpmorgan.com/research/email/e6rcch0m/yqbIQQPL_ng-7Elg4lezBA/GPS-4243989-0" TargetMode="External"/><Relationship Id="rId24" Type="http://schemas.openxmlformats.org/officeDocument/2006/relationships/hyperlink" Target="https://www.jpmm.com/research/content/GPS-4243870-0" TargetMode="External"/><Relationship Id="rId5" Type="http://schemas.openxmlformats.org/officeDocument/2006/relationships/hyperlink" Target="https://markets.jpmorgan.com/research/email/2aoah8ia/QfjFilPA6bcc4x2uLCkIuQ/GPS-4244420-0" TargetMode="External"/><Relationship Id="rId15" Type="http://schemas.openxmlformats.org/officeDocument/2006/relationships/hyperlink" Target="https://markets.jpmorgan.com/research/email/kupudrvt/Gv0gL6EuNAYfqj67xExeOg/GPS-4218432-0" TargetMode="External"/><Relationship Id="rId23" Type="http://schemas.openxmlformats.org/officeDocument/2006/relationships/hyperlink" Target="https://markets.jpmorgan.com/research/email/-vi2rr36/-c1BWWlrbYH8HCGvQsvsJg/GPS-4244547-0" TargetMode="External"/><Relationship Id="rId28" Type="http://schemas.openxmlformats.org/officeDocument/2006/relationships/hyperlink" Target="https://www.jpmm.com/research/content/GPS-4244209-0" TargetMode="External"/><Relationship Id="rId10" Type="http://schemas.openxmlformats.org/officeDocument/2006/relationships/hyperlink" Target="https://markets.jpmorgan.com/research/email/-hum6br7/-b_QsGtxzKUOM8HiKlfF0A/GPS-4244569-0" TargetMode="External"/><Relationship Id="rId19" Type="http://schemas.openxmlformats.org/officeDocument/2006/relationships/hyperlink" Target="https://markets.jpmorgan.com/research/email/5d1uf6if/W-ogAESR9HC6xrKH7F00xA/GPS-4244079-0" TargetMode="External"/><Relationship Id="rId4" Type="http://schemas.openxmlformats.org/officeDocument/2006/relationships/hyperlink" Target="https://markets.jpmorgan.com/research/email/5o8sedci/0vr4f3HpsSYyhoLZdA_hyQ/GPS-4243799-0" TargetMode="External"/><Relationship Id="rId9" Type="http://schemas.openxmlformats.org/officeDocument/2006/relationships/hyperlink" Target="https://markets.jpmorgan.com/research/email/-dhvnmb2/cfX0Qy5vJWqk8dZua2Dlgg/GPS-4243910-0" TargetMode="External"/><Relationship Id="rId14" Type="http://schemas.openxmlformats.org/officeDocument/2006/relationships/hyperlink" Target="https://markets.jpmorgan.com/research/email/-8u7asu5/3pyuIxFfPVk0CaA2IH_sxA/GPS-4244262-0" TargetMode="External"/><Relationship Id="rId22" Type="http://schemas.openxmlformats.org/officeDocument/2006/relationships/hyperlink" Target="https://markets.jpmorgan.com/research/email/-7rfgkfm/5aOaja2aM04K7YC6SXwGAg/GPS-4244175-0" TargetMode="External"/><Relationship Id="rId27" Type="http://schemas.openxmlformats.org/officeDocument/2006/relationships/hyperlink" Target="https://www.jpmm.com/research/content/GPS-4244491-0" TargetMode="External"/><Relationship Id="rId30" Type="http://schemas.openxmlformats.org/officeDocument/2006/relationships/hyperlink" Target="https://www.jpmm.com/research/content/GPS-424369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AE688-EC4C-4196-8B04-7477522BEE37}">
  <dimension ref="A1:L65"/>
  <sheetViews>
    <sheetView tabSelected="1" workbookViewId="0">
      <selection activeCell="A2" sqref="A2"/>
    </sheetView>
  </sheetViews>
  <sheetFormatPr defaultRowHeight="12.75" x14ac:dyDescent="0.2"/>
  <cols>
    <col min="1" max="1" width="33.5703125" bestFit="1" customWidth="1"/>
    <col min="2" max="2" width="13.42578125" bestFit="1" customWidth="1"/>
    <col min="4" max="4" width="14.140625" customWidth="1"/>
    <col min="5" max="5" width="10.42578125" bestFit="1" customWidth="1"/>
    <col min="6" max="6" width="12.28515625" bestFit="1" customWidth="1"/>
    <col min="7" max="7" width="11.85546875" customWidth="1"/>
    <col min="8" max="8" width="9.42578125" bestFit="1" customWidth="1"/>
    <col min="9" max="9" width="12.5703125" bestFit="1" customWidth="1"/>
    <col min="10" max="10" width="10" bestFit="1" customWidth="1"/>
    <col min="11" max="11" width="47.7109375" customWidth="1"/>
    <col min="12" max="12" width="23.42578125" bestFit="1" customWidth="1"/>
  </cols>
  <sheetData>
    <row r="1" spans="1:12" ht="20.25" x14ac:dyDescent="0.3">
      <c r="A1" s="1" t="s">
        <v>8</v>
      </c>
      <c r="B1" s="2">
        <v>44862</v>
      </c>
      <c r="C1" s="4"/>
      <c r="D1" s="5"/>
      <c r="E1" s="6"/>
      <c r="F1" s="6"/>
      <c r="G1" s="7"/>
      <c r="H1" s="7"/>
      <c r="I1" s="6"/>
      <c r="J1" s="6"/>
      <c r="K1" s="33"/>
      <c r="L1" s="3"/>
    </row>
    <row r="2" spans="1:12" x14ac:dyDescent="0.2">
      <c r="A2" s="5"/>
      <c r="B2" s="8"/>
      <c r="C2" s="8"/>
      <c r="D2" s="5"/>
      <c r="E2" s="6"/>
      <c r="F2" s="6"/>
      <c r="G2" s="7"/>
      <c r="H2" s="7"/>
      <c r="I2" s="6"/>
      <c r="J2" s="6"/>
      <c r="K2" s="33"/>
      <c r="L2" s="3"/>
    </row>
    <row r="3" spans="1:12" ht="13.5" thickBot="1" x14ac:dyDescent="0.25">
      <c r="A3" s="9"/>
      <c r="B3" s="10"/>
      <c r="C3" s="10"/>
      <c r="D3" s="11"/>
      <c r="E3" s="12"/>
      <c r="F3" s="12"/>
      <c r="G3" s="13"/>
      <c r="H3" s="12"/>
      <c r="I3" s="14"/>
      <c r="J3" s="14"/>
      <c r="K3" s="34"/>
      <c r="L3" s="15"/>
    </row>
    <row r="4" spans="1:12" ht="26.25" thickBot="1" x14ac:dyDescent="0.25">
      <c r="A4" s="39" t="s">
        <v>0</v>
      </c>
      <c r="B4" s="37" t="s">
        <v>1</v>
      </c>
      <c r="C4" s="37" t="s">
        <v>2</v>
      </c>
      <c r="D4" s="41" t="s">
        <v>3</v>
      </c>
      <c r="E4" s="42"/>
      <c r="F4" s="42"/>
      <c r="G4" s="42"/>
      <c r="H4" s="43"/>
      <c r="I4" s="16"/>
      <c r="J4" s="16" t="s">
        <v>6</v>
      </c>
      <c r="K4" s="37" t="s">
        <v>12</v>
      </c>
      <c r="L4" s="37" t="s">
        <v>9</v>
      </c>
    </row>
    <row r="5" spans="1:12" ht="51.75" thickBot="1" x14ac:dyDescent="0.25">
      <c r="A5" s="40"/>
      <c r="B5" s="38"/>
      <c r="C5" s="38"/>
      <c r="D5" s="27" t="s">
        <v>14</v>
      </c>
      <c r="E5" s="28" t="s">
        <v>11</v>
      </c>
      <c r="F5" s="29" t="s">
        <v>4</v>
      </c>
      <c r="G5" s="31" t="s">
        <v>15</v>
      </c>
      <c r="H5" s="30" t="s">
        <v>10</v>
      </c>
      <c r="I5" s="17" t="s">
        <v>5</v>
      </c>
      <c r="J5" s="17" t="s">
        <v>13</v>
      </c>
      <c r="K5" s="38"/>
      <c r="L5" s="38"/>
    </row>
    <row r="6" spans="1:12" ht="90" thickBot="1" x14ac:dyDescent="0.25">
      <c r="A6" s="24" t="s">
        <v>16</v>
      </c>
      <c r="B6" s="18" t="s">
        <v>18</v>
      </c>
      <c r="C6" s="19">
        <v>2022</v>
      </c>
      <c r="D6" s="32">
        <v>8.6674386083800417E-2</v>
      </c>
      <c r="E6" s="21">
        <v>3.0275270000000001</v>
      </c>
      <c r="F6" s="21">
        <v>3.169</v>
      </c>
      <c r="G6" s="20">
        <v>-4.4642789523508974E-2</v>
      </c>
      <c r="H6" s="21">
        <v>2.7860480000000001</v>
      </c>
      <c r="I6" s="21">
        <v>2.7623856106027138</v>
      </c>
      <c r="J6" s="20">
        <v>8.5591415517999744E-2</v>
      </c>
      <c r="K6" s="22" t="s">
        <v>83</v>
      </c>
      <c r="L6" s="44" t="s">
        <v>16</v>
      </c>
    </row>
    <row r="7" spans="1:12" ht="13.5" thickBot="1" x14ac:dyDescent="0.25">
      <c r="A7" s="24"/>
      <c r="B7" s="18" t="s">
        <v>17</v>
      </c>
      <c r="C7" s="19">
        <v>2023</v>
      </c>
      <c r="D7" s="32">
        <v>1.647607365312467E-2</v>
      </c>
      <c r="E7" s="21">
        <v>1.191621</v>
      </c>
      <c r="F7" s="21">
        <v>1.34</v>
      </c>
      <c r="G7" s="20">
        <v>-0.11073059701492538</v>
      </c>
      <c r="H7" s="26">
        <v>1.1723060000000001</v>
      </c>
      <c r="I7" s="21">
        <v>6.5328358208955217</v>
      </c>
      <c r="J7" s="20">
        <v>-1.5069176293769193E-3</v>
      </c>
      <c r="K7" s="23"/>
      <c r="L7" s="25" t="s">
        <v>82</v>
      </c>
    </row>
    <row r="8" spans="1:12" ht="90" thickBot="1" x14ac:dyDescent="0.25">
      <c r="A8" s="24" t="s">
        <v>19</v>
      </c>
      <c r="B8" s="18" t="s">
        <v>20</v>
      </c>
      <c r="C8" s="19">
        <v>2022</v>
      </c>
      <c r="D8" s="32">
        <v>-8.6520464148587967E-3</v>
      </c>
      <c r="E8" s="21">
        <v>11.869300000000001</v>
      </c>
      <c r="F8" s="21">
        <v>12.205</v>
      </c>
      <c r="G8" s="20">
        <v>-2.7505120852109766E-2</v>
      </c>
      <c r="H8" s="21">
        <v>11.97289</v>
      </c>
      <c r="I8" s="21">
        <v>19.459238017206061</v>
      </c>
      <c r="J8" s="20">
        <v>-1.2627952545205086E-2</v>
      </c>
      <c r="K8" s="22" t="s">
        <v>108</v>
      </c>
      <c r="L8" s="44" t="s">
        <v>19</v>
      </c>
    </row>
    <row r="9" spans="1:12" ht="13.5" thickBot="1" x14ac:dyDescent="0.25">
      <c r="A9" s="24"/>
      <c r="B9" s="18" t="s">
        <v>17</v>
      </c>
      <c r="C9" s="19">
        <v>2023</v>
      </c>
      <c r="D9" s="32">
        <v>-2.6803076023425E-2</v>
      </c>
      <c r="E9" s="21">
        <v>13.713240000000001</v>
      </c>
      <c r="F9" s="21">
        <v>12.568</v>
      </c>
      <c r="G9" s="20">
        <v>9.1123488224061244E-2</v>
      </c>
      <c r="H9" s="26">
        <v>14.090920000000001</v>
      </c>
      <c r="I9" s="21">
        <v>18.897199236155316</v>
      </c>
      <c r="J9" s="20">
        <v>-3.1103324386551955E-2</v>
      </c>
      <c r="K9" s="23"/>
      <c r="L9" s="25" t="s">
        <v>82</v>
      </c>
    </row>
    <row r="10" spans="1:12" ht="51.75" thickBot="1" x14ac:dyDescent="0.25">
      <c r="A10" s="24" t="s">
        <v>21</v>
      </c>
      <c r="B10" s="18" t="s">
        <v>22</v>
      </c>
      <c r="C10" s="19">
        <v>2022</v>
      </c>
      <c r="D10" s="32">
        <v>0.15890604310056305</v>
      </c>
      <c r="E10" s="21">
        <v>0.14335829999999999</v>
      </c>
      <c r="F10" s="21">
        <v>0.12</v>
      </c>
      <c r="G10" s="20">
        <v>0.1946524999999999</v>
      </c>
      <c r="H10" s="21">
        <v>0.1237014</v>
      </c>
      <c r="I10" s="21">
        <v>6.4516666666666671</v>
      </c>
      <c r="J10" s="20">
        <v>4.6683952386460704E-2</v>
      </c>
      <c r="K10" s="22" t="s">
        <v>109</v>
      </c>
      <c r="L10" s="44" t="s">
        <v>21</v>
      </c>
    </row>
    <row r="11" spans="1:12" ht="13.5" thickBot="1" x14ac:dyDescent="0.25">
      <c r="A11" s="24"/>
      <c r="B11" s="18" t="s">
        <v>17</v>
      </c>
      <c r="C11" s="19">
        <v>2023</v>
      </c>
      <c r="D11" s="32">
        <v>0.34369290358850318</v>
      </c>
      <c r="E11" s="21">
        <v>0.1692224</v>
      </c>
      <c r="F11" s="21">
        <v>0.115</v>
      </c>
      <c r="G11" s="20">
        <v>0.47149913043478242</v>
      </c>
      <c r="H11" s="26">
        <v>0.1259383</v>
      </c>
      <c r="I11" s="21">
        <v>6.7321739130434777</v>
      </c>
      <c r="J11" s="20">
        <v>3.5033617423074259E-2</v>
      </c>
      <c r="K11" s="23"/>
      <c r="L11" s="25" t="s">
        <v>82</v>
      </c>
    </row>
    <row r="12" spans="1:12" ht="128.25" thickBot="1" x14ac:dyDescent="0.25">
      <c r="A12" s="24" t="s">
        <v>23</v>
      </c>
      <c r="B12" s="18" t="s">
        <v>24</v>
      </c>
      <c r="C12" s="19">
        <v>2022</v>
      </c>
      <c r="D12" s="32">
        <v>-6.9037056349337926E-3</v>
      </c>
      <c r="E12" s="21">
        <v>3.5805639999999999</v>
      </c>
      <c r="F12" s="21">
        <v>3.5220000000000002</v>
      </c>
      <c r="G12" s="20">
        <v>1.6628052243043534E-2</v>
      </c>
      <c r="H12" s="21">
        <v>3.6054550000000001</v>
      </c>
      <c r="I12" s="21">
        <v>27.495741056218058</v>
      </c>
      <c r="J12" s="20">
        <v>-6.6464621388746866E-3</v>
      </c>
      <c r="K12" s="22" t="s">
        <v>110</v>
      </c>
      <c r="L12" s="44" t="s">
        <v>23</v>
      </c>
    </row>
    <row r="13" spans="1:12" ht="13.5" thickBot="1" x14ac:dyDescent="0.25">
      <c r="A13" s="24"/>
      <c r="B13" s="18" t="s">
        <v>17</v>
      </c>
      <c r="C13" s="19">
        <v>2023</v>
      </c>
      <c r="D13" s="32">
        <v>-2.1712450701923895E-2</v>
      </c>
      <c r="E13" s="21">
        <v>3.9274420000000001</v>
      </c>
      <c r="F13" s="21">
        <v>3.7730000000000001</v>
      </c>
      <c r="G13" s="20">
        <v>4.0933474688576776E-2</v>
      </c>
      <c r="H13" s="26">
        <v>4.0146090000000001</v>
      </c>
      <c r="I13" s="21">
        <v>25.666578319639545</v>
      </c>
      <c r="J13" s="20">
        <v>-2.1115345620294976E-2</v>
      </c>
      <c r="K13" s="23"/>
      <c r="L13" s="25" t="s">
        <v>82</v>
      </c>
    </row>
    <row r="14" spans="1:12" ht="90" thickBot="1" x14ac:dyDescent="0.25">
      <c r="A14" s="24" t="s">
        <v>25</v>
      </c>
      <c r="B14" s="18" t="s">
        <v>26</v>
      </c>
      <c r="C14" s="19">
        <v>2022</v>
      </c>
      <c r="D14" s="32">
        <v>1.3818970914437262E-2</v>
      </c>
      <c r="E14" s="21">
        <v>10.736129999999999</v>
      </c>
      <c r="F14" s="21">
        <v>10.615</v>
      </c>
      <c r="G14" s="20">
        <v>1.1411210551106832E-2</v>
      </c>
      <c r="H14" s="21">
        <v>10.589790000000001</v>
      </c>
      <c r="I14" s="21">
        <v>16.104569006123409</v>
      </c>
      <c r="J14" s="20">
        <v>1.3654392439909065E-2</v>
      </c>
      <c r="K14" s="22" t="s">
        <v>84</v>
      </c>
      <c r="L14" s="44" t="s">
        <v>25</v>
      </c>
    </row>
    <row r="15" spans="1:12" ht="13.5" thickBot="1" x14ac:dyDescent="0.25">
      <c r="A15" s="24"/>
      <c r="B15" s="18" t="s">
        <v>17</v>
      </c>
      <c r="C15" s="19">
        <v>2023</v>
      </c>
      <c r="D15" s="32">
        <v>-4.1795836314183259E-4</v>
      </c>
      <c r="E15" s="21">
        <v>11.694839999999999</v>
      </c>
      <c r="F15" s="21">
        <v>11.757</v>
      </c>
      <c r="G15" s="20">
        <v>-5.2870630262822349E-3</v>
      </c>
      <c r="H15" s="26">
        <v>11.699730000000001</v>
      </c>
      <c r="I15" s="21">
        <v>14.540273879391</v>
      </c>
      <c r="J15" s="20">
        <v>-4.1849268009417907E-4</v>
      </c>
      <c r="K15" s="23"/>
      <c r="L15" s="25" t="s">
        <v>82</v>
      </c>
    </row>
    <row r="16" spans="1:12" ht="115.5" thickBot="1" x14ac:dyDescent="0.25">
      <c r="A16" s="24" t="s">
        <v>27</v>
      </c>
      <c r="B16" s="18" t="s">
        <v>29</v>
      </c>
      <c r="C16" s="19">
        <v>2022</v>
      </c>
      <c r="D16" s="32">
        <v>7.0908161681740176E-2</v>
      </c>
      <c r="E16" s="21">
        <v>1.8355729999999999</v>
      </c>
      <c r="F16" s="21">
        <v>1.1850000000000001</v>
      </c>
      <c r="G16" s="20">
        <v>0.54900675105485219</v>
      </c>
      <c r="H16" s="21">
        <v>1.7140340000000001</v>
      </c>
      <c r="I16" s="21">
        <v>14.177215189873417</v>
      </c>
      <c r="J16" s="20">
        <v>0.10167941722265127</v>
      </c>
      <c r="K16" s="22" t="s">
        <v>85</v>
      </c>
      <c r="L16" s="44" t="s">
        <v>27</v>
      </c>
    </row>
    <row r="17" spans="1:12" ht="13.5" thickBot="1" x14ac:dyDescent="0.25">
      <c r="A17" s="24"/>
      <c r="B17" s="18" t="s">
        <v>28</v>
      </c>
      <c r="C17" s="19">
        <v>2023</v>
      </c>
      <c r="D17" s="32">
        <v>2.5413183938004846E-2</v>
      </c>
      <c r="E17" s="21">
        <v>1.026818</v>
      </c>
      <c r="F17" s="21">
        <v>1.1539999999999999</v>
      </c>
      <c r="G17" s="20">
        <v>-0.11020970537261687</v>
      </c>
      <c r="H17" s="26">
        <v>1.0013700000000001</v>
      </c>
      <c r="I17" s="21">
        <v>14.558058925476605</v>
      </c>
      <c r="J17" s="20">
        <v>2.3500903361244788E-2</v>
      </c>
      <c r="K17" s="23"/>
      <c r="L17" s="25" t="s">
        <v>82</v>
      </c>
    </row>
    <row r="18" spans="1:12" ht="64.5" thickBot="1" x14ac:dyDescent="0.25">
      <c r="A18" s="24" t="s">
        <v>30</v>
      </c>
      <c r="B18" s="18" t="s">
        <v>31</v>
      </c>
      <c r="C18" s="19">
        <v>2022</v>
      </c>
      <c r="D18" s="32">
        <v>-1.5374738428057255</v>
      </c>
      <c r="E18" s="21">
        <v>-1.3641840000000001</v>
      </c>
      <c r="F18" s="21">
        <v>-0.39400000000000002</v>
      </c>
      <c r="G18" s="20">
        <v>2.4623959390862944</v>
      </c>
      <c r="H18" s="21">
        <v>-0.53761499999999995</v>
      </c>
      <c r="I18" s="21" t="s">
        <v>113</v>
      </c>
      <c r="J18" s="20">
        <v>0.22765592152250025</v>
      </c>
      <c r="K18" s="22" t="s">
        <v>86</v>
      </c>
      <c r="L18" s="44" t="s">
        <v>30</v>
      </c>
    </row>
    <row r="19" spans="1:12" ht="13.5" thickBot="1" x14ac:dyDescent="0.25">
      <c r="A19" s="24"/>
      <c r="B19" s="18" t="s">
        <v>28</v>
      </c>
      <c r="C19" s="19">
        <v>2023</v>
      </c>
      <c r="D19" s="32">
        <v>-0.46769779855125143</v>
      </c>
      <c r="E19" s="21">
        <v>0.40215079999999997</v>
      </c>
      <c r="F19" s="21">
        <v>0.57000000000000006</v>
      </c>
      <c r="G19" s="20">
        <v>-0.29447228070175446</v>
      </c>
      <c r="H19" s="26">
        <v>0.75549339999999998</v>
      </c>
      <c r="I19" s="21">
        <v>7.1929499072356204</v>
      </c>
      <c r="J19" s="20">
        <v>-0.2481005368590358</v>
      </c>
      <c r="K19" s="23"/>
      <c r="L19" s="25" t="s">
        <v>82</v>
      </c>
    </row>
    <row r="20" spans="1:12" ht="115.5" thickBot="1" x14ac:dyDescent="0.25">
      <c r="A20" s="24" t="s">
        <v>32</v>
      </c>
      <c r="B20" s="18" t="s">
        <v>33</v>
      </c>
      <c r="C20" s="19">
        <v>2022</v>
      </c>
      <c r="D20" s="32">
        <v>1.0667596752011411E-2</v>
      </c>
      <c r="E20" s="21">
        <v>3.4656560000000001</v>
      </c>
      <c r="F20" s="21">
        <v>3.3149999999999999</v>
      </c>
      <c r="G20" s="20">
        <v>4.5446757164404161E-2</v>
      </c>
      <c r="H20" s="21">
        <v>3.4290759999999998</v>
      </c>
      <c r="I20" s="21">
        <v>14.600301659125188</v>
      </c>
      <c r="J20" s="20" t="s">
        <v>113</v>
      </c>
      <c r="K20" s="22" t="s">
        <v>87</v>
      </c>
      <c r="L20" s="44" t="s">
        <v>32</v>
      </c>
    </row>
    <row r="21" spans="1:12" ht="13.5" thickBot="1" x14ac:dyDescent="0.25">
      <c r="A21" s="24"/>
      <c r="B21" s="18" t="s">
        <v>17</v>
      </c>
      <c r="C21" s="19">
        <v>2023</v>
      </c>
      <c r="D21" s="32">
        <v>-1.6679811109232265E-2</v>
      </c>
      <c r="E21" s="21">
        <v>3.7391939999999999</v>
      </c>
      <c r="F21" s="21">
        <v>3.6070000000000002</v>
      </c>
      <c r="G21" s="20">
        <v>3.6649293041308484E-2</v>
      </c>
      <c r="H21" s="26">
        <v>3.8026209999999998</v>
      </c>
      <c r="I21" s="21">
        <v>13.418353202107014</v>
      </c>
      <c r="J21" s="20" t="s">
        <v>82</v>
      </c>
      <c r="K21" s="23"/>
      <c r="L21" s="25" t="s">
        <v>82</v>
      </c>
    </row>
    <row r="22" spans="1:12" ht="64.5" thickBot="1" x14ac:dyDescent="0.25">
      <c r="A22" s="24" t="s">
        <v>34</v>
      </c>
      <c r="B22" s="18" t="s">
        <v>35</v>
      </c>
      <c r="C22" s="19">
        <v>2022</v>
      </c>
      <c r="D22" s="32">
        <v>3.8741219782122631E-2</v>
      </c>
      <c r="E22" s="21">
        <v>0.34493220000000002</v>
      </c>
      <c r="F22" s="21">
        <v>0.32900000000000001</v>
      </c>
      <c r="G22" s="20">
        <v>4.842613981762911E-2</v>
      </c>
      <c r="H22" s="21">
        <v>0.33206750000000002</v>
      </c>
      <c r="I22" s="21">
        <v>27.392097264437691</v>
      </c>
      <c r="J22" s="20">
        <v>3.6762334383004774E-2</v>
      </c>
      <c r="K22" s="22" t="s">
        <v>88</v>
      </c>
      <c r="L22" s="44" t="s">
        <v>34</v>
      </c>
    </row>
    <row r="23" spans="1:12" ht="13.5" thickBot="1" x14ac:dyDescent="0.25">
      <c r="A23" s="24"/>
      <c r="B23" s="18" t="s">
        <v>17</v>
      </c>
      <c r="C23" s="19">
        <v>2023</v>
      </c>
      <c r="D23" s="32">
        <v>4.7764490410114789E-2</v>
      </c>
      <c r="E23" s="21">
        <v>0.39347359999999998</v>
      </c>
      <c r="F23" s="21">
        <v>0.371</v>
      </c>
      <c r="G23" s="20">
        <v>6.0575741239892178E-2</v>
      </c>
      <c r="H23" s="26">
        <v>0.37553629999999999</v>
      </c>
      <c r="I23" s="21">
        <v>24.291105121293803</v>
      </c>
      <c r="J23" s="20">
        <v>4.6105532154038814E-2</v>
      </c>
      <c r="K23" s="23"/>
      <c r="L23" s="25" t="s">
        <v>82</v>
      </c>
    </row>
    <row r="24" spans="1:12" ht="102.75" thickBot="1" x14ac:dyDescent="0.25">
      <c r="A24" s="24" t="s">
        <v>36</v>
      </c>
      <c r="B24" s="18" t="s">
        <v>38</v>
      </c>
      <c r="C24" s="19">
        <v>2022</v>
      </c>
      <c r="D24" s="32">
        <v>1.8051441437479474E-2</v>
      </c>
      <c r="E24" s="21">
        <v>9.3523540000000001</v>
      </c>
      <c r="F24" s="21">
        <v>11.321</v>
      </c>
      <c r="G24" s="20">
        <v>-0.17389329564526101</v>
      </c>
      <c r="H24" s="21">
        <v>9.1865240000000004</v>
      </c>
      <c r="I24" s="21">
        <v>20.501722462679975</v>
      </c>
      <c r="J24" s="20" t="s">
        <v>113</v>
      </c>
      <c r="K24" s="22" t="s">
        <v>89</v>
      </c>
      <c r="L24" s="44" t="s">
        <v>36</v>
      </c>
    </row>
    <row r="25" spans="1:12" ht="13.5" thickBot="1" x14ac:dyDescent="0.25">
      <c r="A25" s="24"/>
      <c r="B25" s="18" t="s">
        <v>37</v>
      </c>
      <c r="C25" s="19">
        <v>2023</v>
      </c>
      <c r="D25" s="32">
        <v>-1.757050011702127E-2</v>
      </c>
      <c r="E25" s="21">
        <v>14.18807</v>
      </c>
      <c r="F25" s="21">
        <v>15.809000000000001</v>
      </c>
      <c r="G25" s="20">
        <v>-0.10253210196723395</v>
      </c>
      <c r="H25" s="26">
        <v>14.44182</v>
      </c>
      <c r="I25" s="21">
        <v>14.681510531975455</v>
      </c>
      <c r="J25" s="20" t="s">
        <v>82</v>
      </c>
      <c r="K25" s="23"/>
      <c r="L25" s="25" t="s">
        <v>82</v>
      </c>
    </row>
    <row r="26" spans="1:12" ht="77.25" thickBot="1" x14ac:dyDescent="0.25">
      <c r="A26" s="24" t="s">
        <v>39</v>
      </c>
      <c r="B26" s="18" t="s">
        <v>40</v>
      </c>
      <c r="C26" s="19">
        <v>2022</v>
      </c>
      <c r="D26" s="32">
        <v>2.064338339507794E-3</v>
      </c>
      <c r="E26" s="21">
        <v>4.8784380000000001</v>
      </c>
      <c r="F26" s="21">
        <v>4.827</v>
      </c>
      <c r="G26" s="20">
        <v>1.0656308266003833E-2</v>
      </c>
      <c r="H26" s="21">
        <v>4.8683880000000004</v>
      </c>
      <c r="I26" s="21">
        <v>17.252952144188939</v>
      </c>
      <c r="J26" s="20">
        <v>1.9841832861027362E-3</v>
      </c>
      <c r="K26" s="35" t="s">
        <v>90</v>
      </c>
      <c r="L26" s="44" t="s">
        <v>39</v>
      </c>
    </row>
    <row r="27" spans="1:12" ht="13.5" thickBot="1" x14ac:dyDescent="0.25">
      <c r="A27" s="24"/>
      <c r="B27" s="18" t="s">
        <v>17</v>
      </c>
      <c r="C27" s="19">
        <v>2023</v>
      </c>
      <c r="D27" s="32">
        <v>-2.0600927265699814E-2</v>
      </c>
      <c r="E27" s="21">
        <v>5.3567390000000001</v>
      </c>
      <c r="F27" s="21">
        <v>5.3120000000000003</v>
      </c>
      <c r="G27" s="20">
        <v>8.4222515060241587E-3</v>
      </c>
      <c r="H27" s="26">
        <v>5.4694140000000004</v>
      </c>
      <c r="I27" s="21">
        <v>15.677710843373493</v>
      </c>
      <c r="J27" s="20">
        <v>-2.034776293706925E-2</v>
      </c>
      <c r="K27" s="23"/>
      <c r="L27" s="36" t="s">
        <v>82</v>
      </c>
    </row>
    <row r="28" spans="1:12" ht="115.5" thickBot="1" x14ac:dyDescent="0.25">
      <c r="A28" s="24" t="s">
        <v>41</v>
      </c>
      <c r="B28" s="18" t="s">
        <v>42</v>
      </c>
      <c r="C28" s="19">
        <v>2022</v>
      </c>
      <c r="D28" s="32">
        <v>-1.5477594339622731E-3</v>
      </c>
      <c r="E28" s="21">
        <v>1.4224349999999999</v>
      </c>
      <c r="F28" s="21">
        <v>1.048</v>
      </c>
      <c r="G28" s="20">
        <v>0.35728530534351122</v>
      </c>
      <c r="H28" s="21">
        <v>1.4246399999999999</v>
      </c>
      <c r="I28" s="21">
        <v>20.505725190839691</v>
      </c>
      <c r="J28" s="20">
        <v>-4.4929267497303915E-2</v>
      </c>
      <c r="K28" s="22" t="s">
        <v>111</v>
      </c>
      <c r="L28" s="44" t="s">
        <v>41</v>
      </c>
    </row>
    <row r="29" spans="1:12" ht="13.5" thickBot="1" x14ac:dyDescent="0.25">
      <c r="A29" s="24"/>
      <c r="B29" s="18" t="s">
        <v>17</v>
      </c>
      <c r="C29" s="19">
        <v>2023</v>
      </c>
      <c r="D29" s="32">
        <v>6.5071828147543004E-2</v>
      </c>
      <c r="E29" s="21">
        <v>2.221317</v>
      </c>
      <c r="F29" s="21">
        <v>1.4419999999999999</v>
      </c>
      <c r="G29" s="20">
        <v>0.5404417475728156</v>
      </c>
      <c r="H29" s="26">
        <v>2.0856029999999999</v>
      </c>
      <c r="I29" s="21">
        <v>14.902912621359222</v>
      </c>
      <c r="J29" s="20">
        <v>3.9808417174416542E-2</v>
      </c>
      <c r="K29" s="23"/>
      <c r="L29" s="36" t="s">
        <v>82</v>
      </c>
    </row>
    <row r="30" spans="1:12" ht="51.75" thickBot="1" x14ac:dyDescent="0.25">
      <c r="A30" s="24" t="s">
        <v>43</v>
      </c>
      <c r="B30" s="18" t="s">
        <v>44</v>
      </c>
      <c r="C30" s="19">
        <v>2022</v>
      </c>
      <c r="D30" s="32">
        <v>3.3306852135873255E-2</v>
      </c>
      <c r="E30" s="21">
        <v>69.690430000000006</v>
      </c>
      <c r="F30" s="21">
        <v>68.300000000000011</v>
      </c>
      <c r="G30" s="20">
        <v>2.0357686676427456E-2</v>
      </c>
      <c r="H30" s="21">
        <v>67.44408</v>
      </c>
      <c r="I30" s="21">
        <v>10.819912152269399</v>
      </c>
      <c r="J30" s="20">
        <v>8.6003739135763424E-2</v>
      </c>
      <c r="K30" s="22" t="s">
        <v>112</v>
      </c>
      <c r="L30" s="44" t="s">
        <v>43</v>
      </c>
    </row>
    <row r="31" spans="1:12" ht="13.5" thickBot="1" x14ac:dyDescent="0.25">
      <c r="A31" s="24"/>
      <c r="B31" s="18" t="s">
        <v>7</v>
      </c>
      <c r="C31" s="19">
        <v>2023</v>
      </c>
      <c r="D31" s="32">
        <v>-7.2788663292482472E-2</v>
      </c>
      <c r="E31" s="21">
        <v>67.279150000000001</v>
      </c>
      <c r="F31" s="21">
        <v>72.399999999999991</v>
      </c>
      <c r="G31" s="20">
        <v>-7.0729972375690453E-2</v>
      </c>
      <c r="H31" s="26">
        <v>72.560749999999999</v>
      </c>
      <c r="I31" s="21">
        <v>10.207182320441989</v>
      </c>
      <c r="J31" s="20">
        <v>3.2519114420594118E-3</v>
      </c>
      <c r="K31" s="23"/>
      <c r="L31" s="36" t="s">
        <v>82</v>
      </c>
    </row>
    <row r="32" spans="1:12" ht="51.75" thickBot="1" x14ac:dyDescent="0.25">
      <c r="A32" s="24" t="s">
        <v>45</v>
      </c>
      <c r="B32" s="18" t="s">
        <v>46</v>
      </c>
      <c r="C32" s="19">
        <v>2022</v>
      </c>
      <c r="D32" s="32">
        <v>1.7834176036159465E-2</v>
      </c>
      <c r="E32" s="21">
        <v>0.31220160000000002</v>
      </c>
      <c r="F32" s="21">
        <v>0.317</v>
      </c>
      <c r="G32" s="20">
        <v>-1.5136908517350056E-2</v>
      </c>
      <c r="H32" s="21">
        <v>0.30673129999999998</v>
      </c>
      <c r="I32" s="21">
        <v>27.722397476340696</v>
      </c>
      <c r="J32" s="20">
        <v>2.455456596137965E-2</v>
      </c>
      <c r="K32" s="35" t="s">
        <v>91</v>
      </c>
      <c r="L32" s="44" t="s">
        <v>45</v>
      </c>
    </row>
    <row r="33" spans="1:12" ht="13.5" thickBot="1" x14ac:dyDescent="0.25">
      <c r="A33" s="24"/>
      <c r="B33" s="18" t="s">
        <v>17</v>
      </c>
      <c r="C33" s="19">
        <v>2023</v>
      </c>
      <c r="D33" s="32">
        <v>-7.1965301913794384E-4</v>
      </c>
      <c r="E33" s="21">
        <v>0.37713249999999998</v>
      </c>
      <c r="F33" s="21">
        <v>0.38</v>
      </c>
      <c r="G33" s="20">
        <v>-7.5460526315790366E-3</v>
      </c>
      <c r="H33" s="26">
        <v>0.37740410000000002</v>
      </c>
      <c r="I33" s="21">
        <v>23.126315789473686</v>
      </c>
      <c r="J33" s="20">
        <v>-5.8826204887061013E-4</v>
      </c>
      <c r="K33" s="23"/>
      <c r="L33" s="36" t="s">
        <v>82</v>
      </c>
    </row>
    <row r="34" spans="1:12" ht="77.25" thickBot="1" x14ac:dyDescent="0.25">
      <c r="A34" s="24" t="s">
        <v>47</v>
      </c>
      <c r="B34" s="18" t="s">
        <v>48</v>
      </c>
      <c r="C34" s="19">
        <v>2022</v>
      </c>
      <c r="D34" s="32">
        <v>-5.4142794443851242E-2</v>
      </c>
      <c r="E34" s="21">
        <v>1.5947720000000001</v>
      </c>
      <c r="F34" s="21">
        <v>1.613</v>
      </c>
      <c r="G34" s="20">
        <v>-1.1300681959082404E-2</v>
      </c>
      <c r="H34" s="21">
        <v>1.6860599999999999</v>
      </c>
      <c r="I34" s="21">
        <v>25.728456292622443</v>
      </c>
      <c r="J34" s="20">
        <v>-5.9408389764789259E-2</v>
      </c>
      <c r="K34" s="35" t="s">
        <v>92</v>
      </c>
      <c r="L34" s="44" t="s">
        <v>47</v>
      </c>
    </row>
    <row r="35" spans="1:12" ht="13.5" thickBot="1" x14ac:dyDescent="0.25">
      <c r="A35" s="24"/>
      <c r="B35" s="18" t="s">
        <v>17</v>
      </c>
      <c r="C35" s="19">
        <v>2023</v>
      </c>
      <c r="D35" s="32">
        <v>-5.0108387011692001E-3</v>
      </c>
      <c r="E35" s="21">
        <v>1.931465</v>
      </c>
      <c r="F35" s="21">
        <v>1.9140000000000001</v>
      </c>
      <c r="G35" s="20">
        <v>9.1248693834899974E-3</v>
      </c>
      <c r="H35" s="26">
        <v>1.941192</v>
      </c>
      <c r="I35" s="21">
        <v>21.682340647857888</v>
      </c>
      <c r="J35" s="20">
        <v>-5.1632779828374147E-3</v>
      </c>
      <c r="K35" s="23"/>
      <c r="L35" s="36" t="s">
        <v>82</v>
      </c>
    </row>
    <row r="36" spans="1:12" ht="115.5" thickBot="1" x14ac:dyDescent="0.25">
      <c r="A36" s="24" t="s">
        <v>49</v>
      </c>
      <c r="B36" s="18" t="s">
        <v>51</v>
      </c>
      <c r="C36" s="19">
        <v>2022</v>
      </c>
      <c r="D36" s="32">
        <v>0.5419574978804762</v>
      </c>
      <c r="E36" s="21">
        <v>2.2097869999999999</v>
      </c>
      <c r="F36" s="21">
        <v>2.9039999999999999</v>
      </c>
      <c r="G36" s="20">
        <v>-0.23905406336088153</v>
      </c>
      <c r="H36" s="21">
        <v>1.4331050000000001</v>
      </c>
      <c r="I36" s="21">
        <v>21.024658141479939</v>
      </c>
      <c r="J36" s="20">
        <v>4.4001692570489626</v>
      </c>
      <c r="K36" s="35" t="s">
        <v>93</v>
      </c>
      <c r="L36" s="44" t="s">
        <v>49</v>
      </c>
    </row>
    <row r="37" spans="1:12" ht="13.5" thickBot="1" x14ac:dyDescent="0.25">
      <c r="A37" s="24"/>
      <c r="B37" s="18" t="s">
        <v>50</v>
      </c>
      <c r="C37" s="19">
        <v>2023</v>
      </c>
      <c r="D37" s="32">
        <v>1.1787693794239888E-2</v>
      </c>
      <c r="E37" s="21">
        <v>3.865974</v>
      </c>
      <c r="F37" s="21">
        <v>3.9430000000000001</v>
      </c>
      <c r="G37" s="20">
        <v>-1.9534871924930308E-2</v>
      </c>
      <c r="H37" s="26">
        <v>3.8209339999999998</v>
      </c>
      <c r="I37" s="21">
        <v>15.484556744321011</v>
      </c>
      <c r="J37" s="20">
        <v>5.4200274653172488E-2</v>
      </c>
      <c r="K37" s="23"/>
      <c r="L37" s="36" t="s">
        <v>82</v>
      </c>
    </row>
    <row r="38" spans="1:12" ht="90" thickBot="1" x14ac:dyDescent="0.25">
      <c r="A38" s="24" t="s">
        <v>52</v>
      </c>
      <c r="B38" s="18" t="s">
        <v>53</v>
      </c>
      <c r="C38" s="19">
        <v>2022</v>
      </c>
      <c r="D38" s="32">
        <v>-5.6948626150663442E-2</v>
      </c>
      <c r="E38" s="21">
        <v>6.6791010000000002</v>
      </c>
      <c r="F38" s="21">
        <v>7.0000000000000009</v>
      </c>
      <c r="G38" s="20">
        <v>-4.5842714285714403E-2</v>
      </c>
      <c r="H38" s="21">
        <v>7.0824360000000004</v>
      </c>
      <c r="I38" s="21">
        <v>6.1114285714285712</v>
      </c>
      <c r="J38" s="20">
        <v>2.2725331987584963E-2</v>
      </c>
      <c r="K38" s="22" t="s">
        <v>94</v>
      </c>
      <c r="L38" s="44" t="s">
        <v>52</v>
      </c>
    </row>
    <row r="39" spans="1:12" ht="13.5" thickBot="1" x14ac:dyDescent="0.25">
      <c r="A39" s="24"/>
      <c r="B39" s="18" t="s">
        <v>7</v>
      </c>
      <c r="C39" s="19">
        <v>2023</v>
      </c>
      <c r="D39" s="32">
        <v>2.2270736113425699E-2</v>
      </c>
      <c r="E39" s="21">
        <v>7.2201050000000002</v>
      </c>
      <c r="F39" s="21">
        <v>6.5</v>
      </c>
      <c r="G39" s="20">
        <v>0.11078538461538456</v>
      </c>
      <c r="H39" s="26">
        <v>7.062811</v>
      </c>
      <c r="I39" s="21">
        <v>6.5815384615384618</v>
      </c>
      <c r="J39" s="20">
        <v>2.5452440271594191E-2</v>
      </c>
      <c r="K39" s="23"/>
      <c r="L39" s="36" t="s">
        <v>82</v>
      </c>
    </row>
    <row r="40" spans="1:12" ht="39" thickBot="1" x14ac:dyDescent="0.25">
      <c r="A40" s="24" t="s">
        <v>54</v>
      </c>
      <c r="B40" s="18" t="s">
        <v>55</v>
      </c>
      <c r="C40" s="19">
        <v>2022</v>
      </c>
      <c r="D40" s="32">
        <v>2.4773617506806903E-2</v>
      </c>
      <c r="E40" s="21">
        <v>8.3904169999999993</v>
      </c>
      <c r="F40" s="21">
        <v>7.95</v>
      </c>
      <c r="G40" s="20">
        <v>5.5398364779874143E-2</v>
      </c>
      <c r="H40" s="21">
        <v>8.1875809999999998</v>
      </c>
      <c r="I40" s="21">
        <v>22.132075471698112</v>
      </c>
      <c r="J40" s="20">
        <v>0.11509558201196737</v>
      </c>
      <c r="K40" s="22" t="s">
        <v>95</v>
      </c>
      <c r="L40" s="44" t="s">
        <v>54</v>
      </c>
    </row>
    <row r="41" spans="1:12" ht="13.5" thickBot="1" x14ac:dyDescent="0.25">
      <c r="A41" s="24"/>
      <c r="B41" s="18" t="s">
        <v>17</v>
      </c>
      <c r="C41" s="19">
        <v>2023</v>
      </c>
      <c r="D41" s="32">
        <v>1.4638690458399271E-2</v>
      </c>
      <c r="E41" s="21">
        <v>10.18403</v>
      </c>
      <c r="F41" s="21">
        <v>9.5560000000000009</v>
      </c>
      <c r="G41" s="20">
        <v>6.5721012976140525E-2</v>
      </c>
      <c r="H41" s="26">
        <v>10.037100000000001</v>
      </c>
      <c r="I41" s="21">
        <v>18.412515696944325</v>
      </c>
      <c r="J41" s="20">
        <v>8.6058284502454271E-2</v>
      </c>
      <c r="K41" s="23"/>
      <c r="L41" s="36" t="s">
        <v>82</v>
      </c>
    </row>
    <row r="42" spans="1:12" ht="102.75" thickBot="1" x14ac:dyDescent="0.25">
      <c r="A42" s="24" t="s">
        <v>56</v>
      </c>
      <c r="B42" s="18" t="s">
        <v>57</v>
      </c>
      <c r="C42" s="19">
        <v>2022</v>
      </c>
      <c r="D42" s="32">
        <v>4.6065448049105166E-2</v>
      </c>
      <c r="E42" s="21">
        <v>2.848068</v>
      </c>
      <c r="F42" s="21">
        <v>2.8140000000000001</v>
      </c>
      <c r="G42" s="20">
        <v>1.2106609808102409E-2</v>
      </c>
      <c r="H42" s="21">
        <v>2.722648</v>
      </c>
      <c r="I42" s="21">
        <v>16.154939587775409</v>
      </c>
      <c r="J42" s="20">
        <v>7.4005408398844633E-2</v>
      </c>
      <c r="K42" s="22" t="s">
        <v>96</v>
      </c>
      <c r="L42" s="44" t="s">
        <v>56</v>
      </c>
    </row>
    <row r="43" spans="1:12" ht="13.5" thickBot="1" x14ac:dyDescent="0.25">
      <c r="A43" s="24"/>
      <c r="B43" s="18" t="s">
        <v>17</v>
      </c>
      <c r="C43" s="19">
        <v>2023</v>
      </c>
      <c r="D43" s="32">
        <v>-6.8547845667256455E-2</v>
      </c>
      <c r="E43" s="21">
        <v>2.649905</v>
      </c>
      <c r="F43" s="21">
        <v>2.7530000000000001</v>
      </c>
      <c r="G43" s="20">
        <v>-3.7448238285506807E-2</v>
      </c>
      <c r="H43" s="26">
        <v>2.8449179999999998</v>
      </c>
      <c r="I43" s="21">
        <v>16.512895023610607</v>
      </c>
      <c r="J43" s="20">
        <v>-6.6936133656193969E-2</v>
      </c>
      <c r="K43" s="23"/>
      <c r="L43" s="36" t="s">
        <v>82</v>
      </c>
    </row>
    <row r="44" spans="1:12" ht="64.5" thickBot="1" x14ac:dyDescent="0.25">
      <c r="A44" s="24" t="s">
        <v>58</v>
      </c>
      <c r="B44" s="18" t="s">
        <v>60</v>
      </c>
      <c r="C44" s="19">
        <v>2022</v>
      </c>
      <c r="D44" s="32">
        <v>5.3659967115089045E-2</v>
      </c>
      <c r="E44" s="21">
        <v>11.60519</v>
      </c>
      <c r="F44" s="21">
        <v>11.212</v>
      </c>
      <c r="G44" s="20">
        <v>3.506867641812339E-2</v>
      </c>
      <c r="H44" s="21">
        <v>11.01417</v>
      </c>
      <c r="I44" s="21">
        <v>6.0328219764537998</v>
      </c>
      <c r="J44" s="20">
        <v>4.3211999431617604E-2</v>
      </c>
      <c r="K44" s="22" t="s">
        <v>97</v>
      </c>
      <c r="L44" s="44" t="s">
        <v>58</v>
      </c>
    </row>
    <row r="45" spans="1:12" ht="13.5" thickBot="1" x14ac:dyDescent="0.25">
      <c r="A45" s="24"/>
      <c r="B45" s="18" t="s">
        <v>59</v>
      </c>
      <c r="C45" s="19">
        <v>2023</v>
      </c>
      <c r="D45" s="32">
        <v>-4.061760451178948E-2</v>
      </c>
      <c r="E45" s="21">
        <v>5.7565629999999999</v>
      </c>
      <c r="F45" s="21">
        <v>7.21</v>
      </c>
      <c r="G45" s="20">
        <v>-0.20158626907073507</v>
      </c>
      <c r="H45" s="26">
        <v>6.0002800000000001</v>
      </c>
      <c r="I45" s="21">
        <v>9.3814147018030507</v>
      </c>
      <c r="J45" s="20">
        <v>-4.0660855362545496E-2</v>
      </c>
      <c r="K45" s="23"/>
      <c r="L45" s="36" t="s">
        <v>82</v>
      </c>
    </row>
    <row r="46" spans="1:12" ht="90" thickBot="1" x14ac:dyDescent="0.25">
      <c r="A46" s="24" t="s">
        <v>61</v>
      </c>
      <c r="B46" s="18" t="s">
        <v>62</v>
      </c>
      <c r="C46" s="19">
        <v>2022</v>
      </c>
      <c r="D46" s="32">
        <v>0.32784366953885008</v>
      </c>
      <c r="E46" s="21">
        <v>3.5120269999999998</v>
      </c>
      <c r="F46" s="21">
        <v>0.8</v>
      </c>
      <c r="G46" s="20">
        <v>3.3900337499999997</v>
      </c>
      <c r="H46" s="21">
        <v>2.6449099999999999</v>
      </c>
      <c r="I46" s="21">
        <v>1550</v>
      </c>
      <c r="J46" s="20">
        <v>0.17827449600692094</v>
      </c>
      <c r="K46" s="22" t="s">
        <v>98</v>
      </c>
      <c r="L46" s="44" t="s">
        <v>61</v>
      </c>
    </row>
    <row r="47" spans="1:12" ht="13.5" thickBot="1" x14ac:dyDescent="0.25">
      <c r="A47" s="24"/>
      <c r="B47" s="18" t="s">
        <v>7</v>
      </c>
      <c r="C47" s="19">
        <v>2023</v>
      </c>
      <c r="D47" s="32">
        <v>4.2134248177200569E-3</v>
      </c>
      <c r="E47" s="21">
        <v>46.184869999999997</v>
      </c>
      <c r="F47" s="21">
        <v>46.5</v>
      </c>
      <c r="G47" s="20">
        <v>-6.7769892473118487E-3</v>
      </c>
      <c r="H47" s="26">
        <v>45.99109</v>
      </c>
      <c r="I47" s="21">
        <v>26.666666666666664</v>
      </c>
      <c r="J47" s="20">
        <v>3.3348781083495441E-3</v>
      </c>
      <c r="K47" s="23"/>
      <c r="L47" s="36" t="s">
        <v>82</v>
      </c>
    </row>
    <row r="48" spans="1:12" ht="128.25" thickBot="1" x14ac:dyDescent="0.25">
      <c r="A48" s="24" t="s">
        <v>63</v>
      </c>
      <c r="B48" s="18" t="s">
        <v>64</v>
      </c>
      <c r="C48" s="19">
        <v>2022</v>
      </c>
      <c r="D48" s="32">
        <v>0.10758272455865847</v>
      </c>
      <c r="E48" s="21">
        <v>2.8844500000000002</v>
      </c>
      <c r="F48" s="21">
        <v>2.548</v>
      </c>
      <c r="G48" s="20">
        <v>0.13204474097331254</v>
      </c>
      <c r="H48" s="21">
        <v>2.6042749999999999</v>
      </c>
      <c r="I48" s="21">
        <v>7.0275750202757488</v>
      </c>
      <c r="J48" s="20">
        <v>0.13399005897509469</v>
      </c>
      <c r="K48" s="22" t="s">
        <v>99</v>
      </c>
      <c r="L48" s="44" t="s">
        <v>63</v>
      </c>
    </row>
    <row r="49" spans="1:12" ht="13.5" thickBot="1" x14ac:dyDescent="0.25">
      <c r="A49" s="24"/>
      <c r="B49" s="18" t="s">
        <v>17</v>
      </c>
      <c r="C49" s="19">
        <v>2023</v>
      </c>
      <c r="D49" s="32">
        <v>0.18045189089830049</v>
      </c>
      <c r="E49" s="21">
        <v>2.2913610000000002</v>
      </c>
      <c r="F49" s="21">
        <v>2.145</v>
      </c>
      <c r="G49" s="20">
        <v>6.8233566433566484E-2</v>
      </c>
      <c r="H49" s="26">
        <v>1.9410879999999999</v>
      </c>
      <c r="I49" s="21">
        <v>8.6736736736736724</v>
      </c>
      <c r="J49" s="20">
        <v>0.16084829871898812</v>
      </c>
      <c r="K49" s="23"/>
      <c r="L49" s="36" t="s">
        <v>82</v>
      </c>
    </row>
    <row r="50" spans="1:12" ht="90" thickBot="1" x14ac:dyDescent="0.25">
      <c r="A50" s="24" t="s">
        <v>65</v>
      </c>
      <c r="B50" s="18" t="s">
        <v>67</v>
      </c>
      <c r="C50" s="19">
        <v>2022</v>
      </c>
      <c r="D50" s="32">
        <v>2.5499633693862782E-3</v>
      </c>
      <c r="E50" s="21">
        <v>25.453340000000001</v>
      </c>
      <c r="F50" s="21">
        <v>29.612000000000002</v>
      </c>
      <c r="G50" s="20">
        <v>-0.14043833580980691</v>
      </c>
      <c r="H50" s="21">
        <v>25.3886</v>
      </c>
      <c r="I50" s="21">
        <v>12.876295698591024</v>
      </c>
      <c r="J50" s="20">
        <v>2.4669785253275535E-3</v>
      </c>
      <c r="K50" s="22" t="s">
        <v>100</v>
      </c>
      <c r="L50" s="44" t="s">
        <v>65</v>
      </c>
    </row>
    <row r="51" spans="1:12" ht="13.5" thickBot="1" x14ac:dyDescent="0.25">
      <c r="A51" s="24"/>
      <c r="B51" s="18" t="s">
        <v>66</v>
      </c>
      <c r="C51" s="19">
        <v>2023</v>
      </c>
      <c r="D51" s="32">
        <v>-2.5736198651737693E-2</v>
      </c>
      <c r="E51" s="21">
        <v>26.135249999999999</v>
      </c>
      <c r="F51" s="21">
        <v>28.899000000000001</v>
      </c>
      <c r="G51" s="20">
        <v>-9.5634797051801113E-2</v>
      </c>
      <c r="H51" s="26">
        <v>26.82564</v>
      </c>
      <c r="I51" s="21">
        <v>14.415259537210757</v>
      </c>
      <c r="J51" s="20">
        <v>-2.4655013405950957E-2</v>
      </c>
      <c r="K51" s="23"/>
      <c r="L51" s="36" t="s">
        <v>82</v>
      </c>
    </row>
    <row r="52" spans="1:12" ht="115.5" thickBot="1" x14ac:dyDescent="0.25">
      <c r="A52" s="24" t="s">
        <v>68</v>
      </c>
      <c r="B52" s="18" t="s">
        <v>69</v>
      </c>
      <c r="C52" s="19">
        <v>2022</v>
      </c>
      <c r="D52" s="32">
        <v>-3.254202270071218E-2</v>
      </c>
      <c r="E52" s="21">
        <v>5.2070619999999996</v>
      </c>
      <c r="F52" s="21">
        <v>5.3660000000000005</v>
      </c>
      <c r="G52" s="20">
        <v>-2.9619455833022945E-2</v>
      </c>
      <c r="H52" s="21">
        <v>5.3822099999999997</v>
      </c>
      <c r="I52" s="21">
        <v>5.2205740908906479</v>
      </c>
      <c r="J52" s="20">
        <v>-8.2530625141135714E-3</v>
      </c>
      <c r="K52" s="35" t="s">
        <v>101</v>
      </c>
      <c r="L52" s="44" t="s">
        <v>68</v>
      </c>
    </row>
    <row r="53" spans="1:12" ht="13.5" thickBot="1" x14ac:dyDescent="0.25">
      <c r="A53" s="24"/>
      <c r="B53" s="18" t="s">
        <v>50</v>
      </c>
      <c r="C53" s="19">
        <v>2023</v>
      </c>
      <c r="D53" s="32">
        <v>-3.1866411655437271E-2</v>
      </c>
      <c r="E53" s="21">
        <v>5.1029150000000003</v>
      </c>
      <c r="F53" s="21">
        <v>5.0060000000000002</v>
      </c>
      <c r="G53" s="20">
        <v>1.9359768278066403E-2</v>
      </c>
      <c r="H53" s="26">
        <v>5.2708789999999999</v>
      </c>
      <c r="I53" s="21">
        <v>5.5960049084536996</v>
      </c>
      <c r="J53" s="20">
        <v>-2.4611531352517535E-2</v>
      </c>
      <c r="K53" s="23"/>
      <c r="L53" s="36" t="s">
        <v>82</v>
      </c>
    </row>
    <row r="54" spans="1:12" ht="115.5" thickBot="1" x14ac:dyDescent="0.25">
      <c r="A54" s="24" t="s">
        <v>70</v>
      </c>
      <c r="B54" s="18" t="s">
        <v>71</v>
      </c>
      <c r="C54" s="19">
        <v>2022</v>
      </c>
      <c r="D54" s="32">
        <v>1.0553826098554694E-2</v>
      </c>
      <c r="E54" s="21">
        <v>4.0155669999999999</v>
      </c>
      <c r="F54" s="21">
        <v>3.8519999999999999</v>
      </c>
      <c r="G54" s="20">
        <v>4.2462876427829643E-2</v>
      </c>
      <c r="H54" s="21">
        <v>3.97363</v>
      </c>
      <c r="I54" s="21">
        <v>8.4190653079540212</v>
      </c>
      <c r="J54" s="20">
        <v>5.7374391690029379E-3</v>
      </c>
      <c r="K54" s="35" t="s">
        <v>102</v>
      </c>
      <c r="L54" s="44" t="s">
        <v>70</v>
      </c>
    </row>
    <row r="55" spans="1:12" ht="13.5" thickBot="1" x14ac:dyDescent="0.25">
      <c r="A55" s="24"/>
      <c r="B55" s="18" t="s">
        <v>50</v>
      </c>
      <c r="C55" s="19">
        <v>2023</v>
      </c>
      <c r="D55" s="32">
        <v>-6.7248171387126562E-2</v>
      </c>
      <c r="E55" s="21">
        <v>3.361729</v>
      </c>
      <c r="F55" s="21">
        <v>3.645</v>
      </c>
      <c r="G55" s="20">
        <v>-7.7714951989026115E-2</v>
      </c>
      <c r="H55" s="26">
        <v>3.604098</v>
      </c>
      <c r="I55" s="21">
        <v>8.8971850661835088</v>
      </c>
      <c r="J55" s="20">
        <v>-7.2318819210524368E-2</v>
      </c>
      <c r="K55" s="23"/>
      <c r="L55" s="36" t="s">
        <v>82</v>
      </c>
    </row>
    <row r="56" spans="1:12" ht="51.75" thickBot="1" x14ac:dyDescent="0.25">
      <c r="A56" s="24" t="s">
        <v>72</v>
      </c>
      <c r="B56" s="18" t="s">
        <v>73</v>
      </c>
      <c r="C56" s="19">
        <v>2022</v>
      </c>
      <c r="D56" s="32">
        <v>1.6710346704379396E-2</v>
      </c>
      <c r="E56" s="21">
        <v>3.7211069999999999</v>
      </c>
      <c r="F56" s="21">
        <v>3.3490000000000002</v>
      </c>
      <c r="G56" s="20">
        <v>0.11110988354732743</v>
      </c>
      <c r="H56" s="21">
        <v>3.659948</v>
      </c>
      <c r="I56" s="21">
        <v>30.99432666467602</v>
      </c>
      <c r="J56" s="20">
        <v>1.7588994615685794E-2</v>
      </c>
      <c r="K56" s="22" t="s">
        <v>107</v>
      </c>
      <c r="L56" s="44" t="s">
        <v>72</v>
      </c>
    </row>
    <row r="57" spans="1:12" ht="13.5" thickBot="1" x14ac:dyDescent="0.25">
      <c r="A57" s="24"/>
      <c r="B57" s="18" t="s">
        <v>17</v>
      </c>
      <c r="C57" s="19">
        <v>2023</v>
      </c>
      <c r="D57" s="32">
        <v>2.3789273297357218E-2</v>
      </c>
      <c r="E57" s="21">
        <v>3.8398650000000001</v>
      </c>
      <c r="F57" s="21">
        <v>3.5990000000000002</v>
      </c>
      <c r="G57" s="20">
        <v>6.6925534870797332E-2</v>
      </c>
      <c r="H57" s="26">
        <v>3.7506400000000002</v>
      </c>
      <c r="I57" s="21">
        <v>28.841344818004998</v>
      </c>
      <c r="J57" s="20">
        <v>2.458973359581022E-2</v>
      </c>
      <c r="K57" s="23"/>
      <c r="L57" s="36" t="s">
        <v>82</v>
      </c>
    </row>
    <row r="58" spans="1:12" ht="39" thickBot="1" x14ac:dyDescent="0.25">
      <c r="A58" s="22" t="s">
        <v>74</v>
      </c>
      <c r="B58" s="18" t="s">
        <v>75</v>
      </c>
      <c r="C58" s="19">
        <v>2023</v>
      </c>
      <c r="D58" s="32">
        <v>1.8739227694451546E-2</v>
      </c>
      <c r="E58" s="21">
        <v>2.0834999999999999</v>
      </c>
      <c r="F58" s="21">
        <v>1.879</v>
      </c>
      <c r="G58" s="20">
        <v>0.10883448642895144</v>
      </c>
      <c r="H58" s="21">
        <v>2.045175</v>
      </c>
      <c r="I58" s="21">
        <v>13.975518893028207</v>
      </c>
      <c r="J58" s="20">
        <v>0</v>
      </c>
      <c r="K58" s="22" t="s">
        <v>103</v>
      </c>
      <c r="L58" s="44" t="s">
        <v>74</v>
      </c>
    </row>
    <row r="59" spans="1:12" ht="13.5" thickBot="1" x14ac:dyDescent="0.25">
      <c r="A59" s="22"/>
      <c r="B59" s="18" t="s">
        <v>17</v>
      </c>
      <c r="C59" s="19">
        <v>2024</v>
      </c>
      <c r="D59" s="32">
        <v>-6.8681887941758092E-3</v>
      </c>
      <c r="E59" s="21">
        <v>2.9236430000000002</v>
      </c>
      <c r="F59" s="21">
        <v>2.383</v>
      </c>
      <c r="G59" s="20">
        <v>0.22687494754511128</v>
      </c>
      <c r="H59" s="26">
        <v>2.9438620000000002</v>
      </c>
      <c r="I59" s="21">
        <v>11.019723038187159</v>
      </c>
      <c r="J59" s="20">
        <v>1.7968102899020968E-2</v>
      </c>
      <c r="K59" s="23"/>
      <c r="L59" s="36" t="s">
        <v>82</v>
      </c>
    </row>
    <row r="60" spans="1:12" ht="90" thickBot="1" x14ac:dyDescent="0.25">
      <c r="A60" s="22" t="s">
        <v>76</v>
      </c>
      <c r="B60" s="18" t="s">
        <v>77</v>
      </c>
      <c r="C60" s="19">
        <v>2022</v>
      </c>
      <c r="D60" s="32">
        <v>1.7228223321855619E-2</v>
      </c>
      <c r="E60" s="21">
        <v>0.77240560000000003</v>
      </c>
      <c r="F60" s="21">
        <v>0.77200000000000002</v>
      </c>
      <c r="G60" s="20">
        <v>5.2538860103634732E-4</v>
      </c>
      <c r="H60" s="26">
        <v>0.75932379999999999</v>
      </c>
      <c r="I60" s="21">
        <v>26.910621761658028</v>
      </c>
      <c r="J60" s="20">
        <v>-7.9664072873423489E-4</v>
      </c>
      <c r="K60" s="35" t="s">
        <v>104</v>
      </c>
      <c r="L60" s="44" t="s">
        <v>76</v>
      </c>
    </row>
    <row r="61" spans="1:12" ht="13.5" thickBot="1" x14ac:dyDescent="0.25">
      <c r="A61" s="22"/>
      <c r="B61" s="18" t="s">
        <v>17</v>
      </c>
      <c r="C61" s="19">
        <v>2023</v>
      </c>
      <c r="D61" s="32">
        <v>-3.9530673943236852E-2</v>
      </c>
      <c r="E61" s="21">
        <v>0.84532980000000002</v>
      </c>
      <c r="F61" s="21">
        <v>0.88300000000000001</v>
      </c>
      <c r="G61" s="20">
        <v>-4.2661608154020425E-2</v>
      </c>
      <c r="H61" s="21">
        <v>0.88012159999999995</v>
      </c>
      <c r="I61" s="21">
        <v>23.527746319365797</v>
      </c>
      <c r="J61" s="20">
        <v>-3.9158432763459879E-2</v>
      </c>
      <c r="K61" s="22"/>
      <c r="L61" s="36" t="s">
        <v>82</v>
      </c>
    </row>
    <row r="62" spans="1:12" ht="51.75" thickBot="1" x14ac:dyDescent="0.25">
      <c r="A62" s="22" t="s">
        <v>78</v>
      </c>
      <c r="B62" s="18" t="s">
        <v>79</v>
      </c>
      <c r="C62" s="19">
        <v>2022</v>
      </c>
      <c r="D62" s="32">
        <v>0.14724107005567874</v>
      </c>
      <c r="E62" s="21">
        <v>0.97142890000000004</v>
      </c>
      <c r="F62" s="21">
        <v>0.90300000000000002</v>
      </c>
      <c r="G62" s="20">
        <v>7.5779512735326682E-2</v>
      </c>
      <c r="H62" s="26">
        <v>0.84675219999999995</v>
      </c>
      <c r="I62" s="21">
        <v>19.147286821705425</v>
      </c>
      <c r="J62" s="20">
        <v>6.7834974838949694E-2</v>
      </c>
      <c r="K62" s="22" t="s">
        <v>105</v>
      </c>
      <c r="L62" s="44" t="s">
        <v>78</v>
      </c>
    </row>
    <row r="63" spans="1:12" ht="13.5" thickBot="1" x14ac:dyDescent="0.25">
      <c r="A63" s="22"/>
      <c r="B63" s="18" t="s">
        <v>17</v>
      </c>
      <c r="C63" s="19">
        <v>2023</v>
      </c>
      <c r="D63" s="32">
        <v>0.10128402080064421</v>
      </c>
      <c r="E63" s="21">
        <v>1.6086720000000001</v>
      </c>
      <c r="F63" s="21">
        <v>1.968</v>
      </c>
      <c r="G63" s="20">
        <v>-0.18258536585365848</v>
      </c>
      <c r="H63" s="21">
        <v>1.4607239999999999</v>
      </c>
      <c r="I63" s="21">
        <v>8.7855691056910565</v>
      </c>
      <c r="J63" s="20">
        <v>-1.3365592967122385E-2</v>
      </c>
      <c r="K63" s="22"/>
      <c r="L63" s="36" t="s">
        <v>82</v>
      </c>
    </row>
    <row r="64" spans="1:12" ht="26.25" thickBot="1" x14ac:dyDescent="0.25">
      <c r="A64" s="22" t="s">
        <v>80</v>
      </c>
      <c r="B64" s="18" t="s">
        <v>81</v>
      </c>
      <c r="C64" s="19">
        <v>2022</v>
      </c>
      <c r="D64" s="32">
        <v>-0.25130985127883099</v>
      </c>
      <c r="E64" s="21">
        <v>4.4650720000000002</v>
      </c>
      <c r="F64" s="21">
        <v>5.3620000000000001</v>
      </c>
      <c r="G64" s="20">
        <v>-0.16727489742633339</v>
      </c>
      <c r="H64" s="26">
        <v>5.9638450000000001</v>
      </c>
      <c r="I64" s="21">
        <v>8.2058933233867961</v>
      </c>
      <c r="J64" s="20">
        <v>-0.19021165706556459</v>
      </c>
      <c r="K64" s="22" t="s">
        <v>106</v>
      </c>
      <c r="L64" s="44" t="s">
        <v>80</v>
      </c>
    </row>
    <row r="65" spans="1:12" ht="13.5" thickBot="1" x14ac:dyDescent="0.25">
      <c r="A65" s="22"/>
      <c r="B65" s="18" t="s">
        <v>37</v>
      </c>
      <c r="C65" s="19">
        <v>2023</v>
      </c>
      <c r="D65" s="32">
        <v>-0.22147586425724897</v>
      </c>
      <c r="E65" s="21">
        <v>5.113264</v>
      </c>
      <c r="F65" s="21">
        <v>4.5229999999999997</v>
      </c>
      <c r="G65" s="20">
        <v>0.13050276365244318</v>
      </c>
      <c r="H65" s="21">
        <v>6.5678939999999999</v>
      </c>
      <c r="I65" s="21">
        <v>9.7280565996020343</v>
      </c>
      <c r="J65" s="20">
        <v>-0.26737276681331679</v>
      </c>
      <c r="K65" s="22"/>
      <c r="L65" s="36" t="s">
        <v>82</v>
      </c>
    </row>
  </sheetData>
  <mergeCells count="6">
    <mergeCell ref="A4:A5"/>
    <mergeCell ref="B4:B5"/>
    <mergeCell ref="C4:C5"/>
    <mergeCell ref="D4:H4"/>
    <mergeCell ref="K4:K5"/>
    <mergeCell ref="L4:L5"/>
  </mergeCells>
  <conditionalFormatting sqref="B32:B35 B38:B39 B10:B11 B14:B17 B28:B29 B54:B55 B20:B25 B44:B47 B58:B65">
    <cfRule type="expression" dxfId="22" priority="24">
      <formula>LEFT(Y10,2)="RL"</formula>
    </cfRule>
    <cfRule type="expression" dxfId="21" priority="25">
      <formula>NOT(ISERROR((INDEX($Z$1:$Z$5,MATCH(RIGHT(B10,2),$Z$1:$Z$5,0)))))</formula>
    </cfRule>
  </conditionalFormatting>
  <conditionalFormatting sqref="B46:B53">
    <cfRule type="expression" dxfId="20" priority="22">
      <formula>LEFT(Y46,2)="RL"</formula>
    </cfRule>
    <cfRule type="expression" dxfId="19" priority="23">
      <formula>NOT(ISERROR((INDEX($Z$1:$Z$5,MATCH(RIGHT(B46,2),$Z$1:$Z$5,0)))))</formula>
    </cfRule>
  </conditionalFormatting>
  <conditionalFormatting sqref="B8:B9">
    <cfRule type="expression" dxfId="18" priority="20">
      <formula>LEFT(Y8,2)="RL"</formula>
    </cfRule>
    <cfRule type="expression" dxfId="17" priority="21">
      <formula>NOT(ISERROR((INDEX($Z$1:$Z$5,MATCH(RIGHT(B8,2),$Z$1:$Z$5,0)))))</formula>
    </cfRule>
  </conditionalFormatting>
  <conditionalFormatting sqref="B30:B31">
    <cfRule type="expression" dxfId="16" priority="18">
      <formula>LEFT(Y30,2)="RL"</formula>
    </cfRule>
    <cfRule type="expression" dxfId="15" priority="19">
      <formula>NOT(ISERROR((INDEX($Z$1:$Z$5,MATCH(RIGHT(B30,2),$Z$1:$Z$5,0)))))</formula>
    </cfRule>
  </conditionalFormatting>
  <conditionalFormatting sqref="B36:B37">
    <cfRule type="expression" dxfId="14" priority="16">
      <formula>LEFT(Y36,2)="RL"</formula>
    </cfRule>
    <cfRule type="expression" dxfId="13" priority="17">
      <formula>NOT(ISERROR((INDEX($Z$1:$Z$5,MATCH(RIGHT(B36,2),$Z$1:$Z$5,0)))))</formula>
    </cfRule>
  </conditionalFormatting>
  <conditionalFormatting sqref="B12:B13">
    <cfRule type="expression" dxfId="12" priority="14">
      <formula>LEFT(Y12,2)="RL"</formula>
    </cfRule>
    <cfRule type="expression" dxfId="11" priority="15">
      <formula>NOT(ISERROR((INDEX($Z$1:$Z$5,MATCH(RIGHT(B12,2),$Z$1:$Z$5,0)))))</formula>
    </cfRule>
  </conditionalFormatting>
  <conditionalFormatting sqref="B18:B19">
    <cfRule type="expression" dxfId="10" priority="12">
      <formula>LEFT(Y18,2)="RL"</formula>
    </cfRule>
    <cfRule type="expression" dxfId="9" priority="13">
      <formula>NOT(ISERROR((INDEX($Z$1:$Z$5,MATCH(RIGHT(B18,2),$Z$1:$Z$5,0)))))</formula>
    </cfRule>
  </conditionalFormatting>
  <conditionalFormatting sqref="B26:B27">
    <cfRule type="expression" dxfId="8" priority="10">
      <formula>LEFT(Y26,2)="RL"</formula>
    </cfRule>
    <cfRule type="expression" dxfId="7" priority="11">
      <formula>NOT(ISERROR((INDEX($Z$1:$Z$5,MATCH(RIGHT(B26,2),$Z$1:$Z$5,0)))))</formula>
    </cfRule>
  </conditionalFormatting>
  <conditionalFormatting sqref="B6:B7">
    <cfRule type="expression" dxfId="6" priority="8">
      <formula>LEFT(Y6,2)="RL"</formula>
    </cfRule>
    <cfRule type="expression" dxfId="5" priority="9">
      <formula>NOT(ISERROR((INDEX($Z$1:$Z$5,MATCH(RIGHT(B6,2),$Z$1:$Z$5,0)))))</formula>
    </cfRule>
  </conditionalFormatting>
  <conditionalFormatting sqref="B40:B43">
    <cfRule type="expression" dxfId="4" priority="4">
      <formula>LEFT(Y40,2)="RL"</formula>
    </cfRule>
    <cfRule type="expression" dxfId="3" priority="5">
      <formula>NOT(ISERROR((INDEX($Z$1:$Z$5,MATCH(RIGHT(B40,2),$Z$1:$Z$5,0)))))</formula>
    </cfRule>
  </conditionalFormatting>
  <conditionalFormatting sqref="B56:B57">
    <cfRule type="expression" dxfId="2" priority="2">
      <formula>LEFT(Y56,2)="RL"</formula>
    </cfRule>
    <cfRule type="expression" dxfId="1" priority="3">
      <formula>NOT(ISERROR((INDEX($Z$1:$Z$5,MATCH(RIGHT(B56,2),$Z$1:$Z$5,0)))))</formula>
    </cfRule>
  </conditionalFormatting>
  <conditionalFormatting sqref="D6:D65">
    <cfRule type="cellIs" dxfId="0" priority="1" operator="lessThan">
      <formula>0</formula>
    </cfRule>
  </conditionalFormatting>
  <hyperlinks>
    <hyperlink ref="L6" r:id="rId1" xr:uid="{1BD24674-0330-46B0-82B5-46CE1AABFCFC}"/>
    <hyperlink ref="L14" r:id="rId2" xr:uid="{1112D1A7-6660-4D78-8F15-E27E9A78A036}"/>
    <hyperlink ref="L16" r:id="rId3" xr:uid="{074D6AFD-FF84-4788-85D3-11201E7B3EDC}"/>
    <hyperlink ref="L18" r:id="rId4" xr:uid="{D49CDC5E-8704-49D8-A5AB-1A55BA56F3F5}"/>
    <hyperlink ref="L20" r:id="rId5" xr:uid="{0BE1ED5C-49FB-4ADE-A0D4-40FB113D63E7}"/>
    <hyperlink ref="L22" r:id="rId6" xr:uid="{FA89B472-266E-4778-8E78-0E4A7BA4F0A0}"/>
    <hyperlink ref="L24" r:id="rId7" xr:uid="{CFB846AB-C699-4BD7-9E6F-DC4D3D86B18A}"/>
    <hyperlink ref="L26" r:id="rId8" xr:uid="{4FCEADD2-EFBF-4032-8447-434CCD7B0A1B}"/>
    <hyperlink ref="L34" r:id="rId9" xr:uid="{6D4F2B79-7467-4F47-974E-0B0E0C0C365F}"/>
    <hyperlink ref="L32" r:id="rId10" xr:uid="{6231B159-82EC-49E4-9786-61DC4E64C97D}"/>
    <hyperlink ref="L36" r:id="rId11" xr:uid="{43C0BCBB-AC29-4047-B213-2DEB682E79F1}"/>
    <hyperlink ref="L38" r:id="rId12" xr:uid="{21FAD286-943D-4E39-8F6F-384B42F4CFC7}"/>
    <hyperlink ref="L40" r:id="rId13" xr:uid="{379D4F5C-F155-4297-BC8C-DF8CCEB8477C}"/>
    <hyperlink ref="L42" r:id="rId14" xr:uid="{0ACC71D1-0567-4C93-B7B7-42C5D057C756}"/>
    <hyperlink ref="L44" r:id="rId15" xr:uid="{23B1988A-DE24-4776-96D0-5A7907EAB47F}"/>
    <hyperlink ref="L46" r:id="rId16" xr:uid="{BD2537D6-A8C5-42B5-88D8-8DBC9EDB293E}"/>
    <hyperlink ref="L48" r:id="rId17" xr:uid="{21407EF8-452B-44E0-8010-C002A7A60DDA}"/>
    <hyperlink ref="L50" r:id="rId18" xr:uid="{CC651D83-103E-4F7E-85E2-875AB6650742}"/>
    <hyperlink ref="L52" r:id="rId19" xr:uid="{E807F775-1678-4AB4-B685-2D5AD1B20403}"/>
    <hyperlink ref="L54" r:id="rId20" xr:uid="{8D2CD556-3191-404F-A506-99DDE3608A2B}"/>
    <hyperlink ref="L58" r:id="rId21" xr:uid="{9687BF55-C870-4220-B561-60E7E637102E}"/>
    <hyperlink ref="L60" r:id="rId22" xr:uid="{E84E718B-78D6-41BD-BAF3-F886B91C2C70}"/>
    <hyperlink ref="L62" r:id="rId23" xr:uid="{420E8EFE-E135-4D7A-8122-15BCE841BA10}"/>
    <hyperlink ref="L64" r:id="rId24" xr:uid="{7689B28D-4915-4067-B1B4-837C0C82371F}"/>
    <hyperlink ref="L56" r:id="rId25" xr:uid="{7E190792-D1E4-4EB6-A0C3-6C94A0E3E63D}"/>
    <hyperlink ref="L8" r:id="rId26" xr:uid="{4179D286-9C09-46B4-B2E1-E0131F3FB675}"/>
    <hyperlink ref="L10" r:id="rId27" xr:uid="{2435368C-BCFC-4932-9D47-D13C077CABE0}"/>
    <hyperlink ref="L12" r:id="rId28" xr:uid="{2C844FA0-DCE5-4629-8F12-5025BE76A7E3}"/>
    <hyperlink ref="L28" r:id="rId29" xr:uid="{3A5EC9BA-F475-4CFB-AA3A-C6B9191ED1E5}"/>
    <hyperlink ref="L30" r:id="rId30" xr:uid="{E7E3D477-CE3D-469B-926C-D96A5436870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EPS Changes</vt:lpstr>
    </vt:vector>
  </TitlesOfParts>
  <Company>JPMorgan Chase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e408640</dc:creator>
  <cp:lastModifiedBy>Stylios, Helena</cp:lastModifiedBy>
  <cp:lastPrinted>2012-11-07T08:24:06Z</cp:lastPrinted>
  <dcterms:created xsi:type="dcterms:W3CDTF">2010-03-15T08:57:41Z</dcterms:created>
  <dcterms:modified xsi:type="dcterms:W3CDTF">2022-10-28T07:13:10Z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tchProPlusUniqueWorkbookId">
    <vt:lpwstr>855884c7-68b3-4c16-b4ce-7664b44298e9</vt:lpwstr>
  </property>
</Properties>
</file>