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1300" yWindow="3120" windowWidth="25360" windowHeight="15280" activeTab="2"/>
  </bookViews>
  <sheets>
    <sheet name="alarm" sheetId="1" r:id="rId1"/>
    <sheet name="synthetic" sheetId="3" r:id="rId2"/>
    <sheet name="Sheet1" sheetId="4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3" l="1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2" i="1"/>
  <c r="G11" i="1"/>
  <c r="G9" i="1"/>
  <c r="G8" i="1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  <c r="G18" i="1"/>
  <c r="G17" i="1"/>
  <c r="G15" i="1"/>
  <c r="G14" i="1"/>
  <c r="G6" i="1"/>
  <c r="G5" i="1"/>
  <c r="G3" i="1"/>
  <c r="G2" i="1"/>
  <c r="G24" i="1"/>
  <c r="G23" i="1"/>
  <c r="G20" i="1"/>
  <c r="G21" i="1"/>
</calcChain>
</file>

<file path=xl/sharedStrings.xml><?xml version="1.0" encoding="utf-8"?>
<sst xmlns="http://schemas.openxmlformats.org/spreadsheetml/2006/main" count="125" uniqueCount="52">
  <si>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</si>
  <si>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</si>
  <si>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</si>
  <si>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</si>
  <si>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</si>
  <si>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</si>
  <si>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</si>
  <si>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</si>
  <si>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</si>
  <si>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IPC-MB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</si>
  <si>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</si>
  <si>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</si>
  <si>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</si>
  <si>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</si>
  <si>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</si>
  <si>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</si>
  <si>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</si>
  <si>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</si>
  <si>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</si>
  <si>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Alarm (uniform)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</si>
  <si>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</si>
  <si>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</si>
  <si>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</si>
  <si>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</si>
  <si>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</si>
  <si>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</si>
  <si>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</si>
  <si>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</si>
  <si>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</si>
  <si>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</si>
  <si>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</si>
  <si>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0.78 (0.77, 0.79)</t>
  </si>
  <si>
    <t>0.90 (0.89, 0.91)</t>
  </si>
  <si>
    <t>0.66 (0.65, 0.67)</t>
  </si>
  <si>
    <t>0.93 (0.92, 0.94)</t>
  </si>
  <si>
    <t>1 (1,1)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</si>
  <si>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</si>
  <si>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</si>
  <si>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</si>
  <si>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</si>
  <si>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</si>
  <si>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</si>
  <si>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0.36 (0.35, 0.37)</t>
  </si>
  <si>
    <t>0.76 (0.75, 0.77)</t>
  </si>
  <si>
    <t>0.24 (0.22, 0.25)</t>
  </si>
  <si>
    <t>0.85 (0.84, 0.86)</t>
  </si>
  <si>
    <t>0.99 (0.98, 0.99)</t>
  </si>
  <si>
    <t>0.9 (0.89, 0.9)</t>
  </si>
  <si>
    <t>0.1 (0.1, 0.11)</t>
  </si>
  <si>
    <t>0.94 (0.94, 0.94)</t>
  </si>
  <si>
    <t>0.03 (0.03, 0.04)</t>
  </si>
  <si>
    <t>0.98 (0.98, 0.98)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</si>
</sst>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sz val="11"/>
      <color rgb="FF000000"/>
      <name val="Calibri"/>
      <family val="2"/>
      <charset val="134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</c:v>
                </c:pt>
                <c:pt idx="1">
                  <c:v>0.82</c:v>
                </c:pt>
                <c:pt idx="2">
                  <c:v>0.9</c:v>
                </c:pt>
                <c:pt idx="3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0.57</c:v>
                </c:pt>
                <c:pt idx="1">
                  <c:v>0.84</c:v>
                </c:pt>
                <c:pt idx="2">
                  <c:v>0.93</c:v>
                </c:pt>
                <c:pt idx="3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25464"/>
        <c:axId val="2121516536"/>
      </c:lineChart>
      <c:catAx>
        <c:axId val="212152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16536"/>
        <c:crosses val="autoZero"/>
        <c:auto val="1"/>
        <c:lblAlgn val="ctr"/>
        <c:lblOffset val="100"/>
        <c:noMultiLvlLbl val="0"/>
      </c:catAx>
      <c:valAx>
        <c:axId val="212151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2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0.57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85848"/>
        <c:axId val="2119302408"/>
      </c:lineChart>
      <c:catAx>
        <c:axId val="2116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02408"/>
        <c:crosses val="autoZero"/>
        <c:auto val="1"/>
        <c:lblAlgn val="ctr"/>
        <c:lblOffset val="100"/>
        <c:noMultiLvlLbl val="0"/>
      </c:catAx>
      <c:valAx>
        <c:axId val="211930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21" sqref="C21"/>
    </sheetView>
  </sheetViews>
  <sheetFormatPr baseColWidth="10" defaultColWidth="8.83203125" defaultRowHeight="14" x14ac:dyDescent="0"/>
  <cols>
    <col min="1" max="1" width="17.1640625" bestFit="1" customWidth="1"/>
    <col min="2" max="2" width="10.5" bestFit="1" customWidth="1"/>
    <col min="3" max="3" width="13.83203125" bestFit="1" customWidth="1"/>
    <col min="4" max="4" width="10.5" bestFit="1" customWidth="1"/>
    <col min="5" max="5" width="7.5" bestFit="1" customWidth="1"/>
    <col min="6" max="6" width="9.5" bestFit="1" customWidth="1"/>
    <col min="7" max="7" width="10.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19</v>
      </c>
      <c r="B2">
        <v>500</v>
      </c>
      <c r="C2" t="s">
        <v>7</v>
      </c>
      <c r="D2">
        <v>0.72</v>
      </c>
      <c r="E2">
        <v>0.68</v>
      </c>
      <c r="F2">
        <v>0.51</v>
      </c>
      <c r="G2">
        <f>(2*D2*E2)/(D2+E2)</f>
        <v>0.69942857142857151</v>
      </c>
    </row>
    <row r="3" spans="1:7">
      <c r="C3" t="s">
        <v>8</v>
      </c>
      <c r="D3">
        <v>0.87</v>
      </c>
      <c r="E3">
        <v>0.64</v>
      </c>
      <c r="F3">
        <v>0.41</v>
      </c>
      <c r="G3">
        <f>(2*D3*E3)/(D3+E3)</f>
        <v>0.73748344370860919</v>
      </c>
    </row>
    <row r="4" spans="1:7">
      <c r="C4" t="s">
        <v>9</v>
      </c>
    </row>
    <row r="5" spans="1:7">
      <c r="C5" t="s">
        <v>10</v>
      </c>
      <c r="D5">
        <v>0.86</v>
      </c>
      <c r="E5">
        <v>0.65</v>
      </c>
      <c r="F5">
        <v>0.41</v>
      </c>
      <c r="G5">
        <f>(2*D5*E5)/(D5+E5)</f>
        <v>0.74039735099337756</v>
      </c>
    </row>
    <row r="6" spans="1:7">
      <c r="C6" t="s">
        <v>11</v>
      </c>
      <c r="D6" s="1">
        <v>0.88</v>
      </c>
      <c r="E6" s="1">
        <v>0.78</v>
      </c>
      <c r="F6" s="1">
        <v>0.3</v>
      </c>
      <c r="G6" s="1">
        <f>(2*D6*E6)/(D6+E6)</f>
        <v>0.82698795180722884</v>
      </c>
    </row>
    <row r="7" spans="1:7">
      <c r="D7" s="1"/>
      <c r="E7" s="1"/>
      <c r="F7" s="1"/>
      <c r="G7" s="1"/>
    </row>
    <row r="8" spans="1:7">
      <c r="B8">
        <v>1000</v>
      </c>
      <c r="C8" t="s">
        <v>7</v>
      </c>
      <c r="D8" s="2">
        <v>0.76</v>
      </c>
      <c r="E8" s="2">
        <v>0.82</v>
      </c>
      <c r="F8" s="2">
        <v>0.37</v>
      </c>
      <c r="G8">
        <f t="shared" ref="G8:G12" si="0">(2*D8*E8)/(D8+E8)</f>
        <v>0.78886075949367085</v>
      </c>
    </row>
    <row r="9" spans="1:7">
      <c r="C9" t="s">
        <v>8</v>
      </c>
      <c r="D9" s="2">
        <v>0.93</v>
      </c>
      <c r="E9" s="2">
        <v>0.76</v>
      </c>
      <c r="F9" s="2">
        <v>0.27</v>
      </c>
      <c r="G9">
        <f t="shared" si="0"/>
        <v>0.83644970414201192</v>
      </c>
    </row>
    <row r="10" spans="1:7">
      <c r="C10" t="s">
        <v>9</v>
      </c>
      <c r="D10" s="2"/>
      <c r="E10" s="2"/>
      <c r="F10" s="2"/>
    </row>
    <row r="11" spans="1:7">
      <c r="C11" t="s">
        <v>10</v>
      </c>
      <c r="D11" s="1">
        <v>0.96</v>
      </c>
      <c r="E11" s="2">
        <v>0.74</v>
      </c>
      <c r="F11" s="2">
        <v>0.28999999999999998</v>
      </c>
      <c r="G11">
        <f t="shared" si="0"/>
        <v>0.83576470588235285</v>
      </c>
    </row>
    <row r="12" spans="1:7">
      <c r="C12" t="s">
        <v>11</v>
      </c>
      <c r="D12" s="2">
        <v>0.94</v>
      </c>
      <c r="E12" s="1">
        <v>0.84</v>
      </c>
      <c r="F12" s="1">
        <v>0.19</v>
      </c>
      <c r="G12" s="1">
        <f t="shared" si="0"/>
        <v>0.88719101123595512</v>
      </c>
    </row>
    <row r="14" spans="1:7">
      <c r="B14">
        <v>4000</v>
      </c>
      <c r="C14" t="s">
        <v>7</v>
      </c>
      <c r="D14">
        <v>0.69</v>
      </c>
      <c r="E14">
        <v>0.89</v>
      </c>
      <c r="F14">
        <v>0.37</v>
      </c>
      <c r="G14">
        <f>(2*D14*E14)/(D14+E14)</f>
        <v>0.7773417721518987</v>
      </c>
    </row>
    <row r="15" spans="1:7">
      <c r="C15" t="s">
        <v>8</v>
      </c>
      <c r="D15" s="2">
        <v>0.94</v>
      </c>
      <c r="E15" s="2">
        <v>0.83</v>
      </c>
      <c r="F15" s="2">
        <v>0.2</v>
      </c>
      <c r="G15" s="2">
        <f>(2*D15*E15)/(D15+E15)</f>
        <v>0.88158192090395471</v>
      </c>
    </row>
    <row r="16" spans="1:7">
      <c r="C16" t="s">
        <v>9</v>
      </c>
    </row>
    <row r="17" spans="2:7">
      <c r="C17" t="s">
        <v>10</v>
      </c>
      <c r="D17">
        <v>0.97</v>
      </c>
      <c r="E17">
        <v>0.83</v>
      </c>
      <c r="F17">
        <v>0.19</v>
      </c>
      <c r="G17">
        <f>(2*D17*E17)/(D17+E17)</f>
        <v>0.89455555555555555</v>
      </c>
    </row>
    <row r="18" spans="2:7">
      <c r="C18" t="s">
        <v>11</v>
      </c>
      <c r="D18" s="1">
        <v>0.98</v>
      </c>
      <c r="E18" s="1">
        <v>0.9</v>
      </c>
      <c r="F18" s="1">
        <v>0.11</v>
      </c>
      <c r="G18" s="1">
        <f>(2*D18*E18)/(D18+E18)</f>
        <v>0.93829787234042561</v>
      </c>
    </row>
    <row r="20" spans="2:7">
      <c r="B20">
        <v>20000</v>
      </c>
      <c r="C20" t="s">
        <v>7</v>
      </c>
      <c r="D20">
        <v>0.95</v>
      </c>
      <c r="E20" s="2">
        <v>0.93</v>
      </c>
      <c r="F20" s="2">
        <v>0.12</v>
      </c>
      <c r="G20">
        <f>(2*D20*E20)/(D20+E20)</f>
        <v>0.93989361702127661</v>
      </c>
    </row>
    <row r="21" spans="2:7">
      <c r="C21" t="s">
        <v>8</v>
      </c>
      <c r="D21" s="1">
        <v>1</v>
      </c>
      <c r="E21">
        <v>0.94</v>
      </c>
      <c r="F21">
        <v>0.06</v>
      </c>
      <c r="G21" s="2">
        <f>(2*D21*E21)/(D21+E21)</f>
        <v>0.96907216494845361</v>
      </c>
    </row>
    <row r="22" spans="2:7">
      <c r="C22" t="s">
        <v>9</v>
      </c>
      <c r="D22" s="1"/>
    </row>
    <row r="23" spans="2:7">
      <c r="C23" t="s">
        <v>10</v>
      </c>
      <c r="D23" s="1">
        <v>1</v>
      </c>
      <c r="E23">
        <v>0.92</v>
      </c>
      <c r="F23">
        <v>0.08</v>
      </c>
      <c r="G23">
        <f>(2*D23*E23)/(D23+E23)</f>
        <v>0.95833333333333337</v>
      </c>
    </row>
    <row r="24" spans="2:7">
      <c r="C24" t="s">
        <v>11</v>
      </c>
      <c r="D24" s="1">
        <v>1</v>
      </c>
      <c r="E24" s="1">
        <v>0.98</v>
      </c>
      <c r="F24" s="1">
        <v>0.02</v>
      </c>
      <c r="G24" s="1">
        <f>(2*D24*E24)/(D24+E24)</f>
        <v>0.98989898989898994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0" workbookViewId="0">
      <selection activeCell="C45" sqref="C45"/>
    </sheetView>
  </sheetViews>
  <sheetFormatPr baseColWidth="10" defaultColWidth="8.83203125" defaultRowHeight="14" x14ac:dyDescent="0"/>
  <cols>
    <col min="1" max="1" width="23.83203125" bestFit="1" customWidth="1"/>
    <col min="2" max="2" width="10.5" bestFit="1" customWidth="1"/>
    <col min="3" max="3" width="13.83203125" bestFit="1" customWidth="1"/>
    <col min="4" max="4" width="10.5" bestFit="1" customWidth="1"/>
    <col min="5" max="5" width="7.5" bestFit="1" customWidth="1"/>
    <col min="6" max="6" width="9.5" bestFit="1" customWidth="1"/>
    <col min="7" max="7" width="12.6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16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10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11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10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11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10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11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10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11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17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12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10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15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11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13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14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10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11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12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15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13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14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10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11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10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11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F10" sqref="F10"/>
    </sheetView>
  </sheetViews>
  <sheetFormatPr baseColWidth="10" defaultRowHeight="14" x14ac:dyDescent="0"/>
  <cols>
    <col min="1" max="1" width="5.6640625" bestFit="1" customWidth="1"/>
    <col min="2" max="2" width="8.33203125" bestFit="1" customWidth="1"/>
    <col min="3" max="3" width="12.5" bestFit="1" customWidth="1"/>
    <col min="4" max="7" width="13.5" bestFit="1" customWidth="1"/>
  </cols>
  <sheetData>
    <row r="1" spans="1:7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</row>
    <row r="2" spans="1:7">
      <c r="A2" s="3" t="s">
        <v>18</v>
      </c>
      <c r="B2" s="3">
        <v>500</v>
      </c>
      <c r="C2" s="3" t="s">
        <v>27</v>
      </c>
      <c r="D2" s="3"/>
      <c r="E2" s="3"/>
      <c r="F2" s="3"/>
      <c r="G2" s="3"/>
    </row>
    <row r="3" spans="1:7">
      <c r="A3" s="3"/>
      <c r="B3" s="3"/>
      <c r="C3" s="3" t="s">
        <v>28</v>
      </c>
      <c r="D3" s="3"/>
      <c r="E3" s="3"/>
      <c r="F3" s="3"/>
      <c r="G3" s="3"/>
    </row>
    <row r="4" spans="1:7">
      <c r="A4" s="3"/>
      <c r="B4" s="3"/>
      <c r="C4" s="3" t="s">
        <v>29</v>
      </c>
      <c r="D4" s="3" t="s">
        <v>32</v>
      </c>
      <c r="E4" s="3" t="s">
        <v>33</v>
      </c>
      <c r="F4" s="3" t="s">
        <v>42</v>
      </c>
      <c r="G4" s="3" t="s">
        <v>43</v>
      </c>
    </row>
    <row r="5" spans="1:7">
      <c r="A5" s="3"/>
      <c r="B5" s="3"/>
      <c r="C5" s="3" t="s">
        <v>30</v>
      </c>
      <c r="D5" s="4" t="s">
        <v>34</v>
      </c>
      <c r="E5" s="4" t="s">
        <v>31</v>
      </c>
      <c r="F5" s="4" t="s">
        <v>44</v>
      </c>
      <c r="G5" s="4" t="s">
        <v>45</v>
      </c>
    </row>
    <row r="6" spans="1:7">
      <c r="A6" s="3"/>
      <c r="B6" s="3"/>
      <c r="C6" s="3"/>
      <c r="D6" s="4"/>
      <c r="E6" s="4"/>
      <c r="F6" s="4"/>
      <c r="G6" s="4"/>
    </row>
    <row r="7" spans="1:7">
      <c r="A7" s="3"/>
      <c r="B7" s="3">
        <v>2000</v>
      </c>
      <c r="C7" s="3" t="s">
        <v>27</v>
      </c>
      <c r="D7" s="3"/>
      <c r="E7" s="3"/>
      <c r="F7" s="3"/>
      <c r="G7" s="3"/>
    </row>
    <row r="8" spans="1:7">
      <c r="A8" s="3"/>
      <c r="B8" s="3"/>
      <c r="C8" s="3" t="s">
        <v>28</v>
      </c>
      <c r="D8" s="3"/>
      <c r="E8" s="3"/>
      <c r="F8" s="3"/>
      <c r="G8" s="3"/>
    </row>
    <row r="9" spans="1:7">
      <c r="A9" s="3"/>
      <c r="B9" s="3"/>
      <c r="C9" s="3" t="s">
        <v>29</v>
      </c>
      <c r="D9" s="4"/>
      <c r="E9" s="3"/>
      <c r="F9" s="3"/>
      <c r="G9" s="3"/>
    </row>
    <row r="10" spans="1:7">
      <c r="A10" s="3"/>
      <c r="B10" s="3"/>
      <c r="C10" s="3" t="s">
        <v>30</v>
      </c>
      <c r="D10" s="3"/>
      <c r="E10" s="4"/>
      <c r="F10" s="4"/>
      <c r="G10" s="4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>
        <v>8000</v>
      </c>
      <c r="C12" s="3" t="s">
        <v>27</v>
      </c>
      <c r="D12" s="3"/>
      <c r="E12" s="3"/>
      <c r="F12" s="3"/>
      <c r="G12" s="3"/>
    </row>
    <row r="13" spans="1:7">
      <c r="A13" s="3"/>
      <c r="B13" s="3"/>
      <c r="C13" s="3" t="s">
        <v>28</v>
      </c>
      <c r="D13" s="3"/>
      <c r="E13" s="3"/>
      <c r="F13" s="3"/>
      <c r="G13" s="3"/>
    </row>
    <row r="14" spans="1:7">
      <c r="A14" s="3"/>
      <c r="B14" s="3"/>
      <c r="C14" s="3" t="s">
        <v>29</v>
      </c>
      <c r="D14" s="3" t="s">
        <v>46</v>
      </c>
      <c r="E14" s="3" t="s">
        <v>47</v>
      </c>
      <c r="F14" s="3" t="s">
        <v>48</v>
      </c>
      <c r="G14" s="3" t="s">
        <v>49</v>
      </c>
    </row>
    <row r="15" spans="1:7">
      <c r="A15" s="3"/>
      <c r="B15" s="3"/>
      <c r="C15" s="3" t="s">
        <v>30</v>
      </c>
      <c r="D15" s="4" t="s">
        <v>39</v>
      </c>
      <c r="E15" s="4" t="s">
        <v>38</v>
      </c>
      <c r="F15" s="4" t="s">
        <v>50</v>
      </c>
      <c r="G15" s="4" t="s">
        <v>51</v>
      </c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>
        <v>16000</v>
      </c>
      <c r="C17" s="3" t="s">
        <v>27</v>
      </c>
      <c r="D17" s="3"/>
      <c r="E17" s="3"/>
      <c r="F17" s="3"/>
      <c r="G17" s="3"/>
    </row>
    <row r="18" spans="1:7">
      <c r="A18" s="3"/>
      <c r="B18" s="3"/>
      <c r="C18" s="3" t="s">
        <v>28</v>
      </c>
      <c r="D18" s="4"/>
      <c r="E18" s="3"/>
      <c r="F18" s="3"/>
      <c r="G18" s="3"/>
    </row>
    <row r="19" spans="1:7">
      <c r="A19" s="3"/>
      <c r="B19" s="3"/>
      <c r="C19" s="3" t="s">
        <v>29</v>
      </c>
      <c r="D19" s="4" t="s">
        <v>35</v>
      </c>
      <c r="E19" s="3" t="s">
        <v>36</v>
      </c>
      <c r="F19" s="3" t="s">
        <v>37</v>
      </c>
      <c r="G19" s="3" t="s">
        <v>38</v>
      </c>
    </row>
    <row r="20" spans="1:7">
      <c r="A20" s="3"/>
      <c r="B20" s="3"/>
      <c r="C20" s="3" t="s">
        <v>30</v>
      </c>
      <c r="D20" s="4" t="s">
        <v>39</v>
      </c>
      <c r="E20" s="4" t="s">
        <v>40</v>
      </c>
      <c r="F20" s="4" t="s">
        <v>41</v>
      </c>
      <c r="G20" s="4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alarm</vt:lpstr>
      <vt:lpstr>synthetic</vt:lpstr>
      <vt:lpstr>Sheet1</vt:lpstr>
    </vt:vector>
  </TitlesOfParts>
  <Company>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Kelvin Li</cp:lastModifiedBy>
  <dcterms:created xsi:type="dcterms:W3CDTF">2016-08-29T22:08:20Z</dcterms:created>
  <dcterms:modified xsi:type="dcterms:W3CDTF">2016-09-03T23:33:57Z</dcterms:modified>
</cp:coreProperties>
</file>