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7" activeTab="19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  <sheet name="mrmr" sheetId="24" r:id="rId2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24" l="1"/>
  <c r="K16" i="24"/>
  <c r="J16" i="24"/>
  <c r="I16" i="24"/>
  <c r="L15" i="24"/>
  <c r="K15" i="24"/>
  <c r="J15" i="24"/>
  <c r="I15" i="24"/>
  <c r="L14" i="24"/>
  <c r="K14" i="24"/>
  <c r="J14" i="24"/>
  <c r="I14" i="24"/>
  <c r="L11" i="24"/>
  <c r="K11" i="24"/>
  <c r="J11" i="24"/>
  <c r="I11" i="24"/>
  <c r="L10" i="24"/>
  <c r="K10" i="24"/>
  <c r="J10" i="24"/>
  <c r="I10" i="24"/>
  <c r="L9" i="24"/>
  <c r="K9" i="24"/>
  <c r="J9" i="24"/>
  <c r="I9" i="24"/>
  <c r="L8" i="24"/>
  <c r="K8" i="24"/>
  <c r="J8" i="24"/>
  <c r="I8" i="24"/>
  <c r="I3" i="24"/>
  <c r="J3" i="24"/>
  <c r="K3" i="24"/>
  <c r="L3" i="24"/>
  <c r="I4" i="24"/>
  <c r="J4" i="24"/>
  <c r="K4" i="24"/>
  <c r="L4" i="24"/>
  <c r="I5" i="24"/>
  <c r="J5" i="24"/>
  <c r="K5" i="24"/>
  <c r="L5" i="24"/>
  <c r="L2" i="24"/>
  <c r="K2" i="24"/>
  <c r="J2" i="24"/>
  <c r="I2" i="24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<sst xmlns="http://schemas.openxmlformats.org/spreadsheetml/2006/main" count="3247" uniqueCount="1690">
  <si>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</si>
  <si>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</si>
  <si>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</si>
  <si>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</si>
  <si>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</si>
  <si>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</si>
  <si>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</si>
  <si>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</si>
  <si>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</si>
  <si>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</si>
  <si>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</si>
  <si>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</si>
  <si>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</si>
  <si>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</si>
  <si>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</si>
  <si>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</si>
  <si>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</si>
  <si>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</si>
  <si>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</si>
  <si>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</si>
  <si>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</si>
  <si>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</si>
  <si>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</si>
  <si>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</si>
  <si>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</si>
  <si>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</si>
  <si>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</si>
  <si>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</si>
  <si>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</si>
  <si>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</si>
  <si>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</si>
  <si>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</si>
  <si>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</si>
  <si>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</si>
  <si>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</si>
  <si>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</si>
  <si>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</si>
  <si>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</si>
  <si>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</si>
  <si>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</si>
  <si>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</si>
  <si>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</si>
  <si>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</si>
  <si>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</si>
  <si>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</si>
  <si>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</si>
  <si>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</si>
  <si>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</si>
  <si>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</si>
  <si>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</si>
  <si>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</si>
  <si>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</si>
  <si>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</si>
  <si>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</si>
  <si>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</si>
  <si>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</si>
  <si>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</si>
  <si>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</si>
  <si>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</si>
  <si>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</si>
  <si>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</si>
  <si>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</si>
  <si>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</si>
  <si>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</si>
  <si>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</si>
  <si>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</si>
  <si>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</si>
  <si>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</si>
  <si>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</si>
  <si>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</si>
  <si>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</si>
  <si>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</si>
  <si>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</si>
  <si>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</si>
  <si>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</si>
  <si>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</si>
  <si>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</si>
  <si>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</si>
  <si>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</si>
  <si>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</si>
  <si>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</si>
  <si>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</si>
  <si>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</si>
  <si>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</si>
  <si>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</si>
  <si>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</si>
  <si>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</si>
  <si>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</si>
  <si>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</si>
  <si>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</si>
  <si>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</si>
  <si>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</si>
  <si>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</si>
  <si>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</si>
  <si>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</si>
  <si>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</si>
  <si>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</si>
  <si>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</si>
  <si>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</si>
  <si>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</si>
  <si>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</si>
  <si>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</si>
  <si>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</si>
  <si>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</si>
  <si>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</si>
  <si>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</si>
  <si>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</si>
  <si>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</si>
  <si>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</si>
  <si>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</si>
  <si>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</si>
  <si>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</si>
  <si>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</si>
  <si>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</si>
  <si>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</si>
  <si>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</si>
  <si>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</si>
  <si>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</si>
  <si>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</si>
  <si>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</si>
  <si>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</si>
  <si>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</si>
  <si>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</si>
  <si>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</si>
  <si>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</si>
  <si>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</si>
  <si>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</si>
  <si>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</si>
  <si>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</si>
  <si>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</si>
  <si>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</si>
  <si>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</si>
  <si>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</si>
  <si>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</si>
  <si>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</si>
  <si>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</si>
  <si>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</si>
  <si>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</si>
  <si>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</si>
  <si>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</si>
  <si>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</si>
  <si>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</si>
  <si>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</si>
  <si>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</si>
  <si>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</si>
  <si>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</si>
  <si>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</si>
  <si>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</si>
  <si>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</si>
  <si>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</si>
  <si>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</si>
  <si>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</si>
  <si>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</si>
  <si>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</si>
  <si>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</si>
  <si>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</si>
  <si>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</si>
  <si>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</si>
  <si>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</si>
  <si>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</si>
  <si>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</si>
  <si>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</si>
  <si>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</si>
  <si>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</si>
  <si>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</si>
  <si>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</si>
  <si>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</si>
  <si>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</si>
  <si>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</si>
  <si>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</si>
  <si>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</si>
  <si>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</si>
  <si>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</si>
  <si>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</si>
  <si>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</si>
  <si>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</si>
  <si>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</si>
  <si>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</si>
  <si>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</si>
  <si>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</si>
  <si>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</si>
  <si>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</si>
  <si>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</si>
  <si>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</si>
  <si>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</si>
  <si>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</si>
  <si>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</si>
  <si>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</si>
  <si>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</si>
  <si>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</si>
  <si>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</si>
  <si>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</si>
  <si>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</si>
  <si>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</si>
  <si>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</si>
  <si>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</si>
  <si>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</si>
  <si>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</si>
  <si>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</si>
  <si>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</si>
  <si>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</si>
  <si>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</si>
  <si>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</si>
  <si>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</si>
  <si>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</si>
  <si>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</si>
  <si>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</si>
  <si>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</si>
  <si>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</si>
  <si>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</si>
  <si>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</si>
  <si>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</si>
  <si>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</si>
  <si>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</si>
  <si>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</si>
  <si>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</si>
  <si>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</si>
  <si>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</si>
  <si>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</si>
  <si>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</si>
  <si>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</si>
  <si>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</si>
  <si>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</si>
  <si>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</si>
  <si>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</si>
  <si>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</si>
  <si>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</si>
  <si>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</si>
  <si>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</si>
  <si>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</si>
  <si>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</si>
  <si>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</si>
  <si>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</si>
  <si>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</si>
  <si>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</si>
  <si>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</si>
  <si>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</si>
  <si>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</si>
  <si>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</si>
  <si>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</si>
  <si>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</si>
  <si>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</si>
  <si>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</si>
  <si>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</si>
  <si>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</si>
  <si>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</si>
  <si>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</si>
  <si>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</si>
  <si>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</si>
  <si>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</si>
  <si>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</si>
  <si>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</si>
  <si>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</si>
  <si>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</si>
  <si>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</si>
  <si>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</si>
  <si>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</si>
  <si>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</si>
  <si>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</si>
  <si>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</si>
  <si>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</si>
  <si>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</si>
  <si>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</si>
  <si>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</si>
  <si>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</si>
  <si>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</si>
  <si>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</si>
  <si>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</si>
  <si>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</si>
  <si>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</si>
  <si>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</si>
  <si>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</si>
  <si>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</si>
  <si>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</si>
  <si>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</si>
  <si>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</si>
  <si>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</si>
  <si>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</si>
  <si>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</si>
  <si>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</si>
  <si>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</si>
  <si>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</si>
  <si>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</si>
  <si>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</si>
  <si>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</si>
  <si>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</si>
  <si>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</si>
  <si>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</si>
  <si>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</si>
  <si>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</si>
  <si>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</si>
  <si>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</si>
  <si>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</si>
  <si>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</si>
  <si>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</si>
  <si>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</si>
  <si>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</si>
  <si>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</si>
  <si>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</si>
  <si>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</si>
  <si>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</si>
  <si>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</si>
  <si>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</si>
  <si>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</si>
  <si>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</si>
  <si>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</si>
  <si>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</si>
  <si>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</si>
  <si>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</si>
  <si>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</si>
  <si>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</si>
  <si>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</si>
  <si>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</si>
  <si>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</si>
  <si>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</si>
  <si>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</si>
  <si>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</si>
  <si>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</si>
  <si>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</si>
  <si>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</si>
  <si>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</si>
  <si>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</si>
  <si>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</si>
  <si>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</si>
  <si>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</si>
  <si>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</si>
  <si>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</si>
  <si>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</si>
  <si>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</si>
  <si>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</si>
  <si>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</si>
  <si>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</si>
  <si>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</si>
  <si>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</si>
  <si>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</si>
  <si>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</si>
  <si>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</si>
  <si>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</si>
  <si>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</si>
  <si>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</si>
  <si>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</si>
  <si>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</si>
  <si>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</si>
  <si>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</si>
  <si>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</si>
  <si>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</si>
  <si>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</si>
  <si>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</si>
  <si>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</si>
  <si>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</si>
  <si>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</si>
  <si>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</si>
  <si>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</si>
  <si>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</si>
  <si>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</si>
  <si>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</si>
  <si>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</si>
  <si>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</si>
  <si>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</si>
  <si>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</si>
  <si>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</si>
  <si>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</si>
  <si>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</si>
  <si>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</si>
  <si>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</si>
  <si>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</si>
  <si>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</si>
  <si>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</si>
  <si>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</si>
  <si>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</si>
  <si>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</si>
  <si>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</si>
  <si>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</si>
  <si>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</si>
  <si>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</si>
  <si>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</si>
  <si>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</si>
  <si>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</si>
  <si>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</si>
  <si>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</si>
  <si>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</si>
  <si>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</si>
  <si>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</si>
  <si>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</si>
  <si>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</si>
  <si>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</si>
  <si>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</si>
  <si>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</si>
  <si>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</si>
  <si>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</si>
  <si>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</si>
  <si>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</si>
  <si>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</si>
  <si>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</si>
  <si>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</si>
  <si>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</si>
  <si>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</si>
  <si>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</si>
  <si>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</si>
  <si>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</si>
  <si>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</si>
  <si>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</si>
  <si>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</si>
  <si>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</si>
  <si>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</si>
  <si>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</si>
  <si>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</si>
  <si>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</si>
  <si>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</si>
  <si>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</si>
  <si>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</si>
  <si>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</si>
  <si>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</si>
  <si>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</si>
  <si>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</si>
  <si>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</si>
  <si>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</si>
  <si>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</si>
  <si>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</si>
  <si>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</si>
  <si>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</si>
  <si>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</si>
  <si>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</si>
  <si>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</si>
  <si>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</si>
  <si>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</si>
  <si>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</si>
  <si>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</si>
  <si>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</si>
  <si>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</si>
  <si>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</si>
  <si>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</si>
  <si>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</si>
  <si>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</si>
  <si>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</si>
  <si>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</si>
  <si>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</si>
  <si>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</si>
  <si>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</si>
  <si>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</si>
  <si>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</si>
  <si>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</si>
  <si>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</si>
  <si>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</si>
  <si>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</si>
  <si>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</si>
  <si>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</si>
  <si>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</si>
  <si>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</si>
  <si>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</si>
  <si>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</si>
  <si>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</si>
  <si>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</si>
  <si>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</si>
  <si>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</si>
  <si>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</si>
  <si>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</si>
  <si>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</si>
  <si>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</si>
  <si>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</si>
  <si>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</si>
  <si>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</si>
  <si>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</si>
  <si>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</si>
  <si>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</si>
  <si>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</si>
  <si>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</si>
  <si>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</si>
  <si>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</si>
  <si>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</si>
  <si>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</si>
  <si>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</si>
  <si>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</si>
  <si>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</si>
  <si>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</si>
  <si>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</si>
  <si>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</si>
  <si>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</si>
  <si>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</si>
  <si>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</si>
  <si>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</si>
  <si>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</si>
  <si>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</si>
  <si>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</si>
  <si>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</si>
  <si>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</si>
  <si>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</si>
  <si>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</si>
  <si>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</si>
  <si>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</si>
  <si>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</si>
  <si>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</si>
  <si>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</si>
  <si>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</si>
  <si>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</si>
  <si>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</si>
  <si>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</si>
  <si>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</si>
  <si>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</si>
  <si>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</si>
  <si>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</si>
  <si>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</si>
  <si>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</si>
  <si>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</si>
  <si>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</si>
  <si>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</si>
  <si>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</si>
  <si>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</si>
  <si>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</si>
  <si>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</si>
  <si>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</si>
  <si>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</si>
  <si>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</si>
  <si>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</si>
  <si>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</si>
  <si>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</si>
  <si>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</si>
  <si>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</si>
  <si>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</si>
  <si>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</si>
  <si>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</si>
  <si>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</si>
  <si>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</si>
  <si>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</si>
  <si>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</si>
  <si>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</si>
  <si>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</si>
  <si>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</si>
  <si>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</si>
  <si>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</si>
  <si>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</si>
  <si>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</si>
  <si>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</si>
  <si>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</si>
  <si>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</si>
  <si>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</si>
  <si>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</si>
  <si>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</si>
  <si>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</si>
  <si>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</si>
  <si>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</si>
  <si>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</si>
  <si>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</si>
  <si>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</si>
  <si>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</si>
  <si>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</si>
  <si>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</si>
  <si>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</si>
  <si>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</si>
  <si>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</si>
  <si>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</si>
  <si>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</si>
  <si>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</si>
  <si>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</si>
  <si>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</si>
  <si>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</si>
  <si>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</si>
  <si>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</si>
  <si>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</si>
  <si>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</si>
  <si>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</si>
  <si>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</si>
  <si>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</si>
  <si>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</si>
  <si>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</si>
  <si>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</si>
  <si>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</si>
  <si>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</si>
  <si>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</si>
  <si>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</si>
  <si>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</si>
  <si>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</si>
  <si>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</si>
  <si>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</si>
  <si>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</si>
  <si>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</si>
  <si>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</si>
  <si>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</si>
  <si>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</si>
  <si>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</si>
  <si>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</si>
  <si>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</si>
  <si>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</si>
  <si>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</si>
  <si>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</si>
  <si>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</si>
  <si>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</si>
  <si>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</si>
  <si>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</si>
  <si>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</si>
  <si>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</si>
  <si>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</si>
  <si>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</si>
  <si>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</si>
  <si>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</si>
  <si>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</si>
  <si>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</si>
  <si>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</si>
  <si>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</si>
  <si>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</si>
  <si>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</si>
  <si>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</si>
  <si>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</si>
  <si>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</si>
  <si>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</si>
  <si>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</si>
  <si>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</si>
  <si>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</si>
  <si>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</si>
  <si>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</si>
  <si>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</si>
  <si>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</si>
  <si>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</si>
  <si>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</si>
  <si>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</si>
  <si>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</si>
  <si>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</si>
  <si>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</si>
  <si>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</si>
  <si>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</si>
  <si>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</si>
  <si>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</si>
  <si>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</si>
  <si>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</si>
  <si>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</si>
  <si>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</si>
  <si>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</si>
  <si>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</si>
  <si>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</si>
  <si>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</si>
  <si>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</si>
  <si>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</si>
  <si>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</si>
  <si>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</si>
  <si>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</si>
  <si>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</si>
  <si>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</si>
  <si>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</si>
  <si>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</si>
  <si>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</si>
  <si>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</si>
  <si>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</si>
  <si>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</si>
  <si>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</si>
  <si>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</si>
  <si>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</si>
  <si>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</si>
  <si>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</si>
  <si>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</si>
  <si>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</si>
  <si>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</si>
  <si>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</si>
  <si>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</si>
  <si>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</si>
  <si>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</si>
  <si>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</si>
  <si>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</si>
  <si>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</si>
  <si>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</si>
  <si>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</si>
  <si>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</si>
  <si>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</si>
  <si>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</si>
  <si>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</si>
  <si>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</si>
  <si>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</si>
  <si>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</si>
  <si>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</si>
  <si>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</si>
  <si>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</si>
  <si>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</si>
  <si>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</si>
  <si>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</si>
  <si>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</si>
  <si>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</si>
  <si>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</si>
  <si>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</si>
  <si>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</si>
  <si>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</si>
  <si>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</si>
  <si>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</si>
  <si>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</si>
  <si>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</si>
  <si>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</si>
  <si>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</si>
  <si>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</si>
  <si>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</si>
  <si>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</si>
  <si>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</si>
  <si>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</si>
  <si>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</si>
  <si>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</si>
  <si>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</si>
  <si>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</si>
  <si>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</si>
  <si>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</si>
  <si>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</si>
  <si>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</si>
  <si>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</si>
  <si>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</si>
  <si>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</si>
  <si>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</si>
  <si>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</si>
  <si>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</si>
  <si>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</si>
  <si>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</si>
  <si>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</si>
  <si>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</si>
  <si>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</si>
  <si>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</si>
  <si>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</si>
  <si>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</si>
  <si>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</si>
  <si>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</si>
  <si>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</si>
  <si>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</si>
  <si>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</si>
  <si>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</si>
  <si>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</si>
  <si>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</si>
  <si>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</si>
  <si>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</si>
  <si>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</si>
  <si>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</si>
  <si>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</si>
  <si>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</si>
  <si>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</si>
  <si>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</si>
  <si>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</si>
  <si>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</si>
  <si>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</si>
  <si>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</si>
  <si>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</si>
  <si>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</si>
  <si>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</si>
  <si>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</si>
  <si>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</si>
  <si>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</si>
  <si>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</si>
  <si>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</si>
  <si>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</si>
  <si>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</si>
  <si>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</si>
  <si>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</si>
  <si>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</si>
  <si>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</si>
  <si>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</si>
  <si>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</si>
  <si>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</si>
  <si>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</si>
  <si>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</si>
  <si>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</si>
  <si>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</si>
  <si>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</si>
  <si>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</si>
  <si>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</si>
  <si>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</si>
  <si>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</si>
  <si>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</si>
  <si>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</si>
  <si>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</si>
  <si>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</si>
  <si>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</si>
  <si>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</si>
  <si>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</si>
  <si>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</si>
  <si>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</si>
  <si>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</si>
  <si>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</si>
  <si>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</si>
  <si>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</si>
  <si>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</si>
  <si>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</si>
  <si>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</si>
  <si>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</si>
  <si>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</si>
  <si>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</si>
  <si>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</si>
  <si>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</si>
  <si>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</si>
  <si>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</si>
  <si>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</si>
  <si>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</si>
  <si>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</si>
  <si>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</si>
  <si>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</si>
  <si>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</si>
  <si>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</si>
  <si>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</si>
  <si>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</si>
  <si>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</si>
  <si>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</si>
  <si>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</si>
  <si>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</si>
  <si>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</si>
  <si>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</si>
  <si>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</si>
  <si>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</si>
  <si>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</si>
  <si>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</si>
  <si>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</si>
  <si>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</si>
  <si>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</si>
  <si>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</si>
  <si>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</si>
  <si>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</si>
  <si>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</si>
  <si>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</si>
  <si>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</si>
  <si>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</si>
  <si>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</si>
  <si>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</si>
  <si>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</si>
  <si>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</si>
  <si>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</si>
  <si>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</si>
  <si>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</si>
  <si>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</si>
  <si>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</si>
  <si>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</si>
  <si>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</si>
  <si>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</si>
  <si>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</si>
  <si>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</si>
  <si>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</si>
  <si>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</si>
  <si>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</si>
  <si>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</si>
  <si>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</si>
  <si>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</si>
  <si>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</si>
  <si>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</si>
  <si>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</si>
  <si>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</si>
  <si>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</si>
  <si>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</si>
  <si>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</si>
  <si>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</si>
  <si>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</si>
  <si>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</si>
  <si>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</si>
  <si>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</si>
  <si>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</si>
  <si>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</si>
  <si>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</si>
  <si>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</si>
  <si>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</si>
  <si>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</si>
  <si>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</si>
  <si>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</si>
  <si>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</si>
  <si>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</si>
  <si>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</si>
  <si>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</si>
  <si>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</si>
  <si>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</si>
  <si>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</si>
  <si>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</si>
  <si>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</si>
  <si>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</si>
  <si>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</si>
  <si>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</si>
  <si>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</si>
  <si>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</si>
  <si>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</si>
  <si>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</si>
  <si>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</si>
  <si>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</si>
  <si>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</si>
  <si>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</si>
  <si>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</si>
  <si>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</si>
  <si>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</si>
  <si>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</si>
  <si>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</si>
  <si>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</si>
  <si>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</si>
  <si>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</si>
  <si>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</si>
  <si>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</si>
  <si>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</si>
  <si>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</si>
  <si>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</si>
  <si>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</si>
  <si>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</si>
  <si>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</si>
  <si>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</si>
  <si>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</si>
  <si>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</si>
  <si>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</si>
  <si>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</si>
  <si>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</si>
  <si>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</si>
  <si>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</si>
  <si>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</si>
  <si>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</si>
  <si>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</si>
  <si>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</si>
  <si>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</si>
  <si>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</si>
  <si>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</si>
  <si>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</si>
  <si>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</si>
  <si>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</si>
  <si>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</si>
  <si>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</si>
  <si>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</si>
  <si>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</si>
  <si>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</si>
  <si>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</si>
  <si>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</si>
  <si>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</si>
  <si>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</si>
  <si>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</si>
  <si>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</si>
  <si>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</si>
  <si>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</si>
  <si>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</si>
  <si>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</si>
  <si>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</si>
  <si>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</si>
  <si>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</si>
  <si>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</si>
  <si>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</si>
  <si>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</si>
  <si>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</si>
  <si>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</si>
  <si>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</si>
  <si>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</si>
  <si>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</si>
  <si>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</si>
  <si>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</si>
  <si>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</si>
  <si>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</si>
  <si>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</si>
  <si>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</si>
  <si>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</si>
  <si>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</si>
  <si>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</si>
  <si>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</si>
  <si>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</si>
  <si>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</si>
  <si>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</si>
  <si>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</si>
  <si>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</si>
  <si>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</si>
  <si>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</si>
  <si>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</si>
  <si>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</si>
  <si>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</si>
  <si>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</si>
  <si>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</si>
  <si>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</si>
  <si>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</si>
  <si>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</si>
  <si>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</si>
  <si>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</si>
  <si>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</si>
  <si>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</si>
  <si>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</si>
  <si>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</si>
  <si>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</si>
  <si>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</si>
  <si>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</si>
  <si>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</si>
  <si>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</si>
  <si>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</si>
  <si>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</si>
  <si>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</si>
  <si>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</si>
  <si>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</si>
  <si>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</si>
  <si>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</si>
  <si>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</si>
  <si>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</si>
  <si>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</si>
  <si>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</si>
  <si>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</si>
  <si>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</si>
  <si>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</si>
  <si>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</si>
  <si>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</si>
  <si>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</si>
  <si>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</si>
  <si>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</si>
  <si>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</si>
  <si>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</si>
  <si>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</si>
  <si>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</si>
  <si>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</si>
  <si>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</si>
  <si>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</si>
  <si>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</si>
  <si>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</si>
  <si>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</si>
  <si>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</si>
  <si>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</si>
  <si>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</si>
  <si>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</si>
  <si>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</si>
  <si>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</si>
  <si>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</si>
  <si>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</si>
  <si>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</si>
  <si>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</si>
  <si>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</si>
  <si>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</si>
  <si>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</si>
  <si>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</si>
  <si>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</si>
  <si>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</si>
  <si>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</si>
  <si>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</si>
  <si>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</si>
  <si>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</si>
  <si>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</si>
  <si>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</si>
  <si>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</si>
  <si>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</si>
  <si>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</si>
  <si>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</si>
  <si>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</si>
  <si>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</si>
  <si>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</si>
  <si>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</si>
  <si>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</si>
  <si>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</si>
  <si>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</si>
  <si>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</si>
  <si>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</si>
  <si>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</si>
  <si>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</si>
  <si>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</si>
  <si>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</si>
  <si>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</si>
  <si>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</si>
  <si>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</si>
  <si>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</si>
  <si>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</si>
  <si>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</si>
  <si>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</si>
  <si>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</si>
  <si>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</si>
  <si>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</si>
  <si>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</si>
  <si>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</si>
  <si>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</si>
  <si>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</si>
  <si>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</si>
  <si>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</si>
  <si>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</si>
  <si>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</si>
  <si>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</si>
  <si>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</si>
  <si>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</si>
  <si>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</si>
  <si>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</si>
  <si>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</si>
  <si>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</si>
  <si>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</si>
  <si>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</si>
  <si>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</si>
  <si>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</si>
  <si>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</si>
  <si>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</si>
  <si>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</si>
  <si>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</si>
  <si>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</si>
  <si>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</si>
  <si>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</si>
  <si>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</si>
  <si>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</si>
  <si>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</si>
  <si>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</si>
  <si>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</si>
  <si>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</si>
  <si>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</si>
  <si>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</si>
  <si>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</si>
  <si>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</si>
  <si>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</si>
  <si>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</si>
  <si>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</si>
  <si>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</si>
  <si>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</si>
  <si>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</si>
  <si>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</si>
  <si>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</si>
  <si>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</si>
  <si>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</si>
  <si>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</si>
  <si>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</si>
  <si>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</si>
  <si>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</si>
  <si>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</si>
  <si>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</si>
  <si>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</si>
  <si>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</si>
  <si>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</si>
  <si>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</si>
  <si>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</si>
  <si>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</si>
  <si>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</si>
  <si>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</si>
  <si>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</si>
  <si>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</si>
  <si>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</si>
  <si>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</si>
  <si>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</si>
  <si>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</si>
  <si>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</si>
  <si>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</si>
  <si>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</si>
  <si>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</si>
  <si>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</si>
  <si>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</si>
  <si>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</si>
  <si>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</si>
  <si>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</si>
  <si>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</si>
  <si>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</si>
  <si>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</si>
  <si>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</si>
  <si>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</si>
  <si>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</si>
  <si>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</si>
  <si>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</si>
  <si>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</si>
  <si>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</si>
  <si>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</si>
  <si>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</si>
  <si>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</si>
  <si>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</si>
  <si>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</si>
  <si>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</si>
  <si>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</si>
  <si>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</si>
  <si>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</si>
  <si>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</si>
  <si>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</si>
  <si>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</si>
  <si>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</si>
  <si>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</si>
  <si>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</si>
  <si>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</si>
  <si>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</si>
  <si>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</si>
  <si>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</si>
  <si>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</si>
  <si>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</si>
  <si>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</si>
  <si>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</si>
  <si>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</si>
  <si>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</si>
  <si>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</si>
  <si>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</si>
  <si>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</si>
  <si>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</si>
  <si>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</si>
  <si>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</si>
  <si>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</si>
  <si>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</si>
  <si>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</si>
  <si>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</si>
  <si>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</si>
  <si>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</si>
  <si>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</si>
  <si>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</si>
  <si>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</si>
  <si>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</si>
  <si>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</si>
  <si>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</si>
  <si>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</si>
  <si>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</si>
  <si>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</si>
  <si>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</si>
  <si>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</si>
  <si>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</si>
  <si>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</si>
  <si>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</si>
  <si>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</si>
  <si>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</si>
  <si>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</si>
  <si>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</si>
  <si>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</si>
  <si>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</si>
  <si>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</si>
  <si>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</si>
  <si>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</si>
  <si>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</si>
  <si>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</si>
  <si>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</si>
  <si>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</si>
  <si>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</si>
  <si>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</si>
  <si>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</si>
  <si>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</si>
  <si>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</si>
  <si>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</si>
  <si>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</si>
  <si>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</si>
  <si>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</si>
  <si>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</si>
  <si>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</si>
  <si>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</si>
  <si>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</si>
  <si>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</si>
  <si>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</si>
  <si>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</si>
  <si>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</si>
  <si>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</si>
  <si>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</si>
  <si>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</si>
  <si>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</si>
  <si>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</si>
  <si>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</si>
  <si>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</si>
  <si>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</si>
  <si>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</si>
  <si>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</si>
  <si>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</si>
  <si>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</si>
  <si>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</si>
  <si>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</si>
  <si>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</si>
  <si>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</si>
  <si>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</si>
  <si>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</si>
  <si>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</si>
  <si>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</si>
  <si>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</si>
  <si>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</si>
  <si>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</si>
  <si>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</si>
  <si>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</si>
  <si>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</si>
  <si>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</si>
  <si>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</si>
  <si>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</si>
  <si>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</si>
  <si>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</si>
  <si>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</si>
  <si>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</si>
  <si>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</si>
  <si>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</si>
  <si>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</si>
  <si>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</si>
  <si>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</si>
  <si>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</si>
  <si>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</si>
  <si>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</si>
  <si>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</si>
  <si>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</si>
  <si>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</si>
  <si>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</si>
  <si>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</si>
  <si>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</si>
  <si>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</si>
  <si>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</si>
  <si>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</si>
  <si>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</si>
  <si>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</si>
  <si>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</si>
  <si>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</si>
  <si>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</si>
  <si>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</si>
  <si>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</si>
  <si>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</si>
  <si>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</si>
  <si>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</si>
  <si>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</si>
  <si>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</si>
  <si>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</si>
  <si>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</si>
  <si>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</si>
  <si>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</si>
  <si>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</si>
  <si>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</si>
  <si>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</si>
  <si>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</si>
  <si>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</si>
  <si>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</si>
  <si>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</si>
  <si>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</si>
  <si>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</si>
  <si>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</si>
  <si>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</si>
  <si>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</si>
  <si>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</si>
  <si>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</si>
  <si>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</si>
  <si>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</si>
  <si>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</si>
  <si>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</si>
  <si>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</si>
  <si>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</si>
  <si>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</si>
  <si>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</si>
  <si>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</si>
  <si>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</si>
  <si>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</si>
  <si>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</si>
  <si>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</si>
  <si>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</si>
  <si>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</si>
  <si>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</si>
  <si>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</si>
  <si>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</si>
  <si>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</si>
  <si>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</si>
  <si>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</si>
  <si>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</si>
  <si>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</si>
  <si>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</si>
  <si>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</si>
  <si>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</si>
  <si>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</si>
  <si>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</si>
  <si>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</si>
  <si>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</si>
  <si>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</si>
  <si>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</si>
  <si>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</si>
  <si>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</si>
  <si>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</si>
  <si>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</si>
  <si>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</si>
  <si>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</si>
  <si>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</si>
  <si>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</si>
  <si>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</si>
  <si>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</si>
  <si>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</si>
  <si>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</si>
  <si>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</si>
  <si>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</si>
  <si>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</si>
  <si>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</si>
  <si>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</si>
  <si>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</si>
  <si>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</si>
  <si>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</si>
  <si>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</si>
  <si>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</si>
  <si>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</si>
  <si>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</si>
  <si>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</si>
  <si>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</si>
  <si>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</si>
  <si>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</si>
  <si>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</si>
  <si>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</si>
  <si>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</si>
  <si>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</si>
  <si>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</si>
  <si>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</si>
  <si>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</si>
  <si>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</si>
  <si>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</si>
  <si>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</si>
  <si>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</si>
  <si>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</si>
  <si>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</si>
  <si>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</si>
  <si>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</si>
  <si>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</si>
  <si>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</si>
  <si>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</si>
  <si>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</si>
  <si>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</si>
  <si>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</si>
  <si>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</si>
  <si>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</si>
  <si>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</si>
  <si>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</si>
  <si>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</si>
  <si>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</si>
  <si>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</si>
  <si>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</si>
  <si>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</si>
  <si>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</si>
  <si>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</si>
  <si>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</si>
  <si>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</si>
  <si>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</si>
  <si>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</si>
  <si>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</si>
  <si>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</si>
  <si>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</si>
  <si>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</si>
  <si>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</si>
  <si>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</si>
  <si>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</si>
  <si>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</si>
  <si>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</si>
  <si>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</si>
  <si>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</si>
  <si>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</si>
  <si>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</si>
  <si>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</si>
  <si>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</si>
  <si>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</si>
  <si>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</si>
  <si>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</si>
  <si>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</si>
  <si>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</si>
  <si>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</si>
  <si>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</si>
  <si>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</si>
  <si>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</si>
  <si>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</si>
  <si>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</si>
  <si>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</si>
  <si>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</si>
  <si>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</si>
  <si>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</si>
  <si>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</si>
  <si>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</si>
  <si>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</si>
  <si>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</si>
  <si>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</si>
  <si>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</si>
  <si>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</si>
  <si>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</si>
  <si>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</si>
  <si>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</si>
  <si>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</si>
  <si>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</si>
  <si>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</si>
  <si>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</si>
  <si>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</si>
  <si>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</si>
  <si>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</si>
  <si>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</si>
  <si>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</si>
  <si>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</si>
  <si>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</si>
  <si>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</si>
  <si>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</si>
  <si>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</si>
  <si>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</si>
  <si>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</si>
  <si>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</si>
  <si>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</si>
  <si>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</si>
  <si>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</si>
  <si>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</si>
  <si>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</si>
  <si>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</si>
  <si>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</si>
  <si>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</si>
  <si>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</si>
  <si>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</si>
  <si>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</si>
  <si>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</si>
  <si>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</si>
  <si>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</si>
  <si>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</si>
  <si>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</si>
  <si>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</si>
  <si>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</si>
  <si>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</si>
  <si>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</si>
  <si>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</si>
  <si>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</si>
  <si>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</si>
  <si>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</si>
  <si>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</si>
  <si>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</si>
  <si>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</si>
  <si>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</si>
  <si>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</si>
  <si>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</si>
  <si>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</si>
  <si>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</si>
  <si>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</si>
  <si>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</si>
  <si>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</si>
  <si>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</si>
  <si>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</si>
  <si>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</si>
  <si>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</si>
  <si>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</si>
  <si>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</si>
  <si>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</si>
  <si>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</si>
  <si>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</si>
  <si>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</si>
  <si>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</si>
  <si>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</si>
  <si>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</si>
  <si>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</si>
  <si>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</si>
  <si>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</si>
  <si>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</si>
  <si>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</si>
  <si>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</si>
  <si>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</si>
  <si>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</si>
  <si>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</si>
  <si>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</si>
  <si>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</si>
  <si>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</si>
  <si>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</si>
  <si>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</si>
  <si>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</si>
  <si>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</si>
  <si>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</si>
  <si>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</si>
  <si>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</si>
  <si>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</si>
  <si>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</si>
  <si>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</si>
  <si>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</si>
  <si>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</si>
  <si>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</si>
  <si>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</si>
  <si>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</si>
  <si>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</si>
  <si>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</si>
  <si>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</si>
  <si>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</si>
  <si>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</si>
  <si>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</si>
  <si>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</si>
  <si>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</si>
  <si>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</si>
  <si>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</si>
  <si>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</si>
  <si>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</si>
  <si>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</si>
  <si>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</si>
  <si>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</si>
  <si>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</si>
  <si>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</si>
  <si>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</si>
  <si>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</si>
  <si>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</si>
  <si>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</si>
  <si>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</si>
  <si>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</si>
  <si>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</si>
  <si>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</si>
  <si>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</si>
  <si>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</si>
  <si>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</si>
  <si>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</si>
  <si>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</si>
  <si>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</si>
  <si>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</si>
  <si>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</si>
  <si>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</si>
  <si>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</si>
  <si>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</si>
  <si>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</si>
  <si>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</si>
  <si>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</si>
  <si>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</si>
  <si>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</si>
  <si>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</si>
  <si>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</si>
  <si>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</si>
  <si>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</si>
  <si>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</si>
  <si>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</si>
  <si>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</si>
  <si>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</si>
  <si>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</si>
  <si>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</si>
  <si>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</si>
  <si>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</si>
  <si>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</si>
  <si>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</si>
  <si>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</si>
  <si>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</si>
  <si>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</si>
  <si>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</si>
  <si>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</si>
  <si>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</si>
  <si>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</si>
  <si>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</si>
  <si>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</si>
  <si>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</si>
  <si>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</si>
  <si>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</si>
  <si>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</si>
  <si>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</si>
  <si>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</si>
  <si>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</si>
  <si>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</si>
  <si>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</si>
  <si>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</si>
  <si>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</si>
  <si>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</si>
  <si>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</si>
  <si>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</si>
  <si>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</si>
  <si>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</si>
  <si>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</si>
  <si>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</si>
  <si>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</si>
  <si>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</si>
  <si>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</si>
  <si>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</si>
  <si>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</si>
  <si>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</si>
  <si>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</si>
  <si>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</si>
  <si>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</si>
  <si>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</si>
  <si>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</si>
  <si>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</si>
  <si>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</si>
  <si>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</si>
  <si>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</si>
  <si>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</si>
  <si>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</si>
  <si>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</si>
  <si>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</si>
  <si>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</si>
  <si>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</si>
  <si>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</si>
  <si>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</si>
  <si>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</si>
  <si>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</si>
  <si>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</si>
  <si>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</si>
  <si>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</si>
  <si>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</si>
  <si>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</si>
  <si>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</si>
  <si>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</si>
  <si>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</si>
  <si>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</si>
  <si>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</si>
  <si>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</si>
  <si>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</si>
  <si>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</si>
  <si>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</si>
  <si>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</si>
  <si>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</si>
  <si>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</si>
  <si>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</si>
  <si>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</si>
  <si>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</si>
  <si>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</si>
  <si>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</si>
  <si>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</si>
  <si>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</si>
  <si>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</si>
  <si>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</si>
  <si>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</si>
  <si>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</si>
  <si>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</si>
  <si>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</si>
  <si>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</si>
  <si>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</si>
  <si>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</si>
  <si>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</si>
  <si>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</si>
  <si>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</si>
  <si>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</si>
  <si>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</si>
  <si>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</si>
  <si>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</si>
  <si>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</si>
  <si>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</si>
  <si>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</si>
  <si>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</si>
  <si>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 xml:space="preserve">alarm </t>
    <phoneticPr fontId="1" type="noConversion"/>
  </si>
  <si>
    <t>mrmr</t>
    <phoneticPr fontId="1" type="noConversion"/>
  </si>
  <si>
    <t>0.52 0.01</t>
    <phoneticPr fontId="1" type="noConversion"/>
  </si>
  <si>
    <t>0.67 0.02</t>
    <phoneticPr fontId="1" type="noConversion"/>
  </si>
  <si>
    <t>0.62 0.01</t>
    <phoneticPr fontId="1" type="noConversion"/>
  </si>
  <si>
    <t>0.54 0.02</t>
    <phoneticPr fontId="1" type="noConversion"/>
  </si>
  <si>
    <t>0.64 0.01</t>
    <phoneticPr fontId="1" type="noConversion"/>
  </si>
  <si>
    <t>0.51 0.01</t>
    <phoneticPr fontId="1" type="noConversion"/>
  </si>
  <si>
    <t>0.64 0.00</t>
    <phoneticPr fontId="1" type="noConversion"/>
  </si>
  <si>
    <t>0.5 0.01</t>
    <phoneticPr fontId="1" type="noConversion"/>
  </si>
  <si>
    <t>50-5-6-1</t>
    <phoneticPr fontId="1" type="noConversion"/>
  </si>
  <si>
    <t>0.34 0.01</t>
    <phoneticPr fontId="1" type="noConversion"/>
  </si>
  <si>
    <t>0.93 0.01</t>
    <phoneticPr fontId="1" type="noConversion"/>
  </si>
  <si>
    <t>0.45 0.01</t>
    <phoneticPr fontId="1" type="noConversion"/>
  </si>
  <si>
    <t>0.78 0.02</t>
    <phoneticPr fontId="1" type="noConversion"/>
  </si>
  <si>
    <t>0.71 0.02</t>
    <phoneticPr fontId="1" type="noConversion"/>
  </si>
  <si>
    <t>0.59 0.01</t>
    <phoneticPr fontId="1" type="noConversion"/>
  </si>
  <si>
    <t>0.58 0.01</t>
    <phoneticPr fontId="1" type="noConversion"/>
  </si>
  <si>
    <t>150-5-6-1</t>
    <phoneticPr fontId="1" type="noConversion"/>
  </si>
  <si>
    <t>0.24 0.01</t>
    <phoneticPr fontId="1" type="noConversion"/>
  </si>
  <si>
    <t>1.08 0.01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</si>
</sst>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6" fillId="0" borderId="3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6" fillId="0" borderId="7" xfId="0" applyFont="1" applyBorder="1">
      <alignment vertical="center"/>
    </xf>
    <xf numFmtId="0" fontId="0" fillId="0" borderId="8" xfId="0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60416"/>
        <c:axId val="223160976"/>
      </c:lineChart>
      <c:catAx>
        <c:axId val="2231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60976"/>
        <c:crosses val="autoZero"/>
        <c:auto val="1"/>
        <c:lblAlgn val="ctr"/>
        <c:lblOffset val="100"/>
        <c:noMultiLvlLbl val="0"/>
      </c:catAx>
      <c:valAx>
        <c:axId val="2231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64688"/>
        <c:axId val="222965248"/>
      </c:lineChart>
      <c:catAx>
        <c:axId val="2229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965248"/>
        <c:crosses val="autoZero"/>
        <c:auto val="1"/>
        <c:lblAlgn val="ctr"/>
        <c:lblOffset val="100"/>
        <c:noMultiLvlLbl val="0"/>
      </c:catAx>
      <c:valAx>
        <c:axId val="2229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9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98224"/>
        <c:axId val="223898784"/>
      </c:lineChart>
      <c:catAx>
        <c:axId val="22389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98784"/>
        <c:crosses val="autoZero"/>
        <c:auto val="1"/>
        <c:lblAlgn val="ctr"/>
        <c:lblOffset val="100"/>
        <c:noMultiLvlLbl val="0"/>
      </c:catAx>
      <c:valAx>
        <c:axId val="223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01584"/>
        <c:axId val="223948432"/>
      </c:lineChart>
      <c:catAx>
        <c:axId val="2239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48432"/>
        <c:crosses val="autoZero"/>
        <c:auto val="1"/>
        <c:lblAlgn val="ctr"/>
        <c:lblOffset val="100"/>
        <c:noMultiLvlLbl val="0"/>
      </c:catAx>
      <c:valAx>
        <c:axId val="223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51792"/>
        <c:axId val="223659904"/>
      </c:lineChart>
      <c:catAx>
        <c:axId val="22395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59904"/>
        <c:crosses val="autoZero"/>
        <c:auto val="1"/>
        <c:lblAlgn val="ctr"/>
        <c:lblOffset val="100"/>
        <c:noMultiLvlLbl val="0"/>
      </c:catAx>
      <c:valAx>
        <c:axId val="223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9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27920"/>
        <c:axId val="225028480"/>
      </c:lineChart>
      <c:catAx>
        <c:axId val="2250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28480"/>
        <c:crosses val="autoZero"/>
        <c:auto val="1"/>
        <c:lblAlgn val="ctr"/>
        <c:lblOffset val="100"/>
        <c:noMultiLvlLbl val="0"/>
      </c:catAx>
      <c:valAx>
        <c:axId val="2250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21840"/>
        <c:axId val="225022400"/>
      </c:lineChart>
      <c:catAx>
        <c:axId val="2250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22400"/>
        <c:crosses val="autoZero"/>
        <c:auto val="1"/>
        <c:lblAlgn val="ctr"/>
        <c:lblOffset val="100"/>
        <c:noMultiLvlLbl val="0"/>
      </c:catAx>
      <c:valAx>
        <c:axId val="225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96608"/>
        <c:axId val="225230560"/>
      </c:lineChart>
      <c:catAx>
        <c:axId val="2247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230560"/>
        <c:crosses val="autoZero"/>
        <c:auto val="1"/>
        <c:lblAlgn val="ctr"/>
        <c:lblOffset val="100"/>
        <c:noMultiLvlLbl val="0"/>
      </c:catAx>
      <c:valAx>
        <c:axId val="2252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21</xdr:row>
      <xdr:rowOff>80962</xdr:rowOff>
    </xdr:from>
    <xdr:to>
      <xdr:col>12</xdr:col>
      <xdr:colOff>200025</xdr:colOff>
      <xdr:row>37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7" max="11" width="13.875" bestFit="1" customWidth="1"/>
    <col min="12" max="13" width="12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125" bestFit="1" customWidth="1"/>
    <col min="6" max="6" width="16.125" bestFit="1" customWidth="1"/>
    <col min="7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ColWidth="8.875" defaultRowHeight="13.5"/>
  <cols>
    <col min="1" max="1" width="22" customWidth="1"/>
    <col min="2" max="7" width="13.875" bestFit="1" customWidth="1"/>
    <col min="8" max="11" width="17.125" bestFit="1" customWidth="1"/>
    <col min="12" max="13" width="13.875" bestFit="1" customWidth="1"/>
    <col min="14" max="14" width="5.5" bestFit="1" customWidth="1"/>
  </cols>
  <sheetData>
    <row r="1" spans="1:13">
      <c r="A1" t="s">
        <v>1169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workbookViewId="0">
      <selection activeCell="H3" sqref="H3:K3"/>
    </sheetView>
  </sheetViews>
  <sheetFormatPr defaultColWidth="8.875" defaultRowHeight="13.5"/>
  <cols>
    <col min="1" max="1" width="11.5" customWidth="1"/>
    <col min="2" max="2" width="13.875" bestFit="1" customWidth="1"/>
    <col min="3" max="6" width="10.5" bestFit="1" customWidth="1"/>
    <col min="8" max="11" width="17.1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F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/>
      <c r="B3" s="3" t="s">
        <v>1649</v>
      </c>
      <c r="C3" s="3" t="s">
        <v>1602</v>
      </c>
      <c r="D3" s="3" t="s">
        <v>1651</v>
      </c>
      <c r="E3" s="3" t="s">
        <v>1652</v>
      </c>
      <c r="F3" s="3" t="s">
        <v>1653</v>
      </c>
      <c r="I3" s="3"/>
    </row>
    <row r="4" spans="1:13">
      <c r="A4" s="3"/>
      <c r="B4" s="3" t="s">
        <v>1650</v>
      </c>
      <c r="C4" s="3" t="s">
        <v>1654</v>
      </c>
      <c r="D4" s="3" t="s">
        <v>1595</v>
      </c>
      <c r="E4" s="3" t="s">
        <v>1596</v>
      </c>
      <c r="F4" s="3" t="s">
        <v>1655</v>
      </c>
      <c r="I4" s="3"/>
    </row>
    <row r="5" spans="1:13">
      <c r="A5" s="3">
        <v>100</v>
      </c>
      <c r="B5" s="3" t="s">
        <v>1591</v>
      </c>
      <c r="C5" s="4" t="s">
        <v>1594</v>
      </c>
      <c r="D5" s="4" t="s">
        <v>1595</v>
      </c>
      <c r="E5" s="4" t="s">
        <v>1596</v>
      </c>
      <c r="F5" s="4" t="s">
        <v>1597</v>
      </c>
      <c r="I5" s="3" t="s">
        <v>1592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1592</v>
      </c>
      <c r="C6" s="4" t="s">
        <v>1598</v>
      </c>
      <c r="D6" s="4" t="s">
        <v>1599</v>
      </c>
      <c r="E6" s="4" t="s">
        <v>1590</v>
      </c>
      <c r="F6" s="4" t="s">
        <v>1600</v>
      </c>
      <c r="I6" s="30" t="s">
        <v>1593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1593</v>
      </c>
      <c r="C7" s="21" t="s">
        <v>1612</v>
      </c>
      <c r="D7" s="21" t="s">
        <v>1613</v>
      </c>
      <c r="E7" s="21" t="s">
        <v>1614</v>
      </c>
      <c r="F7" s="21" t="s">
        <v>1615</v>
      </c>
    </row>
    <row r="8" spans="1:13">
      <c r="A8" s="3"/>
      <c r="B8" s="3" t="s">
        <v>1649</v>
      </c>
      <c r="C8" s="13" t="s">
        <v>1576</v>
      </c>
      <c r="D8" s="13" t="s">
        <v>1656</v>
      </c>
      <c r="E8" s="13" t="s">
        <v>1657</v>
      </c>
      <c r="F8" s="13" t="s">
        <v>1601</v>
      </c>
    </row>
    <row r="9" spans="1:13">
      <c r="A9" s="3"/>
      <c r="B9" s="3" t="s">
        <v>1650</v>
      </c>
      <c r="C9" s="13" t="s">
        <v>1580</v>
      </c>
      <c r="D9" s="13" t="s">
        <v>1601</v>
      </c>
      <c r="E9" s="13" t="s">
        <v>1602</v>
      </c>
      <c r="F9" s="13" t="s">
        <v>1603</v>
      </c>
    </row>
    <row r="10" spans="1:13">
      <c r="A10" s="3">
        <v>500</v>
      </c>
      <c r="B10" s="3" t="s">
        <v>1591</v>
      </c>
      <c r="C10" s="4" t="s">
        <v>1580</v>
      </c>
      <c r="D10" s="4" t="s">
        <v>1601</v>
      </c>
      <c r="E10" s="4" t="s">
        <v>1602</v>
      </c>
      <c r="F10" s="4" t="s">
        <v>1603</v>
      </c>
    </row>
    <row r="11" spans="1:13">
      <c r="A11" s="3"/>
      <c r="B11" s="3" t="s">
        <v>1592</v>
      </c>
      <c r="C11" s="4" t="s">
        <v>1604</v>
      </c>
      <c r="D11" s="4" t="s">
        <v>1605</v>
      </c>
      <c r="E11" s="4" t="s">
        <v>1606</v>
      </c>
      <c r="F11" s="4" t="s">
        <v>1607</v>
      </c>
    </row>
    <row r="12" spans="1:13">
      <c r="A12" s="30"/>
      <c r="B12" s="30" t="s">
        <v>1593</v>
      </c>
      <c r="C12" s="21" t="s">
        <v>1616</v>
      </c>
      <c r="D12" s="21" t="s">
        <v>1617</v>
      </c>
      <c r="E12" s="21" t="s">
        <v>1618</v>
      </c>
      <c r="F12" s="21" t="s">
        <v>1619</v>
      </c>
    </row>
    <row r="13" spans="1:13">
      <c r="A13" s="3"/>
      <c r="B13" s="3" t="s">
        <v>1649</v>
      </c>
      <c r="C13" s="13" t="s">
        <v>1658</v>
      </c>
      <c r="D13" s="13" t="s">
        <v>1659</v>
      </c>
      <c r="E13" s="13" t="s">
        <v>1660</v>
      </c>
      <c r="F13" s="13" t="s">
        <v>1661</v>
      </c>
    </row>
    <row r="14" spans="1:13">
      <c r="A14" s="3"/>
      <c r="B14" s="3" t="s">
        <v>1650</v>
      </c>
      <c r="C14" s="13" t="s">
        <v>1664</v>
      </c>
      <c r="D14" s="13" t="s">
        <v>1609</v>
      </c>
      <c r="E14" s="13" t="s">
        <v>1662</v>
      </c>
      <c r="F14" s="13" t="s">
        <v>1663</v>
      </c>
    </row>
    <row r="15" spans="1:13">
      <c r="A15" s="3">
        <v>1000</v>
      </c>
      <c r="B15" s="3" t="s">
        <v>1591</v>
      </c>
      <c r="C15" s="4" t="s">
        <v>1608</v>
      </c>
      <c r="D15" s="4" t="s">
        <v>1609</v>
      </c>
      <c r="E15" s="4" t="s">
        <v>1610</v>
      </c>
      <c r="F15" s="4" t="s">
        <v>1611</v>
      </c>
    </row>
    <row r="16" spans="1:13">
      <c r="A16" s="3"/>
      <c r="B16" s="3" t="s">
        <v>1592</v>
      </c>
      <c r="C16" s="13" t="s">
        <v>1623</v>
      </c>
      <c r="D16" s="13" t="s">
        <v>1624</v>
      </c>
      <c r="E16" s="4" t="s">
        <v>1625</v>
      </c>
      <c r="F16" s="13" t="s">
        <v>1626</v>
      </c>
    </row>
    <row r="17" spans="1:6">
      <c r="A17" s="30"/>
      <c r="B17" s="30" t="s">
        <v>1593</v>
      </c>
      <c r="C17" s="21" t="s">
        <v>1627</v>
      </c>
      <c r="D17" s="21" t="s">
        <v>1628</v>
      </c>
      <c r="E17" s="21" t="s">
        <v>1629</v>
      </c>
      <c r="F17" s="21" t="s">
        <v>1630</v>
      </c>
    </row>
    <row r="18" spans="1:6">
      <c r="A18" s="53"/>
      <c r="B18" s="32" t="s">
        <v>1649</v>
      </c>
      <c r="C18" s="54" t="s">
        <v>1638</v>
      </c>
      <c r="D18" s="54" t="s">
        <v>1665</v>
      </c>
      <c r="E18" s="54" t="s">
        <v>1666</v>
      </c>
      <c r="F18" s="55" t="s">
        <v>1667</v>
      </c>
    </row>
    <row r="19" spans="1:6">
      <c r="A19" s="56"/>
      <c r="B19" s="3" t="s">
        <v>1650</v>
      </c>
      <c r="C19" s="13" t="s">
        <v>1668</v>
      </c>
      <c r="D19" s="13" t="s">
        <v>1641</v>
      </c>
      <c r="E19" s="13" t="s">
        <v>1646</v>
      </c>
      <c r="F19" s="57" t="s">
        <v>1647</v>
      </c>
    </row>
    <row r="20" spans="1:6">
      <c r="A20" s="56">
        <v>10000</v>
      </c>
      <c r="B20" s="3" t="s">
        <v>1591</v>
      </c>
      <c r="C20" s="13" t="s">
        <v>1638</v>
      </c>
      <c r="D20" s="13" t="s">
        <v>1645</v>
      </c>
      <c r="E20" s="13" t="s">
        <v>1646</v>
      </c>
      <c r="F20" s="57" t="s">
        <v>1647</v>
      </c>
    </row>
    <row r="21" spans="1:6">
      <c r="A21" s="56"/>
      <c r="B21" s="3" t="s">
        <v>1592</v>
      </c>
      <c r="C21" s="4" t="s">
        <v>1638</v>
      </c>
      <c r="D21" s="4" t="s">
        <v>1639</v>
      </c>
      <c r="E21" s="4" t="s">
        <v>1640</v>
      </c>
      <c r="F21" s="58" t="s">
        <v>1641</v>
      </c>
    </row>
    <row r="22" spans="1:6">
      <c r="A22" s="59"/>
      <c r="B22" s="30" t="s">
        <v>1593</v>
      </c>
      <c r="C22" s="21" t="s">
        <v>1608</v>
      </c>
      <c r="D22" s="21" t="s">
        <v>1642</v>
      </c>
      <c r="E22" s="21" t="s">
        <v>1643</v>
      </c>
      <c r="F22" s="60" t="s">
        <v>1644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25" sqref="A25"/>
    </sheetView>
  </sheetViews>
  <sheetFormatPr defaultRowHeight="13.5"/>
  <cols>
    <col min="1" max="7" width="10.5" bestFit="1" customWidth="1"/>
    <col min="9" max="12" width="17.25" bestFit="1" customWidth="1"/>
  </cols>
  <sheetData>
    <row r="1" spans="1:12">
      <c r="A1" t="s">
        <v>1669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B2">
        <v>100</v>
      </c>
      <c r="C2" t="s">
        <v>1670</v>
      </c>
      <c r="D2" t="s">
        <v>1671</v>
      </c>
      <c r="E2" t="s">
        <v>1671</v>
      </c>
      <c r="F2" t="s">
        <v>1672</v>
      </c>
      <c r="G2" t="s">
        <v>1671</v>
      </c>
      <c r="I2" s="4" t="str">
        <f>CONCATENATE(LEFT(D2,SEARCH(" ",D2,1)), "$\pm$", RIGHT(D2,SEARCH(" ",D2,1)))</f>
        <v>0.52 $\pm$ 0.01</v>
      </c>
      <c r="J2" s="4" t="str">
        <f t="shared" ref="J2:L2" si="0">CONCATENATE(LEFT(E2,SEARCH(" ",E2,1)), "$\pm$", RIGHT(E2,SEARCH(" ",E2,1)))</f>
        <v>0.52 $\pm$ 0.01</v>
      </c>
      <c r="K2" s="4" t="str">
        <f t="shared" si="0"/>
        <v>0.67 $\pm$ 0.02</v>
      </c>
      <c r="L2" s="4" t="str">
        <f t="shared" si="0"/>
        <v>0.52 $\pm$ 0.01</v>
      </c>
    </row>
    <row r="3" spans="1:12">
      <c r="B3">
        <v>500</v>
      </c>
      <c r="C3" t="s">
        <v>1670</v>
      </c>
      <c r="D3" t="s">
        <v>1673</v>
      </c>
      <c r="E3" t="s">
        <v>1673</v>
      </c>
      <c r="F3" t="s">
        <v>1674</v>
      </c>
      <c r="G3" t="s">
        <v>1673</v>
      </c>
      <c r="I3" s="4" t="str">
        <f t="shared" ref="I3:I5" si="1">CONCATENATE(LEFT(D3,SEARCH(" ",D3,1)), "$\pm$", RIGHT(D3,SEARCH(" ",D3,1)))</f>
        <v>0.62 $\pm$ 0.01</v>
      </c>
      <c r="J3" s="4" t="str">
        <f t="shared" ref="J3:J5" si="2">CONCATENATE(LEFT(E3,SEARCH(" ",E3,1)), "$\pm$", RIGHT(E3,SEARCH(" ",E3,1)))</f>
        <v>0.62 $\pm$ 0.01</v>
      </c>
      <c r="K3" s="4" t="str">
        <f t="shared" ref="K3:K5" si="3">CONCATENATE(LEFT(F3,SEARCH(" ",F3,1)), "$\pm$", RIGHT(F3,SEARCH(" ",F3,1)))</f>
        <v>0.54 $\pm$ 0.02</v>
      </c>
      <c r="L3" s="4" t="str">
        <f t="shared" ref="L3:L5" si="4">CONCATENATE(LEFT(G3,SEARCH(" ",G3,1)), "$\pm$", RIGHT(G3,SEARCH(" ",G3,1)))</f>
        <v>0.62 $\pm$ 0.01</v>
      </c>
    </row>
    <row r="4" spans="1:12">
      <c r="B4">
        <v>1000</v>
      </c>
      <c r="C4" t="s">
        <v>1670</v>
      </c>
      <c r="D4" t="s">
        <v>1675</v>
      </c>
      <c r="E4" t="s">
        <v>1675</v>
      </c>
      <c r="F4" t="s">
        <v>1676</v>
      </c>
      <c r="G4" t="s">
        <v>1675</v>
      </c>
      <c r="I4" s="4" t="str">
        <f t="shared" si="1"/>
        <v>0.64 $\pm$ 0.01</v>
      </c>
      <c r="J4" s="4" t="str">
        <f t="shared" si="2"/>
        <v>0.64 $\pm$ 0.01</v>
      </c>
      <c r="K4" s="4" t="str">
        <f t="shared" si="3"/>
        <v>0.51 $\pm$ 0.01</v>
      </c>
      <c r="L4" s="4" t="str">
        <f t="shared" si="4"/>
        <v>0.64 $\pm$ 0.01</v>
      </c>
    </row>
    <row r="5" spans="1:12">
      <c r="B5">
        <v>10000</v>
      </c>
      <c r="C5" t="s">
        <v>1670</v>
      </c>
      <c r="D5" t="s">
        <v>1677</v>
      </c>
      <c r="E5" t="s">
        <v>1677</v>
      </c>
      <c r="F5" t="s">
        <v>1678</v>
      </c>
      <c r="G5" t="s">
        <v>1677</v>
      </c>
      <c r="I5" s="4" t="str">
        <f t="shared" si="1"/>
        <v>0.64 $\pm$ 0.00</v>
      </c>
      <c r="J5" s="4" t="str">
        <f t="shared" si="2"/>
        <v>0.64 $\pm$ 0.00</v>
      </c>
      <c r="K5" s="4" t="str">
        <f t="shared" si="3"/>
        <v>0.5 $\pm$0.01</v>
      </c>
      <c r="L5" s="4" t="str">
        <f t="shared" si="4"/>
        <v>0.64 $\pm$ 0.00</v>
      </c>
    </row>
    <row r="7" spans="1:12">
      <c r="A7" t="s">
        <v>1679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</row>
    <row r="8" spans="1:12">
      <c r="B8">
        <v>100</v>
      </c>
      <c r="C8" t="s">
        <v>1670</v>
      </c>
      <c r="D8" t="s">
        <v>1680</v>
      </c>
      <c r="E8" t="s">
        <v>1680</v>
      </c>
      <c r="F8" t="s">
        <v>1681</v>
      </c>
      <c r="G8" t="s">
        <v>1680</v>
      </c>
      <c r="I8" s="4" t="str">
        <f>CONCATENATE(LEFT(D8,SEARCH(" ",D8,1)), "$\pm$", RIGHT(D8,SEARCH(" ",D8,1)))</f>
        <v>0.34 $\pm$ 0.01</v>
      </c>
      <c r="J8" s="4" t="str">
        <f t="shared" ref="J8:J11" si="5">CONCATENATE(LEFT(E8,SEARCH(" ",E8,1)), "$\pm$", RIGHT(E8,SEARCH(" ",E8,1)))</f>
        <v>0.34 $\pm$ 0.01</v>
      </c>
      <c r="K8" s="4" t="str">
        <f t="shared" ref="K8:K11" si="6">CONCATENATE(LEFT(F8,SEARCH(" ",F8,1)), "$\pm$", RIGHT(F8,SEARCH(" ",F8,1)))</f>
        <v>0.93 $\pm$ 0.01</v>
      </c>
      <c r="L8" s="4" t="str">
        <f t="shared" ref="L8:L11" si="7">CONCATENATE(LEFT(G8,SEARCH(" ",G8,1)), "$\pm$", RIGHT(G8,SEARCH(" ",G8,1)))</f>
        <v>0.34 $\pm$ 0.01</v>
      </c>
    </row>
    <row r="9" spans="1:12">
      <c r="B9">
        <v>500</v>
      </c>
      <c r="C9" t="s">
        <v>1670</v>
      </c>
      <c r="D9" t="s">
        <v>1682</v>
      </c>
      <c r="E9" t="s">
        <v>1682</v>
      </c>
      <c r="F9" t="s">
        <v>1683</v>
      </c>
      <c r="G9" t="s">
        <v>1682</v>
      </c>
      <c r="I9" s="4" t="str">
        <f t="shared" ref="I9:I11" si="8">CONCATENATE(LEFT(D9,SEARCH(" ",D9,1)), "$\pm$", RIGHT(D9,SEARCH(" ",D9,1)))</f>
        <v>0.45 $\pm$ 0.01</v>
      </c>
      <c r="J9" s="4" t="str">
        <f t="shared" si="5"/>
        <v>0.45 $\pm$ 0.01</v>
      </c>
      <c r="K9" s="4" t="str">
        <f t="shared" si="6"/>
        <v>0.78 $\pm$ 0.02</v>
      </c>
      <c r="L9" s="4" t="str">
        <f t="shared" si="7"/>
        <v>0.45 $\pm$ 0.01</v>
      </c>
    </row>
    <row r="10" spans="1:12">
      <c r="B10">
        <v>1000</v>
      </c>
      <c r="C10" t="s">
        <v>1670</v>
      </c>
      <c r="D10" t="s">
        <v>1678</v>
      </c>
      <c r="E10" t="s">
        <v>1678</v>
      </c>
      <c r="F10" t="s">
        <v>1684</v>
      </c>
      <c r="G10" t="s">
        <v>1678</v>
      </c>
      <c r="I10" s="4" t="str">
        <f t="shared" si="8"/>
        <v>0.5 $\pm$0.01</v>
      </c>
      <c r="J10" s="4" t="str">
        <f t="shared" si="5"/>
        <v>0.5 $\pm$0.01</v>
      </c>
      <c r="K10" s="4" t="str">
        <f t="shared" si="6"/>
        <v>0.71 $\pm$ 0.02</v>
      </c>
      <c r="L10" s="4" t="str">
        <f t="shared" si="7"/>
        <v>0.5 $\pm$0.01</v>
      </c>
    </row>
    <row r="11" spans="1:12">
      <c r="B11">
        <v>10000</v>
      </c>
      <c r="C11" t="s">
        <v>1670</v>
      </c>
      <c r="D11" t="s">
        <v>1685</v>
      </c>
      <c r="E11" t="s">
        <v>1685</v>
      </c>
      <c r="F11" t="s">
        <v>1686</v>
      </c>
      <c r="G11" t="s">
        <v>1685</v>
      </c>
      <c r="I11" s="4" t="str">
        <f t="shared" si="8"/>
        <v>0.59 $\pm$ 0.01</v>
      </c>
      <c r="J11" s="4" t="str">
        <f t="shared" si="5"/>
        <v>0.59 $\pm$ 0.01</v>
      </c>
      <c r="K11" s="4" t="str">
        <f t="shared" si="6"/>
        <v>0.58 $\pm$ 0.01</v>
      </c>
      <c r="L11" s="4" t="str">
        <f t="shared" si="7"/>
        <v>0.59 $\pm$ 0.01</v>
      </c>
    </row>
    <row r="13" spans="1:12">
      <c r="A13" t="s">
        <v>1687</v>
      </c>
      <c r="B13" s="3" t="s">
        <v>19</v>
      </c>
      <c r="C13" s="3" t="s">
        <v>20</v>
      </c>
      <c r="D13" s="3" t="s">
        <v>21</v>
      </c>
      <c r="E13" s="3" t="s">
        <v>22</v>
      </c>
      <c r="F13" s="3" t="s">
        <v>23</v>
      </c>
      <c r="G13" s="3" t="s">
        <v>24</v>
      </c>
    </row>
    <row r="14" spans="1:12">
      <c r="B14">
        <v>100</v>
      </c>
      <c r="C14" t="s">
        <v>1670</v>
      </c>
      <c r="D14" t="s">
        <v>1688</v>
      </c>
      <c r="E14" t="s">
        <v>1688</v>
      </c>
      <c r="F14" t="s">
        <v>1689</v>
      </c>
      <c r="G14" t="s">
        <v>1688</v>
      </c>
      <c r="I14" s="4" t="str">
        <f>CONCATENATE(LEFT(D14,SEARCH(" ",D14,1)), "$\pm$", RIGHT(D14,SEARCH(" ",D14,1)))</f>
        <v>0.24 $\pm$ 0.01</v>
      </c>
      <c r="J14" s="4" t="str">
        <f t="shared" ref="J14:J16" si="9">CONCATENATE(LEFT(E14,SEARCH(" ",E14,1)), "$\pm$", RIGHT(E14,SEARCH(" ",E14,1)))</f>
        <v>0.24 $\pm$ 0.01</v>
      </c>
      <c r="K14" s="4" t="str">
        <f t="shared" ref="K14:K16" si="10">CONCATENATE(LEFT(F14,SEARCH(" ",F14,1)), "$\pm$", RIGHT(F14,SEARCH(" ",F14,1)))</f>
        <v>1.08 $\pm$ 0.01</v>
      </c>
      <c r="L14" s="4" t="str">
        <f t="shared" ref="L14:L16" si="11">CONCATENATE(LEFT(G14,SEARCH(" ",G14,1)), "$\pm$", RIGHT(G14,SEARCH(" ",G14,1)))</f>
        <v>0.24 $\pm$ 0.01</v>
      </c>
    </row>
    <row r="15" spans="1:12">
      <c r="B15">
        <v>500</v>
      </c>
      <c r="C15" t="s">
        <v>1670</v>
      </c>
      <c r="I15" s="4" t="e">
        <f t="shared" ref="I15:I16" si="12">CONCATENATE(LEFT(D15,SEARCH(" ",D15,1)), "$\pm$", RIGHT(D15,SEARCH(" ",D15,1)))</f>
        <v>#VALUE!</v>
      </c>
      <c r="J15" s="4" t="e">
        <f t="shared" si="9"/>
        <v>#VALUE!</v>
      </c>
      <c r="K15" s="4" t="e">
        <f t="shared" si="10"/>
        <v>#VALUE!</v>
      </c>
      <c r="L15" s="4" t="e">
        <f t="shared" si="11"/>
        <v>#VALUE!</v>
      </c>
    </row>
    <row r="16" spans="1:12">
      <c r="B16">
        <v>1000</v>
      </c>
      <c r="C16" t="s">
        <v>1670</v>
      </c>
      <c r="I16" s="4" t="e">
        <f t="shared" si="12"/>
        <v>#VALUE!</v>
      </c>
      <c r="J16" s="4" t="e">
        <f t="shared" si="9"/>
        <v>#VALUE!</v>
      </c>
      <c r="K16" s="4" t="e">
        <f t="shared" si="10"/>
        <v>#VALUE!</v>
      </c>
      <c r="L16" s="4" t="e">
        <f t="shared" si="11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1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  <vt:lpstr>mrmr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2016-10-25T22:06:13Z</dcterms:modified>
</cp:coreProperties>
</file>