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7690" windowHeight="12330" activeTab="1"/>
  </bookViews>
  <sheets>
    <sheet name="alarm" sheetId="1" r:id="rId1"/>
    <sheet name="synthetic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G39" i="3"/>
  <c r="G38" i="3"/>
  <c r="G37" i="3"/>
  <c r="G35" i="3"/>
  <c r="G34" i="3"/>
  <c r="G33" i="3"/>
  <c r="G32" i="3"/>
  <c r="G25" i="3"/>
  <c r="G24" i="3"/>
  <c r="G23" i="3"/>
  <c r="G22" i="3"/>
  <c r="G30" i="3"/>
  <c r="G29" i="3"/>
  <c r="G28" i="3"/>
  <c r="G27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  <c r="G12" i="1"/>
  <c r="G11" i="1"/>
  <c r="G9" i="1"/>
  <c r="G8" i="1"/>
  <c r="G6" i="1"/>
  <c r="G5" i="1"/>
  <c r="G3" i="1"/>
  <c r="G2" i="1"/>
  <c r="G18" i="1"/>
  <c r="G17" i="1"/>
  <c r="G14" i="1"/>
  <c r="G15" i="1"/>
</calcChain>
</file>

<file path=xl/sharedStrings.xml><?xml version="1.0" encoding="utf-8"?>
<sst xmlns="http://schemas.openxmlformats.org/spreadsheetml/2006/main" count="72" uniqueCount="19">
  <si>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</si>
  <si>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</si>
  <si>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</si>
  <si>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</si>
  <si>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</si>
  <si>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</si>
  <si>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</si>
  <si>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Alarm (uniform)</t>
    <phoneticPr fontId="1" type="noConversion"/>
  </si>
  <si>
    <t>IAMB</t>
    <phoneticPr fontId="1" type="noConversion"/>
  </si>
  <si>
    <t>PCMB</t>
    <phoneticPr fontId="1" type="noConversion"/>
  </si>
  <si>
    <t>IPC-MB</t>
    <phoneticPr fontId="1" type="noConversion"/>
  </si>
  <si>
    <t>MMLCPT</t>
    <phoneticPr fontId="1" type="noConversion"/>
  </si>
  <si>
    <t>MMLCPT (sym)</t>
    <phoneticPr fontId="1" type="noConversion"/>
  </si>
  <si>
    <t>12-3-4-1-540857</t>
    <phoneticPr fontId="1" type="noConversion"/>
  </si>
  <si>
    <t>40-4-4-1-867588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</si>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</sst>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89040"/>
        <c:axId val="304772160"/>
      </c:lineChart>
      <c:catAx>
        <c:axId val="2209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772160"/>
        <c:crosses val="autoZero"/>
        <c:auto val="1"/>
        <c:lblAlgn val="ctr"/>
        <c:lblOffset val="100"/>
        <c:noMultiLvlLbl val="0"/>
      </c:catAx>
      <c:valAx>
        <c:axId val="304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9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894496"/>
        <c:axId val="299893376"/>
      </c:lineChart>
      <c:catAx>
        <c:axId val="2998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893376"/>
        <c:crosses val="autoZero"/>
        <c:auto val="1"/>
        <c:lblAlgn val="ctr"/>
        <c:lblOffset val="100"/>
        <c:noMultiLvlLbl val="0"/>
      </c:catAx>
      <c:valAx>
        <c:axId val="2998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8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19</xdr:row>
      <xdr:rowOff>142875</xdr:rowOff>
    </xdr:from>
    <xdr:to>
      <xdr:col>19</xdr:col>
      <xdr:colOff>466725</xdr:colOff>
      <xdr:row>36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" sqref="B2"/>
    </sheetView>
  </sheetViews>
  <sheetFormatPr defaultRowHeight="13.5"/>
  <cols>
    <col min="1" max="1" width="17.2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0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500</v>
      </c>
      <c r="C2" t="s">
        <v>8</v>
      </c>
      <c r="D2">
        <v>0.84</v>
      </c>
      <c r="E2">
        <v>0.68</v>
      </c>
      <c r="F2">
        <v>0.45</v>
      </c>
      <c r="G2">
        <f>(2*D2*E2)/(D2+E2)</f>
        <v>0.75157894736842112</v>
      </c>
    </row>
    <row r="3" spans="1:7">
      <c r="C3" t="s">
        <v>9</v>
      </c>
      <c r="D3">
        <v>0.76</v>
      </c>
      <c r="E3">
        <v>0.63</v>
      </c>
      <c r="F3">
        <v>0.53</v>
      </c>
      <c r="G3">
        <f>(2*D3*E3)/(D3+E3)</f>
        <v>0.68892086330935243</v>
      </c>
    </row>
    <row r="4" spans="1:7">
      <c r="C4" t="s">
        <v>10</v>
      </c>
    </row>
    <row r="5" spans="1:7">
      <c r="C5" t="s">
        <v>11</v>
      </c>
      <c r="D5">
        <v>0.86</v>
      </c>
      <c r="E5">
        <v>0.61</v>
      </c>
      <c r="F5">
        <v>0.56000000000000005</v>
      </c>
      <c r="G5">
        <f>(2*D5*E5)/(D5+E5)</f>
        <v>0.71374149659863939</v>
      </c>
    </row>
    <row r="6" spans="1:7">
      <c r="C6" t="s">
        <v>12</v>
      </c>
      <c r="D6" s="1">
        <v>0.88</v>
      </c>
      <c r="E6" s="1">
        <v>0.73</v>
      </c>
      <c r="F6" s="1">
        <v>0.38</v>
      </c>
      <c r="G6" s="1">
        <f>(2*D6*E6)/(D6+E6)</f>
        <v>0.7980124223602485</v>
      </c>
    </row>
    <row r="8" spans="1:7">
      <c r="B8">
        <v>4000</v>
      </c>
      <c r="C8" t="s">
        <v>8</v>
      </c>
      <c r="D8">
        <v>0.9</v>
      </c>
      <c r="E8">
        <v>0.85</v>
      </c>
      <c r="F8">
        <v>0.21</v>
      </c>
      <c r="G8">
        <f>(2*D8*E8)/(D8+E8)</f>
        <v>0.87428571428571433</v>
      </c>
    </row>
    <row r="9" spans="1:7">
      <c r="C9" t="s">
        <v>9</v>
      </c>
      <c r="D9" s="1">
        <v>0.97</v>
      </c>
      <c r="E9" s="1">
        <v>0.88</v>
      </c>
      <c r="F9" s="1">
        <v>0.17</v>
      </c>
      <c r="G9" s="1">
        <f>(2*D9*E9)/(D9+E9)</f>
        <v>0.92281081081081084</v>
      </c>
    </row>
    <row r="10" spans="1:7">
      <c r="C10" t="s">
        <v>10</v>
      </c>
    </row>
    <row r="11" spans="1:7">
      <c r="C11" t="s">
        <v>11</v>
      </c>
      <c r="D11">
        <v>0.92</v>
      </c>
      <c r="E11">
        <v>0.78</v>
      </c>
      <c r="F11">
        <v>0.31</v>
      </c>
      <c r="G11">
        <f>(2*D11*E11)/(D11+E11)</f>
        <v>0.84423529411764697</v>
      </c>
    </row>
    <row r="12" spans="1:7">
      <c r="C12" t="s">
        <v>12</v>
      </c>
      <c r="D12">
        <v>0.9</v>
      </c>
      <c r="E12">
        <v>0.87</v>
      </c>
      <c r="F12">
        <v>0.19</v>
      </c>
      <c r="G12">
        <f>(2*D12*E12)/(D12+E12)</f>
        <v>0.88474576271186445</v>
      </c>
    </row>
    <row r="14" spans="1:7">
      <c r="B14">
        <v>20000</v>
      </c>
      <c r="C14" t="s">
        <v>8</v>
      </c>
      <c r="D14">
        <v>0.86</v>
      </c>
      <c r="E14" s="1">
        <v>0.91</v>
      </c>
      <c r="F14" s="1">
        <v>0.12</v>
      </c>
      <c r="G14">
        <f>(2*D14*E14)/(D14+E14)</f>
        <v>0.88429378531073444</v>
      </c>
    </row>
    <row r="15" spans="1:7">
      <c r="C15" t="s">
        <v>9</v>
      </c>
      <c r="D15" s="1">
        <v>0.97</v>
      </c>
      <c r="E15">
        <v>0.89</v>
      </c>
      <c r="F15">
        <v>0.15</v>
      </c>
      <c r="G15" s="1">
        <f>(2*D15*E15)/(D15+E15)</f>
        <v>0.92827956989247318</v>
      </c>
    </row>
    <row r="16" spans="1:7">
      <c r="C16" t="s">
        <v>10</v>
      </c>
    </row>
    <row r="17" spans="3:7">
      <c r="C17" t="s">
        <v>11</v>
      </c>
      <c r="D17">
        <v>0.92</v>
      </c>
      <c r="E17">
        <v>0.86</v>
      </c>
      <c r="F17">
        <v>0.2</v>
      </c>
      <c r="G17">
        <f>(2*D17*E17)/(D17+E17)</f>
        <v>0.88898876404494387</v>
      </c>
    </row>
    <row r="18" spans="3:7">
      <c r="C18" t="s">
        <v>12</v>
      </c>
      <c r="D18">
        <v>0.91</v>
      </c>
      <c r="E18" s="1">
        <v>0.91</v>
      </c>
      <c r="F18">
        <v>0.13</v>
      </c>
      <c r="G18">
        <f>(2*D18*E18)/(D18+E18)</f>
        <v>0.91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E35" sqref="E35"/>
    </sheetView>
  </sheetViews>
  <sheetFormatPr defaultRowHeight="13.5"/>
  <cols>
    <col min="1" max="1" width="17.2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13</v>
      </c>
      <c r="B2">
        <v>100</v>
      </c>
      <c r="C2" t="s">
        <v>8</v>
      </c>
      <c r="D2" s="2">
        <v>0.75</v>
      </c>
      <c r="E2" s="2">
        <v>0.55000000000000004</v>
      </c>
      <c r="F2" s="2">
        <v>0.63</v>
      </c>
      <c r="G2" s="2">
        <f>ROUND((2*D2*E2)/(D2+E2),2)</f>
        <v>0.63</v>
      </c>
    </row>
    <row r="3" spans="1:7">
      <c r="C3" t="s">
        <v>9</v>
      </c>
      <c r="D3" s="2">
        <v>0.51</v>
      </c>
      <c r="E3" s="2">
        <v>0.33</v>
      </c>
      <c r="F3" s="2">
        <v>0.95</v>
      </c>
      <c r="G3" s="2">
        <f>ROUND((2*D3*E3)/(D3+E3),2)</f>
        <v>0.4</v>
      </c>
    </row>
    <row r="4" spans="1:7">
      <c r="C4" t="s">
        <v>11</v>
      </c>
      <c r="D4" s="2">
        <v>0.67</v>
      </c>
      <c r="E4" s="2">
        <v>0.5</v>
      </c>
      <c r="F4" s="2">
        <v>0.71</v>
      </c>
      <c r="G4" s="2">
        <f t="shared" ref="G4:G20" si="0">ROUND((2*D4*E4)/(D4+E4),2)</f>
        <v>0.56999999999999995</v>
      </c>
    </row>
    <row r="5" spans="1:7">
      <c r="C5" t="s">
        <v>12</v>
      </c>
      <c r="D5" s="2">
        <v>0.6</v>
      </c>
      <c r="E5" s="2">
        <v>0.6</v>
      </c>
      <c r="F5" s="2">
        <v>0.56999999999999995</v>
      </c>
      <c r="G5" s="2">
        <f t="shared" si="0"/>
        <v>0.6</v>
      </c>
    </row>
    <row r="6" spans="1:7">
      <c r="D6" s="2"/>
      <c r="E6" s="2"/>
      <c r="F6" s="2"/>
      <c r="G6" s="2"/>
    </row>
    <row r="7" spans="1:7">
      <c r="B7">
        <v>500</v>
      </c>
      <c r="C7" t="s">
        <v>8</v>
      </c>
      <c r="D7" s="2">
        <v>0.81</v>
      </c>
      <c r="E7" s="2">
        <v>0.78</v>
      </c>
      <c r="F7" s="2">
        <v>0.31</v>
      </c>
      <c r="G7" s="2">
        <f t="shared" si="0"/>
        <v>0.79</v>
      </c>
    </row>
    <row r="8" spans="1:7">
      <c r="C8" t="s">
        <v>9</v>
      </c>
      <c r="D8" s="2">
        <v>0.79</v>
      </c>
      <c r="E8" s="2">
        <v>0.67</v>
      </c>
      <c r="F8" s="2">
        <v>0.47</v>
      </c>
      <c r="G8" s="2">
        <f t="shared" si="0"/>
        <v>0.73</v>
      </c>
    </row>
    <row r="9" spans="1:7">
      <c r="C9" t="s">
        <v>11</v>
      </c>
      <c r="D9" s="2">
        <v>0.75</v>
      </c>
      <c r="E9" s="2">
        <v>0.55000000000000004</v>
      </c>
      <c r="F9" s="2">
        <v>0.64</v>
      </c>
      <c r="G9" s="2">
        <f t="shared" si="0"/>
        <v>0.63</v>
      </c>
    </row>
    <row r="10" spans="1:7">
      <c r="C10" t="s">
        <v>12</v>
      </c>
      <c r="D10" s="2">
        <v>0.73</v>
      </c>
      <c r="E10" s="2">
        <v>0.66</v>
      </c>
      <c r="F10" s="2">
        <v>0.48</v>
      </c>
      <c r="G10" s="2">
        <f t="shared" si="0"/>
        <v>0.69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8</v>
      </c>
      <c r="D12" s="2">
        <v>0.67</v>
      </c>
      <c r="E12" s="2">
        <v>0.63</v>
      </c>
      <c r="F12" s="2">
        <v>0.52</v>
      </c>
      <c r="G12" s="2">
        <f t="shared" ref="G12:G15" si="1">ROUND((2*D12*E12)/(D12+E12),2)</f>
        <v>0.65</v>
      </c>
    </row>
    <row r="13" spans="1:7">
      <c r="C13" t="s">
        <v>9</v>
      </c>
      <c r="D13" s="2">
        <v>0.74</v>
      </c>
      <c r="E13" s="2">
        <v>0.68</v>
      </c>
      <c r="F13" s="2">
        <v>0.46</v>
      </c>
      <c r="G13" s="2">
        <f t="shared" si="1"/>
        <v>0.71</v>
      </c>
    </row>
    <row r="14" spans="1:7">
      <c r="C14" t="s">
        <v>11</v>
      </c>
      <c r="D14" s="2">
        <v>0.67</v>
      </c>
      <c r="E14" s="2">
        <v>0.5</v>
      </c>
      <c r="F14" s="2">
        <v>0.71</v>
      </c>
      <c r="G14" s="2">
        <f t="shared" si="1"/>
        <v>0.56999999999999995</v>
      </c>
    </row>
    <row r="15" spans="1:7">
      <c r="C15" t="s">
        <v>12</v>
      </c>
      <c r="D15" s="2">
        <v>0.6</v>
      </c>
      <c r="E15" s="2">
        <v>0.6</v>
      </c>
      <c r="F15" s="2">
        <v>0.56999999999999995</v>
      </c>
      <c r="G15" s="2">
        <f t="shared" si="1"/>
        <v>0.6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8</v>
      </c>
      <c r="D17" s="2">
        <v>0.94</v>
      </c>
      <c r="E17" s="2">
        <v>0.99</v>
      </c>
      <c r="F17" s="2">
        <v>0.01</v>
      </c>
      <c r="G17" s="2">
        <f t="shared" si="0"/>
        <v>0.96</v>
      </c>
    </row>
    <row r="18" spans="1:14">
      <c r="C18" t="s">
        <v>9</v>
      </c>
      <c r="D18" s="2">
        <v>1</v>
      </c>
      <c r="E18" s="2">
        <v>1</v>
      </c>
      <c r="F18" s="2">
        <v>0</v>
      </c>
      <c r="G18" s="2">
        <f t="shared" si="0"/>
        <v>1</v>
      </c>
    </row>
    <row r="19" spans="1:14">
      <c r="C19" t="s">
        <v>11</v>
      </c>
      <c r="D19" s="2">
        <v>1</v>
      </c>
      <c r="E19" s="2">
        <v>0.96</v>
      </c>
      <c r="F19" s="2">
        <v>5.8999999999999997E-2</v>
      </c>
      <c r="G19" s="2">
        <f t="shared" si="0"/>
        <v>0.98</v>
      </c>
    </row>
    <row r="20" spans="1:14">
      <c r="C20" t="s">
        <v>12</v>
      </c>
      <c r="D20" s="2">
        <v>1</v>
      </c>
      <c r="E20" s="2">
        <v>1</v>
      </c>
      <c r="F20" s="2">
        <v>0</v>
      </c>
      <c r="G20" s="2">
        <f t="shared" si="0"/>
        <v>1</v>
      </c>
    </row>
    <row r="22" spans="1:14">
      <c r="A22" t="s">
        <v>14</v>
      </c>
      <c r="B22">
        <v>5000</v>
      </c>
      <c r="C22" t="s">
        <v>8</v>
      </c>
      <c r="D22" s="2">
        <v>0.85</v>
      </c>
      <c r="E22" s="2">
        <v>0.73</v>
      </c>
      <c r="F22" s="2">
        <v>0.38</v>
      </c>
      <c r="G22" s="2">
        <f t="shared" ref="G22:G25" si="2">ROUND((2*D22*E22)/(D22+E22),2)</f>
        <v>0.79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9</v>
      </c>
      <c r="D23" s="2">
        <v>0.93</v>
      </c>
      <c r="E23" s="2">
        <v>0.83</v>
      </c>
      <c r="F23" s="2">
        <v>0.24</v>
      </c>
      <c r="G23" s="2">
        <f t="shared" si="2"/>
        <v>0.88</v>
      </c>
      <c r="J23" t="s">
        <v>15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11</v>
      </c>
      <c r="D24" s="2">
        <v>1</v>
      </c>
      <c r="E24" s="2">
        <v>0.64</v>
      </c>
      <c r="F24" s="2">
        <v>0.5</v>
      </c>
      <c r="G24" s="2">
        <f t="shared" si="2"/>
        <v>0.78</v>
      </c>
      <c r="J24" t="s">
        <v>18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12</v>
      </c>
      <c r="D25" s="2">
        <v>1</v>
      </c>
      <c r="E25" s="2">
        <v>0.72</v>
      </c>
      <c r="F25" s="2">
        <v>0.39</v>
      </c>
      <c r="G25" s="2">
        <f t="shared" si="2"/>
        <v>0.84</v>
      </c>
      <c r="J25" t="s">
        <v>16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17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8</v>
      </c>
      <c r="D27" s="2">
        <v>0.81</v>
      </c>
      <c r="E27" s="2">
        <v>0.56999999999999995</v>
      </c>
      <c r="F27" s="2">
        <v>0.61</v>
      </c>
      <c r="G27" s="2">
        <f t="shared" ref="G27:G30" si="3">ROUND((2*D27*E27)/(D27+E27),2)</f>
        <v>0.67</v>
      </c>
      <c r="M27" s="2"/>
    </row>
    <row r="28" spans="1:14">
      <c r="C28" t="s">
        <v>9</v>
      </c>
      <c r="D28" s="2">
        <v>0.93</v>
      </c>
      <c r="E28" s="2">
        <v>0.44</v>
      </c>
      <c r="F28" s="2">
        <v>0.79</v>
      </c>
      <c r="G28" s="2">
        <f t="shared" si="3"/>
        <v>0.6</v>
      </c>
      <c r="M28" s="2"/>
    </row>
    <row r="29" spans="1:14">
      <c r="C29" t="s">
        <v>11</v>
      </c>
      <c r="D29" s="2">
        <v>0.93</v>
      </c>
      <c r="E29" s="2">
        <v>0.48</v>
      </c>
      <c r="F29" s="2">
        <v>0.74</v>
      </c>
      <c r="G29" s="2">
        <f t="shared" si="3"/>
        <v>0.63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12</v>
      </c>
      <c r="D30" s="2">
        <v>0.9</v>
      </c>
      <c r="E30" s="2">
        <v>0.56000000000000005</v>
      </c>
      <c r="F30" s="2">
        <v>0.63</v>
      </c>
      <c r="G30" s="2">
        <f t="shared" si="3"/>
        <v>0.69</v>
      </c>
      <c r="J30" t="s">
        <v>15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18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8</v>
      </c>
      <c r="D32" s="2">
        <v>0.68</v>
      </c>
      <c r="E32" s="2">
        <v>0.42</v>
      </c>
      <c r="F32" s="2">
        <v>0.82</v>
      </c>
      <c r="G32" s="2">
        <f t="shared" ref="G32:G35" si="4">ROUND((2*D32*E32)/(D32+E32),2)</f>
        <v>0.52</v>
      </c>
      <c r="J32" t="s">
        <v>16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9</v>
      </c>
      <c r="D33" s="2">
        <v>0.78</v>
      </c>
      <c r="E33" s="2">
        <v>0.33</v>
      </c>
      <c r="F33" s="2">
        <v>0.95</v>
      </c>
      <c r="G33" s="2">
        <f t="shared" si="4"/>
        <v>0.46</v>
      </c>
      <c r="J33" t="s">
        <v>17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11</v>
      </c>
      <c r="D34" s="2">
        <v>0.84</v>
      </c>
      <c r="E34" s="2">
        <v>0.39</v>
      </c>
      <c r="F34" s="2">
        <v>0.87</v>
      </c>
      <c r="G34" s="2">
        <f t="shared" si="4"/>
        <v>0.53</v>
      </c>
      <c r="M34" s="2"/>
    </row>
    <row r="35" spans="2:14">
      <c r="C35" t="s">
        <v>12</v>
      </c>
      <c r="D35" s="2">
        <v>0.82</v>
      </c>
      <c r="E35" s="2">
        <v>0.45</v>
      </c>
      <c r="F35" s="2">
        <v>0.78</v>
      </c>
      <c r="G35" s="2">
        <f t="shared" si="4"/>
        <v>0.57999999999999996</v>
      </c>
      <c r="M35" s="2"/>
    </row>
    <row r="37" spans="2:14">
      <c r="B37">
        <v>100</v>
      </c>
      <c r="C37" t="s">
        <v>8</v>
      </c>
      <c r="D37" s="2">
        <v>0.49</v>
      </c>
      <c r="E37" s="2">
        <v>0.19</v>
      </c>
      <c r="F37" s="2">
        <v>1.1000000000000001</v>
      </c>
      <c r="G37" s="2">
        <f t="shared" ref="G37:G40" si="5">ROUND((2*D37*E37)/(D37+E37),2)</f>
        <v>0.27</v>
      </c>
      <c r="M37" s="2"/>
    </row>
    <row r="38" spans="2:14">
      <c r="C38" t="s">
        <v>9</v>
      </c>
      <c r="D38" s="2">
        <v>0.49</v>
      </c>
      <c r="E38" s="2">
        <v>0.19</v>
      </c>
      <c r="F38" s="2">
        <v>1.1000000000000001</v>
      </c>
      <c r="G38" s="2">
        <f t="shared" si="5"/>
        <v>0.27</v>
      </c>
      <c r="M38" s="2"/>
    </row>
    <row r="39" spans="2:14">
      <c r="C39" t="s">
        <v>11</v>
      </c>
      <c r="D39" s="2">
        <v>0.56999999999999995</v>
      </c>
      <c r="E39" s="2">
        <v>0.22</v>
      </c>
      <c r="F39" s="2">
        <v>1.1000000000000001</v>
      </c>
      <c r="G39" s="2">
        <f t="shared" si="5"/>
        <v>0.32</v>
      </c>
      <c r="M39" s="2"/>
    </row>
    <row r="40" spans="2:14">
      <c r="C40" t="s">
        <v>12</v>
      </c>
      <c r="D40" s="2">
        <v>0.56000000000000005</v>
      </c>
      <c r="E40" s="2">
        <v>0.27</v>
      </c>
      <c r="F40" s="2">
        <v>1.02</v>
      </c>
      <c r="G40" s="2">
        <f t="shared" si="5"/>
        <v>0.36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alarm</vt:lpstr>
      <vt:lpstr>synthetic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2016-08-29T22:08:20Z</dcterms:created>
  <dcterms:modified xsi:type="dcterms:W3CDTF">2016-08-30T04:18:50Z</dcterms:modified>
</cp:coreProperties>
</file>