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DOC_screening\doc\"/>
    </mc:Choice>
  </mc:AlternateContent>
  <xr:revisionPtr revIDLastSave="0" documentId="13_ncr:1_{3460E49C-65C5-46AC-A56D-A2535386096B}" xr6:coauthVersionLast="47" xr6:coauthVersionMax="47" xr10:uidLastSave="{00000000-0000-0000-0000-000000000000}"/>
  <bookViews>
    <workbookView xWindow="-110" yWindow="-110" windowWidth="38620" windowHeight="21220" activeTab="3" xr2:uid="{2E87082A-9F79-4182-9E70-551B5324A17D}"/>
  </bookViews>
  <sheets>
    <sheet name="Sheet1" sheetId="1" r:id="rId1"/>
    <sheet name="Sheet2" sheetId="2" r:id="rId2"/>
    <sheet name="Sheet3" sheetId="3" r:id="rId3"/>
    <sheet name="Sheet6" sheetId="6" r:id="rId4"/>
    <sheet name="tables" sheetId="4" r:id="rId5"/>
  </sheets>
  <definedNames>
    <definedName name="_xlnm._FilterDatabase" localSheetId="0" hidden="1">Sheet1!$A$1:$F$39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4" l="1"/>
  <c r="H8" i="4"/>
  <c r="H7" i="4"/>
  <c r="H10" i="4"/>
  <c r="B13" i="4"/>
  <c r="B12" i="4"/>
  <c r="B11" i="4"/>
  <c r="B10" i="4"/>
  <c r="B9" i="4"/>
  <c r="B14" i="4"/>
</calcChain>
</file>

<file path=xl/sharedStrings.xml><?xml version="1.0" encoding="utf-8"?>
<sst xmlns="http://schemas.openxmlformats.org/spreadsheetml/2006/main" count="177" uniqueCount="103">
  <si>
    <t>OR</t>
  </si>
  <si>
    <t>(Intercept)</t>
  </si>
  <si>
    <t>bin80</t>
  </si>
  <si>
    <t>bin85</t>
  </si>
  <si>
    <t>bin90</t>
  </si>
  <si>
    <t>bin95</t>
  </si>
  <si>
    <t>bin100</t>
  </si>
  <si>
    <t>bin105</t>
  </si>
  <si>
    <t>bin110</t>
  </si>
  <si>
    <t>bin115</t>
  </si>
  <si>
    <t>bin120</t>
  </si>
  <si>
    <t>bin125</t>
  </si>
  <si>
    <t>bin130</t>
  </si>
  <si>
    <t>bin135</t>
  </si>
  <si>
    <t>bin140</t>
  </si>
  <si>
    <t>bin145</t>
  </si>
  <si>
    <t>bin150</t>
  </si>
  <si>
    <t>bin155</t>
  </si>
  <si>
    <t>bin160</t>
  </si>
  <si>
    <t>bin165</t>
  </si>
  <si>
    <t>bin170</t>
  </si>
  <si>
    <t>bin175</t>
  </si>
  <si>
    <t>bin180</t>
  </si>
  <si>
    <t>bin185</t>
  </si>
  <si>
    <t>bin190</t>
  </si>
  <si>
    <t>bin195</t>
  </si>
  <si>
    <t>bin200</t>
  </si>
  <si>
    <t>bin205</t>
  </si>
  <si>
    <t>bin210</t>
  </si>
  <si>
    <t>bin215</t>
  </si>
  <si>
    <t>bin220</t>
  </si>
  <si>
    <t>bin225</t>
  </si>
  <si>
    <t>bin230</t>
  </si>
  <si>
    <t>bin235</t>
  </si>
  <si>
    <t>bin240</t>
  </si>
  <si>
    <t>bin245</t>
  </si>
  <si>
    <t>bin250</t>
  </si>
  <si>
    <t>bin255</t>
  </si>
  <si>
    <t>bin260</t>
  </si>
  <si>
    <t>bin999</t>
  </si>
  <si>
    <t>variable</t>
  </si>
  <si>
    <t>p</t>
  </si>
  <si>
    <t>CI95</t>
  </si>
  <si>
    <t>LowCI</t>
  </si>
  <si>
    <t>HighCI</t>
  </si>
  <si>
    <t>0.999 - 1</t>
  </si>
  <si>
    <t>0.996 - 1</t>
  </si>
  <si>
    <t>0.997 - 0.999</t>
  </si>
  <si>
    <t>0.998 - 0.999</t>
  </si>
  <si>
    <t>0.999 - 0.999</t>
  </si>
  <si>
    <t>0.999 - 1.001</t>
  </si>
  <si>
    <t>0.998 - 1.002</t>
  </si>
  <si>
    <t>0.997 - 1.004</t>
  </si>
  <si>
    <t>0.996 - 1.009</t>
  </si>
  <si>
    <t>0.995 - 1.017</t>
  </si>
  <si>
    <t>0.992 - 1.02</t>
  </si>
  <si>
    <t>0.995 - 1.022</t>
  </si>
  <si>
    <t>0.997 - 1.026</t>
  </si>
  <si>
    <t>0.996 - 1.025</t>
  </si>
  <si>
    <t>0.996 - 1.022</t>
  </si>
  <si>
    <t>0.995 - 1.02</t>
  </si>
  <si>
    <t>0.995 - 1.021</t>
  </si>
  <si>
    <t>0.993 - 1.018</t>
  </si>
  <si>
    <t>0.994 - 1.023</t>
  </si>
  <si>
    <t>0.995 - 1.03</t>
  </si>
  <si>
    <t>1 - 1.047</t>
  </si>
  <si>
    <t>1.005 - 1.066</t>
  </si>
  <si>
    <t>1.01 - 1.085</t>
  </si>
  <si>
    <t>1.002 - 1.084</t>
  </si>
  <si>
    <t>1.003 - 1.092</t>
  </si>
  <si>
    <t>1.03 - 1.183</t>
  </si>
  <si>
    <t>1.028 - 1.209</t>
  </si>
  <si>
    <t>1.032 - 1.277</t>
  </si>
  <si>
    <t>1.023 - 1.301</t>
  </si>
  <si>
    <t>1.209 - 2.04</t>
  </si>
  <si>
    <t>1.091 - 1.862</t>
  </si>
  <si>
    <t>1.057 - 1.839</t>
  </si>
  <si>
    <t>1.562 - 6.469</t>
  </si>
  <si>
    <t>1.054 - 2.141</t>
  </si>
  <si>
    <t>1.232 - 5.007</t>
  </si>
  <si>
    <t>1.152 - 1.506</t>
  </si>
  <si>
    <t>CoB_3</t>
  </si>
  <si>
    <t>CoB_5</t>
  </si>
  <si>
    <t>CoB_6</t>
  </si>
  <si>
    <t>CoB_7</t>
  </si>
  <si>
    <t>prCoB_5</t>
  </si>
  <si>
    <t>prCoB_6</t>
  </si>
  <si>
    <t>prCoB_7</t>
  </si>
  <si>
    <t>%normal</t>
  </si>
  <si>
    <t>%abnormal</t>
  </si>
  <si>
    <t>%diploid</t>
  </si>
  <si>
    <t>%cycling</t>
  </si>
  <si>
    <t>%tetraploid</t>
  </si>
  <si>
    <t>%aneuploid</t>
  </si>
  <si>
    <t>&lt;0.001</t>
  </si>
  <si>
    <t>&lt; 0.0001</t>
  </si>
  <si>
    <t>diploid</t>
  </si>
  <si>
    <t>cycling</t>
  </si>
  <si>
    <t>tetraploid</t>
  </si>
  <si>
    <t>aneuploid</t>
  </si>
  <si>
    <t>type</t>
  </si>
  <si>
    <t>uni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</si>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</sst>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name val="Courier"/>
      <family val="3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NumberFormat="1" applyFont="1"/>
    <xf numFmtId="0" fontId="5" fillId="0" borderId="0" xfId="0" applyNumberFormat="1" applyFont="1"/>
    <xf numFmtId="0" fontId="0" fillId="0" borderId="0" xfId="0" applyNumberFormat="1"/>
    <xf numFmtId="0" fontId="1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/>
    <xf numFmtId="10" fontId="6" fillId="0" borderId="0" xfId="0" applyNumberFormat="1" applyFont="1" applyFill="1"/>
    <xf numFmtId="0" fontId="6" fillId="0" borderId="0" xfId="0" applyNumberFormat="1" applyFont="1" applyFill="1"/>
    <xf numFmtId="0" fontId="7" fillId="0" borderId="0" xfId="0" applyFont="1"/>
    <xf numFmtId="0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1" fontId="7" fillId="0" borderId="0" xfId="0" applyNumberFormat="1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46FC-2E6C-4CE5-97B5-392D409B9015}">
  <dimension ref="A1:F39"/>
  <sheetViews>
    <sheetView workbookViewId="0">
      <selection activeCell="F1" sqref="F1:F1048576"/>
    </sheetView>
  </sheetViews>
  <sheetFormatPr defaultRowHeight="14.5" x14ac:dyDescent="0.35"/>
  <cols>
    <col min="3" max="3" width="11.453125" bestFit="1" customWidth="1"/>
    <col min="4" max="4" width="10.81640625" bestFit="1" customWidth="1"/>
    <col min="5" max="5" width="9.81640625" bestFit="1" customWidth="1"/>
    <col min="6" max="6" width="11.81640625" style="8" bestFit="1" customWidth="1"/>
  </cols>
  <sheetData>
    <row r="1" spans="1:6" x14ac:dyDescent="0.35">
      <c r="A1" s="1" t="s">
        <v>40</v>
      </c>
      <c r="B1" s="1" t="s">
        <v>0</v>
      </c>
      <c r="C1" s="1" t="s">
        <v>42</v>
      </c>
      <c r="D1" s="2" t="s">
        <v>43</v>
      </c>
      <c r="E1" s="2" t="s">
        <v>44</v>
      </c>
      <c r="F1" s="6" t="s">
        <v>41</v>
      </c>
    </row>
    <row r="2" spans="1:6" x14ac:dyDescent="0.35">
      <c r="A2" s="3" t="s">
        <v>2</v>
      </c>
      <c r="B2" s="1">
        <v>0.99972530000000004</v>
      </c>
      <c r="C2" s="1" t="s">
        <v>45</v>
      </c>
      <c r="D2" s="1">
        <v>0.99900540000000004</v>
      </c>
      <c r="E2" s="1">
        <v>1.00037</v>
      </c>
      <c r="F2" s="6">
        <v>0.42036820000000003</v>
      </c>
    </row>
    <row r="3" spans="1:6" x14ac:dyDescent="0.35">
      <c r="A3" s="4" t="s">
        <v>3</v>
      </c>
      <c r="B3" s="5">
        <v>0.99805920000000004</v>
      </c>
      <c r="C3" s="5" t="s">
        <v>46</v>
      </c>
      <c r="D3" s="5">
        <v>0.99633050000000001</v>
      </c>
      <c r="E3" s="5">
        <v>0.99965850000000001</v>
      </c>
      <c r="F3" s="7">
        <v>2.2045559999999999E-2</v>
      </c>
    </row>
    <row r="4" spans="1:6" x14ac:dyDescent="0.35">
      <c r="A4" s="4" t="s">
        <v>4</v>
      </c>
      <c r="B4" s="5">
        <v>0.99778560000000005</v>
      </c>
      <c r="C4" s="5" t="s">
        <v>47</v>
      </c>
      <c r="D4" s="5">
        <v>0.99670389999999998</v>
      </c>
      <c r="E4" s="5">
        <v>0.99881310000000001</v>
      </c>
      <c r="F4" s="7">
        <v>3.7932699999999997E-5</v>
      </c>
    </row>
    <row r="5" spans="1:6" x14ac:dyDescent="0.35">
      <c r="A5" s="4" t="s">
        <v>5</v>
      </c>
      <c r="B5" s="5">
        <v>0.99829880000000004</v>
      </c>
      <c r="C5" s="5" t="s">
        <v>48</v>
      </c>
      <c r="D5" s="5">
        <v>0.99775760000000002</v>
      </c>
      <c r="E5" s="5">
        <v>0.9988089</v>
      </c>
      <c r="F5" s="7">
        <v>2.185889E-10</v>
      </c>
    </row>
    <row r="6" spans="1:6" x14ac:dyDescent="0.35">
      <c r="A6" s="4" t="s">
        <v>6</v>
      </c>
      <c r="B6" s="5">
        <v>0.9989808</v>
      </c>
      <c r="C6" s="5" t="s">
        <v>49</v>
      </c>
      <c r="D6" s="5">
        <v>0.99868230000000002</v>
      </c>
      <c r="E6" s="5">
        <v>0.99925330000000001</v>
      </c>
      <c r="F6" s="7">
        <v>2.5024649999999999E-12</v>
      </c>
    </row>
    <row r="7" spans="1:6" x14ac:dyDescent="0.35">
      <c r="A7" s="4" t="s">
        <v>7</v>
      </c>
      <c r="B7" s="5">
        <v>0.99899539999999998</v>
      </c>
      <c r="C7" s="5" t="s">
        <v>49</v>
      </c>
      <c r="D7" s="5">
        <v>0.99869940000000001</v>
      </c>
      <c r="E7" s="5">
        <v>0.99926649999999995</v>
      </c>
      <c r="F7" s="7">
        <v>3.6828519999999997E-12</v>
      </c>
    </row>
    <row r="8" spans="1:6" x14ac:dyDescent="0.35">
      <c r="A8" s="4" t="s">
        <v>8</v>
      </c>
      <c r="B8" s="5">
        <v>0.99895639999999997</v>
      </c>
      <c r="C8" s="5" t="s">
        <v>48</v>
      </c>
      <c r="D8" s="5">
        <v>0.99840479999999998</v>
      </c>
      <c r="E8" s="5">
        <v>0.9994828</v>
      </c>
      <c r="F8" s="7">
        <v>1.4369909999999999E-4</v>
      </c>
    </row>
    <row r="9" spans="1:6" x14ac:dyDescent="0.35">
      <c r="A9" s="3" t="s">
        <v>9</v>
      </c>
      <c r="B9" s="1">
        <v>0.99967189999999995</v>
      </c>
      <c r="C9" s="1" t="s">
        <v>50</v>
      </c>
      <c r="D9" s="1">
        <v>0.99863610000000003</v>
      </c>
      <c r="E9" s="1">
        <v>1.000686</v>
      </c>
      <c r="F9" s="6">
        <v>0.52816750000000001</v>
      </c>
    </row>
    <row r="10" spans="1:6" x14ac:dyDescent="0.35">
      <c r="A10" s="3" t="s">
        <v>10</v>
      </c>
      <c r="B10" s="1">
        <v>0.99991660000000004</v>
      </c>
      <c r="C10" s="1" t="s">
        <v>51</v>
      </c>
      <c r="D10" s="1">
        <v>0.99792769999999997</v>
      </c>
      <c r="E10" s="1">
        <v>1.0018830000000001</v>
      </c>
      <c r="F10" s="6">
        <v>0.93355049999999995</v>
      </c>
    </row>
    <row r="11" spans="1:6" x14ac:dyDescent="0.35">
      <c r="A11" s="3" t="s">
        <v>11</v>
      </c>
      <c r="B11" s="1">
        <v>1.0009138</v>
      </c>
      <c r="C11" s="1" t="s">
        <v>52</v>
      </c>
      <c r="D11" s="1">
        <v>0.9974864</v>
      </c>
      <c r="E11" s="1">
        <v>1.0044200000000001</v>
      </c>
      <c r="F11" s="6">
        <v>0.59966730000000001</v>
      </c>
    </row>
    <row r="12" spans="1:6" x14ac:dyDescent="0.35">
      <c r="A12" s="3" t="s">
        <v>12</v>
      </c>
      <c r="B12" s="1">
        <v>1.0023644</v>
      </c>
      <c r="C12" s="1" t="s">
        <v>53</v>
      </c>
      <c r="D12" s="1">
        <v>0.99604490000000001</v>
      </c>
      <c r="E12" s="1">
        <v>1.0089699999999999</v>
      </c>
      <c r="F12" s="6">
        <v>0.46492600000000001</v>
      </c>
    </row>
    <row r="13" spans="1:6" x14ac:dyDescent="0.35">
      <c r="A13" s="3" t="s">
        <v>13</v>
      </c>
      <c r="B13" s="1">
        <v>1.0052194999999999</v>
      </c>
      <c r="C13" s="1" t="s">
        <v>54</v>
      </c>
      <c r="D13" s="1">
        <v>0.99469589999999997</v>
      </c>
      <c r="E13" s="1">
        <v>1.0166980000000001</v>
      </c>
      <c r="F13" s="6">
        <v>0.34101140000000002</v>
      </c>
    </row>
    <row r="14" spans="1:6" x14ac:dyDescent="0.35">
      <c r="A14" s="3" t="s">
        <v>14</v>
      </c>
      <c r="B14" s="1">
        <v>1.0057147</v>
      </c>
      <c r="C14" s="1" t="s">
        <v>55</v>
      </c>
      <c r="D14" s="1">
        <v>0.99236690000000005</v>
      </c>
      <c r="E14" s="1">
        <v>1.019887</v>
      </c>
      <c r="F14" s="6">
        <v>0.40567370000000003</v>
      </c>
    </row>
    <row r="15" spans="1:6" x14ac:dyDescent="0.35">
      <c r="A15" s="3" t="s">
        <v>15</v>
      </c>
      <c r="B15" s="1">
        <v>1.0075708999999999</v>
      </c>
      <c r="C15" s="1" t="s">
        <v>56</v>
      </c>
      <c r="D15" s="1">
        <v>0.9946604</v>
      </c>
      <c r="E15" s="1">
        <v>1.0217560000000001</v>
      </c>
      <c r="F15" s="6">
        <v>0.26120490000000002</v>
      </c>
    </row>
    <row r="16" spans="1:6" x14ac:dyDescent="0.35">
      <c r="A16" s="3" t="s">
        <v>16</v>
      </c>
      <c r="B16" s="1">
        <v>1.0103662</v>
      </c>
      <c r="C16" s="1" t="s">
        <v>57</v>
      </c>
      <c r="D16" s="1">
        <v>0.99692309999999995</v>
      </c>
      <c r="E16" s="1">
        <v>1.0264679999999999</v>
      </c>
      <c r="F16" s="6">
        <v>0.15543298999999999</v>
      </c>
    </row>
    <row r="17" spans="1:6" x14ac:dyDescent="0.35">
      <c r="A17" s="3" t="s">
        <v>17</v>
      </c>
      <c r="B17" s="1">
        <v>1.0085496</v>
      </c>
      <c r="C17" s="1" t="s">
        <v>58</v>
      </c>
      <c r="D17" s="1">
        <v>0.99553309999999995</v>
      </c>
      <c r="E17" s="1">
        <v>1.024804</v>
      </c>
      <c r="F17" s="6">
        <v>0.23169670000000001</v>
      </c>
    </row>
    <row r="18" spans="1:6" x14ac:dyDescent="0.35">
      <c r="A18" s="3" t="s">
        <v>18</v>
      </c>
      <c r="B18" s="1">
        <v>1.0065039</v>
      </c>
      <c r="C18" s="1" t="s">
        <v>59</v>
      </c>
      <c r="D18" s="1">
        <v>0.99570860000000005</v>
      </c>
      <c r="E18" s="1">
        <v>1.021779</v>
      </c>
      <c r="F18" s="6">
        <v>0.29970219999999997</v>
      </c>
    </row>
    <row r="19" spans="1:6" x14ac:dyDescent="0.35">
      <c r="A19" s="3" t="s">
        <v>19</v>
      </c>
      <c r="B19" s="1">
        <v>1.005258</v>
      </c>
      <c r="C19" s="1" t="s">
        <v>60</v>
      </c>
      <c r="D19" s="1">
        <v>0.99498869999999995</v>
      </c>
      <c r="E19" s="1">
        <v>1.020446</v>
      </c>
      <c r="F19" s="6">
        <v>0.37771539999999998</v>
      </c>
    </row>
    <row r="20" spans="1:6" x14ac:dyDescent="0.35">
      <c r="A20" s="3" t="s">
        <v>20</v>
      </c>
      <c r="B20" s="1">
        <v>1.0054148000000001</v>
      </c>
      <c r="C20" s="1" t="s">
        <v>61</v>
      </c>
      <c r="D20" s="1">
        <v>0.99468590000000001</v>
      </c>
      <c r="E20" s="1">
        <v>1.020589</v>
      </c>
      <c r="F20" s="6">
        <v>0.37593179999999998</v>
      </c>
    </row>
    <row r="21" spans="1:6" x14ac:dyDescent="0.35">
      <c r="A21" s="3" t="s">
        <v>21</v>
      </c>
      <c r="B21" s="1">
        <v>1.0038007</v>
      </c>
      <c r="C21" s="1" t="s">
        <v>62</v>
      </c>
      <c r="D21" s="1">
        <v>0.99297690000000005</v>
      </c>
      <c r="E21" s="1">
        <v>1.0181100000000001</v>
      </c>
      <c r="F21" s="6">
        <v>0.51041349999999996</v>
      </c>
    </row>
    <row r="22" spans="1:6" x14ac:dyDescent="0.35">
      <c r="A22" s="3" t="s">
        <v>22</v>
      </c>
      <c r="B22" s="1">
        <v>1.0064207999999999</v>
      </c>
      <c r="C22" s="1" t="s">
        <v>63</v>
      </c>
      <c r="D22" s="1">
        <v>0.99370349999999996</v>
      </c>
      <c r="E22" s="1">
        <v>1.022869</v>
      </c>
      <c r="F22" s="6">
        <v>0.36019699999999999</v>
      </c>
    </row>
    <row r="23" spans="1:6" x14ac:dyDescent="0.35">
      <c r="A23" s="3" t="s">
        <v>23</v>
      </c>
      <c r="B23" s="1">
        <v>1.0103111</v>
      </c>
      <c r="C23" s="1" t="s">
        <v>64</v>
      </c>
      <c r="D23" s="1">
        <v>0.99477179999999998</v>
      </c>
      <c r="E23" s="1">
        <v>1.02983</v>
      </c>
      <c r="F23" s="6">
        <v>0.23391464000000001</v>
      </c>
    </row>
    <row r="24" spans="1:6" x14ac:dyDescent="0.35">
      <c r="A24" s="3" t="s">
        <v>24</v>
      </c>
      <c r="B24" s="1">
        <v>1.0208526</v>
      </c>
      <c r="C24" s="1" t="s">
        <v>65</v>
      </c>
      <c r="D24" s="1">
        <v>1.0003455999999999</v>
      </c>
      <c r="E24" s="1">
        <v>1.046592</v>
      </c>
      <c r="F24" s="6">
        <v>6.9670079999999995E-2</v>
      </c>
    </row>
    <row r="25" spans="1:6" x14ac:dyDescent="0.35">
      <c r="A25" s="4" t="s">
        <v>25</v>
      </c>
      <c r="B25" s="5">
        <v>1.0324137</v>
      </c>
      <c r="C25" s="5" t="s">
        <v>66</v>
      </c>
      <c r="D25" s="5">
        <v>1.0048447</v>
      </c>
      <c r="E25" s="5">
        <v>1.0656861</v>
      </c>
      <c r="F25" s="7">
        <v>3.0970930000000001E-2</v>
      </c>
    </row>
    <row r="26" spans="1:6" x14ac:dyDescent="0.35">
      <c r="A26" s="4" t="s">
        <v>26</v>
      </c>
      <c r="B26" s="5">
        <v>1.043758</v>
      </c>
      <c r="C26" s="5" t="s">
        <v>67</v>
      </c>
      <c r="D26" s="5">
        <v>1.0099189</v>
      </c>
      <c r="E26" s="5">
        <v>1.0854531000000001</v>
      </c>
      <c r="F26" s="7">
        <v>1.927713E-2</v>
      </c>
    </row>
    <row r="27" spans="1:6" x14ac:dyDescent="0.35">
      <c r="A27" s="3" t="s">
        <v>27</v>
      </c>
      <c r="B27" s="1">
        <v>1.0380149999999999</v>
      </c>
      <c r="C27" s="1" t="s">
        <v>68</v>
      </c>
      <c r="D27" s="1">
        <v>1.0019832</v>
      </c>
      <c r="E27" s="1">
        <v>1.0835954999999999</v>
      </c>
      <c r="F27" s="6">
        <v>6.262732E-2</v>
      </c>
    </row>
    <row r="28" spans="1:6" x14ac:dyDescent="0.35">
      <c r="A28" s="3" t="s">
        <v>28</v>
      </c>
      <c r="B28" s="1">
        <v>1.0418949</v>
      </c>
      <c r="C28" s="1" t="s">
        <v>69</v>
      </c>
      <c r="D28" s="1">
        <v>1.0033719999999999</v>
      </c>
      <c r="E28" s="1">
        <v>1.0924370999999999</v>
      </c>
      <c r="F28" s="6">
        <v>5.7754880000000001E-2</v>
      </c>
    </row>
    <row r="29" spans="1:6" x14ac:dyDescent="0.35">
      <c r="A29" s="4" t="s">
        <v>29</v>
      </c>
      <c r="B29" s="5">
        <v>1.095534</v>
      </c>
      <c r="C29" s="5" t="s">
        <v>70</v>
      </c>
      <c r="D29" s="5">
        <v>1.0304409000000001</v>
      </c>
      <c r="E29" s="5">
        <v>1.183192</v>
      </c>
      <c r="F29" s="7">
        <v>9.6381009999999996E-3</v>
      </c>
    </row>
    <row r="30" spans="1:6" x14ac:dyDescent="0.35">
      <c r="A30" s="4" t="s">
        <v>30</v>
      </c>
      <c r="B30" s="5">
        <v>1.1026579999999999</v>
      </c>
      <c r="C30" s="5" t="s">
        <v>71</v>
      </c>
      <c r="D30" s="5">
        <v>1.0279240000000001</v>
      </c>
      <c r="E30" s="5">
        <v>1.2086418999999999</v>
      </c>
      <c r="F30" s="7">
        <v>1.7847430000000001E-2</v>
      </c>
    </row>
    <row r="31" spans="1:6" x14ac:dyDescent="0.35">
      <c r="A31" s="4" t="s">
        <v>31</v>
      </c>
      <c r="B31" s="5">
        <v>1.1284050000000001</v>
      </c>
      <c r="C31" s="5" t="s">
        <v>72</v>
      </c>
      <c r="D31" s="5">
        <v>1.0324021000000001</v>
      </c>
      <c r="E31" s="5">
        <v>1.2769572</v>
      </c>
      <c r="F31" s="7">
        <v>2.7422149999999999E-2</v>
      </c>
    </row>
    <row r="32" spans="1:6" x14ac:dyDescent="0.35">
      <c r="A32" s="4" t="s">
        <v>32</v>
      </c>
      <c r="B32" s="5">
        <v>1.1307347000000001</v>
      </c>
      <c r="C32" s="5" t="s">
        <v>73</v>
      </c>
      <c r="D32" s="5">
        <v>1.0226716</v>
      </c>
      <c r="E32" s="5">
        <v>1.3010295000000001</v>
      </c>
      <c r="F32" s="7">
        <v>4.5287550000000003E-2</v>
      </c>
    </row>
    <row r="33" spans="1:6" x14ac:dyDescent="0.35">
      <c r="A33" s="4" t="s">
        <v>33</v>
      </c>
      <c r="B33" s="5">
        <v>1.5250870999999999</v>
      </c>
      <c r="C33" s="5" t="s">
        <v>74</v>
      </c>
      <c r="D33" s="5">
        <v>1.2093210000000001</v>
      </c>
      <c r="E33" s="5">
        <v>2.0396171999999999</v>
      </c>
      <c r="F33" s="7">
        <v>1.620551E-3</v>
      </c>
    </row>
    <row r="34" spans="1:6" x14ac:dyDescent="0.35">
      <c r="A34" s="4" t="s">
        <v>34</v>
      </c>
      <c r="B34" s="5">
        <v>1.3646493</v>
      </c>
      <c r="C34" s="5" t="s">
        <v>75</v>
      </c>
      <c r="D34" s="5">
        <v>1.0909869000000001</v>
      </c>
      <c r="E34" s="5">
        <v>1.8620331000000001</v>
      </c>
      <c r="F34" s="7">
        <v>2.3926630000000001E-2</v>
      </c>
    </row>
    <row r="35" spans="1:6" x14ac:dyDescent="0.35">
      <c r="A35" s="4" t="s">
        <v>35</v>
      </c>
      <c r="B35" s="5">
        <v>1.3256379</v>
      </c>
      <c r="C35" s="5" t="s">
        <v>76</v>
      </c>
      <c r="D35" s="5">
        <v>1.05674</v>
      </c>
      <c r="E35" s="5">
        <v>1.838938</v>
      </c>
      <c r="F35" s="7">
        <v>4.379255E-2</v>
      </c>
    </row>
    <row r="36" spans="1:6" x14ac:dyDescent="0.35">
      <c r="A36" s="4" t="s">
        <v>36</v>
      </c>
      <c r="B36" s="5">
        <v>2.8923312999999999</v>
      </c>
      <c r="C36" s="5" t="s">
        <v>77</v>
      </c>
      <c r="D36" s="5">
        <v>1.5618673000000001</v>
      </c>
      <c r="E36" s="5">
        <v>6.4686608000000003</v>
      </c>
      <c r="F36" s="7">
        <v>3.7665300000000001E-3</v>
      </c>
    </row>
    <row r="37" spans="1:6" x14ac:dyDescent="0.35">
      <c r="A37" s="3" t="s">
        <v>37</v>
      </c>
      <c r="B37" s="1">
        <v>1.4138710000000001</v>
      </c>
      <c r="C37" s="1" t="s">
        <v>78</v>
      </c>
      <c r="D37" s="1">
        <v>1.0540370999999999</v>
      </c>
      <c r="E37" s="1">
        <v>2.1411349999999998</v>
      </c>
      <c r="F37" s="6">
        <v>5.666442E-2</v>
      </c>
    </row>
    <row r="38" spans="1:6" x14ac:dyDescent="0.35">
      <c r="A38" s="4" t="s">
        <v>38</v>
      </c>
      <c r="B38" s="5">
        <v>2.1203284</v>
      </c>
      <c r="C38" s="5" t="s">
        <v>79</v>
      </c>
      <c r="D38" s="5">
        <v>1.2315327</v>
      </c>
      <c r="E38" s="5">
        <v>5.007403</v>
      </c>
      <c r="F38" s="7">
        <v>3.5597280000000002E-2</v>
      </c>
    </row>
    <row r="39" spans="1:6" x14ac:dyDescent="0.35">
      <c r="A39" s="4" t="s">
        <v>39</v>
      </c>
      <c r="B39" s="5">
        <v>1.2967576000000001</v>
      </c>
      <c r="C39" s="5" t="s">
        <v>80</v>
      </c>
      <c r="D39" s="5">
        <v>1.1524687</v>
      </c>
      <c r="E39" s="5">
        <v>1.5060148</v>
      </c>
      <c r="F39" s="7">
        <v>1.4348360000000001E-4</v>
      </c>
    </row>
  </sheetData>
  <autoFilter ref="A1:F39" xr:uid="{81E546FC-2E6C-4CE5-97B5-392D409B901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1EDE-4324-4DCB-B005-DD718899BBCB}">
  <dimension ref="A1:F9"/>
  <sheetViews>
    <sheetView workbookViewId="0">
      <selection activeCell="F17" sqref="F17"/>
    </sheetView>
  </sheetViews>
  <sheetFormatPr defaultRowHeight="14.5" x14ac:dyDescent="0.35"/>
  <cols>
    <col min="1" max="1" width="8.6328125" style="11" bestFit="1" customWidth="1"/>
    <col min="2" max="2" width="8.1796875" style="11" bestFit="1" customWidth="1"/>
    <col min="3" max="4" width="22.81640625" style="11" customWidth="1"/>
    <col min="5" max="5" width="10" style="13" bestFit="1" customWidth="1"/>
  </cols>
  <sheetData>
    <row r="1" spans="1:6" x14ac:dyDescent="0.35">
      <c r="A1" s="10" t="s">
        <v>40</v>
      </c>
      <c r="B1" s="11" t="s">
        <v>0</v>
      </c>
      <c r="C1" s="12" t="s">
        <v>43</v>
      </c>
      <c r="D1" s="12" t="s">
        <v>44</v>
      </c>
      <c r="E1" s="13" t="s">
        <v>41</v>
      </c>
      <c r="F1" t="s">
        <v>100</v>
      </c>
    </row>
    <row r="2" spans="1:6" x14ac:dyDescent="0.35">
      <c r="A2" s="10" t="s">
        <v>81</v>
      </c>
      <c r="B2" s="11">
        <v>0.99969850000000005</v>
      </c>
      <c r="C2" s="11">
        <v>0.99960859999999996</v>
      </c>
      <c r="D2" s="11">
        <v>0.99978239999999996</v>
      </c>
      <c r="E2" s="13">
        <v>9.5394130000000006E-12</v>
      </c>
      <c r="F2" t="s">
        <v>101</v>
      </c>
    </row>
    <row r="3" spans="1:6" x14ac:dyDescent="0.35">
      <c r="A3" s="10" t="s">
        <v>82</v>
      </c>
      <c r="B3" s="11">
        <v>1.0000443999999999</v>
      </c>
      <c r="C3" s="11">
        <v>0.99955309999999997</v>
      </c>
      <c r="D3" s="11">
        <v>1.000534</v>
      </c>
      <c r="E3" s="13">
        <v>0.85826840000000004</v>
      </c>
      <c r="F3" t="s">
        <v>101</v>
      </c>
    </row>
    <row r="4" spans="1:6" x14ac:dyDescent="0.35">
      <c r="A4" s="10" t="s">
        <v>83</v>
      </c>
      <c r="B4" s="11">
        <v>1.0025811</v>
      </c>
      <c r="C4" s="11">
        <v>1.0000034</v>
      </c>
      <c r="D4" s="11">
        <v>1.005768</v>
      </c>
      <c r="E4" s="13">
        <v>7.5934219999999997E-2</v>
      </c>
      <c r="F4" t="s">
        <v>101</v>
      </c>
    </row>
    <row r="5" spans="1:6" x14ac:dyDescent="0.35">
      <c r="A5" s="10" t="s">
        <v>84</v>
      </c>
      <c r="B5" s="11">
        <v>1.0919445999999999</v>
      </c>
      <c r="C5" s="11">
        <v>1.0431839999999999</v>
      </c>
      <c r="D5" s="11">
        <v>1.1557024</v>
      </c>
      <c r="E5" s="13">
        <v>8.3901280000000004E-4</v>
      </c>
      <c r="F5" t="s">
        <v>101</v>
      </c>
    </row>
    <row r="6" spans="1:6" x14ac:dyDescent="0.35">
      <c r="A6" s="9" t="s">
        <v>81</v>
      </c>
      <c r="B6">
        <v>0.99967410000000001</v>
      </c>
      <c r="C6">
        <v>0.99957209999999996</v>
      </c>
      <c r="D6">
        <v>0.99976799999999999</v>
      </c>
      <c r="E6" s="8">
        <v>6.3978690000000002E-11</v>
      </c>
      <c r="F6" t="s">
        <v>102</v>
      </c>
    </row>
    <row r="7" spans="1:6" x14ac:dyDescent="0.35">
      <c r="A7" s="9" t="s">
        <v>82</v>
      </c>
      <c r="B7">
        <v>1.0003512000000001</v>
      </c>
      <c r="C7">
        <v>0.99974149999999995</v>
      </c>
      <c r="D7">
        <v>1.000964</v>
      </c>
      <c r="E7" s="8">
        <v>0.25683919999999999</v>
      </c>
      <c r="F7" t="s">
        <v>102</v>
      </c>
    </row>
    <row r="8" spans="1:6" x14ac:dyDescent="0.35">
      <c r="A8" s="9" t="s">
        <v>83</v>
      </c>
      <c r="B8">
        <v>0.99754869999999995</v>
      </c>
      <c r="C8">
        <v>0.99394490000000002</v>
      </c>
      <c r="D8">
        <v>1.0013300000000001</v>
      </c>
      <c r="E8" s="8">
        <v>0.17801710000000001</v>
      </c>
      <c r="F8" t="s">
        <v>102</v>
      </c>
    </row>
    <row r="9" spans="1:6" x14ac:dyDescent="0.35">
      <c r="A9" s="9" t="s">
        <v>84</v>
      </c>
      <c r="B9">
        <v>1.1018448000000001</v>
      </c>
      <c r="C9">
        <v>1.0404779</v>
      </c>
      <c r="D9">
        <v>1.186957</v>
      </c>
      <c r="E9" s="8">
        <v>4.2239729999999998E-3</v>
      </c>
      <c r="F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E10C-AD13-4766-89E5-34F05DC62474}">
  <dimension ref="A1:E7"/>
  <sheetViews>
    <sheetView workbookViewId="0">
      <selection activeCell="A3" sqref="A3:A5"/>
    </sheetView>
  </sheetViews>
  <sheetFormatPr defaultRowHeight="10" x14ac:dyDescent="0.35"/>
  <cols>
    <col min="1" max="1" width="12.08984375" style="16" bestFit="1" customWidth="1"/>
    <col min="2" max="3" width="8.90625" style="15" bestFit="1" customWidth="1"/>
    <col min="4" max="4" width="8.453125" style="15" bestFit="1" customWidth="1"/>
    <col min="5" max="5" width="10" style="15" bestFit="1" customWidth="1"/>
    <col min="6" max="16384" width="8.7265625" style="16"/>
  </cols>
  <sheetData>
    <row r="1" spans="1:5" x14ac:dyDescent="0.35">
      <c r="A1" s="10" t="s">
        <v>40</v>
      </c>
      <c r="B1" s="15" t="s">
        <v>0</v>
      </c>
      <c r="C1" s="15" t="s">
        <v>43</v>
      </c>
      <c r="D1" s="15" t="s">
        <v>44</v>
      </c>
      <c r="E1" s="15" t="s">
        <v>41</v>
      </c>
    </row>
    <row r="2" spans="1:5" x14ac:dyDescent="0.35">
      <c r="A2" s="10" t="s">
        <v>90</v>
      </c>
      <c r="B2" s="15">
        <v>0.96883830000000004</v>
      </c>
      <c r="C2" s="15">
        <v>0.9547968</v>
      </c>
      <c r="D2" s="15">
        <v>0.98240919999999998</v>
      </c>
      <c r="E2" s="15">
        <v>1.296933E-5</v>
      </c>
    </row>
    <row r="3" spans="1:5" x14ac:dyDescent="0.35">
      <c r="A3" s="10" t="s">
        <v>91</v>
      </c>
      <c r="B3" s="15">
        <v>1.0267313</v>
      </c>
      <c r="C3" s="15">
        <v>1.0114588</v>
      </c>
      <c r="D3" s="15">
        <v>1.0429603000000001</v>
      </c>
      <c r="E3" s="15">
        <v>7.27482E-4</v>
      </c>
    </row>
    <row r="4" spans="1:5" x14ac:dyDescent="0.35">
      <c r="A4" s="10" t="s">
        <v>92</v>
      </c>
      <c r="B4" s="15">
        <v>1.1430141</v>
      </c>
      <c r="C4" s="15">
        <v>1.0714941</v>
      </c>
      <c r="D4" s="15">
        <v>1.2349034999999999</v>
      </c>
      <c r="E4" s="15">
        <v>2.0752729999999999E-4</v>
      </c>
    </row>
    <row r="5" spans="1:5" x14ac:dyDescent="0.35">
      <c r="A5" s="10" t="s">
        <v>93</v>
      </c>
      <c r="B5" s="15">
        <v>4.3416316999999998</v>
      </c>
      <c r="C5" s="15">
        <v>2.3443372</v>
      </c>
      <c r="D5" s="15">
        <v>9.2238147999999995</v>
      </c>
      <c r="E5" s="17">
        <v>2.5900189999999999E-5</v>
      </c>
    </row>
    <row r="6" spans="1:5" x14ac:dyDescent="0.35">
      <c r="A6" s="10" t="s">
        <v>88</v>
      </c>
      <c r="B6" s="15">
        <v>0.96883830000000004</v>
      </c>
      <c r="C6" s="15">
        <v>0.9547968</v>
      </c>
      <c r="D6" s="15">
        <v>0.98240919999999998</v>
      </c>
      <c r="E6" s="15">
        <v>1.296933E-5</v>
      </c>
    </row>
    <row r="7" spans="1:5" x14ac:dyDescent="0.35">
      <c r="A7" s="10" t="s">
        <v>89</v>
      </c>
      <c r="B7" s="15">
        <v>1.0321640000000001</v>
      </c>
      <c r="C7" s="15">
        <v>1.017906</v>
      </c>
      <c r="D7" s="15">
        <v>1.0473432</v>
      </c>
      <c r="E7" s="15">
        <v>1.296933E-5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7074-170E-48C3-8633-7D1A52D5AC9E}">
  <dimension ref="A1:E4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s="9" t="s">
        <v>40</v>
      </c>
      <c r="B1" s="11" t="s">
        <v>0</v>
      </c>
      <c r="C1" s="12" t="s">
        <v>43</v>
      </c>
      <c r="D1" s="12" t="s">
        <v>44</v>
      </c>
      <c r="E1" s="13" t="s">
        <v>41</v>
      </c>
    </row>
    <row r="2" spans="1:5" x14ac:dyDescent="0.35">
      <c r="A2" s="10" t="s">
        <v>91</v>
      </c>
      <c r="B2">
        <v>1.0177231</v>
      </c>
      <c r="C2">
        <v>1.0023313</v>
      </c>
      <c r="D2">
        <v>1.0338691</v>
      </c>
      <c r="E2" s="8">
        <v>2.5581779999999998E-2</v>
      </c>
    </row>
    <row r="3" spans="1:5" x14ac:dyDescent="0.35">
      <c r="A3" s="10" t="s">
        <v>92</v>
      </c>
      <c r="B3">
        <v>1.0438094</v>
      </c>
      <c r="C3">
        <v>0.97324750000000004</v>
      </c>
      <c r="D3">
        <v>1.1306541000000001</v>
      </c>
      <c r="E3" s="8">
        <v>0.25431900000000002</v>
      </c>
    </row>
    <row r="4" spans="1:5" x14ac:dyDescent="0.35">
      <c r="A4" s="10" t="s">
        <v>93</v>
      </c>
      <c r="B4">
        <v>2.9058487</v>
      </c>
      <c r="C4">
        <v>1.5283199000000001</v>
      </c>
      <c r="D4">
        <v>6.5723203999999997</v>
      </c>
      <c r="E4" s="8">
        <v>4.2584190000000003E-3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2B9E-7B6D-4232-8814-8765755E241F}">
  <dimension ref="A1:X14"/>
  <sheetViews>
    <sheetView workbookViewId="0">
      <selection activeCell="T2" sqref="T1:X4"/>
    </sheetView>
  </sheetViews>
  <sheetFormatPr defaultRowHeight="14.5" x14ac:dyDescent="0.35"/>
  <cols>
    <col min="2" max="2" width="9" customWidth="1"/>
    <col min="8" max="8" width="10.6328125" bestFit="1" customWidth="1"/>
    <col min="17" max="17" width="8.7265625" style="8"/>
    <col min="24" max="24" width="8.7265625" style="8"/>
  </cols>
  <sheetData>
    <row r="1" spans="1:24" x14ac:dyDescent="0.35">
      <c r="A1" s="10" t="s">
        <v>40</v>
      </c>
      <c r="B1" s="15" t="s">
        <v>0</v>
      </c>
      <c r="C1" s="15" t="s">
        <v>43</v>
      </c>
      <c r="D1" s="15" t="s">
        <v>44</v>
      </c>
      <c r="E1" s="15" t="s">
        <v>41</v>
      </c>
      <c r="G1" s="10" t="s">
        <v>40</v>
      </c>
      <c r="H1" s="11" t="s">
        <v>0</v>
      </c>
      <c r="I1" s="12" t="s">
        <v>43</v>
      </c>
      <c r="J1" s="12" t="s">
        <v>44</v>
      </c>
      <c r="K1" s="13" t="s">
        <v>41</v>
      </c>
      <c r="M1" s="9"/>
      <c r="N1" s="11" t="s">
        <v>0</v>
      </c>
      <c r="O1" s="12" t="s">
        <v>43</v>
      </c>
      <c r="P1" s="12" t="s">
        <v>44</v>
      </c>
      <c r="Q1" s="13" t="s">
        <v>41</v>
      </c>
      <c r="T1" s="9"/>
      <c r="U1" s="11" t="s">
        <v>0</v>
      </c>
      <c r="V1" s="12" t="s">
        <v>43</v>
      </c>
      <c r="W1" s="12" t="s">
        <v>44</v>
      </c>
      <c r="X1" s="13" t="s">
        <v>41</v>
      </c>
    </row>
    <row r="2" spans="1:24" x14ac:dyDescent="0.35">
      <c r="A2" s="10" t="s">
        <v>90</v>
      </c>
      <c r="B2" s="15">
        <v>0.96883830000000004</v>
      </c>
      <c r="C2" s="15">
        <v>0.9547968</v>
      </c>
      <c r="D2" s="15">
        <v>0.98240919999999998</v>
      </c>
      <c r="E2" s="15">
        <v>1.296933E-5</v>
      </c>
      <c r="G2" s="10" t="s">
        <v>81</v>
      </c>
      <c r="H2" s="11">
        <v>0.99969850000000005</v>
      </c>
      <c r="I2" s="11">
        <v>0.99960859999999996</v>
      </c>
      <c r="J2" s="11">
        <v>0.99978239999999996</v>
      </c>
      <c r="K2" s="13">
        <v>9.5394130000000006E-12</v>
      </c>
      <c r="M2" s="9" t="s">
        <v>1</v>
      </c>
      <c r="N2">
        <v>1.5777488</v>
      </c>
      <c r="O2">
        <v>1.1788163</v>
      </c>
      <c r="P2">
        <v>2.1194899999999999</v>
      </c>
      <c r="Q2" s="8">
        <v>2.284463E-3</v>
      </c>
      <c r="T2" s="9" t="s">
        <v>85</v>
      </c>
      <c r="U2">
        <v>1.0177231</v>
      </c>
      <c r="V2">
        <v>1.0023313</v>
      </c>
      <c r="W2">
        <v>1.0338691</v>
      </c>
      <c r="X2" s="8">
        <v>2.5581779999999998E-2</v>
      </c>
    </row>
    <row r="3" spans="1:24" x14ac:dyDescent="0.35">
      <c r="A3" s="10" t="s">
        <v>91</v>
      </c>
      <c r="B3" s="15">
        <v>1.0267313</v>
      </c>
      <c r="C3" s="15">
        <v>1.0114588</v>
      </c>
      <c r="D3" s="15">
        <v>1.0429603000000001</v>
      </c>
      <c r="E3" s="15">
        <v>7.27482E-4</v>
      </c>
      <c r="G3" s="10" t="s">
        <v>82</v>
      </c>
      <c r="H3" s="11">
        <v>1.0000443999999999</v>
      </c>
      <c r="I3" s="11">
        <v>0.99955309999999997</v>
      </c>
      <c r="J3" s="11">
        <v>1.000534</v>
      </c>
      <c r="K3" s="13">
        <v>0.85826840000000004</v>
      </c>
      <c r="M3" s="9" t="s">
        <v>81</v>
      </c>
      <c r="N3">
        <v>0.99967410000000001</v>
      </c>
      <c r="O3">
        <v>0.99957209999999996</v>
      </c>
      <c r="P3">
        <v>0.99976799999999999</v>
      </c>
      <c r="Q3" s="8">
        <v>6.3978690000000002E-11</v>
      </c>
      <c r="T3" s="9" t="s">
        <v>86</v>
      </c>
      <c r="U3">
        <v>1.0438094</v>
      </c>
      <c r="V3">
        <v>0.97324750000000004</v>
      </c>
      <c r="W3">
        <v>1.1306541000000001</v>
      </c>
      <c r="X3" s="8">
        <v>0.25431900000000002</v>
      </c>
    </row>
    <row r="4" spans="1:24" x14ac:dyDescent="0.35">
      <c r="A4" s="10" t="s">
        <v>92</v>
      </c>
      <c r="B4" s="15">
        <v>1.1430141</v>
      </c>
      <c r="C4" s="15">
        <v>1.0714941</v>
      </c>
      <c r="D4" s="15">
        <v>1.2349034999999999</v>
      </c>
      <c r="E4" s="15">
        <v>2.0752729999999999E-4</v>
      </c>
      <c r="G4" s="10" t="s">
        <v>83</v>
      </c>
      <c r="H4" s="11">
        <v>1.0025811</v>
      </c>
      <c r="I4" s="11">
        <v>1.0000034</v>
      </c>
      <c r="J4" s="11">
        <v>1.005768</v>
      </c>
      <c r="K4" s="13">
        <v>7.5934219999999997E-2</v>
      </c>
      <c r="M4" s="9" t="s">
        <v>82</v>
      </c>
      <c r="N4">
        <v>1.0003512000000001</v>
      </c>
      <c r="O4">
        <v>0.99974149999999995</v>
      </c>
      <c r="P4">
        <v>1.000964</v>
      </c>
      <c r="Q4" s="8">
        <v>0.25683919999999999</v>
      </c>
      <c r="T4" s="9" t="s">
        <v>87</v>
      </c>
      <c r="U4">
        <v>2.9058487</v>
      </c>
      <c r="V4">
        <v>1.5283199000000001</v>
      </c>
      <c r="W4">
        <v>6.5723203999999997</v>
      </c>
      <c r="X4" s="8">
        <v>4.2584190000000003E-3</v>
      </c>
    </row>
    <row r="5" spans="1:24" x14ac:dyDescent="0.35">
      <c r="A5" s="10" t="s">
        <v>93</v>
      </c>
      <c r="B5" s="15">
        <v>4.3416316999999998</v>
      </c>
      <c r="C5" s="15">
        <v>2.3443372</v>
      </c>
      <c r="D5" s="15">
        <v>9.2238147999999995</v>
      </c>
      <c r="E5" s="17">
        <v>2.5900189999999999E-5</v>
      </c>
      <c r="G5" s="10" t="s">
        <v>84</v>
      </c>
      <c r="H5" s="11">
        <v>1.0919445999999999</v>
      </c>
      <c r="I5" s="11">
        <v>1.0431839999999999</v>
      </c>
      <c r="J5" s="11">
        <v>1.1557024</v>
      </c>
      <c r="K5" s="13">
        <v>8.3901280000000004E-4</v>
      </c>
      <c r="M5" s="9" t="s">
        <v>83</v>
      </c>
      <c r="N5">
        <v>0.99754869999999995</v>
      </c>
      <c r="O5">
        <v>0.99394490000000002</v>
      </c>
      <c r="P5">
        <v>1.0013300000000001</v>
      </c>
      <c r="Q5" s="8">
        <v>0.17801710000000001</v>
      </c>
    </row>
    <row r="6" spans="1:24" x14ac:dyDescent="0.35">
      <c r="A6" s="10" t="s">
        <v>88</v>
      </c>
      <c r="B6" s="15">
        <v>0.96883830000000004</v>
      </c>
      <c r="C6" s="15">
        <v>0.9547968</v>
      </c>
      <c r="D6" s="15">
        <v>0.98240919999999998</v>
      </c>
      <c r="E6" s="15">
        <v>1.296933E-5</v>
      </c>
      <c r="M6" s="9" t="s">
        <v>84</v>
      </c>
      <c r="N6">
        <v>1.1018448000000001</v>
      </c>
      <c r="O6">
        <v>1.0404779</v>
      </c>
      <c r="P6">
        <v>1.186957</v>
      </c>
      <c r="Q6" s="8">
        <v>4.2239729999999998E-3</v>
      </c>
    </row>
    <row r="7" spans="1:24" x14ac:dyDescent="0.35">
      <c r="A7" s="10" t="s">
        <v>89</v>
      </c>
      <c r="B7" s="15">
        <v>1.0321640000000001</v>
      </c>
      <c r="C7" s="15">
        <v>1.017906</v>
      </c>
      <c r="D7" s="15">
        <v>1.0473432</v>
      </c>
      <c r="E7" s="15">
        <v>1.296933E-5</v>
      </c>
      <c r="G7" s="18" t="s">
        <v>99</v>
      </c>
      <c r="H7" s="19" t="str">
        <f>ROUND(H5,2) &amp; "(" &amp; ROUND(I5,2) &amp; "-" &amp; ROUND(J5,2) &amp; ")"</f>
        <v>1.09(1.04-1.16)</v>
      </c>
      <c r="I7" s="19" t="s">
        <v>94</v>
      </c>
    </row>
    <row r="8" spans="1:24" x14ac:dyDescent="0.35">
      <c r="G8" s="18" t="s">
        <v>98</v>
      </c>
      <c r="H8" s="19" t="str">
        <f>ROUND(H4,2) &amp; "(" &amp; ROUND(I4,2) &amp; "-" &amp; ROUND(J4,2) &amp; ")"</f>
        <v>1(1-1.01)</v>
      </c>
      <c r="I8" s="19">
        <v>7.5999999999999998E-2</v>
      </c>
    </row>
    <row r="9" spans="1:24" x14ac:dyDescent="0.35">
      <c r="A9" s="10" t="s">
        <v>89</v>
      </c>
      <c r="B9" s="14" t="str">
        <f>ROUND(B7,2) &amp; "(" &amp; ROUND(C7,2) &amp; "-" &amp; ROUND(D7,2) &amp; ")"</f>
        <v>1.03(1.02-1.05)</v>
      </c>
      <c r="C9" s="14" t="s">
        <v>95</v>
      </c>
      <c r="G9" s="18" t="s">
        <v>97</v>
      </c>
      <c r="H9" s="19" t="str">
        <f t="shared" ref="H9:H11" si="0">ROUND(H3,2) &amp; "(" &amp; ROUND(I3,2) &amp; "-" &amp; ROUND(J3,2) &amp; ")"</f>
        <v>1(1-1)</v>
      </c>
      <c r="I9" s="19">
        <v>0.86</v>
      </c>
    </row>
    <row r="10" spans="1:24" x14ac:dyDescent="0.35">
      <c r="A10" s="10" t="s">
        <v>88</v>
      </c>
      <c r="B10" s="14" t="str">
        <f>ROUND(B6,2) &amp; "(" &amp; ROUND(C6,2) &amp; "-" &amp; ROUND(D6,2) &amp; ")"</f>
        <v>0.97(0.95-0.98)</v>
      </c>
      <c r="C10" s="14" t="s">
        <v>95</v>
      </c>
      <c r="G10" s="18" t="s">
        <v>96</v>
      </c>
      <c r="H10" s="19" t="str">
        <f>ROUND(H2,2) &amp; "(" &amp; ROUND(I2,2) &amp; "-" &amp; ROUND(J2,2) &amp; ")"</f>
        <v>1(1-1)</v>
      </c>
      <c r="I10" s="19" t="s">
        <v>95</v>
      </c>
    </row>
    <row r="11" spans="1:24" x14ac:dyDescent="0.35">
      <c r="A11" s="10" t="s">
        <v>93</v>
      </c>
      <c r="B11" s="14" t="str">
        <f>ROUND(B5,2) &amp; "(" &amp; ROUND(C5,2) &amp; "-" &amp; ROUND(D5,2) &amp; ")"</f>
        <v>4.34(2.34-9.22)</v>
      </c>
      <c r="C11" s="14" t="s">
        <v>95</v>
      </c>
    </row>
    <row r="12" spans="1:24" x14ac:dyDescent="0.35">
      <c r="A12" s="10" t="s">
        <v>92</v>
      </c>
      <c r="B12" s="14" t="str">
        <f>ROUND(B4,2) &amp; "(" &amp; ROUND(C4,2) &amp; "-" &amp; ROUND(D4,2) &amp; ")"</f>
        <v>1.14(1.07-1.23)</v>
      </c>
      <c r="C12" s="14" t="s">
        <v>94</v>
      </c>
    </row>
    <row r="13" spans="1:24" x14ac:dyDescent="0.35">
      <c r="A13" s="10" t="s">
        <v>91</v>
      </c>
      <c r="B13" s="14" t="str">
        <f>ROUND(B3,2) &amp; "(" &amp; ROUND(C3,2) &amp; "-" &amp; ROUND(D3,2) &amp; ")"</f>
        <v>1.03(1.01-1.04)</v>
      </c>
      <c r="C13" s="14" t="s">
        <v>94</v>
      </c>
    </row>
    <row r="14" spans="1:24" x14ac:dyDescent="0.35">
      <c r="A14" s="10" t="s">
        <v>90</v>
      </c>
      <c r="B14" s="14" t="str">
        <f>ROUND(B2,2) &amp; "(" &amp; ROUND(C2,2) &amp; "-" &amp; ROUND(D2,2) &amp; ")"</f>
        <v>0.97(0.95-0.98)</v>
      </c>
      <c r="C14" s="1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Sheet6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keliu</dc:creator>
  <cp:lastModifiedBy>keliu</cp:lastModifiedBy>
  <dcterms:created xsi:type="dcterms:W3CDTF">2023-12-08T19:24:41Z</dcterms:created>
  <dcterms:modified xsi:type="dcterms:W3CDTF">2023-12-09T00:03:50Z</dcterms:modified>
</cp:coreProperties>
</file>