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Volumes/Experiments/KM_SPEED_ACC_NOVEL/bing_data/"/>
    </mc:Choice>
  </mc:AlternateContent>
  <xr:revisionPtr revIDLastSave="0" documentId="13_ncr:1_{D2A8EBBA-451D-8746-B524-760D34B822A6}" xr6:coauthVersionLast="34" xr6:coauthVersionMax="34" xr10:uidLastSave="{00000000-0000-0000-0000-000000000000}"/>
  <bookViews>
    <workbookView xWindow="0" yWindow="460" windowWidth="25480" windowHeight="14780" xr2:uid="{C7933D04-C61A-4F49-A5A3-D50AD8D5C7BA}"/>
  </bookViews>
  <sheets>
    <sheet name="Sheet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0" i="1" l="1"/>
  <c r="F51" i="1"/>
  <c r="F48" i="1" l="1"/>
  <c r="F49" i="1"/>
  <c r="F14" i="1"/>
  <c r="F40" i="1"/>
  <c r="F27" i="1"/>
  <c r="F15" i="1"/>
  <c r="F16" i="1"/>
  <c r="F17" i="1"/>
  <c r="F18" i="1"/>
  <c r="F19" i="1"/>
  <c r="F20" i="1"/>
  <c r="F21" i="1"/>
  <c r="F22" i="1"/>
  <c r="F23" i="1"/>
  <c r="F24" i="1"/>
  <c r="F25" i="1"/>
  <c r="F26" i="1"/>
  <c r="F28" i="1"/>
  <c r="F29" i="1"/>
  <c r="F30" i="1"/>
  <c r="F31" i="1"/>
  <c r="F32" i="1"/>
  <c r="F33" i="1"/>
  <c r="F34" i="1"/>
  <c r="F35" i="1"/>
  <c r="F36" i="1"/>
  <c r="F37" i="1"/>
  <c r="F38" i="1"/>
  <c r="F39" i="1"/>
  <c r="F41" i="1"/>
  <c r="F42" i="1"/>
  <c r="F43" i="1"/>
  <c r="F44" i="1"/>
  <c r="F45" i="1"/>
  <c r="F46" i="1"/>
  <c r="F47" i="1"/>
  <c r="F4" i="1"/>
  <c r="F5" i="1"/>
  <c r="F6" i="1"/>
  <c r="F7" i="1"/>
  <c r="F8" i="1"/>
  <c r="F9" i="1"/>
  <c r="F10" i="1"/>
  <c r="F11" i="1"/>
  <c r="F12" i="1"/>
  <c r="F13" i="1"/>
  <c r="F2" i="1"/>
  <c r="F3" i="1"/>
</calcChain>
</file>

<file path=xl/sharedStrings.xml><?xml version="1.0" encoding="utf-8"?>
<sst xmlns="http://schemas.openxmlformats.org/spreadsheetml/2006/main" count="844" uniqueCount="226">
  <si>
    <t>subid</t>
  </si>
  <si>
    <t>testing_date</t>
  </si>
  <si>
    <t>birth_date</t>
  </si>
  <si>
    <t>age</t>
  </si>
  <si>
    <t>gender</t>
  </si>
  <si>
    <t>ethnicity_race</t>
  </si>
  <si>
    <t>experimenter</t>
  </si>
  <si>
    <t>order</t>
  </si>
  <si>
    <t>order_key</t>
  </si>
  <si>
    <t>keep_drop</t>
  </si>
  <si>
    <t>reason_excluded</t>
  </si>
  <si>
    <t>block_excluded</t>
  </si>
  <si>
    <t>comments</t>
  </si>
  <si>
    <t>SAN-071218-01</t>
  </si>
  <si>
    <t>AE</t>
  </si>
  <si>
    <t>F</t>
  </si>
  <si>
    <t>C, SN</t>
  </si>
  <si>
    <t>ES</t>
  </si>
  <si>
    <t>nogaze_gaze_gr_ol</t>
  </si>
  <si>
    <t>drop</t>
  </si>
  <si>
    <t>pilot</t>
  </si>
  <si>
    <t>NA</t>
  </si>
  <si>
    <t>Used large monitor</t>
  </si>
  <si>
    <t>SAN-071218-02</t>
  </si>
  <si>
    <t>IK</t>
  </si>
  <si>
    <t>M</t>
  </si>
  <si>
    <t>ME</t>
  </si>
  <si>
    <t>SAN-071218-03</t>
  </si>
  <si>
    <t>EL</t>
  </si>
  <si>
    <t xml:space="preserve">C </t>
  </si>
  <si>
    <t>Asked to go back to classroom right near beginning</t>
  </si>
  <si>
    <t>SAN-071218-04</t>
  </si>
  <si>
    <t>FD</t>
  </si>
  <si>
    <t>SAN-071218-05</t>
  </si>
  <si>
    <t>MA</t>
  </si>
  <si>
    <t>I</t>
  </si>
  <si>
    <t>Asked to go back to classroom about halfway through because it was "too hard"</t>
  </si>
  <si>
    <t>SAN-071718-01</t>
  </si>
  <si>
    <t>IS</t>
  </si>
  <si>
    <t>nogaze_gaze_ol_gr</t>
  </si>
  <si>
    <t>keep</t>
  </si>
  <si>
    <t>Tracker had a lot of trouble picking up eyes due to glasses</t>
  </si>
  <si>
    <t>SAN-071718-02</t>
  </si>
  <si>
    <t>JJL</t>
  </si>
  <si>
    <t>H, SN</t>
  </si>
  <si>
    <t>gaze_nogaze_gr_ol</t>
  </si>
  <si>
    <t>Pointed to images frequently; also, due to mistake with stimuli, had to stop and then continue from stopping point. Eye tracking data is in two files: 2 and 2b. Still completed experiment without repetition of previous stimuli</t>
  </si>
  <si>
    <t>SAN-071718-03</t>
  </si>
  <si>
    <t>ZP</t>
  </si>
  <si>
    <t>AF</t>
  </si>
  <si>
    <t>gaze_nogaze_ol_gr</t>
  </si>
  <si>
    <t>Shifted around a little</t>
  </si>
  <si>
    <t>SAN-071718-04</t>
  </si>
  <si>
    <t>AK</t>
  </si>
  <si>
    <t>ME, C</t>
  </si>
  <si>
    <t>Leaned out of frame to tell me "it's just saying 'bosa' over and over" and "it's just saying 'pifo' over and over, so it may have lost her eyes occasionally. Very engaged though</t>
  </si>
  <si>
    <t>SAN-071718-05</t>
  </si>
  <si>
    <t>SZR</t>
  </si>
  <si>
    <t xml:space="preserve">H </t>
  </si>
  <si>
    <t>SAN-071718-06</t>
  </si>
  <si>
    <t>KC</t>
  </si>
  <si>
    <t xml:space="preserve">A </t>
  </si>
  <si>
    <t>Refused to wear headphones, so played sound from computer with volume turned up. This seemed to work well. Also shifted around a little</t>
  </si>
  <si>
    <t>SAN-071718-07</t>
  </si>
  <si>
    <t>ZE</t>
  </si>
  <si>
    <t>ME, I/C</t>
  </si>
  <si>
    <t>Shifted around a lot, covered eyes occasionally, turned off monitor during 3rd trial for 4th word block ("modi")</t>
  </si>
  <si>
    <t>SAN-071918-01</t>
  </si>
  <si>
    <t>MK</t>
  </si>
  <si>
    <t>SAN-071918-02</t>
  </si>
  <si>
    <t>KJG</t>
  </si>
  <si>
    <t>SAN-071918-03</t>
  </si>
  <si>
    <t>LG</t>
  </si>
  <si>
    <t>Cj</t>
  </si>
  <si>
    <t>SAN-071918-04</t>
  </si>
  <si>
    <t>NS</t>
  </si>
  <si>
    <t>SAN-071918-05</t>
  </si>
  <si>
    <t>C</t>
  </si>
  <si>
    <t>SAN-071918-06</t>
  </si>
  <si>
    <t>SAN-071918-07</t>
  </si>
  <si>
    <t>EW</t>
  </si>
  <si>
    <t>A</t>
  </si>
  <si>
    <t>Tracker had trouble picking up her eyes</t>
  </si>
  <si>
    <t>SAN-072418-01</t>
  </si>
  <si>
    <t>ZL</t>
  </si>
  <si>
    <t>H, C</t>
  </si>
  <si>
    <t>Pointed a lot</t>
  </si>
  <si>
    <t>SAN-072418-02</t>
  </si>
  <si>
    <t>MV</t>
  </si>
  <si>
    <t>Very squirmy</t>
  </si>
  <si>
    <t>SAN-072418-03</t>
  </si>
  <si>
    <t>SI</t>
  </si>
  <si>
    <t xml:space="preserve">Leaned forward a lot </t>
  </si>
  <si>
    <t>SAN-072418-04</t>
  </si>
  <si>
    <t>JR</t>
  </si>
  <si>
    <t>Leaned forward a lot; headphones fell off during word block2 ("toma")</t>
  </si>
  <si>
    <t>SAN-072618-01</t>
  </si>
  <si>
    <t>MT</t>
  </si>
  <si>
    <t>Took off headphones right near beginning (trial 0 of 1st word block); asked me to come sit next to him near end, which didn't seem to be distracting</t>
  </si>
  <si>
    <t>SAN-072618-02</t>
  </si>
  <si>
    <t>EI</t>
  </si>
  <si>
    <t>Leaned forward a lot; near end of word block 4, asked to go back to classroom</t>
  </si>
  <si>
    <t>SAN-072618-03</t>
  </si>
  <si>
    <t>SAN-072618-04</t>
  </si>
  <si>
    <t>SL</t>
  </si>
  <si>
    <t>H</t>
  </si>
  <si>
    <t>SAN-073118-01</t>
  </si>
  <si>
    <t>BB</t>
  </si>
  <si>
    <t>Wore glasses but eye tracker seemed fine</t>
  </si>
  <si>
    <t>SAN-073118-02</t>
  </si>
  <si>
    <t>Seemed tired at end</t>
  </si>
  <si>
    <t>SAN-073118-03</t>
  </si>
  <si>
    <t>JO</t>
  </si>
  <si>
    <t>SAN-080718-01</t>
  </si>
  <si>
    <t>JOR</t>
  </si>
  <si>
    <t>Pointed and moved a lot</t>
  </si>
  <si>
    <t>SAN-080718-02</t>
  </si>
  <si>
    <t>JY</t>
  </si>
  <si>
    <t>SAN-080718-03</t>
  </si>
  <si>
    <t>IM</t>
  </si>
  <si>
    <t>SAN-080718-04</t>
  </si>
  <si>
    <t>AH</t>
  </si>
  <si>
    <t>SAN-080718-05</t>
  </si>
  <si>
    <t>SB</t>
  </si>
  <si>
    <t>C, ME</t>
  </si>
  <si>
    <t>Asked to go back to classroom halfway through</t>
  </si>
  <si>
    <t>SAN-080918-01</t>
  </si>
  <si>
    <t>RK</t>
  </si>
  <si>
    <t>A, C</t>
  </si>
  <si>
    <t>SAN-080918-02</t>
  </si>
  <si>
    <t>SY</t>
  </si>
  <si>
    <t>Leaned forward and pointed a lot</t>
  </si>
  <si>
    <t>SAN-080918-03</t>
  </si>
  <si>
    <t>EM</t>
  </si>
  <si>
    <t>no data collected</t>
  </si>
  <si>
    <t>SAN-080918-04</t>
  </si>
  <si>
    <t>MD</t>
  </si>
  <si>
    <t>Asked to go back to classroom almost immediately; no data collected</t>
  </si>
  <si>
    <t>SAN-080918-05</t>
  </si>
  <si>
    <t>MS</t>
  </si>
  <si>
    <t>SAN-080918-06</t>
  </si>
  <si>
    <t>Asked to go back to classroom almost immediately: no data collected</t>
  </si>
  <si>
    <t>SAN-080918-07</t>
  </si>
  <si>
    <t>Asked to go back to classroom very early (during word block 1)</t>
  </si>
  <si>
    <t>SAN-080918-08</t>
  </si>
  <si>
    <t>ND</t>
  </si>
  <si>
    <t>Mej</t>
  </si>
  <si>
    <t>SAN-080918-09</t>
  </si>
  <si>
    <t>CN</t>
  </si>
  <si>
    <t>SAN-080918-10</t>
  </si>
  <si>
    <t>MC</t>
  </si>
  <si>
    <t>A, H/</t>
  </si>
  <si>
    <t>SAN-080918-11</t>
  </si>
  <si>
    <t>HR</t>
  </si>
  <si>
    <t>Started making faces into camera during word block 4; camera ran out of battery partway through session; can't find idf file for some reason????</t>
  </si>
  <si>
    <t>SAN-081418-01</t>
  </si>
  <si>
    <t>SAN-081418-02</t>
  </si>
  <si>
    <t>SR</t>
  </si>
  <si>
    <t>SAN-072018-01</t>
  </si>
  <si>
    <t>KL</t>
  </si>
  <si>
    <t>pilot A</t>
  </si>
  <si>
    <t>Eye tracker had trouble due to glasses</t>
  </si>
  <si>
    <t>SAN-072018-02</t>
  </si>
  <si>
    <t>MZ</t>
  </si>
  <si>
    <t>pilot B</t>
  </si>
  <si>
    <t>Wore glasses but eye tracker did not seem to have problems; was slightly worried afterwards about not knowing the novel words</t>
  </si>
  <si>
    <t>SAN-072018-03</t>
  </si>
  <si>
    <t>HH</t>
  </si>
  <si>
    <t>Afterwards, was very curious about how data is analyzed since eye movements are not precise (i.e. we do not look immediately and solely at target image)</t>
  </si>
  <si>
    <t>SAN-072518-01</t>
  </si>
  <si>
    <t>EC</t>
  </si>
  <si>
    <t>Eye tracker seemed to have a little  trouble</t>
  </si>
  <si>
    <t>SAN-072518-02</t>
  </si>
  <si>
    <t>CE</t>
  </si>
  <si>
    <t>non-native speaker</t>
  </si>
  <si>
    <t>SAN-072518-03</t>
  </si>
  <si>
    <t>JZ</t>
  </si>
  <si>
    <t>SAN-072518-04</t>
  </si>
  <si>
    <t>JF</t>
  </si>
  <si>
    <t>SAN-072718-01</t>
  </si>
  <si>
    <t>EYL</t>
  </si>
  <si>
    <t>Wore glasses and eye tracker had trouble calibrating, so took them off; said that in later trials, she actually looked more at distractor pictures because they were "new"</t>
  </si>
  <si>
    <t>SAN-072718-02</t>
  </si>
  <si>
    <t>KKL</t>
  </si>
  <si>
    <t>Wore glasses but eye tracker did not seem to have problems; said that speaker with higher pitch caught her attention more</t>
  </si>
  <si>
    <t>SAN-072718-03</t>
  </si>
  <si>
    <t>SAN-080118-01</t>
  </si>
  <si>
    <t>AD</t>
  </si>
  <si>
    <t>SAN-080118-02</t>
  </si>
  <si>
    <t>SW</t>
  </si>
  <si>
    <t>C, Af</t>
  </si>
  <si>
    <t>SAN-080118-03</t>
  </si>
  <si>
    <t>HD</t>
  </si>
  <si>
    <t>Eye tracker had trouble due to glasses but recalibrated and ran experiment with them off and it seemed fine</t>
  </si>
  <si>
    <t>SAN-080118-04</t>
  </si>
  <si>
    <t>HZ</t>
  </si>
  <si>
    <t>SAN-080318-01</t>
  </si>
  <si>
    <t>SAN-080318-02</t>
  </si>
  <si>
    <t>NF</t>
  </si>
  <si>
    <t>SAN-080618-01</t>
  </si>
  <si>
    <t>IF</t>
  </si>
  <si>
    <t>Wore glasses but eye tracker seemed mostly fine</t>
  </si>
  <si>
    <t>SAN-080818-01</t>
  </si>
  <si>
    <t>WM</t>
  </si>
  <si>
    <t>Liked when speaker smiled; asked for copy of results</t>
  </si>
  <si>
    <t>SAN-081018-01</t>
  </si>
  <si>
    <t>AL</t>
  </si>
  <si>
    <t>Eye tracker was fine during calibration but seemed to have some trouble later in experiment</t>
  </si>
  <si>
    <t>sub_initials</t>
  </si>
  <si>
    <t>child_adult</t>
  </si>
  <si>
    <t>child</t>
  </si>
  <si>
    <t>adult</t>
  </si>
  <si>
    <t>AC</t>
  </si>
  <si>
    <t>Tracker couldn’t pick up her eyes; had to do a dry run; asked to stop about 3/4 of way through</t>
  </si>
  <si>
    <t>EH</t>
  </si>
  <si>
    <t>SAN-081518-01</t>
  </si>
  <si>
    <t>SAN-081518-02</t>
  </si>
  <si>
    <t>DO</t>
  </si>
  <si>
    <t>H?</t>
  </si>
  <si>
    <t>AM</t>
  </si>
  <si>
    <t>C?</t>
  </si>
  <si>
    <t>SAN-081518-03</t>
  </si>
  <si>
    <t>SAN-081518-04</t>
  </si>
  <si>
    <t>Asked to stop about 3/4 of way through</t>
  </si>
  <si>
    <t>SAN-081618-01</t>
  </si>
  <si>
    <t>SFO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</si>
</sst>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theme="1"/>
      <name val="Calibri"/>
      <family val="2"/>
      <scheme val="minor"/>
    </font>
    <font>
      <b/>
      <sz val="11"/>
      <name val="Arial"/>
      <family val="2"/>
    </font>
    <font>
      <sz val="11"/>
      <color theme="1"/>
      <name val="Calibri"/>
      <family val="2"/>
      <scheme val="minor"/>
    </font>
    <font>
      <sz val="11"/>
      <color rgb="FF222222"/>
      <name val="Calibri"/>
      <family val="2"/>
      <scheme val="minor"/>
    </font>
    <font>
      <sz val="11"/>
      <color rgb="FF000000"/>
      <name val="Calibri"/>
      <family val="2"/>
      <scheme val="minor"/>
    </font>
    <font>
      <sz val="11"/>
      <name val="Calibri"/>
      <family val="2"/>
      <scheme val="minor"/>
    </font>
    <font>
      <sz val="11"/>
      <color rgb="FF42424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Alignment="1"/>
    <xf numFmtId="0" fontId="1" fillId="0" borderId="0" xfId="0" applyFont="1" applyFill="1" applyAlignment="1">
      <alignment wrapText="1"/>
    </xf>
    <xf numFmtId="0" fontId="2" fillId="0" borderId="0" xfId="0" applyFont="1"/>
    <xf numFmtId="14" fontId="2" fillId="0" borderId="0" xfId="0" applyNumberFormat="1" applyFont="1"/>
    <xf numFmtId="0" fontId="3" fillId="0" borderId="0" xfId="0" applyFont="1"/>
    <xf numFmtId="0" fontId="4" fillId="0" borderId="0" xfId="0" applyFont="1"/>
    <xf numFmtId="14" fontId="4" fillId="0" borderId="0" xfId="0" applyNumberFormat="1" applyFont="1"/>
    <xf numFmtId="0" fontId="5" fillId="0" borderId="0" xfId="0" applyFont="1" applyFill="1" applyAlignment="1"/>
    <xf numFmtId="164" fontId="5" fillId="0" borderId="0" xfId="0" applyNumberFormat="1" applyFont="1" applyFill="1" applyAlignme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C3C8B-E78F-3A47-8874-F07602A94D1E}">
  <dimension ref="A1:Q85"/>
  <sheetViews>
    <sheetView tabSelected="1" topLeftCell="A36" workbookViewId="0">
      <selection activeCell="B56" sqref="B56"/>
    </sheetView>
  </sheetViews>
  <sheetFormatPr baseColWidth="10" defaultRowHeight="16" x14ac:dyDescent="0.2"/>
  <cols>
    <col min="1" max="1" width="14.1640625" customWidth="1"/>
    <col min="2" max="3" width="12.5" customWidth="1"/>
    <col min="4" max="4" width="13" customWidth="1"/>
    <col min="5" max="5" width="11.33203125" customWidth="1"/>
    <col min="7" max="7" width="14" customWidth="1"/>
    <col min="8" max="8" width="13.6640625" customWidth="1"/>
    <col min="9" max="9" width="13.33203125" customWidth="1"/>
    <col min="10" max="10" width="15.83203125" customWidth="1"/>
    <col min="11" max="11" width="15.5" customWidth="1"/>
    <col min="12" max="12" width="15.83203125" customWidth="1"/>
    <col min="13" max="13" width="16.33203125" customWidth="1"/>
    <col min="14" max="14" width="15.5" customWidth="1"/>
    <col min="15" max="15" width="168.33203125" customWidth="1"/>
  </cols>
  <sheetData>
    <row r="1" spans="1:15" x14ac:dyDescent="0.2">
      <c r="A1" s="1" t="s">
        <v>0</v>
      </c>
      <c r="B1" s="1" t="s">
        <v>209</v>
      </c>
      <c r="C1" s="1" t="s">
        <v>208</v>
      </c>
      <c r="D1" s="1" t="s">
        <v>1</v>
      </c>
      <c r="E1" s="1" t="s">
        <v>2</v>
      </c>
      <c r="F1" s="1" t="s">
        <v>3</v>
      </c>
      <c r="G1" s="1" t="s">
        <v>4</v>
      </c>
      <c r="H1" s="1" t="s">
        <v>5</v>
      </c>
      <c r="I1" s="1" t="s">
        <v>6</v>
      </c>
      <c r="J1" s="1" t="s">
        <v>7</v>
      </c>
      <c r="K1" s="1" t="s">
        <v>8</v>
      </c>
      <c r="L1" s="1" t="s">
        <v>9</v>
      </c>
      <c r="M1" s="1" t="s">
        <v>10</v>
      </c>
      <c r="N1" s="1" t="s">
        <v>11</v>
      </c>
      <c r="O1" s="2" t="s">
        <v>12</v>
      </c>
    </row>
    <row r="2" spans="1:15" x14ac:dyDescent="0.2">
      <c r="A2" s="3" t="s">
        <v>13</v>
      </c>
      <c r="B2" s="3" t="s">
        <v>210</v>
      </c>
      <c r="C2" s="3" t="s">
        <v>14</v>
      </c>
      <c r="D2" s="4">
        <v>43293</v>
      </c>
      <c r="E2" s="4">
        <v>41841</v>
      </c>
      <c r="F2" s="3">
        <f>ROUND(YEARFRAC(E2,D2), 3)</f>
        <v>3.9750000000000001</v>
      </c>
      <c r="G2" s="3" t="s">
        <v>15</v>
      </c>
      <c r="H2" s="3" t="s">
        <v>16</v>
      </c>
      <c r="I2" s="3" t="s">
        <v>17</v>
      </c>
      <c r="J2" s="3">
        <v>1</v>
      </c>
      <c r="K2" s="5" t="s">
        <v>18</v>
      </c>
      <c r="L2" s="3" t="s">
        <v>19</v>
      </c>
      <c r="M2" s="3" t="s">
        <v>20</v>
      </c>
      <c r="N2" s="3" t="s">
        <v>21</v>
      </c>
      <c r="O2" s="3" t="s">
        <v>22</v>
      </c>
    </row>
    <row r="3" spans="1:15" x14ac:dyDescent="0.2">
      <c r="A3" s="3" t="s">
        <v>23</v>
      </c>
      <c r="B3" s="3" t="s">
        <v>210</v>
      </c>
      <c r="C3" s="3" t="s">
        <v>24</v>
      </c>
      <c r="D3" s="4">
        <v>43293</v>
      </c>
      <c r="E3" s="4">
        <v>41455</v>
      </c>
      <c r="F3" s="3">
        <f>ROUND(YEARFRAC(E3,D3), 3)</f>
        <v>5.0330000000000004</v>
      </c>
      <c r="G3" s="3" t="s">
        <v>25</v>
      </c>
      <c r="H3" s="3" t="s">
        <v>26</v>
      </c>
      <c r="I3" s="3" t="s">
        <v>17</v>
      </c>
      <c r="J3" s="3">
        <v>1</v>
      </c>
      <c r="K3" s="5" t="s">
        <v>18</v>
      </c>
      <c r="L3" s="3" t="s">
        <v>19</v>
      </c>
      <c r="M3" s="3" t="s">
        <v>20</v>
      </c>
      <c r="N3" s="3" t="s">
        <v>21</v>
      </c>
      <c r="O3" s="3" t="s">
        <v>21</v>
      </c>
    </row>
    <row r="4" spans="1:15" x14ac:dyDescent="0.2">
      <c r="A4" s="3" t="s">
        <v>27</v>
      </c>
      <c r="B4" s="3" t="s">
        <v>210</v>
      </c>
      <c r="C4" s="3" t="s">
        <v>28</v>
      </c>
      <c r="D4" s="4">
        <v>43293</v>
      </c>
      <c r="E4" s="4">
        <v>41942</v>
      </c>
      <c r="F4" s="3">
        <f t="shared" ref="F4:F14" si="0">ROUND(YEARFRAC(E4,D4), 3)</f>
        <v>3.7</v>
      </c>
      <c r="G4" s="3" t="s">
        <v>15</v>
      </c>
      <c r="H4" s="3" t="s">
        <v>29</v>
      </c>
      <c r="I4" s="3" t="s">
        <v>17</v>
      </c>
      <c r="J4" s="3">
        <v>1</v>
      </c>
      <c r="K4" s="5" t="s">
        <v>18</v>
      </c>
      <c r="L4" s="3" t="s">
        <v>19</v>
      </c>
      <c r="M4" s="3" t="s">
        <v>20</v>
      </c>
      <c r="N4" s="3" t="s">
        <v>21</v>
      </c>
      <c r="O4" s="3" t="s">
        <v>30</v>
      </c>
    </row>
    <row r="5" spans="1:15" x14ac:dyDescent="0.2">
      <c r="A5" s="3" t="s">
        <v>31</v>
      </c>
      <c r="B5" s="3" t="s">
        <v>210</v>
      </c>
      <c r="C5" s="3" t="s">
        <v>32</v>
      </c>
      <c r="D5" s="4">
        <v>43293</v>
      </c>
      <c r="E5" s="4">
        <v>41605</v>
      </c>
      <c r="F5" s="3">
        <f t="shared" si="0"/>
        <v>4.625</v>
      </c>
      <c r="G5" s="3" t="s">
        <v>25</v>
      </c>
      <c r="H5" s="3" t="s">
        <v>26</v>
      </c>
      <c r="I5" s="3" t="s">
        <v>17</v>
      </c>
      <c r="J5" s="3">
        <v>1</v>
      </c>
      <c r="K5" s="5" t="s">
        <v>18</v>
      </c>
      <c r="L5" s="3" t="s">
        <v>19</v>
      </c>
      <c r="M5" s="3" t="s">
        <v>20</v>
      </c>
      <c r="N5" s="3" t="s">
        <v>21</v>
      </c>
      <c r="O5" s="3" t="s">
        <v>21</v>
      </c>
    </row>
    <row r="6" spans="1:15" x14ac:dyDescent="0.2">
      <c r="A6" s="6" t="s">
        <v>33</v>
      </c>
      <c r="B6" s="3" t="s">
        <v>210</v>
      </c>
      <c r="C6" s="6" t="s">
        <v>34</v>
      </c>
      <c r="D6" s="4">
        <v>43293</v>
      </c>
      <c r="E6" s="4">
        <v>41348</v>
      </c>
      <c r="F6" s="3">
        <f t="shared" si="0"/>
        <v>5.3250000000000002</v>
      </c>
      <c r="G6" s="6" t="s">
        <v>25</v>
      </c>
      <c r="H6" s="6" t="s">
        <v>35</v>
      </c>
      <c r="I6" s="3" t="s">
        <v>17</v>
      </c>
      <c r="J6" s="3">
        <v>1</v>
      </c>
      <c r="K6" s="5" t="s">
        <v>18</v>
      </c>
      <c r="L6" s="3" t="s">
        <v>19</v>
      </c>
      <c r="M6" s="3" t="s">
        <v>20</v>
      </c>
      <c r="N6" s="3" t="s">
        <v>21</v>
      </c>
      <c r="O6" s="3" t="s">
        <v>36</v>
      </c>
    </row>
    <row r="7" spans="1:15" x14ac:dyDescent="0.2">
      <c r="A7" s="6" t="s">
        <v>37</v>
      </c>
      <c r="B7" s="3" t="s">
        <v>210</v>
      </c>
      <c r="C7" s="6" t="s">
        <v>38</v>
      </c>
      <c r="D7" s="4">
        <v>43298</v>
      </c>
      <c r="E7" s="4">
        <v>41471</v>
      </c>
      <c r="F7" s="3">
        <f t="shared" si="0"/>
        <v>5.0030000000000001</v>
      </c>
      <c r="G7" s="6" t="s">
        <v>25</v>
      </c>
      <c r="H7" s="6" t="s">
        <v>16</v>
      </c>
      <c r="I7" s="3" t="s">
        <v>17</v>
      </c>
      <c r="J7" s="3">
        <v>2</v>
      </c>
      <c r="K7" s="5" t="s">
        <v>39</v>
      </c>
      <c r="L7" s="3" t="s">
        <v>40</v>
      </c>
      <c r="M7" s="3" t="s">
        <v>21</v>
      </c>
      <c r="N7" s="3" t="s">
        <v>21</v>
      </c>
      <c r="O7" s="3" t="s">
        <v>41</v>
      </c>
    </row>
    <row r="8" spans="1:15" x14ac:dyDescent="0.2">
      <c r="A8" s="3" t="s">
        <v>42</v>
      </c>
      <c r="B8" s="3" t="s">
        <v>210</v>
      </c>
      <c r="C8" s="3" t="s">
        <v>43</v>
      </c>
      <c r="D8" s="4">
        <v>43298</v>
      </c>
      <c r="E8" s="4">
        <v>41284</v>
      </c>
      <c r="F8" s="3">
        <f t="shared" si="0"/>
        <v>5.5190000000000001</v>
      </c>
      <c r="G8" s="3" t="s">
        <v>25</v>
      </c>
      <c r="H8" s="3" t="s">
        <v>44</v>
      </c>
      <c r="I8" s="3" t="s">
        <v>17</v>
      </c>
      <c r="J8" s="3">
        <v>3</v>
      </c>
      <c r="K8" s="5" t="s">
        <v>45</v>
      </c>
      <c r="L8" s="3" t="s">
        <v>40</v>
      </c>
      <c r="M8" s="3" t="s">
        <v>21</v>
      </c>
      <c r="N8" s="3" t="s">
        <v>21</v>
      </c>
      <c r="O8" s="3" t="s">
        <v>46</v>
      </c>
    </row>
    <row r="9" spans="1:15" x14ac:dyDescent="0.2">
      <c r="A9" s="3" t="s">
        <v>47</v>
      </c>
      <c r="B9" s="3" t="s">
        <v>210</v>
      </c>
      <c r="C9" s="3" t="s">
        <v>48</v>
      </c>
      <c r="D9" s="4">
        <v>43298</v>
      </c>
      <c r="E9" s="4">
        <v>41960</v>
      </c>
      <c r="F9" s="3">
        <f t="shared" si="0"/>
        <v>3.6669999999999998</v>
      </c>
      <c r="G9" s="3" t="s">
        <v>15</v>
      </c>
      <c r="H9" s="3" t="s">
        <v>49</v>
      </c>
      <c r="I9" s="3" t="s">
        <v>17</v>
      </c>
      <c r="J9" s="3">
        <v>4</v>
      </c>
      <c r="K9" s="5" t="s">
        <v>50</v>
      </c>
      <c r="L9" s="3" t="s">
        <v>40</v>
      </c>
      <c r="M9" s="3" t="s">
        <v>21</v>
      </c>
      <c r="N9" s="3" t="s">
        <v>21</v>
      </c>
      <c r="O9" s="3" t="s">
        <v>51</v>
      </c>
    </row>
    <row r="10" spans="1:15" x14ac:dyDescent="0.2">
      <c r="A10" s="3" t="s">
        <v>52</v>
      </c>
      <c r="B10" s="3" t="s">
        <v>210</v>
      </c>
      <c r="C10" s="6" t="s">
        <v>53</v>
      </c>
      <c r="D10" s="4">
        <v>43298</v>
      </c>
      <c r="E10" s="4">
        <v>41153</v>
      </c>
      <c r="F10" s="3">
        <f t="shared" si="0"/>
        <v>5.8780000000000001</v>
      </c>
      <c r="G10" s="6" t="s">
        <v>15</v>
      </c>
      <c r="H10" s="6" t="s">
        <v>54</v>
      </c>
      <c r="I10" s="3" t="s">
        <v>17</v>
      </c>
      <c r="J10" s="3">
        <v>1</v>
      </c>
      <c r="K10" s="5" t="s">
        <v>18</v>
      </c>
      <c r="L10" s="3" t="s">
        <v>40</v>
      </c>
      <c r="M10" s="3" t="s">
        <v>21</v>
      </c>
      <c r="N10" s="3" t="s">
        <v>21</v>
      </c>
      <c r="O10" s="3" t="s">
        <v>55</v>
      </c>
    </row>
    <row r="11" spans="1:15" x14ac:dyDescent="0.2">
      <c r="A11" s="6" t="s">
        <v>56</v>
      </c>
      <c r="B11" s="3" t="s">
        <v>210</v>
      </c>
      <c r="C11" s="6" t="s">
        <v>57</v>
      </c>
      <c r="D11" s="4">
        <v>43298</v>
      </c>
      <c r="E11" s="4">
        <v>41514</v>
      </c>
      <c r="F11" s="3">
        <f t="shared" si="0"/>
        <v>4.8860000000000001</v>
      </c>
      <c r="G11" s="6" t="s">
        <v>15</v>
      </c>
      <c r="H11" s="6" t="s">
        <v>58</v>
      </c>
      <c r="I11" s="3" t="s">
        <v>17</v>
      </c>
      <c r="J11" s="3">
        <v>2</v>
      </c>
      <c r="K11" s="5" t="s">
        <v>39</v>
      </c>
      <c r="L11" s="3" t="s">
        <v>40</v>
      </c>
      <c r="M11" s="3" t="s">
        <v>21</v>
      </c>
      <c r="N11" s="3" t="s">
        <v>21</v>
      </c>
      <c r="O11" s="3" t="s">
        <v>21</v>
      </c>
    </row>
    <row r="12" spans="1:15" x14ac:dyDescent="0.2">
      <c r="A12" s="3" t="s">
        <v>59</v>
      </c>
      <c r="B12" s="3" t="s">
        <v>210</v>
      </c>
      <c r="C12" s="3" t="s">
        <v>60</v>
      </c>
      <c r="D12" s="4">
        <v>43298</v>
      </c>
      <c r="E12" s="4">
        <v>42173</v>
      </c>
      <c r="F12" s="3">
        <f t="shared" si="0"/>
        <v>3.081</v>
      </c>
      <c r="G12" s="3" t="s">
        <v>15</v>
      </c>
      <c r="H12" s="3" t="s">
        <v>61</v>
      </c>
      <c r="I12" s="3" t="s">
        <v>17</v>
      </c>
      <c r="J12" s="3">
        <v>3</v>
      </c>
      <c r="K12" s="5" t="s">
        <v>45</v>
      </c>
      <c r="L12" s="3" t="s">
        <v>40</v>
      </c>
      <c r="M12" s="3" t="s">
        <v>21</v>
      </c>
      <c r="N12" s="3" t="s">
        <v>21</v>
      </c>
      <c r="O12" s="3" t="s">
        <v>62</v>
      </c>
    </row>
    <row r="13" spans="1:15" x14ac:dyDescent="0.2">
      <c r="A13" s="3" t="s">
        <v>63</v>
      </c>
      <c r="B13" s="3" t="s">
        <v>210</v>
      </c>
      <c r="C13" s="3" t="s">
        <v>64</v>
      </c>
      <c r="D13" s="4">
        <v>43298</v>
      </c>
      <c r="E13" s="4">
        <v>41608</v>
      </c>
      <c r="F13" s="3">
        <f t="shared" si="0"/>
        <v>4.6310000000000002</v>
      </c>
      <c r="G13" s="3" t="s">
        <v>25</v>
      </c>
      <c r="H13" s="3" t="s">
        <v>65</v>
      </c>
      <c r="I13" s="3" t="s">
        <v>17</v>
      </c>
      <c r="J13" s="3">
        <v>4</v>
      </c>
      <c r="K13" s="5" t="s">
        <v>50</v>
      </c>
      <c r="L13" s="3" t="s">
        <v>40</v>
      </c>
      <c r="M13" s="3" t="s">
        <v>21</v>
      </c>
      <c r="N13" s="3">
        <v>4</v>
      </c>
      <c r="O13" s="3" t="s">
        <v>66</v>
      </c>
    </row>
    <row r="14" spans="1:15" x14ac:dyDescent="0.2">
      <c r="A14" s="3" t="s">
        <v>67</v>
      </c>
      <c r="B14" s="3" t="s">
        <v>210</v>
      </c>
      <c r="C14" s="3" t="s">
        <v>68</v>
      </c>
      <c r="D14" s="4">
        <v>43300</v>
      </c>
      <c r="E14" s="4">
        <v>41156</v>
      </c>
      <c r="F14" s="3">
        <f t="shared" si="0"/>
        <v>5.875</v>
      </c>
      <c r="G14" s="3" t="s">
        <v>15</v>
      </c>
      <c r="H14" s="3" t="s">
        <v>35</v>
      </c>
      <c r="I14" s="3" t="s">
        <v>17</v>
      </c>
      <c r="J14" s="3">
        <v>1</v>
      </c>
      <c r="K14" s="5" t="s">
        <v>18</v>
      </c>
      <c r="L14" s="3" t="s">
        <v>40</v>
      </c>
      <c r="M14" s="3" t="s">
        <v>21</v>
      </c>
      <c r="N14" s="3" t="s">
        <v>21</v>
      </c>
      <c r="O14" s="3" t="s">
        <v>21</v>
      </c>
    </row>
    <row r="15" spans="1:15" x14ac:dyDescent="0.2">
      <c r="A15" s="3" t="s">
        <v>69</v>
      </c>
      <c r="B15" s="3" t="s">
        <v>210</v>
      </c>
      <c r="C15" s="3" t="s">
        <v>70</v>
      </c>
      <c r="D15" s="4">
        <v>43300</v>
      </c>
      <c r="E15" s="4">
        <v>42160</v>
      </c>
      <c r="F15" s="3">
        <f t="shared" ref="F15:F51" si="1">ROUND(YEARFRAC(E15,D15), 3)</f>
        <v>3.1219999999999999</v>
      </c>
      <c r="G15" s="3" t="s">
        <v>25</v>
      </c>
      <c r="H15" s="3" t="s">
        <v>35</v>
      </c>
      <c r="I15" s="3" t="s">
        <v>17</v>
      </c>
      <c r="J15" s="3">
        <v>2</v>
      </c>
      <c r="K15" s="5" t="s">
        <v>39</v>
      </c>
      <c r="L15" s="3" t="s">
        <v>40</v>
      </c>
      <c r="M15" s="3" t="s">
        <v>21</v>
      </c>
      <c r="N15" s="3" t="s">
        <v>21</v>
      </c>
      <c r="O15" s="3" t="s">
        <v>21</v>
      </c>
    </row>
    <row r="16" spans="1:15" x14ac:dyDescent="0.2">
      <c r="A16" s="3" t="s">
        <v>71</v>
      </c>
      <c r="B16" s="3" t="s">
        <v>210</v>
      </c>
      <c r="C16" s="3" t="s">
        <v>72</v>
      </c>
      <c r="D16" s="4">
        <v>43300</v>
      </c>
      <c r="E16" s="4">
        <v>41856</v>
      </c>
      <c r="F16" s="3">
        <f t="shared" si="1"/>
        <v>3.956</v>
      </c>
      <c r="G16" s="3" t="s">
        <v>25</v>
      </c>
      <c r="H16" s="3" t="s">
        <v>73</v>
      </c>
      <c r="I16" s="3" t="s">
        <v>17</v>
      </c>
      <c r="J16" s="3">
        <v>3</v>
      </c>
      <c r="K16" s="5" t="s">
        <v>45</v>
      </c>
      <c r="L16" s="3" t="s">
        <v>40</v>
      </c>
      <c r="M16" s="3" t="s">
        <v>21</v>
      </c>
      <c r="N16" s="3" t="s">
        <v>21</v>
      </c>
      <c r="O16" s="3" t="s">
        <v>21</v>
      </c>
    </row>
    <row r="17" spans="1:15" x14ac:dyDescent="0.2">
      <c r="A17" s="3" t="s">
        <v>74</v>
      </c>
      <c r="B17" s="3" t="s">
        <v>210</v>
      </c>
      <c r="C17" s="3" t="s">
        <v>75</v>
      </c>
      <c r="D17" s="4">
        <v>43300</v>
      </c>
      <c r="E17" s="4">
        <v>42108</v>
      </c>
      <c r="F17" s="3">
        <f t="shared" si="1"/>
        <v>3.2639999999999998</v>
      </c>
      <c r="G17" s="3" t="s">
        <v>15</v>
      </c>
      <c r="H17" s="3" t="s">
        <v>29</v>
      </c>
      <c r="I17" s="3" t="s">
        <v>17</v>
      </c>
      <c r="J17" s="3">
        <v>4</v>
      </c>
      <c r="K17" s="5" t="s">
        <v>50</v>
      </c>
      <c r="L17" s="3" t="s">
        <v>40</v>
      </c>
      <c r="M17" s="3" t="s">
        <v>21</v>
      </c>
      <c r="N17" s="3" t="s">
        <v>21</v>
      </c>
      <c r="O17" s="3" t="s">
        <v>30</v>
      </c>
    </row>
    <row r="18" spans="1:15" x14ac:dyDescent="0.2">
      <c r="A18" s="3" t="s">
        <v>76</v>
      </c>
      <c r="B18" s="3" t="s">
        <v>210</v>
      </c>
      <c r="C18" s="3" t="s">
        <v>17</v>
      </c>
      <c r="D18" s="4">
        <v>43300</v>
      </c>
      <c r="E18" s="4">
        <v>41543</v>
      </c>
      <c r="F18" s="3">
        <f t="shared" si="1"/>
        <v>4.8140000000000001</v>
      </c>
      <c r="G18" s="3" t="s">
        <v>15</v>
      </c>
      <c r="H18" s="3" t="s">
        <v>77</v>
      </c>
      <c r="I18" s="3" t="s">
        <v>17</v>
      </c>
      <c r="J18" s="3">
        <v>4</v>
      </c>
      <c r="K18" s="5" t="s">
        <v>50</v>
      </c>
      <c r="L18" s="3" t="s">
        <v>40</v>
      </c>
      <c r="M18" s="3" t="s">
        <v>21</v>
      </c>
      <c r="N18" s="3" t="s">
        <v>21</v>
      </c>
      <c r="O18" s="3" t="s">
        <v>30</v>
      </c>
    </row>
    <row r="19" spans="1:15" x14ac:dyDescent="0.2">
      <c r="A19" s="3" t="s">
        <v>78</v>
      </c>
      <c r="B19" s="3" t="s">
        <v>210</v>
      </c>
      <c r="C19" s="3" t="s">
        <v>53</v>
      </c>
      <c r="D19" s="4">
        <v>43300</v>
      </c>
      <c r="E19" s="4">
        <v>41711</v>
      </c>
      <c r="F19" s="3">
        <f t="shared" si="1"/>
        <v>4.3499999999999996</v>
      </c>
      <c r="G19" s="3" t="s">
        <v>25</v>
      </c>
      <c r="H19" s="3" t="s">
        <v>35</v>
      </c>
      <c r="I19" s="3" t="s">
        <v>17</v>
      </c>
      <c r="J19" s="3">
        <v>4</v>
      </c>
      <c r="K19" s="5" t="s">
        <v>50</v>
      </c>
      <c r="L19" s="3" t="s">
        <v>40</v>
      </c>
      <c r="M19" s="3" t="s">
        <v>21</v>
      </c>
      <c r="N19" s="3" t="s">
        <v>21</v>
      </c>
      <c r="O19" s="3" t="s">
        <v>21</v>
      </c>
    </row>
    <row r="20" spans="1:15" x14ac:dyDescent="0.2">
      <c r="A20" s="3" t="s">
        <v>79</v>
      </c>
      <c r="B20" s="3" t="s">
        <v>210</v>
      </c>
      <c r="C20" s="3" t="s">
        <v>80</v>
      </c>
      <c r="D20" s="4">
        <v>43300</v>
      </c>
      <c r="E20" s="4">
        <v>41416</v>
      </c>
      <c r="F20" s="3">
        <f t="shared" si="1"/>
        <v>5.1580000000000004</v>
      </c>
      <c r="G20" s="3" t="s">
        <v>15</v>
      </c>
      <c r="H20" s="3" t="s">
        <v>81</v>
      </c>
      <c r="I20" s="3" t="s">
        <v>17</v>
      </c>
      <c r="J20" s="3">
        <v>1</v>
      </c>
      <c r="K20" s="5" t="s">
        <v>18</v>
      </c>
      <c r="L20" s="3" t="s">
        <v>40</v>
      </c>
      <c r="M20" s="3" t="s">
        <v>21</v>
      </c>
      <c r="N20" s="3" t="s">
        <v>21</v>
      </c>
      <c r="O20" s="3" t="s">
        <v>82</v>
      </c>
    </row>
    <row r="21" spans="1:15" x14ac:dyDescent="0.2">
      <c r="A21" s="3" t="s">
        <v>83</v>
      </c>
      <c r="B21" s="3" t="s">
        <v>210</v>
      </c>
      <c r="C21" s="3" t="s">
        <v>84</v>
      </c>
      <c r="D21" s="4">
        <v>43305</v>
      </c>
      <c r="E21" s="4">
        <v>42077</v>
      </c>
      <c r="F21" s="3">
        <f t="shared" si="1"/>
        <v>3.3610000000000002</v>
      </c>
      <c r="G21" s="3" t="s">
        <v>15</v>
      </c>
      <c r="H21" s="3" t="s">
        <v>85</v>
      </c>
      <c r="I21" s="3" t="s">
        <v>17</v>
      </c>
      <c r="J21" s="3">
        <v>1</v>
      </c>
      <c r="K21" s="5" t="s">
        <v>18</v>
      </c>
      <c r="L21" s="3" t="s">
        <v>40</v>
      </c>
      <c r="M21" s="3" t="s">
        <v>21</v>
      </c>
      <c r="N21" s="3" t="s">
        <v>21</v>
      </c>
      <c r="O21" s="3" t="s">
        <v>86</v>
      </c>
    </row>
    <row r="22" spans="1:15" x14ac:dyDescent="0.2">
      <c r="A22" s="3" t="s">
        <v>87</v>
      </c>
      <c r="B22" s="3" t="s">
        <v>210</v>
      </c>
      <c r="C22" s="3" t="s">
        <v>88</v>
      </c>
      <c r="D22" s="4">
        <v>43305</v>
      </c>
      <c r="E22" s="4">
        <v>41690</v>
      </c>
      <c r="F22" s="3">
        <f t="shared" si="1"/>
        <v>4.4279999999999999</v>
      </c>
      <c r="G22" s="3" t="s">
        <v>25</v>
      </c>
      <c r="H22" s="3" t="s">
        <v>26</v>
      </c>
      <c r="I22" s="3" t="s">
        <v>17</v>
      </c>
      <c r="J22" s="3">
        <v>2</v>
      </c>
      <c r="K22" s="5" t="s">
        <v>39</v>
      </c>
      <c r="L22" s="3" t="s">
        <v>40</v>
      </c>
      <c r="M22" s="3" t="s">
        <v>21</v>
      </c>
      <c r="N22" s="3" t="s">
        <v>21</v>
      </c>
      <c r="O22" s="3" t="s">
        <v>89</v>
      </c>
    </row>
    <row r="23" spans="1:15" x14ac:dyDescent="0.2">
      <c r="A23" s="3" t="s">
        <v>90</v>
      </c>
      <c r="B23" s="3" t="s">
        <v>210</v>
      </c>
      <c r="C23" s="3" t="s">
        <v>91</v>
      </c>
      <c r="D23" s="4">
        <v>43305</v>
      </c>
      <c r="E23" s="4">
        <v>41752</v>
      </c>
      <c r="F23" s="3">
        <f t="shared" si="1"/>
        <v>4.2530000000000001</v>
      </c>
      <c r="G23" s="3" t="s">
        <v>15</v>
      </c>
      <c r="H23" s="3" t="s">
        <v>77</v>
      </c>
      <c r="I23" s="3" t="s">
        <v>17</v>
      </c>
      <c r="J23" s="3">
        <v>3</v>
      </c>
      <c r="K23" s="5" t="s">
        <v>45</v>
      </c>
      <c r="L23" s="3" t="s">
        <v>40</v>
      </c>
      <c r="M23" s="3" t="s">
        <v>21</v>
      </c>
      <c r="N23" s="3" t="s">
        <v>21</v>
      </c>
      <c r="O23" s="3" t="s">
        <v>92</v>
      </c>
    </row>
    <row r="24" spans="1:15" x14ac:dyDescent="0.2">
      <c r="A24" s="3" t="s">
        <v>93</v>
      </c>
      <c r="B24" s="3" t="s">
        <v>210</v>
      </c>
      <c r="C24" s="3" t="s">
        <v>94</v>
      </c>
      <c r="D24" s="4">
        <v>43305</v>
      </c>
      <c r="E24" s="4">
        <v>41641</v>
      </c>
      <c r="F24" s="3">
        <f t="shared" si="1"/>
        <v>4.5609999999999999</v>
      </c>
      <c r="G24" s="3" t="s">
        <v>25</v>
      </c>
      <c r="H24" s="3" t="s">
        <v>77</v>
      </c>
      <c r="I24" s="3" t="s">
        <v>17</v>
      </c>
      <c r="J24" s="3">
        <v>4</v>
      </c>
      <c r="K24" s="5" t="s">
        <v>50</v>
      </c>
      <c r="L24" s="3" t="s">
        <v>40</v>
      </c>
      <c r="M24" s="3" t="s">
        <v>21</v>
      </c>
      <c r="N24" s="3">
        <v>2</v>
      </c>
      <c r="O24" s="3" t="s">
        <v>95</v>
      </c>
    </row>
    <row r="25" spans="1:15" x14ac:dyDescent="0.2">
      <c r="A25" s="3" t="s">
        <v>96</v>
      </c>
      <c r="B25" s="3" t="s">
        <v>210</v>
      </c>
      <c r="C25" s="3" t="s">
        <v>97</v>
      </c>
      <c r="D25" s="4">
        <v>43307</v>
      </c>
      <c r="E25" s="4">
        <v>42185</v>
      </c>
      <c r="F25" s="3">
        <f t="shared" si="1"/>
        <v>3.0720000000000001</v>
      </c>
      <c r="G25" s="3" t="s">
        <v>25</v>
      </c>
      <c r="H25" s="3" t="s">
        <v>77</v>
      </c>
      <c r="I25" s="3" t="s">
        <v>17</v>
      </c>
      <c r="J25" s="3">
        <v>1</v>
      </c>
      <c r="K25" s="5" t="s">
        <v>18</v>
      </c>
      <c r="L25" s="3" t="s">
        <v>40</v>
      </c>
      <c r="M25" s="3" t="s">
        <v>21</v>
      </c>
      <c r="N25" s="3" t="s">
        <v>21</v>
      </c>
      <c r="O25" s="3" t="s">
        <v>98</v>
      </c>
    </row>
    <row r="26" spans="1:15" x14ac:dyDescent="0.2">
      <c r="A26" s="3" t="s">
        <v>99</v>
      </c>
      <c r="B26" s="3" t="s">
        <v>210</v>
      </c>
      <c r="C26" s="3" t="s">
        <v>100</v>
      </c>
      <c r="D26" s="4">
        <v>43307</v>
      </c>
      <c r="E26" s="4">
        <v>41752</v>
      </c>
      <c r="F26" s="3">
        <f t="shared" si="1"/>
        <v>4.258</v>
      </c>
      <c r="G26" s="3" t="s">
        <v>15</v>
      </c>
      <c r="H26" s="3" t="s">
        <v>77</v>
      </c>
      <c r="I26" s="3" t="s">
        <v>17</v>
      </c>
      <c r="J26" s="3">
        <v>2</v>
      </c>
      <c r="K26" s="5" t="s">
        <v>39</v>
      </c>
      <c r="L26" s="3" t="s">
        <v>40</v>
      </c>
      <c r="M26" s="3" t="s">
        <v>21</v>
      </c>
      <c r="N26" s="3" t="s">
        <v>21</v>
      </c>
      <c r="O26" s="3" t="s">
        <v>101</v>
      </c>
    </row>
    <row r="27" spans="1:15" x14ac:dyDescent="0.2">
      <c r="A27" s="3" t="s">
        <v>102</v>
      </c>
      <c r="B27" s="3" t="s">
        <v>210</v>
      </c>
      <c r="C27" s="3" t="s">
        <v>84</v>
      </c>
      <c r="D27" s="4">
        <v>43307</v>
      </c>
      <c r="E27" s="4">
        <v>41944</v>
      </c>
      <c r="F27" s="3">
        <f>ROUND(YEARFRAC(E27,D27), 3)</f>
        <v>3.7360000000000002</v>
      </c>
      <c r="G27" s="3" t="s">
        <v>15</v>
      </c>
      <c r="H27" s="3" t="s">
        <v>81</v>
      </c>
      <c r="I27" s="3" t="s">
        <v>17</v>
      </c>
      <c r="J27" s="3">
        <v>3</v>
      </c>
      <c r="K27" s="5" t="s">
        <v>45</v>
      </c>
      <c r="L27" s="3" t="s">
        <v>40</v>
      </c>
      <c r="M27" s="3" t="s">
        <v>21</v>
      </c>
      <c r="N27" s="3" t="s">
        <v>21</v>
      </c>
      <c r="O27" s="3" t="s">
        <v>92</v>
      </c>
    </row>
    <row r="28" spans="1:15" x14ac:dyDescent="0.2">
      <c r="A28" s="3" t="s">
        <v>103</v>
      </c>
      <c r="B28" s="3" t="s">
        <v>210</v>
      </c>
      <c r="C28" s="3" t="s">
        <v>104</v>
      </c>
      <c r="D28" s="4">
        <v>43307</v>
      </c>
      <c r="E28" s="4">
        <v>41703</v>
      </c>
      <c r="F28" s="3">
        <f t="shared" ref="F28:F29" si="2">ROUND(YEARFRAC(E28,D28), 3)</f>
        <v>4.3920000000000003</v>
      </c>
      <c r="G28" s="3" t="s">
        <v>15</v>
      </c>
      <c r="H28" s="3" t="s">
        <v>105</v>
      </c>
      <c r="I28" s="3" t="s">
        <v>17</v>
      </c>
      <c r="J28" s="3">
        <v>4</v>
      </c>
      <c r="K28" s="5" t="s">
        <v>50</v>
      </c>
      <c r="L28" s="3" t="s">
        <v>40</v>
      </c>
      <c r="M28" s="3" t="s">
        <v>21</v>
      </c>
      <c r="N28" s="3" t="s">
        <v>21</v>
      </c>
      <c r="O28" s="3" t="s">
        <v>21</v>
      </c>
    </row>
    <row r="29" spans="1:15" x14ac:dyDescent="0.2">
      <c r="A29" s="6" t="s">
        <v>106</v>
      </c>
      <c r="B29" s="3" t="s">
        <v>210</v>
      </c>
      <c r="C29" s="6" t="s">
        <v>107</v>
      </c>
      <c r="D29" s="4">
        <v>43312</v>
      </c>
      <c r="E29" s="4">
        <v>41515</v>
      </c>
      <c r="F29" s="3">
        <f t="shared" si="2"/>
        <v>4.9219999999999997</v>
      </c>
      <c r="G29" s="6" t="s">
        <v>15</v>
      </c>
      <c r="H29" s="6" t="s">
        <v>77</v>
      </c>
      <c r="I29" s="3" t="s">
        <v>17</v>
      </c>
      <c r="J29" s="3">
        <v>1</v>
      </c>
      <c r="K29" s="5" t="s">
        <v>18</v>
      </c>
      <c r="L29" s="3" t="s">
        <v>40</v>
      </c>
      <c r="M29" s="3" t="s">
        <v>21</v>
      </c>
      <c r="N29" s="3" t="s">
        <v>21</v>
      </c>
      <c r="O29" s="3" t="s">
        <v>108</v>
      </c>
    </row>
    <row r="30" spans="1:15" x14ac:dyDescent="0.2">
      <c r="A30" s="3" t="s">
        <v>109</v>
      </c>
      <c r="B30" s="3" t="s">
        <v>210</v>
      </c>
      <c r="C30" s="3" t="s">
        <v>88</v>
      </c>
      <c r="D30" s="4">
        <v>43312</v>
      </c>
      <c r="E30" s="4">
        <v>42046</v>
      </c>
      <c r="F30" s="3">
        <f t="shared" si="1"/>
        <v>3.472</v>
      </c>
      <c r="G30" s="3" t="s">
        <v>25</v>
      </c>
      <c r="H30" s="3" t="s">
        <v>105</v>
      </c>
      <c r="I30" s="3" t="s">
        <v>17</v>
      </c>
      <c r="J30" s="3">
        <v>2</v>
      </c>
      <c r="K30" s="5" t="s">
        <v>39</v>
      </c>
      <c r="L30" s="3" t="s">
        <v>40</v>
      </c>
      <c r="M30" s="3" t="s">
        <v>21</v>
      </c>
      <c r="N30" s="3" t="s">
        <v>21</v>
      </c>
      <c r="O30" s="3" t="s">
        <v>110</v>
      </c>
    </row>
    <row r="31" spans="1:15" x14ac:dyDescent="0.2">
      <c r="A31" s="6" t="s">
        <v>111</v>
      </c>
      <c r="B31" s="3" t="s">
        <v>210</v>
      </c>
      <c r="C31" s="6" t="s">
        <v>112</v>
      </c>
      <c r="D31" s="4">
        <v>43312</v>
      </c>
      <c r="E31" s="4">
        <v>41871</v>
      </c>
      <c r="F31" s="3">
        <f t="shared" si="1"/>
        <v>3.9470000000000001</v>
      </c>
      <c r="G31" s="6" t="s">
        <v>25</v>
      </c>
      <c r="H31" s="6" t="s">
        <v>77</v>
      </c>
      <c r="I31" s="3" t="s">
        <v>17</v>
      </c>
      <c r="J31" s="3">
        <v>3</v>
      </c>
      <c r="K31" s="5" t="s">
        <v>45</v>
      </c>
      <c r="L31" s="3" t="s">
        <v>40</v>
      </c>
      <c r="M31" s="3" t="s">
        <v>21</v>
      </c>
      <c r="N31" s="3" t="s">
        <v>21</v>
      </c>
      <c r="O31" s="3" t="s">
        <v>21</v>
      </c>
    </row>
    <row r="32" spans="1:15" x14ac:dyDescent="0.2">
      <c r="A32" s="6" t="s">
        <v>113</v>
      </c>
      <c r="B32" s="3" t="s">
        <v>210</v>
      </c>
      <c r="C32" s="6" t="s">
        <v>114</v>
      </c>
      <c r="D32" s="7">
        <v>43319</v>
      </c>
      <c r="E32" s="4">
        <v>41822</v>
      </c>
      <c r="F32" s="3">
        <f t="shared" si="1"/>
        <v>4.0970000000000004</v>
      </c>
      <c r="G32" s="3" t="s">
        <v>25</v>
      </c>
      <c r="H32" s="3" t="s">
        <v>77</v>
      </c>
      <c r="I32" s="3" t="s">
        <v>17</v>
      </c>
      <c r="J32" s="3">
        <v>4</v>
      </c>
      <c r="K32" s="5" t="s">
        <v>50</v>
      </c>
      <c r="L32" s="3" t="s">
        <v>40</v>
      </c>
      <c r="M32" s="3" t="s">
        <v>21</v>
      </c>
      <c r="N32" s="3" t="s">
        <v>21</v>
      </c>
      <c r="O32" s="6" t="s">
        <v>115</v>
      </c>
    </row>
    <row r="33" spans="1:15" x14ac:dyDescent="0.2">
      <c r="A33" s="3" t="s">
        <v>116</v>
      </c>
      <c r="B33" s="3" t="s">
        <v>210</v>
      </c>
      <c r="C33" s="3" t="s">
        <v>117</v>
      </c>
      <c r="D33" s="7">
        <v>43319</v>
      </c>
      <c r="E33" s="4">
        <v>41263</v>
      </c>
      <c r="F33" s="3">
        <f t="shared" si="1"/>
        <v>5.6310000000000002</v>
      </c>
      <c r="G33" s="6" t="s">
        <v>25</v>
      </c>
      <c r="H33" s="6" t="s">
        <v>16</v>
      </c>
      <c r="I33" s="3" t="s">
        <v>17</v>
      </c>
      <c r="J33" s="3">
        <v>1</v>
      </c>
      <c r="K33" s="5" t="s">
        <v>18</v>
      </c>
      <c r="L33" s="3" t="s">
        <v>40</v>
      </c>
      <c r="M33" s="3" t="s">
        <v>21</v>
      </c>
      <c r="N33" s="3" t="s">
        <v>21</v>
      </c>
      <c r="O33" s="3" t="s">
        <v>21</v>
      </c>
    </row>
    <row r="34" spans="1:15" x14ac:dyDescent="0.2">
      <c r="A34" s="6" t="s">
        <v>118</v>
      </c>
      <c r="B34" s="3" t="s">
        <v>210</v>
      </c>
      <c r="C34" s="6" t="s">
        <v>119</v>
      </c>
      <c r="D34" s="7">
        <v>43319</v>
      </c>
      <c r="E34" s="4">
        <v>41804</v>
      </c>
      <c r="F34" s="3">
        <f t="shared" si="1"/>
        <v>4.1470000000000002</v>
      </c>
      <c r="G34" s="6" t="s">
        <v>15</v>
      </c>
      <c r="H34" s="6" t="s">
        <v>77</v>
      </c>
      <c r="I34" s="3" t="s">
        <v>17</v>
      </c>
      <c r="J34" s="3">
        <v>2</v>
      </c>
      <c r="K34" s="5" t="s">
        <v>39</v>
      </c>
      <c r="L34" s="3" t="s">
        <v>40</v>
      </c>
      <c r="M34" s="3" t="s">
        <v>21</v>
      </c>
      <c r="N34" s="3" t="s">
        <v>21</v>
      </c>
      <c r="O34" s="3" t="s">
        <v>21</v>
      </c>
    </row>
    <row r="35" spans="1:15" x14ac:dyDescent="0.2">
      <c r="A35" s="3" t="s">
        <v>120</v>
      </c>
      <c r="B35" s="3" t="s">
        <v>210</v>
      </c>
      <c r="C35" s="6" t="s">
        <v>121</v>
      </c>
      <c r="D35" s="7">
        <v>43319</v>
      </c>
      <c r="E35" s="4">
        <v>42097</v>
      </c>
      <c r="F35" s="3">
        <f t="shared" si="1"/>
        <v>3.3439999999999999</v>
      </c>
      <c r="G35" s="6" t="s">
        <v>15</v>
      </c>
      <c r="H35" s="6" t="s">
        <v>29</v>
      </c>
      <c r="I35" s="3" t="s">
        <v>17</v>
      </c>
      <c r="J35" s="3">
        <v>3</v>
      </c>
      <c r="K35" s="5" t="s">
        <v>45</v>
      </c>
      <c r="L35" s="3" t="s">
        <v>40</v>
      </c>
      <c r="M35" s="3" t="s">
        <v>21</v>
      </c>
      <c r="N35" s="3" t="s">
        <v>21</v>
      </c>
      <c r="O35" s="3" t="s">
        <v>21</v>
      </c>
    </row>
    <row r="36" spans="1:15" x14ac:dyDescent="0.2">
      <c r="A36" s="6" t="s">
        <v>122</v>
      </c>
      <c r="B36" s="3" t="s">
        <v>210</v>
      </c>
      <c r="C36" s="6" t="s">
        <v>123</v>
      </c>
      <c r="D36" s="7">
        <v>43319</v>
      </c>
      <c r="E36" s="4">
        <v>41173</v>
      </c>
      <c r="F36" s="3">
        <f t="shared" si="1"/>
        <v>5.8780000000000001</v>
      </c>
      <c r="G36" s="6" t="s">
        <v>25</v>
      </c>
      <c r="H36" s="6" t="s">
        <v>124</v>
      </c>
      <c r="I36" s="3" t="s">
        <v>17</v>
      </c>
      <c r="J36" s="3">
        <v>4</v>
      </c>
      <c r="K36" s="5" t="s">
        <v>50</v>
      </c>
      <c r="L36" s="3" t="s">
        <v>40</v>
      </c>
      <c r="M36" s="3" t="s">
        <v>21</v>
      </c>
      <c r="N36" s="3" t="s">
        <v>21</v>
      </c>
      <c r="O36" s="3" t="s">
        <v>125</v>
      </c>
    </row>
    <row r="37" spans="1:15" x14ac:dyDescent="0.2">
      <c r="A37" s="3" t="s">
        <v>126</v>
      </c>
      <c r="B37" s="3" t="s">
        <v>210</v>
      </c>
      <c r="C37" s="3" t="s">
        <v>127</v>
      </c>
      <c r="D37" s="4">
        <v>43321</v>
      </c>
      <c r="E37" s="4">
        <v>41547</v>
      </c>
      <c r="F37" s="3">
        <f t="shared" si="1"/>
        <v>4.8579999999999997</v>
      </c>
      <c r="G37" s="3" t="s">
        <v>15</v>
      </c>
      <c r="H37" s="3" t="s">
        <v>128</v>
      </c>
      <c r="I37" s="3" t="s">
        <v>17</v>
      </c>
      <c r="J37" s="3">
        <v>1</v>
      </c>
      <c r="K37" s="5" t="s">
        <v>18</v>
      </c>
      <c r="L37" s="3" t="s">
        <v>40</v>
      </c>
      <c r="M37" s="3" t="s">
        <v>21</v>
      </c>
      <c r="N37" s="3" t="s">
        <v>21</v>
      </c>
      <c r="O37" s="6" t="s">
        <v>21</v>
      </c>
    </row>
    <row r="38" spans="1:15" x14ac:dyDescent="0.2">
      <c r="A38" s="6" t="s">
        <v>129</v>
      </c>
      <c r="B38" s="3" t="s">
        <v>210</v>
      </c>
      <c r="C38" s="6" t="s">
        <v>130</v>
      </c>
      <c r="D38" s="7">
        <v>43321</v>
      </c>
      <c r="E38" s="7">
        <v>41821</v>
      </c>
      <c r="F38" s="3">
        <f t="shared" si="1"/>
        <v>4.1059999999999999</v>
      </c>
      <c r="G38" s="6" t="s">
        <v>15</v>
      </c>
      <c r="H38" s="6" t="s">
        <v>81</v>
      </c>
      <c r="I38" s="3" t="s">
        <v>17</v>
      </c>
      <c r="J38" s="3">
        <v>2</v>
      </c>
      <c r="K38" s="5" t="s">
        <v>39</v>
      </c>
      <c r="L38" s="3" t="s">
        <v>40</v>
      </c>
      <c r="M38" s="3" t="s">
        <v>21</v>
      </c>
      <c r="N38" s="3" t="s">
        <v>21</v>
      </c>
      <c r="O38" s="3" t="s">
        <v>131</v>
      </c>
    </row>
    <row r="39" spans="1:15" x14ac:dyDescent="0.2">
      <c r="A39" s="3" t="s">
        <v>132</v>
      </c>
      <c r="B39" s="3" t="s">
        <v>210</v>
      </c>
      <c r="C39" s="3" t="s">
        <v>133</v>
      </c>
      <c r="D39" s="4">
        <v>43321</v>
      </c>
      <c r="E39" s="4">
        <v>41525</v>
      </c>
      <c r="F39" s="3">
        <f t="shared" si="1"/>
        <v>4.9189999999999996</v>
      </c>
      <c r="G39" s="3" t="s">
        <v>15</v>
      </c>
      <c r="H39" s="3" t="s">
        <v>77</v>
      </c>
      <c r="I39" s="3" t="s">
        <v>17</v>
      </c>
      <c r="J39" s="3">
        <v>3</v>
      </c>
      <c r="K39" s="5" t="s">
        <v>45</v>
      </c>
      <c r="L39" s="3" t="s">
        <v>40</v>
      </c>
      <c r="M39" s="3" t="s">
        <v>134</v>
      </c>
      <c r="N39" s="3" t="s">
        <v>21</v>
      </c>
      <c r="O39" s="3" t="s">
        <v>21</v>
      </c>
    </row>
    <row r="40" spans="1:15" x14ac:dyDescent="0.2">
      <c r="A40" s="6" t="s">
        <v>135</v>
      </c>
      <c r="B40" s="3" t="s">
        <v>210</v>
      </c>
      <c r="C40" s="6" t="s">
        <v>136</v>
      </c>
      <c r="D40" s="7">
        <v>43321</v>
      </c>
      <c r="E40" s="4">
        <v>42010</v>
      </c>
      <c r="F40" s="3">
        <f>ROUND(YEARFRAC(E40,D40), 3)</f>
        <v>3.5920000000000001</v>
      </c>
      <c r="G40" s="6" t="s">
        <v>15</v>
      </c>
      <c r="H40" s="6" t="s">
        <v>77</v>
      </c>
      <c r="I40" s="3" t="s">
        <v>17</v>
      </c>
      <c r="J40" s="3" t="s">
        <v>21</v>
      </c>
      <c r="K40" s="3"/>
      <c r="L40" s="3" t="s">
        <v>19</v>
      </c>
      <c r="M40" s="3" t="s">
        <v>134</v>
      </c>
      <c r="N40" s="3" t="s">
        <v>21</v>
      </c>
      <c r="O40" s="3" t="s">
        <v>137</v>
      </c>
    </row>
    <row r="41" spans="1:15" x14ac:dyDescent="0.2">
      <c r="A41" s="6" t="s">
        <v>138</v>
      </c>
      <c r="B41" s="3" t="s">
        <v>210</v>
      </c>
      <c r="C41" s="6" t="s">
        <v>139</v>
      </c>
      <c r="D41" s="4">
        <v>43321</v>
      </c>
      <c r="E41" s="4">
        <v>41416</v>
      </c>
      <c r="F41" s="3">
        <f t="shared" ref="F41:F42" si="3">ROUND(YEARFRAC(E41,D41), 3)</f>
        <v>5.2140000000000004</v>
      </c>
      <c r="G41" s="6" t="s">
        <v>25</v>
      </c>
      <c r="H41" s="6" t="s">
        <v>44</v>
      </c>
      <c r="I41" s="3" t="s">
        <v>17</v>
      </c>
      <c r="J41" s="3">
        <v>4</v>
      </c>
      <c r="K41" s="5" t="s">
        <v>50</v>
      </c>
      <c r="L41" s="3" t="s">
        <v>40</v>
      </c>
      <c r="M41" s="3" t="s">
        <v>21</v>
      </c>
      <c r="N41" s="3" t="s">
        <v>21</v>
      </c>
      <c r="O41" s="3" t="s">
        <v>21</v>
      </c>
    </row>
    <row r="42" spans="1:15" x14ac:dyDescent="0.2">
      <c r="A42" s="6" t="s">
        <v>140</v>
      </c>
      <c r="B42" s="3" t="s">
        <v>210</v>
      </c>
      <c r="C42" s="6" t="s">
        <v>136</v>
      </c>
      <c r="D42" s="7">
        <v>43321</v>
      </c>
      <c r="E42" s="7">
        <v>42183</v>
      </c>
      <c r="F42" s="3">
        <f t="shared" si="3"/>
        <v>3.1139999999999999</v>
      </c>
      <c r="G42" s="6" t="s">
        <v>15</v>
      </c>
      <c r="H42" s="6" t="s">
        <v>54</v>
      </c>
      <c r="I42" s="3" t="s">
        <v>17</v>
      </c>
      <c r="J42" s="3" t="s">
        <v>21</v>
      </c>
      <c r="K42" s="3" t="s">
        <v>21</v>
      </c>
      <c r="L42" s="3" t="s">
        <v>19</v>
      </c>
      <c r="M42" s="3" t="s">
        <v>21</v>
      </c>
      <c r="N42" s="3" t="s">
        <v>21</v>
      </c>
      <c r="O42" s="6" t="s">
        <v>141</v>
      </c>
    </row>
    <row r="43" spans="1:15" x14ac:dyDescent="0.2">
      <c r="A43" s="6" t="s">
        <v>142</v>
      </c>
      <c r="B43" s="3" t="s">
        <v>210</v>
      </c>
      <c r="C43" s="6" t="s">
        <v>121</v>
      </c>
      <c r="D43" s="4">
        <v>43321</v>
      </c>
      <c r="E43" s="7">
        <v>41768</v>
      </c>
      <c r="F43" s="3">
        <f t="shared" si="1"/>
        <v>4.25</v>
      </c>
      <c r="G43" s="6" t="s">
        <v>25</v>
      </c>
      <c r="H43" s="6" t="s">
        <v>81</v>
      </c>
      <c r="I43" s="3" t="s">
        <v>17</v>
      </c>
      <c r="J43" s="3" t="s">
        <v>21</v>
      </c>
      <c r="K43" s="3" t="s">
        <v>21</v>
      </c>
      <c r="L43" s="3" t="s">
        <v>19</v>
      </c>
      <c r="M43" s="3" t="s">
        <v>134</v>
      </c>
      <c r="N43" s="3" t="s">
        <v>21</v>
      </c>
      <c r="O43" s="6" t="s">
        <v>143</v>
      </c>
    </row>
    <row r="44" spans="1:15" x14ac:dyDescent="0.2">
      <c r="A44" s="6" t="s">
        <v>144</v>
      </c>
      <c r="B44" s="3" t="s">
        <v>210</v>
      </c>
      <c r="C44" s="6" t="s">
        <v>145</v>
      </c>
      <c r="D44" s="7">
        <v>43321</v>
      </c>
      <c r="E44" s="7">
        <v>41985</v>
      </c>
      <c r="F44" s="3">
        <f t="shared" si="1"/>
        <v>3.6579999999999999</v>
      </c>
      <c r="G44" s="6" t="s">
        <v>25</v>
      </c>
      <c r="H44" s="6" t="s">
        <v>146</v>
      </c>
      <c r="I44" s="3" t="s">
        <v>17</v>
      </c>
      <c r="J44" s="3">
        <v>1</v>
      </c>
      <c r="K44" s="5" t="s">
        <v>18</v>
      </c>
      <c r="L44" s="3" t="s">
        <v>40</v>
      </c>
      <c r="M44" s="3" t="s">
        <v>21</v>
      </c>
      <c r="N44" s="3" t="s">
        <v>21</v>
      </c>
      <c r="O44" s="6" t="s">
        <v>21</v>
      </c>
    </row>
    <row r="45" spans="1:15" x14ac:dyDescent="0.2">
      <c r="A45" s="8" t="s">
        <v>147</v>
      </c>
      <c r="B45" s="3" t="s">
        <v>210</v>
      </c>
      <c r="C45" s="8" t="s">
        <v>148</v>
      </c>
      <c r="D45" s="4">
        <v>43321</v>
      </c>
      <c r="E45" s="9">
        <v>42031</v>
      </c>
      <c r="F45" s="3">
        <f t="shared" si="1"/>
        <v>3.5329999999999999</v>
      </c>
      <c r="G45" s="8" t="s">
        <v>15</v>
      </c>
      <c r="H45" s="8" t="s">
        <v>77</v>
      </c>
      <c r="I45" s="3" t="s">
        <v>17</v>
      </c>
      <c r="J45" s="8">
        <v>2</v>
      </c>
      <c r="K45" s="5" t="s">
        <v>39</v>
      </c>
      <c r="L45" s="3" t="s">
        <v>40</v>
      </c>
      <c r="M45" s="3" t="s">
        <v>21</v>
      </c>
      <c r="N45" s="3" t="s">
        <v>21</v>
      </c>
      <c r="O45" s="6" t="s">
        <v>21</v>
      </c>
    </row>
    <row r="46" spans="1:15" x14ac:dyDescent="0.2">
      <c r="A46" s="3" t="s">
        <v>149</v>
      </c>
      <c r="B46" s="3" t="s">
        <v>210</v>
      </c>
      <c r="C46" s="3" t="s">
        <v>150</v>
      </c>
      <c r="D46" s="7">
        <v>43321</v>
      </c>
      <c r="E46" s="4">
        <v>41988</v>
      </c>
      <c r="F46" s="3">
        <f t="shared" si="1"/>
        <v>3.65</v>
      </c>
      <c r="G46" s="3" t="s">
        <v>15</v>
      </c>
      <c r="H46" s="3" t="s">
        <v>151</v>
      </c>
      <c r="I46" s="3" t="s">
        <v>17</v>
      </c>
      <c r="J46" s="8">
        <v>3</v>
      </c>
      <c r="K46" s="5" t="s">
        <v>45</v>
      </c>
      <c r="L46" s="3" t="s">
        <v>40</v>
      </c>
      <c r="M46" s="3" t="s">
        <v>21</v>
      </c>
      <c r="N46" s="3" t="s">
        <v>21</v>
      </c>
      <c r="O46" s="6" t="s">
        <v>21</v>
      </c>
    </row>
    <row r="47" spans="1:15" x14ac:dyDescent="0.2">
      <c r="A47" s="3" t="s">
        <v>152</v>
      </c>
      <c r="B47" s="3" t="s">
        <v>210</v>
      </c>
      <c r="C47" s="3" t="s">
        <v>153</v>
      </c>
      <c r="D47" s="4">
        <v>43321</v>
      </c>
      <c r="E47" s="4">
        <v>41279</v>
      </c>
      <c r="F47" s="3">
        <f t="shared" si="1"/>
        <v>5.5940000000000003</v>
      </c>
      <c r="G47" s="3" t="s">
        <v>25</v>
      </c>
      <c r="H47" s="3" t="s">
        <v>25</v>
      </c>
      <c r="I47" s="3" t="s">
        <v>17</v>
      </c>
      <c r="J47" s="8">
        <v>4</v>
      </c>
      <c r="K47" s="5" t="s">
        <v>50</v>
      </c>
      <c r="L47" s="3" t="s">
        <v>40</v>
      </c>
      <c r="M47" s="3" t="s">
        <v>21</v>
      </c>
      <c r="N47" s="3">
        <v>4</v>
      </c>
      <c r="O47" s="3" t="s">
        <v>154</v>
      </c>
    </row>
    <row r="48" spans="1:15" x14ac:dyDescent="0.2">
      <c r="A48" s="3" t="s">
        <v>155</v>
      </c>
      <c r="B48" s="3" t="s">
        <v>210</v>
      </c>
      <c r="C48" s="3" t="s">
        <v>157</v>
      </c>
      <c r="D48" s="4">
        <v>43326</v>
      </c>
      <c r="E48" s="4">
        <v>41369</v>
      </c>
      <c r="F48" s="3">
        <f t="shared" si="1"/>
        <v>5.3579999999999997</v>
      </c>
      <c r="G48" s="3" t="s">
        <v>25</v>
      </c>
      <c r="H48" s="3" t="s">
        <v>77</v>
      </c>
      <c r="I48" s="3" t="s">
        <v>17</v>
      </c>
      <c r="J48" s="3">
        <v>1</v>
      </c>
      <c r="K48" s="5" t="s">
        <v>18</v>
      </c>
      <c r="L48" s="3" t="s">
        <v>40</v>
      </c>
      <c r="M48" s="3" t="s">
        <v>21</v>
      </c>
      <c r="N48" s="3" t="s">
        <v>21</v>
      </c>
      <c r="O48" s="3" t="s">
        <v>21</v>
      </c>
    </row>
    <row r="49" spans="1:16" x14ac:dyDescent="0.2">
      <c r="A49" s="3" t="s">
        <v>156</v>
      </c>
      <c r="B49" s="3" t="s">
        <v>210</v>
      </c>
      <c r="C49" s="3" t="s">
        <v>212</v>
      </c>
      <c r="D49" s="4">
        <v>43316</v>
      </c>
      <c r="E49" s="4">
        <v>41951</v>
      </c>
      <c r="F49" s="3">
        <f t="shared" si="1"/>
        <v>3.7389999999999999</v>
      </c>
      <c r="G49" s="3" t="s">
        <v>15</v>
      </c>
      <c r="H49" s="3" t="s">
        <v>81</v>
      </c>
      <c r="I49" s="3" t="s">
        <v>17</v>
      </c>
      <c r="J49" s="3">
        <v>2</v>
      </c>
      <c r="K49" s="5" t="s">
        <v>39</v>
      </c>
      <c r="L49" s="3" t="s">
        <v>19</v>
      </c>
      <c r="M49" s="3" t="s">
        <v>134</v>
      </c>
      <c r="N49" s="3" t="s">
        <v>21</v>
      </c>
      <c r="O49" s="3" t="s">
        <v>213</v>
      </c>
    </row>
    <row r="50" spans="1:16" x14ac:dyDescent="0.2">
      <c r="A50" s="3" t="s">
        <v>215</v>
      </c>
      <c r="B50" s="3" t="s">
        <v>210</v>
      </c>
      <c r="C50" s="3" t="s">
        <v>206</v>
      </c>
      <c r="D50" s="4">
        <v>43327</v>
      </c>
      <c r="E50" s="4">
        <v>41388</v>
      </c>
      <c r="F50" s="3">
        <f t="shared" si="1"/>
        <v>5.3079999999999998</v>
      </c>
      <c r="G50" s="3" t="s">
        <v>25</v>
      </c>
      <c r="H50" s="3" t="s">
        <v>77</v>
      </c>
      <c r="I50" s="3" t="s">
        <v>17</v>
      </c>
      <c r="J50" s="3">
        <v>2</v>
      </c>
      <c r="K50" s="10" t="s">
        <v>39</v>
      </c>
      <c r="L50" s="3" t="s">
        <v>40</v>
      </c>
      <c r="M50" s="3" t="s">
        <v>21</v>
      </c>
      <c r="N50" s="3" t="s">
        <v>21</v>
      </c>
      <c r="O50" s="3" t="s">
        <v>21</v>
      </c>
    </row>
    <row r="51" spans="1:16" x14ac:dyDescent="0.2">
      <c r="A51" s="3" t="s">
        <v>216</v>
      </c>
      <c r="B51" s="3" t="s">
        <v>210</v>
      </c>
      <c r="C51" s="3" t="s">
        <v>214</v>
      </c>
      <c r="D51" s="4">
        <v>43327</v>
      </c>
      <c r="E51" s="4">
        <v>41386</v>
      </c>
      <c r="F51" s="3">
        <f t="shared" si="1"/>
        <v>5.3140000000000001</v>
      </c>
      <c r="G51" s="3" t="s">
        <v>15</v>
      </c>
      <c r="H51" s="3" t="s">
        <v>81</v>
      </c>
      <c r="I51" s="3" t="s">
        <v>17</v>
      </c>
      <c r="J51" s="3">
        <v>3</v>
      </c>
      <c r="K51" s="10" t="s">
        <v>45</v>
      </c>
      <c r="L51" s="3" t="s">
        <v>40</v>
      </c>
      <c r="M51" s="3" t="s">
        <v>21</v>
      </c>
      <c r="N51" s="3" t="s">
        <v>21</v>
      </c>
      <c r="O51" s="3" t="s">
        <v>21</v>
      </c>
    </row>
    <row r="52" spans="1:16" x14ac:dyDescent="0.2">
      <c r="A52" s="3" t="s">
        <v>221</v>
      </c>
      <c r="B52" s="3" t="s">
        <v>210</v>
      </c>
      <c r="C52" s="3" t="s">
        <v>217</v>
      </c>
      <c r="D52" s="4">
        <v>43327</v>
      </c>
      <c r="E52" s="4">
        <v>41415</v>
      </c>
      <c r="F52" s="3">
        <v>5.2329999999999997</v>
      </c>
      <c r="G52" s="3" t="s">
        <v>25</v>
      </c>
      <c r="H52" s="3" t="s">
        <v>218</v>
      </c>
      <c r="I52" s="3" t="s">
        <v>17</v>
      </c>
      <c r="J52" s="3">
        <v>4</v>
      </c>
      <c r="K52" s="10" t="s">
        <v>50</v>
      </c>
      <c r="L52" s="3" t="s">
        <v>40</v>
      </c>
      <c r="M52" s="3" t="s">
        <v>21</v>
      </c>
      <c r="N52" s="3" t="s">
        <v>21</v>
      </c>
      <c r="O52" s="3" t="s">
        <v>223</v>
      </c>
    </row>
    <row r="53" spans="1:16" x14ac:dyDescent="0.2">
      <c r="A53" s="3" t="s">
        <v>222</v>
      </c>
      <c r="B53" s="3" t="s">
        <v>210</v>
      </c>
      <c r="C53" s="3" t="s">
        <v>219</v>
      </c>
      <c r="D53" s="4">
        <v>43328</v>
      </c>
      <c r="E53" s="4">
        <v>41441</v>
      </c>
      <c r="F53" s="3">
        <v>5.1669999999999998</v>
      </c>
      <c r="G53" s="3" t="s">
        <v>15</v>
      </c>
      <c r="H53" s="3" t="s">
        <v>220</v>
      </c>
      <c r="I53" s="3" t="s">
        <v>17</v>
      </c>
      <c r="J53" s="3">
        <v>1</v>
      </c>
      <c r="K53" s="10" t="s">
        <v>18</v>
      </c>
      <c r="L53" s="3" t="s">
        <v>40</v>
      </c>
      <c r="M53" s="3" t="s">
        <v>21</v>
      </c>
      <c r="N53" s="3" t="s">
        <v>21</v>
      </c>
      <c r="O53" s="3" t="s">
        <v>21</v>
      </c>
    </row>
    <row r="54" spans="1:16" x14ac:dyDescent="0.2">
      <c r="A54" s="3" t="s">
        <v>224</v>
      </c>
      <c r="B54" s="3" t="s">
        <v>210</v>
      </c>
      <c r="C54" s="3" t="s">
        <v>225</v>
      </c>
      <c r="D54" s="4">
        <v>43328</v>
      </c>
      <c r="E54" s="4">
        <v>41466</v>
      </c>
      <c r="F54" s="3">
        <v>5.0970000000000004</v>
      </c>
      <c r="G54" s="3" t="s">
        <v>15</v>
      </c>
      <c r="H54" s="3" t="s">
        <v>220</v>
      </c>
      <c r="I54" s="3" t="s">
        <v>17</v>
      </c>
      <c r="J54" s="3">
        <v>2</v>
      </c>
      <c r="K54" s="10" t="s">
        <v>39</v>
      </c>
      <c r="L54" s="3" t="s">
        <v>40</v>
      </c>
      <c r="M54" s="3" t="s">
        <v>21</v>
      </c>
      <c r="N54" s="3" t="s">
        <v>21</v>
      </c>
      <c r="O54" s="3" t="s">
        <v>21</v>
      </c>
      <c r="P54" s="3"/>
    </row>
    <row r="55" spans="1:16" x14ac:dyDescent="0.2">
      <c r="A55" s="3" t="s">
        <v>158</v>
      </c>
      <c r="B55" s="3" t="s">
        <v>211</v>
      </c>
      <c r="C55" s="3" t="s">
        <v>159</v>
      </c>
      <c r="D55" s="4">
        <v>43301</v>
      </c>
      <c r="E55" s="4" t="s">
        <v>21</v>
      </c>
      <c r="F55" s="4" t="s">
        <v>21</v>
      </c>
      <c r="G55" s="3" t="s">
        <v>15</v>
      </c>
      <c r="H55" s="3" t="s">
        <v>81</v>
      </c>
      <c r="I55" s="3" t="s">
        <v>17</v>
      </c>
      <c r="J55" s="3">
        <v>1</v>
      </c>
      <c r="K55" s="10" t="s">
        <v>18</v>
      </c>
      <c r="L55" s="3" t="s">
        <v>19</v>
      </c>
      <c r="M55" s="3" t="s">
        <v>160</v>
      </c>
      <c r="N55" s="3" t="s">
        <v>21</v>
      </c>
      <c r="O55" s="3" t="s">
        <v>161</v>
      </c>
    </row>
    <row r="56" spans="1:16" x14ac:dyDescent="0.2">
      <c r="A56" s="3" t="s">
        <v>162</v>
      </c>
      <c r="B56" s="3" t="s">
        <v>211</v>
      </c>
      <c r="C56" s="3" t="s">
        <v>163</v>
      </c>
      <c r="D56" s="4">
        <v>43301</v>
      </c>
      <c r="E56" s="4" t="s">
        <v>21</v>
      </c>
      <c r="F56" s="4" t="s">
        <v>21</v>
      </c>
      <c r="G56" s="3" t="s">
        <v>15</v>
      </c>
      <c r="H56" s="3" t="s">
        <v>81</v>
      </c>
      <c r="I56" s="3" t="s">
        <v>17</v>
      </c>
      <c r="J56" s="3">
        <v>2</v>
      </c>
      <c r="K56" s="10" t="s">
        <v>39</v>
      </c>
      <c r="L56" s="3" t="s">
        <v>19</v>
      </c>
      <c r="M56" s="3" t="s">
        <v>164</v>
      </c>
      <c r="N56" s="3" t="s">
        <v>21</v>
      </c>
      <c r="O56" s="3" t="s">
        <v>165</v>
      </c>
    </row>
    <row r="57" spans="1:16" x14ac:dyDescent="0.2">
      <c r="A57" s="3" t="s">
        <v>166</v>
      </c>
      <c r="B57" s="3" t="s">
        <v>211</v>
      </c>
      <c r="C57" s="3" t="s">
        <v>167</v>
      </c>
      <c r="D57" s="4">
        <v>43301</v>
      </c>
      <c r="E57" s="4" t="s">
        <v>21</v>
      </c>
      <c r="F57" s="4" t="s">
        <v>21</v>
      </c>
      <c r="G57" s="3" t="s">
        <v>25</v>
      </c>
      <c r="H57" s="3" t="s">
        <v>81</v>
      </c>
      <c r="I57" s="3" t="s">
        <v>17</v>
      </c>
      <c r="J57" s="3">
        <v>3</v>
      </c>
      <c r="K57" s="10" t="s">
        <v>45</v>
      </c>
      <c r="L57" s="3" t="s">
        <v>19</v>
      </c>
      <c r="M57" s="3" t="s">
        <v>164</v>
      </c>
      <c r="N57" s="3" t="s">
        <v>21</v>
      </c>
      <c r="O57" s="3" t="s">
        <v>168</v>
      </c>
    </row>
    <row r="58" spans="1:16" x14ac:dyDescent="0.2">
      <c r="A58" s="3" t="s">
        <v>169</v>
      </c>
      <c r="B58" s="3" t="s">
        <v>211</v>
      </c>
      <c r="C58" s="3" t="s">
        <v>170</v>
      </c>
      <c r="D58" s="4">
        <v>43306</v>
      </c>
      <c r="E58" s="4" t="s">
        <v>21</v>
      </c>
      <c r="F58" s="4" t="s">
        <v>21</v>
      </c>
      <c r="G58" s="3" t="s">
        <v>15</v>
      </c>
      <c r="H58" s="3" t="s">
        <v>81</v>
      </c>
      <c r="I58" s="3" t="s">
        <v>17</v>
      </c>
      <c r="J58" s="3">
        <v>1</v>
      </c>
      <c r="K58" s="10" t="s">
        <v>18</v>
      </c>
      <c r="L58" s="3" t="s">
        <v>40</v>
      </c>
      <c r="M58" s="3" t="s">
        <v>21</v>
      </c>
      <c r="N58" s="3" t="s">
        <v>21</v>
      </c>
      <c r="O58" s="3" t="s">
        <v>171</v>
      </c>
    </row>
    <row r="59" spans="1:16" x14ac:dyDescent="0.2">
      <c r="A59" s="3" t="s">
        <v>172</v>
      </c>
      <c r="B59" s="3" t="s">
        <v>211</v>
      </c>
      <c r="C59" s="3" t="s">
        <v>173</v>
      </c>
      <c r="D59" s="4">
        <v>43306</v>
      </c>
      <c r="E59" s="4" t="s">
        <v>21</v>
      </c>
      <c r="F59" s="4" t="s">
        <v>21</v>
      </c>
      <c r="G59" s="3" t="s">
        <v>25</v>
      </c>
      <c r="H59" s="3" t="s">
        <v>26</v>
      </c>
      <c r="I59" s="3" t="s">
        <v>17</v>
      </c>
      <c r="J59" s="3">
        <v>2</v>
      </c>
      <c r="K59" s="10" t="s">
        <v>39</v>
      </c>
      <c r="L59" s="3" t="s">
        <v>19</v>
      </c>
      <c r="M59" s="3" t="s">
        <v>174</v>
      </c>
      <c r="N59" s="3" t="s">
        <v>21</v>
      </c>
      <c r="O59" s="3" t="s">
        <v>21</v>
      </c>
    </row>
    <row r="60" spans="1:16" x14ac:dyDescent="0.2">
      <c r="A60" s="3" t="s">
        <v>175</v>
      </c>
      <c r="B60" s="3" t="s">
        <v>211</v>
      </c>
      <c r="C60" s="3" t="s">
        <v>176</v>
      </c>
      <c r="D60" s="4">
        <v>43306</v>
      </c>
      <c r="E60" s="4" t="s">
        <v>21</v>
      </c>
      <c r="F60" s="4" t="s">
        <v>21</v>
      </c>
      <c r="G60" s="3" t="s">
        <v>15</v>
      </c>
      <c r="H60" s="3" t="s">
        <v>81</v>
      </c>
      <c r="I60" s="3" t="s">
        <v>17</v>
      </c>
      <c r="J60" s="3">
        <v>3</v>
      </c>
      <c r="K60" s="10" t="s">
        <v>45</v>
      </c>
      <c r="L60" s="3" t="s">
        <v>19</v>
      </c>
      <c r="M60" s="3" t="s">
        <v>174</v>
      </c>
      <c r="N60" s="3" t="s">
        <v>21</v>
      </c>
      <c r="O60" s="3" t="s">
        <v>21</v>
      </c>
    </row>
    <row r="61" spans="1:16" x14ac:dyDescent="0.2">
      <c r="A61" s="3" t="s">
        <v>177</v>
      </c>
      <c r="B61" s="3" t="s">
        <v>211</v>
      </c>
      <c r="C61" s="3" t="s">
        <v>178</v>
      </c>
      <c r="D61" s="4">
        <v>43306</v>
      </c>
      <c r="E61" s="4" t="s">
        <v>21</v>
      </c>
      <c r="F61" s="4" t="s">
        <v>21</v>
      </c>
      <c r="G61" s="3" t="s">
        <v>15</v>
      </c>
      <c r="H61" s="3" t="s">
        <v>81</v>
      </c>
      <c r="I61" s="3" t="s">
        <v>17</v>
      </c>
      <c r="J61" s="3">
        <v>4</v>
      </c>
      <c r="K61" s="10" t="s">
        <v>50</v>
      </c>
      <c r="L61" s="3" t="s">
        <v>19</v>
      </c>
      <c r="M61" s="3" t="s">
        <v>174</v>
      </c>
      <c r="N61" s="3" t="s">
        <v>21</v>
      </c>
      <c r="O61" s="3" t="s">
        <v>21</v>
      </c>
    </row>
    <row r="62" spans="1:16" x14ac:dyDescent="0.2">
      <c r="A62" s="3" t="s">
        <v>179</v>
      </c>
      <c r="B62" s="3" t="s">
        <v>211</v>
      </c>
      <c r="C62" s="3" t="s">
        <v>180</v>
      </c>
      <c r="D62" s="4">
        <v>43308</v>
      </c>
      <c r="E62" s="4" t="s">
        <v>21</v>
      </c>
      <c r="F62" s="4" t="s">
        <v>21</v>
      </c>
      <c r="G62" s="3" t="s">
        <v>15</v>
      </c>
      <c r="H62" s="3" t="s">
        <v>81</v>
      </c>
      <c r="I62" s="3" t="s">
        <v>17</v>
      </c>
      <c r="J62" s="3">
        <v>1</v>
      </c>
      <c r="K62" s="10" t="s">
        <v>18</v>
      </c>
      <c r="L62" s="3" t="s">
        <v>40</v>
      </c>
      <c r="M62" s="3" t="s">
        <v>21</v>
      </c>
      <c r="N62" s="3" t="s">
        <v>21</v>
      </c>
      <c r="O62" s="3" t="s">
        <v>181</v>
      </c>
    </row>
    <row r="63" spans="1:16" x14ac:dyDescent="0.2">
      <c r="A63" s="3" t="s">
        <v>182</v>
      </c>
      <c r="B63" s="3" t="s">
        <v>211</v>
      </c>
      <c r="C63" s="3" t="s">
        <v>183</v>
      </c>
      <c r="D63" s="4">
        <v>43308</v>
      </c>
      <c r="E63" s="4" t="s">
        <v>21</v>
      </c>
      <c r="F63" s="4" t="s">
        <v>21</v>
      </c>
      <c r="G63" s="3" t="s">
        <v>15</v>
      </c>
      <c r="H63" s="3" t="s">
        <v>81</v>
      </c>
      <c r="I63" s="3" t="s">
        <v>17</v>
      </c>
      <c r="J63" s="3">
        <v>2</v>
      </c>
      <c r="K63" s="10" t="s">
        <v>39</v>
      </c>
      <c r="L63" s="3" t="s">
        <v>19</v>
      </c>
      <c r="M63" s="3" t="s">
        <v>174</v>
      </c>
      <c r="N63" s="3" t="s">
        <v>21</v>
      </c>
      <c r="O63" s="3" t="s">
        <v>184</v>
      </c>
    </row>
    <row r="64" spans="1:16" x14ac:dyDescent="0.2">
      <c r="A64" s="3" t="s">
        <v>185</v>
      </c>
      <c r="B64" s="3" t="s">
        <v>211</v>
      </c>
      <c r="C64" s="3" t="s">
        <v>84</v>
      </c>
      <c r="D64" s="4">
        <v>43308</v>
      </c>
      <c r="E64" s="4" t="s">
        <v>21</v>
      </c>
      <c r="F64" s="4" t="s">
        <v>21</v>
      </c>
      <c r="G64" s="3" t="s">
        <v>25</v>
      </c>
      <c r="H64" s="3" t="s">
        <v>81</v>
      </c>
      <c r="I64" s="3" t="s">
        <v>17</v>
      </c>
      <c r="J64" s="3">
        <v>3</v>
      </c>
      <c r="K64" s="10" t="s">
        <v>45</v>
      </c>
      <c r="L64" s="3" t="s">
        <v>19</v>
      </c>
      <c r="M64" s="3" t="s">
        <v>174</v>
      </c>
      <c r="N64" s="3" t="s">
        <v>21</v>
      </c>
      <c r="O64" s="3" t="s">
        <v>21</v>
      </c>
    </row>
    <row r="65" spans="1:17" x14ac:dyDescent="0.2">
      <c r="A65" s="3" t="s">
        <v>186</v>
      </c>
      <c r="B65" s="3" t="s">
        <v>211</v>
      </c>
      <c r="C65" s="3" t="s">
        <v>187</v>
      </c>
      <c r="D65" s="4">
        <v>43313</v>
      </c>
      <c r="E65" s="4" t="s">
        <v>21</v>
      </c>
      <c r="F65" s="4" t="s">
        <v>21</v>
      </c>
      <c r="G65" s="3" t="s">
        <v>15</v>
      </c>
      <c r="H65" s="3" t="s">
        <v>77</v>
      </c>
      <c r="I65" s="3" t="s">
        <v>17</v>
      </c>
      <c r="J65" s="3">
        <v>4</v>
      </c>
      <c r="K65" s="10" t="s">
        <v>50</v>
      </c>
      <c r="L65" s="3" t="s">
        <v>40</v>
      </c>
      <c r="M65" s="3" t="s">
        <v>21</v>
      </c>
      <c r="N65" s="3" t="s">
        <v>21</v>
      </c>
      <c r="O65" s="3" t="s">
        <v>21</v>
      </c>
    </row>
    <row r="66" spans="1:17" x14ac:dyDescent="0.2">
      <c r="A66" s="3" t="s">
        <v>188</v>
      </c>
      <c r="B66" s="3" t="s">
        <v>211</v>
      </c>
      <c r="C66" s="3" t="s">
        <v>189</v>
      </c>
      <c r="D66" s="4">
        <v>43313</v>
      </c>
      <c r="E66" s="4" t="s">
        <v>21</v>
      </c>
      <c r="F66" s="4" t="s">
        <v>21</v>
      </c>
      <c r="G66" s="3" t="s">
        <v>15</v>
      </c>
      <c r="H66" s="3" t="s">
        <v>190</v>
      </c>
      <c r="I66" s="3" t="s">
        <v>17</v>
      </c>
      <c r="J66" s="3">
        <v>1</v>
      </c>
      <c r="K66" s="10" t="s">
        <v>18</v>
      </c>
      <c r="L66" s="3" t="s">
        <v>40</v>
      </c>
      <c r="M66" s="3" t="s">
        <v>21</v>
      </c>
      <c r="N66" s="3" t="s">
        <v>21</v>
      </c>
      <c r="O66" s="3" t="s">
        <v>21</v>
      </c>
      <c r="P66" s="3"/>
    </row>
    <row r="67" spans="1:17" x14ac:dyDescent="0.2">
      <c r="A67" s="3" t="s">
        <v>191</v>
      </c>
      <c r="B67" s="3" t="s">
        <v>211</v>
      </c>
      <c r="C67" s="3" t="s">
        <v>192</v>
      </c>
      <c r="D67" s="4">
        <v>43313</v>
      </c>
      <c r="E67" s="4" t="s">
        <v>21</v>
      </c>
      <c r="F67" s="4" t="s">
        <v>21</v>
      </c>
      <c r="G67" s="3" t="s">
        <v>25</v>
      </c>
      <c r="H67" s="3" t="s">
        <v>77</v>
      </c>
      <c r="I67" s="3" t="s">
        <v>17</v>
      </c>
      <c r="J67" s="3">
        <v>2</v>
      </c>
      <c r="K67" s="10" t="s">
        <v>39</v>
      </c>
      <c r="L67" s="3" t="s">
        <v>40</v>
      </c>
      <c r="M67" s="3" t="s">
        <v>21</v>
      </c>
      <c r="N67" s="3" t="s">
        <v>21</v>
      </c>
      <c r="O67" s="3" t="s">
        <v>193</v>
      </c>
      <c r="P67" s="3"/>
      <c r="Q67" s="3"/>
    </row>
    <row r="68" spans="1:17" x14ac:dyDescent="0.2">
      <c r="A68" s="3" t="s">
        <v>194</v>
      </c>
      <c r="B68" s="3" t="s">
        <v>211</v>
      </c>
      <c r="C68" s="3" t="s">
        <v>195</v>
      </c>
      <c r="D68" s="4">
        <v>43313</v>
      </c>
      <c r="E68" s="4" t="s">
        <v>21</v>
      </c>
      <c r="F68" s="4" t="s">
        <v>21</v>
      </c>
      <c r="G68" s="3" t="s">
        <v>25</v>
      </c>
      <c r="H68" s="3" t="s">
        <v>81</v>
      </c>
      <c r="I68" s="3" t="s">
        <v>17</v>
      </c>
      <c r="J68" s="3">
        <v>3</v>
      </c>
      <c r="K68" s="10" t="s">
        <v>45</v>
      </c>
      <c r="L68" s="3" t="s">
        <v>19</v>
      </c>
      <c r="M68" s="3" t="s">
        <v>174</v>
      </c>
      <c r="N68" s="3" t="s">
        <v>21</v>
      </c>
      <c r="O68" s="3" t="s">
        <v>21</v>
      </c>
      <c r="P68" s="3"/>
      <c r="Q68" s="3"/>
    </row>
    <row r="69" spans="1:17" x14ac:dyDescent="0.2">
      <c r="A69" s="3" t="s">
        <v>196</v>
      </c>
      <c r="B69" s="3" t="s">
        <v>211</v>
      </c>
      <c r="C69" s="3" t="s">
        <v>117</v>
      </c>
      <c r="D69" s="4">
        <v>43315</v>
      </c>
      <c r="E69" s="4" t="s">
        <v>21</v>
      </c>
      <c r="F69" s="4" t="s">
        <v>21</v>
      </c>
      <c r="G69" s="3" t="s">
        <v>25</v>
      </c>
      <c r="H69" s="3" t="s">
        <v>81</v>
      </c>
      <c r="I69" s="3" t="s">
        <v>17</v>
      </c>
      <c r="J69" s="3">
        <v>4</v>
      </c>
      <c r="K69" s="3" t="s">
        <v>50</v>
      </c>
      <c r="L69" s="3" t="s">
        <v>40</v>
      </c>
      <c r="M69" s="3" t="s">
        <v>21</v>
      </c>
      <c r="N69" s="3" t="s">
        <v>21</v>
      </c>
      <c r="O69" s="3" t="s">
        <v>21</v>
      </c>
      <c r="P69" s="3"/>
      <c r="Q69" s="3"/>
    </row>
    <row r="70" spans="1:17" x14ac:dyDescent="0.2">
      <c r="A70" s="3" t="s">
        <v>197</v>
      </c>
      <c r="B70" s="3" t="s">
        <v>211</v>
      </c>
      <c r="C70" s="3" t="s">
        <v>198</v>
      </c>
      <c r="D70" s="4">
        <v>43315</v>
      </c>
      <c r="E70" s="4" t="s">
        <v>21</v>
      </c>
      <c r="F70" s="4" t="s">
        <v>21</v>
      </c>
      <c r="G70" s="3" t="s">
        <v>15</v>
      </c>
      <c r="H70" s="3" t="s">
        <v>77</v>
      </c>
      <c r="I70" s="3" t="s">
        <v>17</v>
      </c>
      <c r="J70" s="3">
        <v>3</v>
      </c>
      <c r="K70" s="10" t="s">
        <v>45</v>
      </c>
      <c r="L70" s="3" t="s">
        <v>40</v>
      </c>
      <c r="M70" s="3" t="s">
        <v>21</v>
      </c>
      <c r="N70" s="3" t="s">
        <v>21</v>
      </c>
      <c r="O70" s="3" t="s">
        <v>21</v>
      </c>
      <c r="P70" s="3"/>
      <c r="Q70" s="3"/>
    </row>
    <row r="71" spans="1:17" x14ac:dyDescent="0.2">
      <c r="A71" s="3" t="s">
        <v>199</v>
      </c>
      <c r="B71" s="3" t="s">
        <v>211</v>
      </c>
      <c r="C71" s="3" t="s">
        <v>200</v>
      </c>
      <c r="D71" s="4">
        <v>43318</v>
      </c>
      <c r="E71" s="4" t="s">
        <v>21</v>
      </c>
      <c r="F71" s="4" t="s">
        <v>21</v>
      </c>
      <c r="G71" s="3" t="s">
        <v>25</v>
      </c>
      <c r="H71" s="3" t="s">
        <v>77</v>
      </c>
      <c r="I71" s="3" t="s">
        <v>17</v>
      </c>
      <c r="J71" s="3">
        <v>2</v>
      </c>
      <c r="K71" s="10" t="s">
        <v>39</v>
      </c>
      <c r="L71" s="3" t="s">
        <v>40</v>
      </c>
      <c r="M71" s="3" t="s">
        <v>21</v>
      </c>
      <c r="N71" s="3" t="s">
        <v>21</v>
      </c>
      <c r="O71" s="3" t="s">
        <v>201</v>
      </c>
      <c r="P71" s="3"/>
      <c r="Q71" s="3"/>
    </row>
    <row r="72" spans="1:17" x14ac:dyDescent="0.2">
      <c r="A72" s="3" t="s">
        <v>202</v>
      </c>
      <c r="B72" s="3" t="s">
        <v>211</v>
      </c>
      <c r="C72" s="3" t="s">
        <v>203</v>
      </c>
      <c r="D72" s="4">
        <v>43320</v>
      </c>
      <c r="E72" s="4" t="s">
        <v>21</v>
      </c>
      <c r="F72" s="4" t="s">
        <v>21</v>
      </c>
      <c r="G72" s="3" t="s">
        <v>25</v>
      </c>
      <c r="H72" s="3" t="s">
        <v>77</v>
      </c>
      <c r="I72" s="3" t="s">
        <v>17</v>
      </c>
      <c r="J72" s="3">
        <v>1</v>
      </c>
      <c r="K72" s="10" t="s">
        <v>18</v>
      </c>
      <c r="L72" s="3" t="s">
        <v>40</v>
      </c>
      <c r="M72" s="3" t="s">
        <v>21</v>
      </c>
      <c r="N72" s="3" t="s">
        <v>21</v>
      </c>
      <c r="O72" s="3" t="s">
        <v>204</v>
      </c>
      <c r="P72" s="3"/>
      <c r="Q72" s="3"/>
    </row>
    <row r="73" spans="1:17" x14ac:dyDescent="0.2">
      <c r="A73" s="3" t="s">
        <v>205</v>
      </c>
      <c r="B73" s="3" t="s">
        <v>211</v>
      </c>
      <c r="C73" s="3" t="s">
        <v>206</v>
      </c>
      <c r="D73" s="4">
        <v>43322</v>
      </c>
      <c r="E73" s="4" t="s">
        <v>21</v>
      </c>
      <c r="F73" s="4" t="s">
        <v>21</v>
      </c>
      <c r="G73" s="3" t="s">
        <v>25</v>
      </c>
      <c r="H73" s="3" t="s">
        <v>81</v>
      </c>
      <c r="I73" s="3" t="s">
        <v>17</v>
      </c>
      <c r="J73" s="3">
        <v>2</v>
      </c>
      <c r="K73" s="10" t="s">
        <v>39</v>
      </c>
      <c r="L73" s="3" t="s">
        <v>40</v>
      </c>
      <c r="M73" s="3" t="s">
        <v>21</v>
      </c>
      <c r="N73" s="3" t="s">
        <v>21</v>
      </c>
      <c r="O73" s="3" t="s">
        <v>207</v>
      </c>
      <c r="P73" s="3"/>
      <c r="Q73" s="3"/>
    </row>
    <row r="74" spans="1:17" x14ac:dyDescent="0.2">
      <c r="A74" s="3"/>
      <c r="B74" s="3"/>
      <c r="C74" s="3"/>
      <c r="D74" s="4"/>
      <c r="E74" s="4"/>
      <c r="F74" s="4"/>
      <c r="G74" s="3"/>
      <c r="H74" s="3"/>
      <c r="I74" s="3"/>
      <c r="J74" s="3"/>
      <c r="K74" s="10"/>
      <c r="L74" s="3"/>
      <c r="M74" s="3"/>
      <c r="N74" s="3"/>
      <c r="O74" s="3"/>
      <c r="P74" s="3"/>
      <c r="Q74" s="3"/>
    </row>
    <row r="75" spans="1:17" x14ac:dyDescent="0.2">
      <c r="A75" s="3"/>
      <c r="B75" s="3"/>
      <c r="C75" s="3"/>
      <c r="D75" s="4"/>
      <c r="E75" s="4"/>
      <c r="F75" s="4"/>
      <c r="G75" s="3"/>
      <c r="H75" s="3"/>
      <c r="I75" s="3"/>
      <c r="J75" s="3"/>
      <c r="K75" s="10"/>
      <c r="L75" s="3"/>
      <c r="M75" s="3"/>
      <c r="N75" s="3"/>
      <c r="O75" s="3"/>
      <c r="P75" s="3"/>
      <c r="Q75" s="3"/>
    </row>
    <row r="76" spans="1:17" x14ac:dyDescent="0.2">
      <c r="A76" s="3"/>
      <c r="B76" s="3"/>
      <c r="C76" s="3"/>
      <c r="D76" s="4"/>
      <c r="E76" s="4"/>
      <c r="F76" s="4"/>
      <c r="G76" s="3"/>
      <c r="H76" s="3"/>
      <c r="I76" s="3"/>
      <c r="J76" s="3"/>
      <c r="K76" s="10"/>
      <c r="L76" s="3"/>
      <c r="M76" s="3"/>
      <c r="N76" s="3"/>
      <c r="O76" s="3"/>
      <c r="P76" s="3"/>
      <c r="Q76" s="3"/>
    </row>
    <row r="77" spans="1:17" x14ac:dyDescent="0.2">
      <c r="A77" s="3"/>
      <c r="B77" s="3"/>
      <c r="C77" s="3"/>
      <c r="D77" s="4"/>
      <c r="E77" s="4"/>
      <c r="F77" s="4"/>
      <c r="G77" s="3"/>
      <c r="H77" s="3"/>
      <c r="I77" s="3"/>
      <c r="J77" s="3"/>
      <c r="K77" s="10"/>
      <c r="L77" s="3"/>
      <c r="M77" s="3"/>
      <c r="N77" s="3"/>
      <c r="O77" s="3"/>
      <c r="P77" s="3"/>
      <c r="Q77" s="3"/>
    </row>
    <row r="78" spans="1:17" x14ac:dyDescent="0.2">
      <c r="A78" s="3"/>
      <c r="B78" s="3"/>
      <c r="C78" s="3"/>
      <c r="D78" s="4"/>
      <c r="E78" s="4"/>
      <c r="F78" s="4"/>
      <c r="G78" s="3"/>
      <c r="H78" s="3"/>
      <c r="I78" s="3"/>
      <c r="J78" s="3"/>
      <c r="K78" s="10"/>
      <c r="L78" s="3"/>
      <c r="M78" s="3"/>
      <c r="N78" s="3"/>
      <c r="O78" s="3"/>
      <c r="P78" s="3"/>
      <c r="Q78" s="3"/>
    </row>
    <row r="79" spans="1:17" x14ac:dyDescent="0.2">
      <c r="A79" s="3"/>
      <c r="B79" s="3"/>
      <c r="C79" s="3"/>
      <c r="D79" s="4"/>
      <c r="E79" s="4"/>
      <c r="F79" s="4"/>
      <c r="G79" s="3"/>
      <c r="H79" s="3"/>
      <c r="I79" s="3"/>
      <c r="J79" s="3"/>
      <c r="K79" s="10"/>
      <c r="L79" s="3"/>
      <c r="M79" s="3"/>
      <c r="N79" s="3"/>
      <c r="O79" s="3"/>
      <c r="P79" s="3"/>
      <c r="Q79" s="3"/>
    </row>
    <row r="80" spans="1:17" x14ac:dyDescent="0.2">
      <c r="A80" s="3"/>
      <c r="B80" s="3"/>
      <c r="C80" s="3"/>
      <c r="D80" s="4"/>
      <c r="E80" s="4"/>
      <c r="F80" s="4"/>
      <c r="G80" s="3"/>
      <c r="H80" s="3"/>
      <c r="I80" s="3"/>
      <c r="J80" s="3"/>
      <c r="K80" s="10"/>
      <c r="L80" s="3"/>
      <c r="M80" s="3"/>
      <c r="N80" s="3"/>
      <c r="O80" s="3"/>
      <c r="P80" s="3"/>
      <c r="Q80" s="3"/>
    </row>
    <row r="81" spans="1:17" x14ac:dyDescent="0.2">
      <c r="A81" s="3"/>
      <c r="B81" s="3"/>
      <c r="C81" s="3"/>
      <c r="D81" s="4"/>
      <c r="E81" s="4"/>
      <c r="F81" s="4"/>
      <c r="G81" s="3"/>
      <c r="H81" s="3"/>
      <c r="I81" s="3"/>
      <c r="J81" s="3"/>
      <c r="K81" s="3"/>
      <c r="L81" s="3"/>
      <c r="M81" s="3"/>
      <c r="N81" s="3"/>
      <c r="O81" s="3"/>
      <c r="P81" s="3"/>
      <c r="Q81" s="3"/>
    </row>
    <row r="82" spans="1:17" x14ac:dyDescent="0.2">
      <c r="A82" s="3"/>
      <c r="B82" s="3"/>
      <c r="C82" s="3"/>
      <c r="D82" s="4"/>
      <c r="E82" s="4"/>
      <c r="F82" s="4"/>
      <c r="G82" s="3"/>
      <c r="H82" s="3"/>
      <c r="I82" s="3"/>
      <c r="J82" s="3"/>
      <c r="K82" s="10"/>
      <c r="L82" s="3"/>
      <c r="M82" s="3"/>
      <c r="N82" s="3"/>
      <c r="O82" s="3"/>
      <c r="P82" s="3"/>
      <c r="Q82" s="3"/>
    </row>
    <row r="83" spans="1:17" x14ac:dyDescent="0.2">
      <c r="A83" s="3"/>
      <c r="B83" s="3"/>
      <c r="C83" s="3"/>
      <c r="D83" s="4"/>
      <c r="E83" s="4"/>
      <c r="F83" s="4"/>
      <c r="G83" s="3"/>
      <c r="H83" s="3"/>
      <c r="I83" s="3"/>
      <c r="J83" s="3"/>
      <c r="K83" s="10"/>
      <c r="L83" s="3"/>
      <c r="M83" s="3"/>
      <c r="N83" s="3"/>
      <c r="O83" s="3"/>
      <c r="P83" s="3"/>
      <c r="Q83" s="3"/>
    </row>
    <row r="84" spans="1:17" x14ac:dyDescent="0.2">
      <c r="A84" s="3"/>
      <c r="B84" s="3"/>
      <c r="C84" s="3"/>
      <c r="D84" s="4"/>
      <c r="E84" s="4"/>
      <c r="F84" s="4"/>
      <c r="G84" s="3"/>
      <c r="H84" s="3"/>
      <c r="I84" s="3"/>
      <c r="J84" s="3"/>
      <c r="K84" s="10"/>
      <c r="L84" s="3"/>
      <c r="M84" s="3"/>
      <c r="N84" s="3"/>
      <c r="O84" s="3"/>
      <c r="P84" s="3"/>
      <c r="Q84" s="3"/>
    </row>
    <row r="85" spans="1:17" x14ac:dyDescent="0.2">
      <c r="A85" s="3"/>
      <c r="B85" s="3"/>
      <c r="C85" s="3"/>
      <c r="D85" s="4"/>
      <c r="E85" s="4"/>
      <c r="F85" s="4"/>
      <c r="G85" s="3"/>
      <c r="H85" s="3"/>
      <c r="I85" s="3"/>
      <c r="J85" s="3"/>
      <c r="K85" s="10"/>
      <c r="L85" s="3"/>
      <c r="M85" s="3"/>
      <c r="N85" s="3"/>
      <c r="O8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2018-08-14T18:39:40Z</dcterms:created>
  <dcterms:modified xsi:type="dcterms:W3CDTF">2018-08-16T22:36:38Z</dcterms:modified>
</cp:coreProperties>
</file>