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A399C154-A7DC-B247-BD42-E6AEA6687DAE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heet1" sheetId="1" r:id="rId1"/>
    <sheet name="Sheet4" sheetId="4" r:id="rId2"/>
    <sheet name="Sheet3" sheetId="5" r:id="rId3"/>
    <sheet name="Sheet2" sheetId="2" r:id="rId4"/>
  </sheets>
  <definedNames>
    <definedName name="_xlnm._FilterDatabase" localSheetId="0" hidden="1">Sheet1!$H$1:$H$117</definedName>
    <definedName name="_xlchart.v1.0" hidden="1">Sheet4!$A$1:$A$117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5" l="1"/>
  <c r="J27" i="1"/>
  <c r="J6" i="1"/>
  <c r="J7" i="1"/>
  <c r="J12" i="1"/>
  <c r="J13" i="1"/>
  <c r="J14" i="1"/>
  <c r="J15" i="1"/>
  <c r="J18" i="1"/>
  <c r="J19" i="1"/>
  <c r="J24" i="1"/>
  <c r="J25" i="1"/>
  <c r="J26" i="1"/>
  <c r="J30" i="1"/>
  <c r="J31" i="1"/>
  <c r="J36" i="1"/>
  <c r="J37" i="1"/>
  <c r="J38" i="1"/>
  <c r="J39" i="1"/>
  <c r="J42" i="1"/>
  <c r="J43" i="1"/>
  <c r="J48" i="1"/>
  <c r="J49" i="1"/>
  <c r="J50" i="1"/>
  <c r="J51" i="1"/>
  <c r="J54" i="1"/>
  <c r="J55" i="1"/>
  <c r="J60" i="1"/>
  <c r="J61" i="1"/>
  <c r="J62" i="1"/>
  <c r="J63" i="1"/>
  <c r="J66" i="1"/>
  <c r="J67" i="1"/>
  <c r="J72" i="1"/>
  <c r="J73" i="1"/>
  <c r="J74" i="1"/>
  <c r="J75" i="1"/>
  <c r="J78" i="1"/>
  <c r="J79" i="1"/>
  <c r="J84" i="1"/>
  <c r="J85" i="1"/>
  <c r="J86" i="1"/>
  <c r="J87" i="1"/>
  <c r="J90" i="1"/>
  <c r="J91" i="1"/>
  <c r="J96" i="1"/>
  <c r="J97" i="1"/>
  <c r="J98" i="1"/>
  <c r="J99" i="1"/>
  <c r="J102" i="1"/>
  <c r="J103" i="1"/>
  <c r="J108" i="1"/>
  <c r="J109" i="1"/>
  <c r="J110" i="1"/>
  <c r="J111" i="1"/>
  <c r="J114" i="1"/>
  <c r="J115" i="1"/>
  <c r="J3" i="1"/>
  <c r="J117" i="1"/>
  <c r="J116" i="1"/>
  <c r="J113" i="1"/>
  <c r="J112" i="1"/>
  <c r="J107" i="1"/>
  <c r="J106" i="1"/>
  <c r="J105" i="1"/>
  <c r="J104" i="1"/>
  <c r="J101" i="1"/>
  <c r="J100" i="1"/>
  <c r="J95" i="1"/>
  <c r="J94" i="1"/>
  <c r="J93" i="1"/>
  <c r="J92" i="1"/>
  <c r="J89" i="1"/>
  <c r="J88" i="1"/>
  <c r="J83" i="1"/>
  <c r="J82" i="1"/>
  <c r="J81" i="1"/>
  <c r="J80" i="1"/>
  <c r="J77" i="1"/>
  <c r="J76" i="1"/>
  <c r="J71" i="1"/>
  <c r="J70" i="1"/>
  <c r="J69" i="1"/>
  <c r="J68" i="1"/>
  <c r="J65" i="1"/>
  <c r="J64" i="1"/>
  <c r="J59" i="1"/>
  <c r="J58" i="1"/>
  <c r="J57" i="1"/>
  <c r="J56" i="1"/>
  <c r="J53" i="1"/>
  <c r="J52" i="1"/>
  <c r="J47" i="1"/>
  <c r="J46" i="1"/>
  <c r="J45" i="1"/>
  <c r="J44" i="1"/>
  <c r="J41" i="1"/>
  <c r="J40" i="1"/>
  <c r="J35" i="1"/>
  <c r="J34" i="1"/>
  <c r="J33" i="1"/>
  <c r="J32" i="1"/>
  <c r="J29" i="1"/>
  <c r="J28" i="1"/>
  <c r="J23" i="1"/>
  <c r="J22" i="1"/>
  <c r="J21" i="1"/>
  <c r="J20" i="1"/>
  <c r="J17" i="1"/>
  <c r="J16" i="1"/>
  <c r="J11" i="1"/>
  <c r="J10" i="1"/>
  <c r="J9" i="1"/>
  <c r="J8" i="1"/>
  <c r="J5" i="1"/>
  <c r="J4" i="1"/>
  <c r="G4" i="1"/>
  <c r="G5" i="1"/>
  <c r="G6" i="1"/>
  <c r="G7" i="1"/>
  <c r="G8" i="1"/>
  <c r="G9" i="1"/>
  <c r="G10" i="1"/>
  <c r="G11" i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K30" i="1" s="1"/>
  <c r="G31" i="1"/>
  <c r="G32" i="1"/>
  <c r="G33" i="1"/>
  <c r="G34" i="1"/>
  <c r="G35" i="1"/>
  <c r="K35" i="1" s="1"/>
  <c r="G36" i="1"/>
  <c r="K36" i="1" s="1"/>
  <c r="G37" i="1"/>
  <c r="K37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K54" i="1" s="1"/>
  <c r="G55" i="1"/>
  <c r="G56" i="1"/>
  <c r="G57" i="1"/>
  <c r="G58" i="1"/>
  <c r="G59" i="1"/>
  <c r="G60" i="1"/>
  <c r="G61" i="1"/>
  <c r="G62" i="1"/>
  <c r="K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K78" i="1" s="1"/>
  <c r="G79" i="1"/>
  <c r="K79" i="1" s="1"/>
  <c r="G80" i="1"/>
  <c r="G81" i="1"/>
  <c r="G82" i="1"/>
  <c r="G83" i="1"/>
  <c r="K83" i="1" s="1"/>
  <c r="G84" i="1"/>
  <c r="G85" i="1"/>
  <c r="K85" i="1" s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K103" i="1" s="1"/>
  <c r="G104" i="1"/>
  <c r="G105" i="1"/>
  <c r="G106" i="1"/>
  <c r="G107" i="1"/>
  <c r="G108" i="1"/>
  <c r="K108" i="1" s="1"/>
  <c r="G109" i="1"/>
  <c r="G110" i="1"/>
  <c r="G111" i="1"/>
  <c r="G112" i="1"/>
  <c r="G113" i="1"/>
  <c r="G114" i="1"/>
  <c r="G115" i="1"/>
  <c r="G116" i="1"/>
  <c r="G117" i="1"/>
  <c r="G3" i="1"/>
  <c r="K107" i="1" l="1"/>
  <c r="K60" i="1"/>
  <c r="K102" i="1"/>
  <c r="K110" i="1"/>
  <c r="K61" i="1"/>
  <c r="K111" i="1"/>
  <c r="K38" i="1"/>
  <c r="K12" i="1"/>
  <c r="K59" i="1"/>
  <c r="K65" i="1"/>
  <c r="K41" i="1"/>
  <c r="K58" i="1"/>
  <c r="K34" i="1"/>
  <c r="K57" i="1"/>
  <c r="K33" i="1"/>
  <c r="K9" i="1"/>
  <c r="K89" i="1"/>
  <c r="K98" i="1"/>
  <c r="K84" i="1"/>
  <c r="K82" i="1"/>
  <c r="K105" i="1"/>
  <c r="K81" i="1"/>
  <c r="K86" i="1"/>
  <c r="K106" i="1"/>
  <c r="K113" i="1"/>
  <c r="K25" i="1"/>
  <c r="K17" i="1"/>
  <c r="K13" i="1"/>
  <c r="K109" i="1"/>
  <c r="K55" i="1"/>
  <c r="K31" i="1"/>
  <c r="K75" i="1"/>
  <c r="K74" i="1"/>
  <c r="K73" i="1"/>
  <c r="K26" i="1"/>
  <c r="K97" i="1"/>
  <c r="K99" i="1"/>
  <c r="K50" i="1"/>
  <c r="K49" i="1"/>
  <c r="K96" i="1"/>
  <c r="K72" i="1"/>
  <c r="K95" i="1"/>
  <c r="K22" i="1"/>
  <c r="K80" i="1"/>
  <c r="K8" i="1"/>
  <c r="K42" i="1"/>
  <c r="K6" i="1"/>
  <c r="K101" i="1"/>
  <c r="K77" i="1"/>
  <c r="K53" i="1"/>
  <c r="K29" i="1"/>
  <c r="K5" i="1"/>
  <c r="K51" i="1"/>
  <c r="K104" i="1"/>
  <c r="K56" i="1"/>
  <c r="K114" i="1"/>
  <c r="K66" i="1"/>
  <c r="K18" i="1"/>
  <c r="K100" i="1"/>
  <c r="K76" i="1"/>
  <c r="K32" i="1"/>
  <c r="K90" i="1"/>
  <c r="K52" i="1"/>
  <c r="K28" i="1"/>
  <c r="K4" i="1"/>
  <c r="K87" i="1"/>
  <c r="K63" i="1"/>
  <c r="K39" i="1"/>
  <c r="K27" i="1"/>
  <c r="K16" i="1"/>
  <c r="K88" i="1"/>
  <c r="K40" i="1"/>
  <c r="K15" i="1"/>
  <c r="K10" i="1"/>
  <c r="K117" i="1"/>
  <c r="K93" i="1"/>
  <c r="K69" i="1"/>
  <c r="K45" i="1"/>
  <c r="K21" i="1"/>
  <c r="K112" i="1"/>
  <c r="K64" i="1"/>
  <c r="K48" i="1"/>
  <c r="K24" i="1"/>
  <c r="K71" i="1"/>
  <c r="K47" i="1"/>
  <c r="K23" i="1"/>
  <c r="K14" i="1"/>
  <c r="K94" i="1"/>
  <c r="K70" i="1"/>
  <c r="K46" i="1"/>
  <c r="K116" i="1"/>
  <c r="K92" i="1"/>
  <c r="K68" i="1"/>
  <c r="K44" i="1"/>
  <c r="K20" i="1"/>
  <c r="K115" i="1"/>
  <c r="K91" i="1"/>
  <c r="K67" i="1"/>
  <c r="K43" i="1"/>
  <c r="K19" i="1"/>
  <c r="K7" i="1"/>
  <c r="K3" i="1"/>
</calcChain>
</file>

<file path=xl/sharedStrings.xml><?xml version="1.0" encoding="utf-8"?>
<sst xmlns="http://schemas.openxmlformats.org/spreadsheetml/2006/main" count="440" uniqueCount="383">
  <si>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</si>
  <si>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</si>
  <si>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</si>
  <si>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</si>
  <si>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</si>
  <si>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</si>
  <si>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</si>
  <si>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</si>
  <si>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</si>
  <si>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</si>
  <si>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</si>
  <si>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</si>
  <si>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</si>
  <si>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</si>
  <si>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</si>
  <si>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</si>
  <si>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</si>
  <si>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</si>
  <si>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</si>
  <si>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</si>
  <si>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</si>
  <si>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</si>
  <si>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</si>
  <si>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</si>
  <si>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</si>
  <si>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</si>
  <si>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</si>
  <si>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</si>
  <si>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</si>
  <si>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</si>
  <si>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</si>
  <si>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</si>
  <si>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</si>
  <si>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</si>
  <si>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</si>
  <si>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</si>
  <si>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</si>
  <si>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</si>
  <si>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</si>
  <si>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</si>
  <si>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</si>
  <si>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</si>
  <si>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</si>
  <si>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</si>
  <si>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</si>
  <si>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</si>
  <si>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</si>
  <si>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</si>
  <si>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</si>
  <si>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</si>
  <si>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</si>
  <si>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</si>
  <si>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</si>
  <si>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</si>
  <si>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</si>
  <si>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</si>
  <si>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</si>
  <si>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</si>
  <si>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</si>
  <si>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</si>
  <si>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</si>
  <si>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</si>
  <si>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</si>
  <si>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</si>
  <si>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</si>
  <si>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</si>
  <si>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</si>
  <si>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</si>
  <si>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</si>
  <si>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</si>
  <si>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</si>
  <si>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</si>
  <si>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</si>
  <si>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</si>
  <si>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</si>
  <si>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</si>
  <si>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</si>
  <si>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</si>
  <si>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</si>
  <si>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</si>
  <si>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</si>
  <si>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</si>
  <si>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</si>
  <si>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</si>
  <si>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</si>
  <si>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</si>
  <si>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</si>
  <si>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</si>
  <si>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</si>
  <si>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</si>
  <si>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</si>
  <si>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</si>
  <si>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</si>
  <si>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</si>
  <si>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</si>
  <si>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</si>
  <si>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</si>
  <si>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</si>
  <si>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</si>
  <si>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</si>
  <si>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</si>
  <si>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</si>
  <si>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</si>
  <si>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</si>
  <si>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</si>
  <si>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</si>
  <si>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</si>
  <si>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</si>
  <si>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</si>
  <si>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</si>
  <si>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</si>
  <si>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</si>
  <si>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</si>
  <si>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</si>
  <si>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</si>
  <si>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</si>
  <si>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</si>
  <si>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</si>
  <si>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</si>
  <si>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</si>
  <si>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</si>
  <si>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</si>
  <si>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</si>
  <si>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</si>
  <si>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</si>
  <si>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</si>
  <si>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</si>
  <si>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</si>
  <si>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</si>
  <si>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</si>
  <si>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</si>
  <si>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</si>
  <si>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</si>
  <si>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</si>
  <si>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</si>
  <si>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</si>
  <si>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</si>
  <si>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</si>
  <si>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</si>
  <si>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</si>
  <si>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</si>
  <si>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</si>
  <si>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</si>
  <si>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</si>
  <si>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</si>
  <si>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</si>
  <si>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</si>
  <si>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</si>
  <si>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</si>
  <si>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</si>
  <si>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</si>
  <si>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</si>
  <si>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</si>
  <si>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</si>
  <si>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</si>
  <si>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</si>
  <si>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</si>
  <si>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</si>
  <si>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</si>
  <si>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</si>
  <si>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</si>
  <si>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</si>
  <si>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</si>
  <si>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</si>
  <si>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</si>
  <si>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</si>
  <si>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</si>
  <si>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</si>
  <si>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</si>
  <si>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</si>
  <si>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</si>
  <si>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</si>
  <si>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</si>
  <si>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</si>
  <si>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</si>
  <si>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</si>
  <si>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</si>
  <si>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</si>
  <si>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</si>
  <si>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</si>
  <si>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</si>
  <si>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</si>
  <si>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</si>
  <si>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</si>
  <si>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</si>
  <si>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</si>
  <si>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</si>
  <si>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</si>
  <si>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</si>
  <si>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</si>
  <si>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</si>
  <si>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</si>
  <si>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</si>
  <si>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</si>
  <si>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</si>
  <si>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</si>
  <si>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</si>
  <si>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</si>
  <si>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</si>
  <si>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</si>
  <si>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</si>
  <si>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</si>
  <si>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</si>
  <si>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</si>
  <si>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</si>
  <si>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</si>
  <si>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</si>
  <si>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</si>
  <si>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</si>
  <si>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</si>
  <si>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</si>
  <si>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</si>
  <si>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</si>
  <si>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</si>
  <si>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</si>
  <si>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</si>
  <si>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</si>
  <si>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</si>
  <si>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</si>
  <si>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</si>
  <si>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</si>
  <si>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</si>
  <si>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</si>
  <si>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</si>
  <si>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</si>
  <si>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</si>
  <si>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</si>
  <si>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</si>
  <si>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</si>
  <si>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</si>
  <si>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</si>
  <si>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</si>
  <si>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</si>
  <si>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</si>
  <si>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</si>
  <si>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</si>
  <si>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</si>
  <si>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</si>
  <si>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</si>
  <si>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</si>
  <si>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</si>
  <si>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</si>
  <si>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</si>
  <si>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</si>
  <si>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</si>
  <si>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</si>
  <si>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</si>
  <si>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</si>
  <si>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</si>
  <si>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</si>
  <si>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</si>
  <si>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</si>
  <si>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</si>
  <si>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</si>
  <si>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</si>
  <si>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</si>
  <si>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</si>
  <si>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</si>
  <si>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</si>
  <si>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</si>
  <si>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</si>
  <si>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</si>
  <si>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</si>
  <si>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</si>
  <si>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</si>
  <si>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</si>
  <si>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</si>
  <si>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</si>
  <si>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</si>
  <si>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</si>
  <si>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</si>
  <si>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</si>
  <si>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</si>
  <si>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</si>
  <si>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</si>
  <si>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</si>
  <si>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</si>
  <si>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</si>
  <si>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</si>
  <si>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</si>
  <si>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</si>
  <si>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</si>
  <si>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</si>
  <si>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</si>
  <si>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</si>
  <si>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</si>
  <si>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</si>
  <si>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</si>
  <si>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</si>
  <si>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</si>
  <si>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</si>
  <si>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</si>
  <si>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</si>
  <si>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</si>
  <si>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</si>
  <si>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</si>
  <si>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</si>
  <si>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</si>
  <si>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</si>
  <si>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</si>
  <si>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</si>
  <si>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</si>
  <si>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</si>
  <si>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</si>
  <si>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</si>
  <si>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</si>
  <si>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</si>
  <si>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</si>
  <si>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</si>
  <si>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</si>
  <si>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</si>
  <si>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</si>
  <si>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</si>
  <si>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</si>
  <si>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</si>
  <si>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</si>
  <si>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</si>
  <si>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</si>
  <si>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</si>
  <si>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</si>
  <si>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</si>
  <si>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</si>
  <si>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</si>
  <si>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</si>
  <si>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</si>
  <si>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</si>
  <si>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</si>
  <si>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</si>
  <si>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</si>
  <si>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</si>
  <si>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</si>
  <si>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</si>
  <si>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</si>
  <si>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</si>
  <si>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</si>
  <si>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</si>
  <si>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</si>
  <si>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</si>
  <si>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</si>
  <si>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</si>
  <si>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</si>
  <si>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</si>
  <si>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</si>
  <si>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</si>
  <si>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</si>
  <si>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</si>
  <si>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</si>
  <si>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</si>
  <si>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</si>
  <si>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</si>
  <si>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RESULT</t>
  </si>
  <si>
    <t>Total Vize</t>
  </si>
  <si>
    <t>şevval özmen</t>
  </si>
  <si>
    <t>beyzanur bağki</t>
  </si>
  <si>
    <t>hüseyin zurnacı</t>
  </si>
  <si>
    <t>yusref rizayev</t>
  </si>
  <si>
    <t>husam abdulrahem</t>
  </si>
  <si>
    <t>ali ahdal</t>
  </si>
  <si>
    <t>abdurrahman surur</t>
  </si>
  <si>
    <t>tubpa toyoğlu</t>
  </si>
  <si>
    <t>fatma tupğçe mukul</t>
  </si>
  <si>
    <t>*</t>
  </si>
  <si>
    <t>şükrü göktuğ</t>
  </si>
  <si>
    <t>ali yedibela</t>
  </si>
  <si>
    <t>melike taşdelen</t>
  </si>
  <si>
    <t>şevval nur özmen</t>
  </si>
  <si>
    <t>ibrahim eren sevinç</t>
  </si>
  <si>
    <t>habip kesapera</t>
  </si>
  <si>
    <t>alican altundal</t>
  </si>
  <si>
    <t>muhammet furkan mercan</t>
  </si>
  <si>
    <t>ahmet sırrı savaş</t>
  </si>
  <si>
    <t xml:space="preserve">anas </t>
  </si>
  <si>
    <t>kamuran eren</t>
  </si>
  <si>
    <t>Abdulrhman surur</t>
  </si>
  <si>
    <t>barış gürkan polat</t>
  </si>
  <si>
    <t>dikran 70 - furkan 40</t>
  </si>
  <si>
    <t>Vize Toplam Notunuzun %40</t>
  </si>
  <si>
    <t>Ders Başarı Notunuz</t>
  </si>
  <si>
    <t>alttaki ikisi de 50 puan üstünden hesaplanır toplamı final sınavı yerine geçer</t>
  </si>
  <si>
    <t>Proje : 50 üstünden</t>
  </si>
  <si>
    <t>Final : 50 üstünden</t>
  </si>
  <si>
    <t>Final + Proje Toplam Notunuzun %60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</si>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</sst>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9E9E9E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20" fontId="4" fillId="0" borderId="0" xfId="0" applyNumberFormat="1" applyFont="1"/>
    <xf numFmtId="0" fontId="5" fillId="0" borderId="0" xfId="0" applyFont="1"/>
    <xf numFmtId="0" fontId="3" fillId="0" borderId="0" xfId="0" applyFont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7" fillId="0" borderId="0" xfId="0" applyFont="1" applyAlignment="1">
      <alignment horizontal="center" vertical="center" wrapText="1"/>
    </xf>
    <xf numFmtId="0" fontId="0" fillId="6" borderId="0" xfId="0" applyFill="1"/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Uygulamalı Doğal Dil İşleme Ders notları dağılımı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Uygulamalı Doğal Dil İşleme Ders notları dağılımı</a:t>
          </a:r>
        </a:p>
      </cx:txPr>
    </cx:title>
    <cx:plotArea>
      <cx:plotAreaRegion>
        <cx:series layoutId="clusteredColumn" uniqueId="{B787E53C-6172-4E48-B3B6-3CCAF748A8DA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20</xdr:row>
      <xdr:rowOff>101600</xdr:rowOff>
    </xdr:from>
    <xdr:to>
      <xdr:col>18</xdr:col>
      <xdr:colOff>330200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DD7D40-585E-96BA-9ADE-71E225023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3911600"/>
              <a:ext cx="66484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2</xdr:col>
      <xdr:colOff>1333500</xdr:colOff>
      <xdr:row>34</xdr:row>
      <xdr:rowOff>189496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32C05-B4E7-34B7-0940-69797D1B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3987800" cy="95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zoomScale="120" zoomScaleNormal="120" workbookViewId="0">
      <pane xSplit="1" ySplit="2" topLeftCell="C5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baseColWidth="10" defaultColWidth="8.83203125" defaultRowHeight="15" customHeight="1" x14ac:dyDescent="0.2"/>
  <cols>
    <col min="1" max="1" width="29.6640625" customWidth="1"/>
    <col min="2" max="2" width="15.6640625" customWidth="1"/>
    <col min="3" max="3" width="28" customWidth="1"/>
    <col min="4" max="4" width="24.33203125" customWidth="1"/>
    <col min="5" max="5" width="22" customWidth="1"/>
    <col min="6" max="6" width="18.83203125" customWidth="1"/>
    <col min="7" max="7" width="11.5" style="9" customWidth="1"/>
    <col min="8" max="8" width="18.33203125" customWidth="1"/>
    <col min="9" max="9" width="18.6640625" customWidth="1"/>
    <col min="10" max="10" width="33.33203125" style="13" customWidth="1"/>
    <col min="11" max="11" width="23.5" style="4" customWidth="1"/>
  </cols>
  <sheetData>
    <row r="1" spans="1:11" ht="28" customHeight="1" x14ac:dyDescent="0.2">
      <c r="D1" s="16" t="s">
        <v>376</v>
      </c>
      <c r="E1" s="16"/>
      <c r="F1" s="16"/>
      <c r="H1" s="17" t="s">
        <v>378</v>
      </c>
      <c r="I1" s="17"/>
      <c r="J1" s="8" t="s">
        <v>381</v>
      </c>
      <c r="K1" s="11" t="s">
        <v>377</v>
      </c>
    </row>
    <row r="2" spans="1:11" ht="15" customHeight="1" x14ac:dyDescent="0.2">
      <c r="A2" s="1" t="s">
        <v>0</v>
      </c>
      <c r="B2" s="1" t="s">
        <v>1</v>
      </c>
      <c r="C2" s="1" t="s">
        <v>2</v>
      </c>
      <c r="D2" s="2" t="s">
        <v>348</v>
      </c>
      <c r="E2" s="2" t="s">
        <v>347</v>
      </c>
      <c r="F2" s="2" t="s">
        <v>349</v>
      </c>
      <c r="G2" s="10" t="s">
        <v>351</v>
      </c>
      <c r="H2" s="14" t="s">
        <v>379</v>
      </c>
      <c r="I2" s="14" t="s">
        <v>380</v>
      </c>
      <c r="J2" s="12" t="s">
        <v>382</v>
      </c>
      <c r="K2" s="3" t="s">
        <v>350</v>
      </c>
    </row>
    <row r="3" spans="1:11" ht="15" customHeight="1" x14ac:dyDescent="0.2">
      <c r="A3" t="s">
        <v>3</v>
      </c>
      <c r="B3" t="s">
        <v>4</v>
      </c>
      <c r="C3" t="s">
        <v>5</v>
      </c>
      <c r="D3">
        <v>70</v>
      </c>
      <c r="E3">
        <v>70</v>
      </c>
      <c r="F3">
        <v>95</v>
      </c>
      <c r="G3" s="9">
        <f t="shared" ref="G3:G34" si="0">D3*0.25+E3*0.5+F3*0.25</f>
        <v>76.25</v>
      </c>
      <c r="H3">
        <v>45</v>
      </c>
      <c r="I3">
        <v>7</v>
      </c>
      <c r="J3" s="13">
        <f t="shared" ref="J3:J34" si="1">H3+I3</f>
        <v>52</v>
      </c>
      <c r="K3" s="4">
        <f t="shared" ref="K3:K34" si="2">(G3*0.4)+(J3*0.6)</f>
        <v>61.7</v>
      </c>
    </row>
    <row r="4" spans="1:11" ht="15" customHeight="1" x14ac:dyDescent="0.2">
      <c r="A4" t="s">
        <v>6</v>
      </c>
      <c r="B4" t="s">
        <v>7</v>
      </c>
      <c r="C4" t="s">
        <v>8</v>
      </c>
      <c r="D4">
        <v>65</v>
      </c>
      <c r="E4">
        <v>70</v>
      </c>
      <c r="F4">
        <v>95</v>
      </c>
      <c r="G4" s="9">
        <f t="shared" si="0"/>
        <v>75</v>
      </c>
      <c r="H4">
        <v>45</v>
      </c>
      <c r="I4">
        <v>5</v>
      </c>
      <c r="J4" s="13">
        <f t="shared" si="1"/>
        <v>50</v>
      </c>
      <c r="K4" s="4">
        <f t="shared" si="2"/>
        <v>60</v>
      </c>
    </row>
    <row r="5" spans="1:11" ht="15" customHeight="1" x14ac:dyDescent="0.2">
      <c r="A5" t="s">
        <v>9</v>
      </c>
      <c r="B5" t="s">
        <v>10</v>
      </c>
      <c r="C5" t="s">
        <v>11</v>
      </c>
      <c r="E5">
        <v>75</v>
      </c>
      <c r="G5" s="9">
        <f t="shared" si="0"/>
        <v>37.5</v>
      </c>
      <c r="H5">
        <v>0</v>
      </c>
      <c r="J5" s="13">
        <f t="shared" si="1"/>
        <v>0</v>
      </c>
      <c r="K5" s="4">
        <f t="shared" si="2"/>
        <v>15</v>
      </c>
    </row>
    <row r="6" spans="1:11" ht="15" customHeight="1" x14ac:dyDescent="0.2">
      <c r="A6" t="s">
        <v>12</v>
      </c>
      <c r="B6" t="s">
        <v>13</v>
      </c>
      <c r="C6" t="s">
        <v>14</v>
      </c>
      <c r="D6">
        <v>65</v>
      </c>
      <c r="E6">
        <v>75</v>
      </c>
      <c r="F6">
        <v>95</v>
      </c>
      <c r="G6" s="9">
        <f t="shared" si="0"/>
        <v>77.5</v>
      </c>
      <c r="H6">
        <v>45</v>
      </c>
      <c r="I6" s="15">
        <v>29</v>
      </c>
      <c r="J6" s="13">
        <f t="shared" si="1"/>
        <v>74</v>
      </c>
      <c r="K6" s="4">
        <f t="shared" si="2"/>
        <v>75.400000000000006</v>
      </c>
    </row>
    <row r="7" spans="1:11" ht="15" customHeight="1" x14ac:dyDescent="0.2">
      <c r="A7" t="s">
        <v>15</v>
      </c>
      <c r="B7" t="s">
        <v>16</v>
      </c>
      <c r="C7" t="s">
        <v>17</v>
      </c>
      <c r="D7">
        <v>100</v>
      </c>
      <c r="E7">
        <v>90</v>
      </c>
      <c r="F7">
        <v>95</v>
      </c>
      <c r="G7" s="9">
        <f t="shared" si="0"/>
        <v>93.75</v>
      </c>
      <c r="H7">
        <v>47.5</v>
      </c>
      <c r="I7">
        <v>47</v>
      </c>
      <c r="J7" s="13">
        <f t="shared" si="1"/>
        <v>94.5</v>
      </c>
      <c r="K7" s="4">
        <f t="shared" si="2"/>
        <v>94.199999999999989</v>
      </c>
    </row>
    <row r="8" spans="1:11" ht="15" customHeight="1" x14ac:dyDescent="0.2">
      <c r="A8" t="s">
        <v>18</v>
      </c>
      <c r="B8" t="s">
        <v>19</v>
      </c>
      <c r="C8" t="s">
        <v>20</v>
      </c>
      <c r="G8" s="9">
        <f t="shared" si="0"/>
        <v>0</v>
      </c>
      <c r="H8">
        <v>0</v>
      </c>
      <c r="J8" s="13">
        <f t="shared" si="1"/>
        <v>0</v>
      </c>
      <c r="K8" s="4">
        <f t="shared" si="2"/>
        <v>0</v>
      </c>
    </row>
    <row r="9" spans="1:11" ht="15" customHeight="1" x14ac:dyDescent="0.2">
      <c r="A9" t="s">
        <v>21</v>
      </c>
      <c r="B9" t="s">
        <v>22</v>
      </c>
      <c r="C9" t="s">
        <v>23</v>
      </c>
      <c r="E9">
        <v>70</v>
      </c>
      <c r="G9" s="9">
        <f t="shared" si="0"/>
        <v>35</v>
      </c>
      <c r="H9">
        <v>22.5</v>
      </c>
      <c r="I9">
        <v>14</v>
      </c>
      <c r="J9" s="13">
        <f t="shared" si="1"/>
        <v>36.5</v>
      </c>
      <c r="K9" s="4">
        <f t="shared" si="2"/>
        <v>35.9</v>
      </c>
    </row>
    <row r="10" spans="1:11" ht="15" customHeight="1" x14ac:dyDescent="0.2">
      <c r="A10" t="s">
        <v>24</v>
      </c>
      <c r="B10" t="s">
        <v>25</v>
      </c>
      <c r="C10" t="s">
        <v>26</v>
      </c>
      <c r="D10">
        <v>55</v>
      </c>
      <c r="E10">
        <v>85</v>
      </c>
      <c r="F10">
        <v>55</v>
      </c>
      <c r="G10" s="9">
        <f t="shared" si="0"/>
        <v>70</v>
      </c>
      <c r="H10">
        <v>42.5</v>
      </c>
      <c r="I10" s="15">
        <v>28</v>
      </c>
      <c r="J10" s="13">
        <f t="shared" si="1"/>
        <v>70.5</v>
      </c>
      <c r="K10" s="4">
        <f t="shared" si="2"/>
        <v>70.3</v>
      </c>
    </row>
    <row r="11" spans="1:11" ht="15" customHeight="1" x14ac:dyDescent="0.2">
      <c r="A11" t="s">
        <v>27</v>
      </c>
      <c r="B11" t="s">
        <v>28</v>
      </c>
      <c r="C11" t="s">
        <v>29</v>
      </c>
      <c r="D11">
        <v>95</v>
      </c>
      <c r="E11">
        <v>90</v>
      </c>
      <c r="F11">
        <v>90</v>
      </c>
      <c r="G11" s="9">
        <f t="shared" si="0"/>
        <v>91.25</v>
      </c>
      <c r="H11">
        <v>45</v>
      </c>
      <c r="I11">
        <v>24</v>
      </c>
      <c r="J11" s="13">
        <f t="shared" si="1"/>
        <v>69</v>
      </c>
      <c r="K11" s="4">
        <f t="shared" si="2"/>
        <v>77.900000000000006</v>
      </c>
    </row>
    <row r="12" spans="1:11" ht="15" customHeight="1" x14ac:dyDescent="0.2">
      <c r="A12" t="s">
        <v>30</v>
      </c>
      <c r="B12" t="s">
        <v>31</v>
      </c>
      <c r="C12" t="s">
        <v>32</v>
      </c>
      <c r="D12">
        <v>100</v>
      </c>
      <c r="E12">
        <v>90</v>
      </c>
      <c r="F12">
        <v>100</v>
      </c>
      <c r="G12" s="9">
        <f t="shared" si="0"/>
        <v>95</v>
      </c>
      <c r="H12">
        <v>40</v>
      </c>
      <c r="I12" s="15">
        <v>48</v>
      </c>
      <c r="J12" s="13">
        <f t="shared" si="1"/>
        <v>88</v>
      </c>
      <c r="K12" s="4">
        <f t="shared" si="2"/>
        <v>90.8</v>
      </c>
    </row>
    <row r="13" spans="1:11" ht="15" customHeight="1" x14ac:dyDescent="0.2">
      <c r="A13" t="s">
        <v>33</v>
      </c>
      <c r="B13" t="s">
        <v>34</v>
      </c>
      <c r="C13" t="s">
        <v>35</v>
      </c>
      <c r="D13">
        <v>70</v>
      </c>
      <c r="E13">
        <v>80</v>
      </c>
      <c r="F13">
        <v>80</v>
      </c>
      <c r="G13" s="9">
        <f t="shared" si="0"/>
        <v>77.5</v>
      </c>
      <c r="H13">
        <v>37.5</v>
      </c>
      <c r="I13">
        <v>23</v>
      </c>
      <c r="J13" s="13">
        <f t="shared" si="1"/>
        <v>60.5</v>
      </c>
      <c r="K13" s="4">
        <f t="shared" si="2"/>
        <v>67.3</v>
      </c>
    </row>
    <row r="14" spans="1:11" ht="15" customHeight="1" x14ac:dyDescent="0.2">
      <c r="A14" t="s">
        <v>36</v>
      </c>
      <c r="B14" t="s">
        <v>37</v>
      </c>
      <c r="C14" t="s">
        <v>38</v>
      </c>
      <c r="D14">
        <v>55</v>
      </c>
      <c r="E14">
        <v>85</v>
      </c>
      <c r="F14">
        <v>55</v>
      </c>
      <c r="G14" s="9">
        <f t="shared" si="0"/>
        <v>70</v>
      </c>
      <c r="H14">
        <v>45</v>
      </c>
      <c r="I14">
        <v>48</v>
      </c>
      <c r="J14" s="13">
        <f t="shared" si="1"/>
        <v>93</v>
      </c>
      <c r="K14" s="4">
        <f t="shared" si="2"/>
        <v>83.8</v>
      </c>
    </row>
    <row r="15" spans="1:11" ht="15" customHeight="1" x14ac:dyDescent="0.2">
      <c r="A15" t="s">
        <v>39</v>
      </c>
      <c r="B15" t="s">
        <v>40</v>
      </c>
      <c r="C15" t="s">
        <v>41</v>
      </c>
      <c r="D15">
        <v>75</v>
      </c>
      <c r="E15">
        <v>85</v>
      </c>
      <c r="F15">
        <v>100</v>
      </c>
      <c r="G15" s="9">
        <f t="shared" si="0"/>
        <v>86.25</v>
      </c>
      <c r="H15">
        <v>48</v>
      </c>
      <c r="I15">
        <v>50</v>
      </c>
      <c r="J15" s="13">
        <f t="shared" si="1"/>
        <v>98</v>
      </c>
      <c r="K15" s="4">
        <f t="shared" si="2"/>
        <v>93.3</v>
      </c>
    </row>
    <row r="16" spans="1:11" ht="15" customHeight="1" x14ac:dyDescent="0.2">
      <c r="A16" t="s">
        <v>42</v>
      </c>
      <c r="B16" t="s">
        <v>43</v>
      </c>
      <c r="C16" t="s">
        <v>44</v>
      </c>
      <c r="D16">
        <v>90</v>
      </c>
      <c r="E16">
        <v>85</v>
      </c>
      <c r="F16">
        <v>55</v>
      </c>
      <c r="G16" s="9">
        <f t="shared" si="0"/>
        <v>78.75</v>
      </c>
      <c r="H16">
        <v>42.5</v>
      </c>
      <c r="I16" s="15">
        <v>30</v>
      </c>
      <c r="J16" s="13">
        <f t="shared" si="1"/>
        <v>72.5</v>
      </c>
      <c r="K16" s="4">
        <f t="shared" si="2"/>
        <v>75</v>
      </c>
    </row>
    <row r="17" spans="1:11" ht="15" customHeight="1" x14ac:dyDescent="0.2">
      <c r="A17" t="s">
        <v>45</v>
      </c>
      <c r="B17" t="s">
        <v>46</v>
      </c>
      <c r="C17" t="s">
        <v>47</v>
      </c>
      <c r="D17">
        <v>100</v>
      </c>
      <c r="E17">
        <v>65</v>
      </c>
      <c r="F17">
        <v>95</v>
      </c>
      <c r="G17" s="9">
        <f t="shared" si="0"/>
        <v>81.25</v>
      </c>
      <c r="H17" s="15">
        <v>48</v>
      </c>
      <c r="I17">
        <v>48</v>
      </c>
      <c r="J17" s="13">
        <f t="shared" si="1"/>
        <v>96</v>
      </c>
      <c r="K17" s="4">
        <f t="shared" si="2"/>
        <v>90.1</v>
      </c>
    </row>
    <row r="18" spans="1:11" ht="15" customHeight="1" x14ac:dyDescent="0.2">
      <c r="A18" t="s">
        <v>48</v>
      </c>
      <c r="B18" t="s">
        <v>49</v>
      </c>
      <c r="C18" t="s">
        <v>50</v>
      </c>
      <c r="D18">
        <v>95</v>
      </c>
      <c r="E18">
        <v>80</v>
      </c>
      <c r="F18">
        <v>100</v>
      </c>
      <c r="G18" s="9">
        <f t="shared" si="0"/>
        <v>88.75</v>
      </c>
      <c r="H18">
        <v>50</v>
      </c>
      <c r="I18">
        <v>48</v>
      </c>
      <c r="J18" s="13">
        <f t="shared" si="1"/>
        <v>98</v>
      </c>
      <c r="K18" s="4">
        <f t="shared" si="2"/>
        <v>94.3</v>
      </c>
    </row>
    <row r="19" spans="1:11" ht="15" customHeight="1" x14ac:dyDescent="0.2">
      <c r="A19" t="s">
        <v>51</v>
      </c>
      <c r="B19" t="s">
        <v>52</v>
      </c>
      <c r="C19" t="s">
        <v>53</v>
      </c>
      <c r="D19">
        <v>100</v>
      </c>
      <c r="E19">
        <v>80</v>
      </c>
      <c r="F19">
        <v>95</v>
      </c>
      <c r="G19" s="9">
        <f t="shared" si="0"/>
        <v>88.75</v>
      </c>
      <c r="H19" s="15">
        <v>46</v>
      </c>
      <c r="I19">
        <v>45</v>
      </c>
      <c r="J19" s="13">
        <f t="shared" si="1"/>
        <v>91</v>
      </c>
      <c r="K19" s="4">
        <f t="shared" si="2"/>
        <v>90.1</v>
      </c>
    </row>
    <row r="20" spans="1:11" ht="15" customHeight="1" x14ac:dyDescent="0.2">
      <c r="A20" t="s">
        <v>54</v>
      </c>
      <c r="B20" t="s">
        <v>55</v>
      </c>
      <c r="C20" t="s">
        <v>56</v>
      </c>
      <c r="D20">
        <v>75</v>
      </c>
      <c r="E20">
        <v>60</v>
      </c>
      <c r="F20">
        <v>95</v>
      </c>
      <c r="G20" s="9">
        <f t="shared" si="0"/>
        <v>72.5</v>
      </c>
      <c r="H20">
        <v>45</v>
      </c>
      <c r="I20">
        <v>27</v>
      </c>
      <c r="J20" s="13">
        <f t="shared" si="1"/>
        <v>72</v>
      </c>
      <c r="K20" s="4">
        <f t="shared" si="2"/>
        <v>72.199999999999989</v>
      </c>
    </row>
    <row r="21" spans="1:11" ht="15" customHeight="1" x14ac:dyDescent="0.2">
      <c r="A21" t="s">
        <v>57</v>
      </c>
      <c r="B21" t="s">
        <v>58</v>
      </c>
      <c r="C21" t="s">
        <v>59</v>
      </c>
      <c r="D21">
        <v>90</v>
      </c>
      <c r="E21">
        <v>45</v>
      </c>
      <c r="F21">
        <v>95</v>
      </c>
      <c r="G21" s="9">
        <f t="shared" si="0"/>
        <v>68.75</v>
      </c>
      <c r="H21">
        <v>45</v>
      </c>
      <c r="I21">
        <v>27</v>
      </c>
      <c r="J21" s="13">
        <f t="shared" si="1"/>
        <v>72</v>
      </c>
      <c r="K21" s="4">
        <f t="shared" si="2"/>
        <v>70.699999999999989</v>
      </c>
    </row>
    <row r="22" spans="1:11" ht="14" customHeight="1" x14ac:dyDescent="0.2">
      <c r="A22" t="s">
        <v>60</v>
      </c>
      <c r="B22" t="s">
        <v>61</v>
      </c>
      <c r="C22" t="s">
        <v>62</v>
      </c>
      <c r="D22">
        <v>55</v>
      </c>
      <c r="E22">
        <v>80</v>
      </c>
      <c r="F22">
        <v>50</v>
      </c>
      <c r="G22" s="9">
        <f t="shared" si="0"/>
        <v>66.25</v>
      </c>
      <c r="H22">
        <v>40</v>
      </c>
      <c r="I22" s="15">
        <v>16</v>
      </c>
      <c r="J22" s="13">
        <f t="shared" si="1"/>
        <v>56</v>
      </c>
      <c r="K22" s="4">
        <f t="shared" si="2"/>
        <v>60.1</v>
      </c>
    </row>
    <row r="23" spans="1:11" x14ac:dyDescent="0.2">
      <c r="A23" t="s">
        <v>63</v>
      </c>
      <c r="B23" t="s">
        <v>64</v>
      </c>
      <c r="C23" t="s">
        <v>65</v>
      </c>
      <c r="G23" s="9">
        <f t="shared" si="0"/>
        <v>0</v>
      </c>
      <c r="H23">
        <v>0</v>
      </c>
      <c r="J23" s="13">
        <f t="shared" si="1"/>
        <v>0</v>
      </c>
      <c r="K23" s="4">
        <f t="shared" si="2"/>
        <v>0</v>
      </c>
    </row>
    <row r="24" spans="1:11" x14ac:dyDescent="0.2">
      <c r="A24" t="s">
        <v>66</v>
      </c>
      <c r="B24" t="s">
        <v>67</v>
      </c>
      <c r="C24" t="s">
        <v>68</v>
      </c>
      <c r="G24" s="9">
        <f t="shared" si="0"/>
        <v>0</v>
      </c>
      <c r="H24">
        <v>0</v>
      </c>
      <c r="J24" s="13">
        <f t="shared" si="1"/>
        <v>0</v>
      </c>
      <c r="K24" s="4">
        <f t="shared" si="2"/>
        <v>0</v>
      </c>
    </row>
    <row r="25" spans="1:11" x14ac:dyDescent="0.2">
      <c r="A25" t="s">
        <v>69</v>
      </c>
      <c r="B25" t="s">
        <v>70</v>
      </c>
      <c r="C25" t="s">
        <v>71</v>
      </c>
      <c r="E25">
        <v>75</v>
      </c>
      <c r="F25">
        <v>80</v>
      </c>
      <c r="G25" s="9">
        <f t="shared" si="0"/>
        <v>57.5</v>
      </c>
      <c r="H25">
        <v>37</v>
      </c>
      <c r="I25">
        <v>25</v>
      </c>
      <c r="J25" s="13">
        <f t="shared" si="1"/>
        <v>62</v>
      </c>
      <c r="K25" s="4">
        <f t="shared" si="2"/>
        <v>60.199999999999996</v>
      </c>
    </row>
    <row r="26" spans="1:11" x14ac:dyDescent="0.2">
      <c r="A26" t="s">
        <v>72</v>
      </c>
      <c r="B26" t="s">
        <v>73</v>
      </c>
      <c r="C26" t="s">
        <v>74</v>
      </c>
      <c r="D26">
        <v>90</v>
      </c>
      <c r="E26">
        <v>80</v>
      </c>
      <c r="F26">
        <v>100</v>
      </c>
      <c r="G26" s="9">
        <f t="shared" si="0"/>
        <v>87.5</v>
      </c>
      <c r="H26" s="15">
        <v>44</v>
      </c>
      <c r="I26" s="15">
        <v>40</v>
      </c>
      <c r="J26" s="13">
        <f t="shared" si="1"/>
        <v>84</v>
      </c>
      <c r="K26" s="4">
        <f t="shared" si="2"/>
        <v>85.4</v>
      </c>
    </row>
    <row r="27" spans="1:11" x14ac:dyDescent="0.2">
      <c r="A27" t="s">
        <v>75</v>
      </c>
      <c r="B27" t="s">
        <v>76</v>
      </c>
      <c r="C27" t="s">
        <v>77</v>
      </c>
      <c r="D27">
        <v>90</v>
      </c>
      <c r="E27">
        <v>70</v>
      </c>
      <c r="F27">
        <v>85</v>
      </c>
      <c r="G27" s="9">
        <f t="shared" si="0"/>
        <v>78.75</v>
      </c>
      <c r="H27" s="15">
        <v>40</v>
      </c>
      <c r="I27">
        <v>34</v>
      </c>
      <c r="J27" s="13">
        <f t="shared" si="1"/>
        <v>74</v>
      </c>
      <c r="K27" s="4">
        <f t="shared" si="2"/>
        <v>75.900000000000006</v>
      </c>
    </row>
    <row r="28" spans="1:11" x14ac:dyDescent="0.2">
      <c r="A28" t="s">
        <v>78</v>
      </c>
      <c r="B28" t="s">
        <v>79</v>
      </c>
      <c r="C28" t="s">
        <v>80</v>
      </c>
      <c r="D28">
        <v>100</v>
      </c>
      <c r="E28">
        <v>75</v>
      </c>
      <c r="F28">
        <v>95</v>
      </c>
      <c r="G28" s="9">
        <f t="shared" si="0"/>
        <v>86.25</v>
      </c>
      <c r="H28" s="15">
        <v>46</v>
      </c>
      <c r="I28">
        <v>39</v>
      </c>
      <c r="J28" s="13">
        <f t="shared" si="1"/>
        <v>85</v>
      </c>
      <c r="K28" s="4">
        <f t="shared" si="2"/>
        <v>85.5</v>
      </c>
    </row>
    <row r="29" spans="1:11" x14ac:dyDescent="0.2">
      <c r="A29" t="s">
        <v>81</v>
      </c>
      <c r="B29" t="s">
        <v>82</v>
      </c>
      <c r="C29" t="s">
        <v>83</v>
      </c>
      <c r="D29">
        <v>100</v>
      </c>
      <c r="E29">
        <v>60</v>
      </c>
      <c r="F29">
        <v>85</v>
      </c>
      <c r="G29" s="9">
        <f t="shared" si="0"/>
        <v>76.25</v>
      </c>
      <c r="H29">
        <v>45</v>
      </c>
      <c r="I29">
        <v>22</v>
      </c>
      <c r="J29" s="13">
        <f t="shared" si="1"/>
        <v>67</v>
      </c>
      <c r="K29" s="4">
        <f t="shared" si="2"/>
        <v>70.699999999999989</v>
      </c>
    </row>
    <row r="30" spans="1:11" x14ac:dyDescent="0.2">
      <c r="A30" t="s">
        <v>84</v>
      </c>
      <c r="B30" t="s">
        <v>85</v>
      </c>
      <c r="C30" t="s">
        <v>86</v>
      </c>
      <c r="D30">
        <v>70</v>
      </c>
      <c r="E30">
        <v>70</v>
      </c>
      <c r="F30">
        <v>95</v>
      </c>
      <c r="G30" s="9">
        <f t="shared" si="0"/>
        <v>76.25</v>
      </c>
      <c r="H30">
        <v>45</v>
      </c>
      <c r="I30">
        <v>24</v>
      </c>
      <c r="J30" s="13">
        <f t="shared" si="1"/>
        <v>69</v>
      </c>
      <c r="K30" s="4">
        <f t="shared" si="2"/>
        <v>71.900000000000006</v>
      </c>
    </row>
    <row r="31" spans="1:11" x14ac:dyDescent="0.2">
      <c r="A31" t="s">
        <v>87</v>
      </c>
      <c r="B31" t="s">
        <v>88</v>
      </c>
      <c r="C31" t="s">
        <v>89</v>
      </c>
      <c r="D31">
        <v>100</v>
      </c>
      <c r="E31">
        <v>65</v>
      </c>
      <c r="F31">
        <v>95</v>
      </c>
      <c r="G31" s="9">
        <f t="shared" si="0"/>
        <v>81.25</v>
      </c>
      <c r="H31">
        <v>50</v>
      </c>
      <c r="I31">
        <v>31</v>
      </c>
      <c r="J31" s="13">
        <f t="shared" si="1"/>
        <v>81</v>
      </c>
      <c r="K31" s="4">
        <f t="shared" si="2"/>
        <v>81.099999999999994</v>
      </c>
    </row>
    <row r="32" spans="1:11" x14ac:dyDescent="0.2">
      <c r="A32" t="s">
        <v>90</v>
      </c>
      <c r="B32" t="s">
        <v>91</v>
      </c>
      <c r="C32" t="s">
        <v>92</v>
      </c>
      <c r="D32">
        <v>90</v>
      </c>
      <c r="E32">
        <v>90</v>
      </c>
      <c r="F32">
        <v>90</v>
      </c>
      <c r="G32" s="9">
        <f t="shared" si="0"/>
        <v>90</v>
      </c>
      <c r="H32" s="15">
        <v>45</v>
      </c>
      <c r="I32">
        <v>45</v>
      </c>
      <c r="J32" s="13">
        <f t="shared" si="1"/>
        <v>90</v>
      </c>
      <c r="K32" s="4">
        <f t="shared" si="2"/>
        <v>90</v>
      </c>
    </row>
    <row r="33" spans="1:11" x14ac:dyDescent="0.2">
      <c r="A33" t="s">
        <v>93</v>
      </c>
      <c r="B33" t="s">
        <v>94</v>
      </c>
      <c r="C33" t="s">
        <v>95</v>
      </c>
      <c r="D33">
        <v>55</v>
      </c>
      <c r="E33">
        <v>75</v>
      </c>
      <c r="F33">
        <v>80</v>
      </c>
      <c r="G33" s="9">
        <f t="shared" si="0"/>
        <v>71.25</v>
      </c>
      <c r="H33">
        <v>25</v>
      </c>
      <c r="I33">
        <v>30</v>
      </c>
      <c r="J33" s="13">
        <f t="shared" si="1"/>
        <v>55</v>
      </c>
      <c r="K33" s="4">
        <f t="shared" si="2"/>
        <v>61.5</v>
      </c>
    </row>
    <row r="34" spans="1:11" x14ac:dyDescent="0.2">
      <c r="A34" t="s">
        <v>96</v>
      </c>
      <c r="B34" t="s">
        <v>97</v>
      </c>
      <c r="C34" t="s">
        <v>98</v>
      </c>
      <c r="D34">
        <v>90</v>
      </c>
      <c r="E34">
        <v>85</v>
      </c>
      <c r="F34">
        <v>85</v>
      </c>
      <c r="G34" s="9">
        <f t="shared" si="0"/>
        <v>86.25</v>
      </c>
      <c r="H34" s="15">
        <v>37</v>
      </c>
      <c r="I34">
        <v>39</v>
      </c>
      <c r="J34" s="13">
        <f t="shared" si="1"/>
        <v>76</v>
      </c>
      <c r="K34" s="4">
        <f t="shared" si="2"/>
        <v>80.099999999999994</v>
      </c>
    </row>
    <row r="35" spans="1:11" x14ac:dyDescent="0.2">
      <c r="A35" t="s">
        <v>99</v>
      </c>
      <c r="B35" t="s">
        <v>100</v>
      </c>
      <c r="C35" t="s">
        <v>101</v>
      </c>
      <c r="D35">
        <v>75</v>
      </c>
      <c r="E35">
        <v>70</v>
      </c>
      <c r="F35">
        <v>80</v>
      </c>
      <c r="G35" s="9">
        <f t="shared" ref="G35:G66" si="3">D35*0.25+E35*0.5+F35*0.25</f>
        <v>73.75</v>
      </c>
      <c r="H35">
        <v>37.5</v>
      </c>
      <c r="I35">
        <v>30</v>
      </c>
      <c r="J35" s="13">
        <f t="shared" ref="J35:J66" si="4">H35+I35</f>
        <v>67.5</v>
      </c>
      <c r="K35" s="4">
        <f t="shared" ref="K35:K66" si="5">(G35*0.4)+(J35*0.6)</f>
        <v>70</v>
      </c>
    </row>
    <row r="36" spans="1:11" x14ac:dyDescent="0.2">
      <c r="A36" t="s">
        <v>102</v>
      </c>
      <c r="B36" t="s">
        <v>103</v>
      </c>
      <c r="C36" t="s">
        <v>104</v>
      </c>
      <c r="D36">
        <v>100</v>
      </c>
      <c r="E36">
        <v>80</v>
      </c>
      <c r="F36">
        <v>100</v>
      </c>
      <c r="G36" s="9">
        <f t="shared" si="3"/>
        <v>90</v>
      </c>
      <c r="H36">
        <v>45</v>
      </c>
      <c r="I36">
        <v>29</v>
      </c>
      <c r="J36" s="13">
        <f t="shared" si="4"/>
        <v>74</v>
      </c>
      <c r="K36" s="4">
        <f t="shared" si="5"/>
        <v>80.400000000000006</v>
      </c>
    </row>
    <row r="37" spans="1:11" x14ac:dyDescent="0.2">
      <c r="A37" t="s">
        <v>105</v>
      </c>
      <c r="B37" t="s">
        <v>106</v>
      </c>
      <c r="C37" t="s">
        <v>107</v>
      </c>
      <c r="E37">
        <v>95</v>
      </c>
      <c r="F37">
        <v>60</v>
      </c>
      <c r="G37" s="9">
        <f t="shared" si="3"/>
        <v>62.5</v>
      </c>
      <c r="H37">
        <v>0</v>
      </c>
      <c r="I37">
        <v>5</v>
      </c>
      <c r="J37" s="13">
        <f t="shared" si="4"/>
        <v>5</v>
      </c>
      <c r="K37" s="4">
        <f t="shared" si="5"/>
        <v>28</v>
      </c>
    </row>
    <row r="38" spans="1:11" x14ac:dyDescent="0.2">
      <c r="A38" t="s">
        <v>108</v>
      </c>
      <c r="B38" t="s">
        <v>109</v>
      </c>
      <c r="C38" t="s">
        <v>110</v>
      </c>
      <c r="D38">
        <v>30</v>
      </c>
      <c r="E38">
        <v>85</v>
      </c>
      <c r="F38">
        <v>100</v>
      </c>
      <c r="G38" s="9">
        <f t="shared" si="3"/>
        <v>75</v>
      </c>
      <c r="H38">
        <v>37.5</v>
      </c>
      <c r="I38" s="15">
        <v>30</v>
      </c>
      <c r="J38" s="13">
        <f t="shared" si="4"/>
        <v>67.5</v>
      </c>
      <c r="K38" s="4">
        <f t="shared" si="5"/>
        <v>70.5</v>
      </c>
    </row>
    <row r="39" spans="1:11" x14ac:dyDescent="0.2">
      <c r="A39" t="s">
        <v>111</v>
      </c>
      <c r="B39" t="s">
        <v>112</v>
      </c>
      <c r="C39" t="s">
        <v>113</v>
      </c>
      <c r="D39">
        <v>100</v>
      </c>
      <c r="E39">
        <v>90</v>
      </c>
      <c r="F39">
        <v>100</v>
      </c>
      <c r="G39" s="9">
        <f t="shared" si="3"/>
        <v>95</v>
      </c>
      <c r="H39">
        <v>50</v>
      </c>
      <c r="I39">
        <v>45</v>
      </c>
      <c r="J39" s="13">
        <f t="shared" si="4"/>
        <v>95</v>
      </c>
      <c r="K39" s="4">
        <f t="shared" si="5"/>
        <v>95</v>
      </c>
    </row>
    <row r="40" spans="1:11" x14ac:dyDescent="0.2">
      <c r="A40" t="s">
        <v>114</v>
      </c>
      <c r="B40" t="s">
        <v>115</v>
      </c>
      <c r="C40" t="s">
        <v>116</v>
      </c>
      <c r="E40">
        <v>95</v>
      </c>
      <c r="G40" s="9">
        <f t="shared" si="3"/>
        <v>47.5</v>
      </c>
      <c r="H40">
        <v>40</v>
      </c>
      <c r="I40">
        <v>30</v>
      </c>
      <c r="J40" s="13">
        <f t="shared" si="4"/>
        <v>70</v>
      </c>
      <c r="K40" s="4">
        <f t="shared" si="5"/>
        <v>61</v>
      </c>
    </row>
    <row r="41" spans="1:11" x14ac:dyDescent="0.2">
      <c r="A41" t="s">
        <v>117</v>
      </c>
      <c r="B41" t="s">
        <v>118</v>
      </c>
      <c r="C41" t="s">
        <v>119</v>
      </c>
      <c r="D41">
        <v>80</v>
      </c>
      <c r="E41">
        <v>85</v>
      </c>
      <c r="F41">
        <v>90</v>
      </c>
      <c r="G41" s="9">
        <f t="shared" si="3"/>
        <v>85</v>
      </c>
      <c r="H41">
        <v>40</v>
      </c>
      <c r="I41">
        <v>25</v>
      </c>
      <c r="J41" s="13">
        <f t="shared" si="4"/>
        <v>65</v>
      </c>
      <c r="K41" s="4">
        <f t="shared" si="5"/>
        <v>73</v>
      </c>
    </row>
    <row r="42" spans="1:11" x14ac:dyDescent="0.2">
      <c r="A42" t="s">
        <v>120</v>
      </c>
      <c r="B42" t="s">
        <v>121</v>
      </c>
      <c r="C42" t="s">
        <v>122</v>
      </c>
      <c r="E42">
        <v>75</v>
      </c>
      <c r="F42">
        <v>0</v>
      </c>
      <c r="G42" s="9">
        <f t="shared" si="3"/>
        <v>37.5</v>
      </c>
      <c r="H42">
        <v>50</v>
      </c>
      <c r="I42" s="15">
        <v>34</v>
      </c>
      <c r="J42" s="13">
        <f t="shared" si="4"/>
        <v>84</v>
      </c>
      <c r="K42" s="4">
        <f t="shared" si="5"/>
        <v>65.400000000000006</v>
      </c>
    </row>
    <row r="43" spans="1:11" x14ac:dyDescent="0.2">
      <c r="A43" t="s">
        <v>123</v>
      </c>
      <c r="B43" t="s">
        <v>124</v>
      </c>
      <c r="C43" t="s">
        <v>125</v>
      </c>
      <c r="D43">
        <v>90</v>
      </c>
      <c r="E43">
        <v>90</v>
      </c>
      <c r="F43">
        <v>90</v>
      </c>
      <c r="G43" s="9">
        <f t="shared" si="3"/>
        <v>90</v>
      </c>
      <c r="H43" s="15">
        <v>46</v>
      </c>
      <c r="I43">
        <v>44</v>
      </c>
      <c r="J43" s="13">
        <f t="shared" si="4"/>
        <v>90</v>
      </c>
      <c r="K43" s="4">
        <f t="shared" si="5"/>
        <v>90</v>
      </c>
    </row>
    <row r="44" spans="1:11" x14ac:dyDescent="0.2">
      <c r="A44" t="s">
        <v>126</v>
      </c>
      <c r="B44" t="s">
        <v>127</v>
      </c>
      <c r="C44" t="s">
        <v>128</v>
      </c>
      <c r="D44">
        <v>80</v>
      </c>
      <c r="E44">
        <v>95</v>
      </c>
      <c r="F44">
        <v>85</v>
      </c>
      <c r="G44" s="9">
        <f t="shared" si="3"/>
        <v>88.75</v>
      </c>
      <c r="H44">
        <v>45</v>
      </c>
      <c r="I44">
        <v>22</v>
      </c>
      <c r="J44" s="13">
        <f t="shared" si="4"/>
        <v>67</v>
      </c>
      <c r="K44" s="4">
        <f t="shared" si="5"/>
        <v>75.699999999999989</v>
      </c>
    </row>
    <row r="45" spans="1:11" x14ac:dyDescent="0.2">
      <c r="A45" t="s">
        <v>129</v>
      </c>
      <c r="B45" t="s">
        <v>130</v>
      </c>
      <c r="C45" t="s">
        <v>131</v>
      </c>
      <c r="D45">
        <v>85</v>
      </c>
      <c r="E45">
        <v>80</v>
      </c>
      <c r="F45">
        <v>100</v>
      </c>
      <c r="G45" s="9">
        <f t="shared" si="3"/>
        <v>86.25</v>
      </c>
      <c r="H45">
        <v>37.5</v>
      </c>
      <c r="I45" s="15">
        <v>14</v>
      </c>
      <c r="J45" s="13">
        <f t="shared" si="4"/>
        <v>51.5</v>
      </c>
      <c r="K45" s="4">
        <f t="shared" si="5"/>
        <v>65.400000000000006</v>
      </c>
    </row>
    <row r="46" spans="1:11" x14ac:dyDescent="0.2">
      <c r="A46" t="s">
        <v>132</v>
      </c>
      <c r="B46" t="s">
        <v>133</v>
      </c>
      <c r="C46" t="s">
        <v>134</v>
      </c>
      <c r="D46">
        <v>80</v>
      </c>
      <c r="E46">
        <v>75</v>
      </c>
      <c r="F46">
        <v>95</v>
      </c>
      <c r="G46" s="9">
        <f t="shared" si="3"/>
        <v>81.25</v>
      </c>
      <c r="H46">
        <v>37.5</v>
      </c>
      <c r="I46">
        <v>30</v>
      </c>
      <c r="J46" s="13">
        <f t="shared" si="4"/>
        <v>67.5</v>
      </c>
      <c r="K46" s="4">
        <f t="shared" si="5"/>
        <v>73</v>
      </c>
    </row>
    <row r="47" spans="1:11" x14ac:dyDescent="0.2">
      <c r="A47" t="s">
        <v>135</v>
      </c>
      <c r="B47" t="s">
        <v>136</v>
      </c>
      <c r="C47" t="s">
        <v>137</v>
      </c>
      <c r="D47">
        <v>60</v>
      </c>
      <c r="E47">
        <v>95</v>
      </c>
      <c r="F47">
        <v>60</v>
      </c>
      <c r="G47" s="9">
        <f t="shared" si="3"/>
        <v>77.5</v>
      </c>
      <c r="H47" s="15">
        <v>30</v>
      </c>
      <c r="I47" s="15">
        <v>20</v>
      </c>
      <c r="J47" s="13">
        <f t="shared" si="4"/>
        <v>50</v>
      </c>
      <c r="K47" s="4">
        <f t="shared" si="5"/>
        <v>61</v>
      </c>
    </row>
    <row r="48" spans="1:11" x14ac:dyDescent="0.2">
      <c r="A48" t="s">
        <v>138</v>
      </c>
      <c r="B48" t="s">
        <v>139</v>
      </c>
      <c r="C48" t="s">
        <v>140</v>
      </c>
      <c r="D48">
        <v>55</v>
      </c>
      <c r="E48">
        <v>95</v>
      </c>
      <c r="F48">
        <v>55</v>
      </c>
      <c r="G48" s="9">
        <f t="shared" si="3"/>
        <v>75</v>
      </c>
      <c r="H48" s="15">
        <v>44</v>
      </c>
      <c r="I48">
        <v>31</v>
      </c>
      <c r="J48" s="13">
        <f t="shared" si="4"/>
        <v>75</v>
      </c>
      <c r="K48" s="4">
        <f t="shared" si="5"/>
        <v>75</v>
      </c>
    </row>
    <row r="49" spans="1:11" x14ac:dyDescent="0.2">
      <c r="A49" t="s">
        <v>141</v>
      </c>
      <c r="B49" t="s">
        <v>142</v>
      </c>
      <c r="C49" t="s">
        <v>143</v>
      </c>
      <c r="D49">
        <v>85</v>
      </c>
      <c r="E49">
        <v>75</v>
      </c>
      <c r="F49">
        <v>90</v>
      </c>
      <c r="G49" s="9">
        <f t="shared" si="3"/>
        <v>81.25</v>
      </c>
      <c r="H49">
        <v>50</v>
      </c>
      <c r="I49" s="15">
        <v>38</v>
      </c>
      <c r="J49" s="13">
        <f t="shared" si="4"/>
        <v>88</v>
      </c>
      <c r="K49" s="4">
        <f t="shared" si="5"/>
        <v>85.3</v>
      </c>
    </row>
    <row r="50" spans="1:11" x14ac:dyDescent="0.2">
      <c r="A50" t="s">
        <v>144</v>
      </c>
      <c r="B50" t="s">
        <v>145</v>
      </c>
      <c r="C50" t="s">
        <v>146</v>
      </c>
      <c r="D50">
        <v>85</v>
      </c>
      <c r="E50">
        <v>80</v>
      </c>
      <c r="F50">
        <v>80</v>
      </c>
      <c r="G50" s="9">
        <f t="shared" si="3"/>
        <v>81.25</v>
      </c>
      <c r="H50">
        <v>45</v>
      </c>
      <c r="I50">
        <v>19</v>
      </c>
      <c r="J50" s="13">
        <f t="shared" si="4"/>
        <v>64</v>
      </c>
      <c r="K50" s="4">
        <f t="shared" si="5"/>
        <v>70.900000000000006</v>
      </c>
    </row>
    <row r="51" spans="1:11" x14ac:dyDescent="0.2">
      <c r="A51" t="s">
        <v>147</v>
      </c>
      <c r="B51" t="s">
        <v>148</v>
      </c>
      <c r="C51" t="s">
        <v>149</v>
      </c>
      <c r="D51">
        <v>0</v>
      </c>
      <c r="E51">
        <v>85</v>
      </c>
      <c r="F51">
        <v>85</v>
      </c>
      <c r="G51" s="9">
        <f t="shared" si="3"/>
        <v>63.75</v>
      </c>
      <c r="H51">
        <v>25</v>
      </c>
      <c r="I51">
        <v>43</v>
      </c>
      <c r="J51" s="13">
        <f t="shared" si="4"/>
        <v>68</v>
      </c>
      <c r="K51" s="4">
        <f t="shared" si="5"/>
        <v>66.3</v>
      </c>
    </row>
    <row r="52" spans="1:11" x14ac:dyDescent="0.2">
      <c r="A52" t="s">
        <v>150</v>
      </c>
      <c r="B52" t="s">
        <v>151</v>
      </c>
      <c r="C52" t="s">
        <v>152</v>
      </c>
      <c r="D52">
        <v>55</v>
      </c>
      <c r="E52">
        <v>65</v>
      </c>
      <c r="F52">
        <v>55</v>
      </c>
      <c r="G52" s="9">
        <f t="shared" si="3"/>
        <v>60</v>
      </c>
      <c r="H52">
        <v>42.5</v>
      </c>
      <c r="I52">
        <v>29</v>
      </c>
      <c r="J52" s="13">
        <f t="shared" si="4"/>
        <v>71.5</v>
      </c>
      <c r="K52" s="4">
        <f t="shared" si="5"/>
        <v>66.900000000000006</v>
      </c>
    </row>
    <row r="53" spans="1:11" x14ac:dyDescent="0.2">
      <c r="A53" t="s">
        <v>153</v>
      </c>
      <c r="B53" t="s">
        <v>154</v>
      </c>
      <c r="C53" t="s">
        <v>155</v>
      </c>
      <c r="D53">
        <v>80</v>
      </c>
      <c r="E53">
        <v>70</v>
      </c>
      <c r="F53">
        <v>60</v>
      </c>
      <c r="G53" s="9">
        <f t="shared" si="3"/>
        <v>70</v>
      </c>
      <c r="H53">
        <v>40</v>
      </c>
      <c r="I53">
        <v>17</v>
      </c>
      <c r="J53" s="13">
        <f t="shared" si="4"/>
        <v>57</v>
      </c>
      <c r="K53" s="4">
        <f t="shared" si="5"/>
        <v>62.199999999999996</v>
      </c>
    </row>
    <row r="54" spans="1:11" x14ac:dyDescent="0.2">
      <c r="A54" t="s">
        <v>156</v>
      </c>
      <c r="B54" t="s">
        <v>157</v>
      </c>
      <c r="C54" t="s">
        <v>158</v>
      </c>
      <c r="E54">
        <v>70</v>
      </c>
      <c r="F54">
        <v>55</v>
      </c>
      <c r="G54" s="9">
        <f t="shared" si="3"/>
        <v>48.75</v>
      </c>
      <c r="H54" s="15">
        <v>45</v>
      </c>
      <c r="I54" s="15">
        <v>23</v>
      </c>
      <c r="J54" s="13">
        <f t="shared" si="4"/>
        <v>68</v>
      </c>
      <c r="K54" s="4">
        <f t="shared" si="5"/>
        <v>60.3</v>
      </c>
    </row>
    <row r="55" spans="1:11" x14ac:dyDescent="0.2">
      <c r="A55" t="s">
        <v>159</v>
      </c>
      <c r="B55" t="s">
        <v>160</v>
      </c>
      <c r="C55" t="s">
        <v>161</v>
      </c>
      <c r="D55">
        <v>70</v>
      </c>
      <c r="E55">
        <v>75</v>
      </c>
      <c r="F55">
        <v>100</v>
      </c>
      <c r="G55" s="9">
        <f t="shared" si="3"/>
        <v>80</v>
      </c>
      <c r="H55" s="15">
        <v>47</v>
      </c>
      <c r="I55">
        <v>50</v>
      </c>
      <c r="J55" s="13">
        <f t="shared" si="4"/>
        <v>97</v>
      </c>
      <c r="K55" s="4">
        <f t="shared" si="5"/>
        <v>90.199999999999989</v>
      </c>
    </row>
    <row r="56" spans="1:11" x14ac:dyDescent="0.2">
      <c r="A56" t="s">
        <v>162</v>
      </c>
      <c r="B56" t="s">
        <v>163</v>
      </c>
      <c r="C56" t="s">
        <v>164</v>
      </c>
      <c r="D56">
        <v>90</v>
      </c>
      <c r="E56">
        <v>75</v>
      </c>
      <c r="F56">
        <v>100</v>
      </c>
      <c r="G56" s="9">
        <f t="shared" si="3"/>
        <v>85</v>
      </c>
      <c r="H56" s="15">
        <v>47</v>
      </c>
      <c r="I56">
        <v>47</v>
      </c>
      <c r="J56" s="13">
        <f t="shared" si="4"/>
        <v>94</v>
      </c>
      <c r="K56" s="4">
        <f t="shared" si="5"/>
        <v>90.4</v>
      </c>
    </row>
    <row r="57" spans="1:11" x14ac:dyDescent="0.2">
      <c r="A57" t="s">
        <v>165</v>
      </c>
      <c r="B57" t="s">
        <v>166</v>
      </c>
      <c r="C57" t="s">
        <v>167</v>
      </c>
      <c r="G57" s="9">
        <f t="shared" si="3"/>
        <v>0</v>
      </c>
      <c r="H57">
        <v>0</v>
      </c>
      <c r="J57" s="13">
        <f t="shared" si="4"/>
        <v>0</v>
      </c>
      <c r="K57" s="4">
        <f t="shared" si="5"/>
        <v>0</v>
      </c>
    </row>
    <row r="58" spans="1:11" x14ac:dyDescent="0.2">
      <c r="A58" t="s">
        <v>168</v>
      </c>
      <c r="B58" t="s">
        <v>169</v>
      </c>
      <c r="C58" t="s">
        <v>170</v>
      </c>
      <c r="D58">
        <v>100</v>
      </c>
      <c r="E58">
        <v>90</v>
      </c>
      <c r="F58">
        <v>85</v>
      </c>
      <c r="G58" s="9">
        <f t="shared" si="3"/>
        <v>91.25</v>
      </c>
      <c r="H58">
        <v>45</v>
      </c>
      <c r="I58">
        <v>25</v>
      </c>
      <c r="J58" s="13">
        <f t="shared" si="4"/>
        <v>70</v>
      </c>
      <c r="K58" s="4">
        <f t="shared" si="5"/>
        <v>78.5</v>
      </c>
    </row>
    <row r="59" spans="1:11" x14ac:dyDescent="0.2">
      <c r="A59" t="s">
        <v>171</v>
      </c>
      <c r="B59" t="s">
        <v>172</v>
      </c>
      <c r="C59" t="s">
        <v>173</v>
      </c>
      <c r="D59">
        <v>100</v>
      </c>
      <c r="E59">
        <v>65</v>
      </c>
      <c r="F59">
        <v>55</v>
      </c>
      <c r="G59" s="9">
        <f t="shared" si="3"/>
        <v>71.25</v>
      </c>
      <c r="H59">
        <v>42.5</v>
      </c>
      <c r="I59">
        <v>20</v>
      </c>
      <c r="J59" s="13">
        <f t="shared" si="4"/>
        <v>62.5</v>
      </c>
      <c r="K59" s="4">
        <f t="shared" si="5"/>
        <v>66</v>
      </c>
    </row>
    <row r="60" spans="1:11" x14ac:dyDescent="0.2">
      <c r="A60" t="s">
        <v>174</v>
      </c>
      <c r="B60" t="s">
        <v>175</v>
      </c>
      <c r="C60" t="s">
        <v>176</v>
      </c>
      <c r="D60">
        <v>55</v>
      </c>
      <c r="E60">
        <v>35</v>
      </c>
      <c r="F60">
        <v>55</v>
      </c>
      <c r="G60" s="9">
        <f t="shared" si="3"/>
        <v>45</v>
      </c>
      <c r="H60" s="15">
        <v>45</v>
      </c>
      <c r="I60" s="15">
        <v>25</v>
      </c>
      <c r="J60" s="13">
        <f t="shared" si="4"/>
        <v>70</v>
      </c>
      <c r="K60" s="4">
        <f t="shared" si="5"/>
        <v>60</v>
      </c>
    </row>
    <row r="61" spans="1:11" x14ac:dyDescent="0.2">
      <c r="A61" t="s">
        <v>177</v>
      </c>
      <c r="B61" t="s">
        <v>178</v>
      </c>
      <c r="C61" t="s">
        <v>179</v>
      </c>
      <c r="E61">
        <v>65</v>
      </c>
      <c r="F61">
        <v>85</v>
      </c>
      <c r="G61" s="9">
        <f t="shared" si="3"/>
        <v>53.75</v>
      </c>
      <c r="H61" s="15">
        <v>30</v>
      </c>
      <c r="I61" s="15">
        <v>35</v>
      </c>
      <c r="J61" s="13">
        <f t="shared" si="4"/>
        <v>65</v>
      </c>
      <c r="K61" s="4">
        <f t="shared" si="5"/>
        <v>60.5</v>
      </c>
    </row>
    <row r="62" spans="1:11" x14ac:dyDescent="0.2">
      <c r="A62" t="s">
        <v>180</v>
      </c>
      <c r="B62" t="s">
        <v>181</v>
      </c>
      <c r="C62" t="s">
        <v>182</v>
      </c>
      <c r="D62">
        <v>100</v>
      </c>
      <c r="E62">
        <v>70</v>
      </c>
      <c r="F62">
        <v>95</v>
      </c>
      <c r="G62" s="9">
        <f t="shared" si="3"/>
        <v>83.75</v>
      </c>
      <c r="H62">
        <v>45</v>
      </c>
      <c r="I62">
        <v>47</v>
      </c>
      <c r="J62" s="13">
        <f t="shared" si="4"/>
        <v>92</v>
      </c>
      <c r="K62" s="4">
        <f t="shared" si="5"/>
        <v>88.699999999999989</v>
      </c>
    </row>
    <row r="63" spans="1:11" x14ac:dyDescent="0.2">
      <c r="A63" t="s">
        <v>183</v>
      </c>
      <c r="B63" t="s">
        <v>184</v>
      </c>
      <c r="C63" t="s">
        <v>185</v>
      </c>
      <c r="D63">
        <v>0</v>
      </c>
      <c r="E63">
        <v>80</v>
      </c>
      <c r="F63">
        <v>85</v>
      </c>
      <c r="G63" s="9">
        <f t="shared" si="3"/>
        <v>61.25</v>
      </c>
      <c r="H63">
        <v>42.5</v>
      </c>
      <c r="I63">
        <v>23</v>
      </c>
      <c r="J63" s="13">
        <f t="shared" si="4"/>
        <v>65.5</v>
      </c>
      <c r="K63" s="4">
        <f t="shared" si="5"/>
        <v>63.8</v>
      </c>
    </row>
    <row r="64" spans="1:11" x14ac:dyDescent="0.2">
      <c r="A64" t="s">
        <v>186</v>
      </c>
      <c r="B64" t="s">
        <v>187</v>
      </c>
      <c r="C64" t="s">
        <v>188</v>
      </c>
      <c r="D64">
        <v>50</v>
      </c>
      <c r="E64">
        <v>80</v>
      </c>
      <c r="F64">
        <v>55</v>
      </c>
      <c r="G64" s="9">
        <f t="shared" si="3"/>
        <v>66.25</v>
      </c>
      <c r="H64" s="15">
        <v>34</v>
      </c>
      <c r="I64" s="15">
        <v>22</v>
      </c>
      <c r="J64" s="13">
        <f t="shared" si="4"/>
        <v>56</v>
      </c>
      <c r="K64" s="4">
        <f t="shared" si="5"/>
        <v>60.1</v>
      </c>
    </row>
    <row r="65" spans="1:11" x14ac:dyDescent="0.2">
      <c r="A65" t="s">
        <v>189</v>
      </c>
      <c r="B65" t="s">
        <v>190</v>
      </c>
      <c r="C65" t="s">
        <v>191</v>
      </c>
      <c r="D65">
        <v>90</v>
      </c>
      <c r="E65">
        <v>85</v>
      </c>
      <c r="F65">
        <v>100</v>
      </c>
      <c r="G65" s="9">
        <f t="shared" si="3"/>
        <v>90</v>
      </c>
      <c r="H65">
        <v>45</v>
      </c>
      <c r="I65">
        <v>34</v>
      </c>
      <c r="J65" s="13">
        <f t="shared" si="4"/>
        <v>79</v>
      </c>
      <c r="K65" s="4">
        <f t="shared" si="5"/>
        <v>83.4</v>
      </c>
    </row>
    <row r="66" spans="1:11" x14ac:dyDescent="0.2">
      <c r="A66" t="s">
        <v>192</v>
      </c>
      <c r="B66" t="s">
        <v>193</v>
      </c>
      <c r="C66" t="s">
        <v>194</v>
      </c>
      <c r="D66">
        <v>100</v>
      </c>
      <c r="E66">
        <v>70</v>
      </c>
      <c r="F66">
        <v>90</v>
      </c>
      <c r="G66" s="9">
        <f t="shared" si="3"/>
        <v>82.5</v>
      </c>
      <c r="H66">
        <v>45</v>
      </c>
      <c r="I66" s="15">
        <v>34</v>
      </c>
      <c r="J66" s="13">
        <f t="shared" si="4"/>
        <v>79</v>
      </c>
      <c r="K66" s="4">
        <f t="shared" si="5"/>
        <v>80.400000000000006</v>
      </c>
    </row>
    <row r="67" spans="1:11" x14ac:dyDescent="0.2">
      <c r="A67" t="s">
        <v>195</v>
      </c>
      <c r="B67" t="s">
        <v>196</v>
      </c>
      <c r="C67" t="s">
        <v>197</v>
      </c>
      <c r="D67">
        <v>85</v>
      </c>
      <c r="E67">
        <v>65</v>
      </c>
      <c r="F67">
        <v>90</v>
      </c>
      <c r="G67" s="9">
        <f t="shared" ref="G67:G98" si="6">D67*0.25+E67*0.5+F67*0.25</f>
        <v>76.25</v>
      </c>
      <c r="H67" s="15">
        <v>40</v>
      </c>
      <c r="I67" s="15">
        <v>35</v>
      </c>
      <c r="J67" s="13">
        <f t="shared" ref="J67:J98" si="7">H67+I67</f>
        <v>75</v>
      </c>
      <c r="K67" s="4">
        <f t="shared" ref="K67:K98" si="8">(G67*0.4)+(J67*0.6)</f>
        <v>75.5</v>
      </c>
    </row>
    <row r="68" spans="1:11" x14ac:dyDescent="0.2">
      <c r="A68" t="s">
        <v>198</v>
      </c>
      <c r="B68" t="s">
        <v>199</v>
      </c>
      <c r="C68" t="s">
        <v>200</v>
      </c>
      <c r="E68">
        <v>60</v>
      </c>
      <c r="F68">
        <v>95</v>
      </c>
      <c r="G68" s="9">
        <f t="shared" si="6"/>
        <v>53.75</v>
      </c>
      <c r="H68">
        <v>0</v>
      </c>
      <c r="J68" s="13">
        <f t="shared" si="7"/>
        <v>0</v>
      </c>
      <c r="K68" s="4">
        <f t="shared" si="8"/>
        <v>21.5</v>
      </c>
    </row>
    <row r="69" spans="1:11" x14ac:dyDescent="0.2">
      <c r="A69" t="s">
        <v>201</v>
      </c>
      <c r="B69" t="s">
        <v>202</v>
      </c>
      <c r="C69" t="s">
        <v>203</v>
      </c>
      <c r="D69">
        <v>100</v>
      </c>
      <c r="E69">
        <v>70</v>
      </c>
      <c r="F69">
        <v>100</v>
      </c>
      <c r="G69" s="9">
        <f t="shared" si="6"/>
        <v>85</v>
      </c>
      <c r="H69">
        <v>50</v>
      </c>
      <c r="I69" s="15">
        <v>44</v>
      </c>
      <c r="J69" s="13">
        <f t="shared" si="7"/>
        <v>94</v>
      </c>
      <c r="K69" s="4">
        <f t="shared" si="8"/>
        <v>90.4</v>
      </c>
    </row>
    <row r="70" spans="1:11" x14ac:dyDescent="0.2">
      <c r="A70" t="s">
        <v>204</v>
      </c>
      <c r="B70" t="s">
        <v>205</v>
      </c>
      <c r="C70" t="s">
        <v>206</v>
      </c>
      <c r="D70">
        <v>100</v>
      </c>
      <c r="E70">
        <v>70</v>
      </c>
      <c r="F70">
        <v>90</v>
      </c>
      <c r="G70" s="9">
        <f t="shared" si="6"/>
        <v>82.5</v>
      </c>
      <c r="H70" s="15">
        <v>25</v>
      </c>
      <c r="I70">
        <v>37</v>
      </c>
      <c r="J70" s="13">
        <f t="shared" si="7"/>
        <v>62</v>
      </c>
      <c r="K70" s="4">
        <f t="shared" si="8"/>
        <v>70.199999999999989</v>
      </c>
    </row>
    <row r="71" spans="1:11" x14ac:dyDescent="0.2">
      <c r="A71" t="s">
        <v>207</v>
      </c>
      <c r="B71" t="s">
        <v>208</v>
      </c>
      <c r="C71" t="s">
        <v>209</v>
      </c>
      <c r="D71">
        <v>85</v>
      </c>
      <c r="E71">
        <v>90</v>
      </c>
      <c r="F71">
        <v>85</v>
      </c>
      <c r="G71" s="9">
        <f t="shared" si="6"/>
        <v>87.5</v>
      </c>
      <c r="H71">
        <v>42.5</v>
      </c>
      <c r="I71">
        <v>9</v>
      </c>
      <c r="J71" s="13">
        <f t="shared" si="7"/>
        <v>51.5</v>
      </c>
      <c r="K71" s="4">
        <f t="shared" si="8"/>
        <v>65.900000000000006</v>
      </c>
    </row>
    <row r="72" spans="1:11" x14ac:dyDescent="0.2">
      <c r="A72" t="s">
        <v>210</v>
      </c>
      <c r="B72" t="s">
        <v>211</v>
      </c>
      <c r="C72" t="s">
        <v>212</v>
      </c>
      <c r="D72">
        <v>100</v>
      </c>
      <c r="E72">
        <v>70</v>
      </c>
      <c r="F72">
        <v>95</v>
      </c>
      <c r="G72" s="9">
        <f t="shared" si="6"/>
        <v>83.75</v>
      </c>
      <c r="H72">
        <v>45</v>
      </c>
      <c r="I72" s="15">
        <v>33</v>
      </c>
      <c r="J72" s="13">
        <f t="shared" si="7"/>
        <v>78</v>
      </c>
      <c r="K72" s="4">
        <f t="shared" si="8"/>
        <v>80.3</v>
      </c>
    </row>
    <row r="73" spans="1:11" x14ac:dyDescent="0.2">
      <c r="A73" t="s">
        <v>213</v>
      </c>
      <c r="B73" t="s">
        <v>214</v>
      </c>
      <c r="C73" t="s">
        <v>215</v>
      </c>
      <c r="D73">
        <v>80</v>
      </c>
      <c r="E73">
        <v>95</v>
      </c>
      <c r="F73">
        <v>80</v>
      </c>
      <c r="G73" s="9">
        <f t="shared" si="6"/>
        <v>87.5</v>
      </c>
      <c r="H73">
        <v>50</v>
      </c>
      <c r="I73" s="15">
        <v>34</v>
      </c>
      <c r="J73" s="13">
        <f t="shared" si="7"/>
        <v>84</v>
      </c>
      <c r="K73" s="4">
        <f t="shared" si="8"/>
        <v>85.4</v>
      </c>
    </row>
    <row r="74" spans="1:11" x14ac:dyDescent="0.2">
      <c r="A74" t="s">
        <v>216</v>
      </c>
      <c r="B74" t="s">
        <v>217</v>
      </c>
      <c r="C74" t="s">
        <v>218</v>
      </c>
      <c r="D74">
        <v>100</v>
      </c>
      <c r="E74">
        <v>80</v>
      </c>
      <c r="F74">
        <v>100</v>
      </c>
      <c r="G74" s="9">
        <f t="shared" si="6"/>
        <v>90</v>
      </c>
      <c r="H74">
        <v>45</v>
      </c>
      <c r="I74" s="15">
        <v>37</v>
      </c>
      <c r="J74" s="13">
        <f t="shared" si="7"/>
        <v>82</v>
      </c>
      <c r="K74" s="4">
        <f t="shared" si="8"/>
        <v>85.199999999999989</v>
      </c>
    </row>
    <row r="75" spans="1:11" x14ac:dyDescent="0.2">
      <c r="A75" t="s">
        <v>219</v>
      </c>
      <c r="B75" t="s">
        <v>220</v>
      </c>
      <c r="C75" t="s">
        <v>221</v>
      </c>
      <c r="D75">
        <v>70</v>
      </c>
      <c r="E75">
        <v>80</v>
      </c>
      <c r="F75">
        <v>90</v>
      </c>
      <c r="G75" s="9">
        <f t="shared" si="6"/>
        <v>80</v>
      </c>
      <c r="H75">
        <v>45</v>
      </c>
      <c r="I75">
        <v>21</v>
      </c>
      <c r="J75" s="13">
        <f t="shared" si="7"/>
        <v>66</v>
      </c>
      <c r="K75" s="4">
        <f t="shared" si="8"/>
        <v>71.599999999999994</v>
      </c>
    </row>
    <row r="76" spans="1:11" x14ac:dyDescent="0.2">
      <c r="A76" t="s">
        <v>222</v>
      </c>
      <c r="B76" t="s">
        <v>223</v>
      </c>
      <c r="C76" t="s">
        <v>224</v>
      </c>
      <c r="G76" s="9">
        <f t="shared" si="6"/>
        <v>0</v>
      </c>
      <c r="H76">
        <v>0</v>
      </c>
      <c r="J76" s="13">
        <f t="shared" si="7"/>
        <v>0</v>
      </c>
      <c r="K76" s="4">
        <f t="shared" si="8"/>
        <v>0</v>
      </c>
    </row>
    <row r="77" spans="1:11" x14ac:dyDescent="0.2">
      <c r="A77" t="s">
        <v>225</v>
      </c>
      <c r="B77" t="s">
        <v>226</v>
      </c>
      <c r="C77" t="s">
        <v>227</v>
      </c>
      <c r="E77">
        <v>60</v>
      </c>
      <c r="G77" s="9">
        <f t="shared" si="6"/>
        <v>30</v>
      </c>
      <c r="H77" s="15">
        <v>45</v>
      </c>
      <c r="I77" s="15">
        <v>35</v>
      </c>
      <c r="J77" s="13">
        <f t="shared" si="7"/>
        <v>80</v>
      </c>
      <c r="K77" s="4">
        <f t="shared" si="8"/>
        <v>60</v>
      </c>
    </row>
    <row r="78" spans="1:11" x14ac:dyDescent="0.2">
      <c r="A78" t="s">
        <v>228</v>
      </c>
      <c r="B78" t="s">
        <v>229</v>
      </c>
      <c r="C78" t="s">
        <v>230</v>
      </c>
      <c r="D78">
        <v>100</v>
      </c>
      <c r="E78">
        <v>80</v>
      </c>
      <c r="F78">
        <v>100</v>
      </c>
      <c r="G78" s="9">
        <f t="shared" si="6"/>
        <v>90</v>
      </c>
      <c r="H78">
        <v>45</v>
      </c>
      <c r="I78" s="15">
        <v>29</v>
      </c>
      <c r="J78" s="13">
        <f t="shared" si="7"/>
        <v>74</v>
      </c>
      <c r="K78" s="4">
        <f t="shared" si="8"/>
        <v>80.400000000000006</v>
      </c>
    </row>
    <row r="79" spans="1:11" x14ac:dyDescent="0.2">
      <c r="A79" t="s">
        <v>231</v>
      </c>
      <c r="B79" t="s">
        <v>232</v>
      </c>
      <c r="C79" t="s">
        <v>233</v>
      </c>
      <c r="E79">
        <v>40</v>
      </c>
      <c r="G79" s="9">
        <f t="shared" si="6"/>
        <v>20</v>
      </c>
      <c r="H79">
        <v>0</v>
      </c>
      <c r="J79" s="13">
        <f t="shared" si="7"/>
        <v>0</v>
      </c>
      <c r="K79" s="4">
        <f t="shared" si="8"/>
        <v>8</v>
      </c>
    </row>
    <row r="80" spans="1:11" x14ac:dyDescent="0.2">
      <c r="A80" t="s">
        <v>234</v>
      </c>
      <c r="B80" t="s">
        <v>235</v>
      </c>
      <c r="C80" t="s">
        <v>236</v>
      </c>
      <c r="D80">
        <v>100</v>
      </c>
      <c r="E80">
        <v>70</v>
      </c>
      <c r="F80">
        <v>80</v>
      </c>
      <c r="G80" s="9">
        <f t="shared" si="6"/>
        <v>80</v>
      </c>
      <c r="H80">
        <v>40</v>
      </c>
      <c r="I80">
        <v>25</v>
      </c>
      <c r="J80" s="13">
        <f t="shared" si="7"/>
        <v>65</v>
      </c>
      <c r="K80" s="4">
        <f t="shared" si="8"/>
        <v>71</v>
      </c>
    </row>
    <row r="81" spans="1:11" x14ac:dyDescent="0.2">
      <c r="A81" t="s">
        <v>237</v>
      </c>
      <c r="B81" t="s">
        <v>238</v>
      </c>
      <c r="C81" t="s">
        <v>239</v>
      </c>
      <c r="D81">
        <v>90</v>
      </c>
      <c r="E81">
        <v>65</v>
      </c>
      <c r="F81">
        <v>100</v>
      </c>
      <c r="G81" s="9">
        <f t="shared" si="6"/>
        <v>80</v>
      </c>
      <c r="H81">
        <v>45</v>
      </c>
      <c r="I81" s="15">
        <v>44</v>
      </c>
      <c r="J81" s="13">
        <f t="shared" si="7"/>
        <v>89</v>
      </c>
      <c r="K81" s="4">
        <f t="shared" si="8"/>
        <v>85.4</v>
      </c>
    </row>
    <row r="82" spans="1:11" x14ac:dyDescent="0.2">
      <c r="A82" t="s">
        <v>240</v>
      </c>
      <c r="B82" t="s">
        <v>241</v>
      </c>
      <c r="C82" t="s">
        <v>242</v>
      </c>
      <c r="D82">
        <v>85</v>
      </c>
      <c r="E82">
        <v>75</v>
      </c>
      <c r="F82">
        <v>95</v>
      </c>
      <c r="G82" s="9">
        <f t="shared" si="6"/>
        <v>82.5</v>
      </c>
      <c r="H82" s="15">
        <v>48</v>
      </c>
      <c r="I82">
        <v>47</v>
      </c>
      <c r="J82" s="13">
        <f t="shared" si="7"/>
        <v>95</v>
      </c>
      <c r="K82" s="4">
        <f t="shared" si="8"/>
        <v>90</v>
      </c>
    </row>
    <row r="83" spans="1:11" x14ac:dyDescent="0.2">
      <c r="A83" t="s">
        <v>243</v>
      </c>
      <c r="B83" t="s">
        <v>244</v>
      </c>
      <c r="C83" t="s">
        <v>245</v>
      </c>
      <c r="G83" s="9">
        <f t="shared" si="6"/>
        <v>0</v>
      </c>
      <c r="H83">
        <v>0</v>
      </c>
      <c r="J83" s="13">
        <f t="shared" si="7"/>
        <v>0</v>
      </c>
      <c r="K83" s="4">
        <f t="shared" si="8"/>
        <v>0</v>
      </c>
    </row>
    <row r="84" spans="1:11" x14ac:dyDescent="0.2">
      <c r="A84" t="s">
        <v>246</v>
      </c>
      <c r="B84" t="s">
        <v>247</v>
      </c>
      <c r="C84" t="s">
        <v>248</v>
      </c>
      <c r="D84">
        <v>70</v>
      </c>
      <c r="E84">
        <v>95</v>
      </c>
      <c r="F84">
        <v>70</v>
      </c>
      <c r="G84" s="9">
        <f t="shared" si="6"/>
        <v>82.5</v>
      </c>
      <c r="H84" s="15">
        <v>46</v>
      </c>
      <c r="I84">
        <v>33</v>
      </c>
      <c r="J84" s="13">
        <f t="shared" si="7"/>
        <v>79</v>
      </c>
      <c r="K84" s="4">
        <f t="shared" si="8"/>
        <v>80.400000000000006</v>
      </c>
    </row>
    <row r="85" spans="1:11" x14ac:dyDescent="0.2">
      <c r="A85" t="s">
        <v>249</v>
      </c>
      <c r="B85" t="s">
        <v>250</v>
      </c>
      <c r="C85" t="s">
        <v>251</v>
      </c>
      <c r="D85">
        <v>90</v>
      </c>
      <c r="E85">
        <v>65</v>
      </c>
      <c r="F85">
        <v>85</v>
      </c>
      <c r="G85" s="9">
        <f t="shared" si="6"/>
        <v>76.25</v>
      </c>
      <c r="H85">
        <v>42.5</v>
      </c>
      <c r="I85">
        <v>24</v>
      </c>
      <c r="J85" s="13">
        <f t="shared" si="7"/>
        <v>66.5</v>
      </c>
      <c r="K85" s="4">
        <f t="shared" si="8"/>
        <v>70.400000000000006</v>
      </c>
    </row>
    <row r="86" spans="1:11" x14ac:dyDescent="0.2">
      <c r="A86" t="s">
        <v>252</v>
      </c>
      <c r="B86" t="s">
        <v>253</v>
      </c>
      <c r="C86" t="s">
        <v>254</v>
      </c>
      <c r="D86">
        <v>0</v>
      </c>
      <c r="E86">
        <v>55</v>
      </c>
      <c r="F86">
        <v>45</v>
      </c>
      <c r="G86" s="9">
        <f t="shared" si="6"/>
        <v>38.75</v>
      </c>
      <c r="H86">
        <v>10</v>
      </c>
      <c r="I86">
        <v>20</v>
      </c>
      <c r="J86" s="13">
        <f t="shared" si="7"/>
        <v>30</v>
      </c>
      <c r="K86" s="4">
        <f t="shared" si="8"/>
        <v>33.5</v>
      </c>
    </row>
    <row r="87" spans="1:11" x14ac:dyDescent="0.2">
      <c r="A87" t="s">
        <v>255</v>
      </c>
      <c r="B87" t="s">
        <v>256</v>
      </c>
      <c r="C87" t="s">
        <v>257</v>
      </c>
      <c r="E87">
        <v>60</v>
      </c>
      <c r="G87" s="9">
        <f t="shared" si="6"/>
        <v>30</v>
      </c>
      <c r="H87">
        <v>40</v>
      </c>
      <c r="I87">
        <v>42</v>
      </c>
      <c r="J87" s="13">
        <f t="shared" si="7"/>
        <v>82</v>
      </c>
      <c r="K87" s="4">
        <f t="shared" si="8"/>
        <v>61.199999999999996</v>
      </c>
    </row>
    <row r="88" spans="1:11" x14ac:dyDescent="0.2">
      <c r="A88" t="s">
        <v>258</v>
      </c>
      <c r="B88" t="s">
        <v>259</v>
      </c>
      <c r="C88" t="s">
        <v>260</v>
      </c>
      <c r="D88">
        <v>50</v>
      </c>
      <c r="E88">
        <v>80</v>
      </c>
      <c r="F88">
        <v>95</v>
      </c>
      <c r="G88" s="9">
        <f t="shared" si="6"/>
        <v>76.25</v>
      </c>
      <c r="H88">
        <v>38</v>
      </c>
      <c r="I88">
        <v>12</v>
      </c>
      <c r="J88" s="13">
        <f t="shared" si="7"/>
        <v>50</v>
      </c>
      <c r="K88" s="4">
        <f t="shared" si="8"/>
        <v>60.5</v>
      </c>
    </row>
    <row r="89" spans="1:11" x14ac:dyDescent="0.2">
      <c r="A89" t="s">
        <v>261</v>
      </c>
      <c r="B89" t="s">
        <v>262</v>
      </c>
      <c r="C89" t="s">
        <v>263</v>
      </c>
      <c r="D89">
        <v>30</v>
      </c>
      <c r="E89">
        <v>75</v>
      </c>
      <c r="F89">
        <v>75</v>
      </c>
      <c r="G89" s="9">
        <f t="shared" si="6"/>
        <v>63.75</v>
      </c>
      <c r="H89">
        <v>0</v>
      </c>
      <c r="I89">
        <v>3</v>
      </c>
      <c r="J89" s="13">
        <f t="shared" si="7"/>
        <v>3</v>
      </c>
      <c r="K89" s="4">
        <f t="shared" si="8"/>
        <v>27.3</v>
      </c>
    </row>
    <row r="90" spans="1:11" x14ac:dyDescent="0.2">
      <c r="A90" t="s">
        <v>264</v>
      </c>
      <c r="B90" t="s">
        <v>265</v>
      </c>
      <c r="C90" t="s">
        <v>266</v>
      </c>
      <c r="D90">
        <v>55</v>
      </c>
      <c r="E90">
        <v>55</v>
      </c>
      <c r="F90">
        <v>85</v>
      </c>
      <c r="G90" s="9">
        <f t="shared" si="6"/>
        <v>62.5</v>
      </c>
      <c r="H90">
        <v>40</v>
      </c>
      <c r="I90" s="15">
        <v>28</v>
      </c>
      <c r="J90" s="13">
        <f t="shared" si="7"/>
        <v>68</v>
      </c>
      <c r="K90" s="4">
        <f t="shared" si="8"/>
        <v>65.8</v>
      </c>
    </row>
    <row r="91" spans="1:11" x14ac:dyDescent="0.2">
      <c r="A91" t="s">
        <v>267</v>
      </c>
      <c r="B91" t="s">
        <v>268</v>
      </c>
      <c r="C91" t="s">
        <v>269</v>
      </c>
      <c r="E91">
        <v>35</v>
      </c>
      <c r="G91" s="9">
        <f t="shared" si="6"/>
        <v>17.5</v>
      </c>
      <c r="H91">
        <v>0</v>
      </c>
      <c r="J91" s="13">
        <f t="shared" si="7"/>
        <v>0</v>
      </c>
      <c r="K91" s="4">
        <f t="shared" si="8"/>
        <v>7</v>
      </c>
    </row>
    <row r="92" spans="1:11" x14ac:dyDescent="0.2">
      <c r="A92" t="s">
        <v>270</v>
      </c>
      <c r="B92" t="s">
        <v>271</v>
      </c>
      <c r="C92" t="s">
        <v>272</v>
      </c>
      <c r="D92">
        <v>100</v>
      </c>
      <c r="E92">
        <v>65</v>
      </c>
      <c r="F92">
        <v>90</v>
      </c>
      <c r="G92" s="9">
        <f t="shared" si="6"/>
        <v>80</v>
      </c>
      <c r="H92">
        <v>42.5</v>
      </c>
      <c r="I92">
        <v>30</v>
      </c>
      <c r="J92" s="13">
        <f t="shared" si="7"/>
        <v>72.5</v>
      </c>
      <c r="K92" s="4">
        <f t="shared" si="8"/>
        <v>75.5</v>
      </c>
    </row>
    <row r="93" spans="1:11" x14ac:dyDescent="0.2">
      <c r="A93" t="s">
        <v>273</v>
      </c>
      <c r="B93" t="s">
        <v>274</v>
      </c>
      <c r="C93" t="s">
        <v>275</v>
      </c>
      <c r="D93">
        <v>100</v>
      </c>
      <c r="E93">
        <v>90</v>
      </c>
      <c r="F93">
        <v>90</v>
      </c>
      <c r="G93" s="9">
        <f t="shared" si="6"/>
        <v>92.5</v>
      </c>
      <c r="H93">
        <v>50</v>
      </c>
      <c r="I93">
        <v>24</v>
      </c>
      <c r="J93" s="13">
        <f t="shared" si="7"/>
        <v>74</v>
      </c>
      <c r="K93" s="4">
        <f t="shared" si="8"/>
        <v>81.400000000000006</v>
      </c>
    </row>
    <row r="94" spans="1:11" x14ac:dyDescent="0.2">
      <c r="A94" t="s">
        <v>276</v>
      </c>
      <c r="B94" t="s">
        <v>277</v>
      </c>
      <c r="C94" t="s">
        <v>278</v>
      </c>
      <c r="D94">
        <v>100</v>
      </c>
      <c r="E94">
        <v>75</v>
      </c>
      <c r="F94">
        <v>100</v>
      </c>
      <c r="G94" s="9">
        <f t="shared" si="6"/>
        <v>87.5</v>
      </c>
      <c r="H94">
        <v>50</v>
      </c>
      <c r="I94" s="15">
        <v>42</v>
      </c>
      <c r="J94" s="13">
        <f t="shared" si="7"/>
        <v>92</v>
      </c>
      <c r="K94" s="4">
        <f t="shared" si="8"/>
        <v>90.199999999999989</v>
      </c>
    </row>
    <row r="95" spans="1:11" x14ac:dyDescent="0.2">
      <c r="A95" t="s">
        <v>279</v>
      </c>
      <c r="B95" t="s">
        <v>280</v>
      </c>
      <c r="C95" t="s">
        <v>281</v>
      </c>
      <c r="E95">
        <v>50</v>
      </c>
      <c r="G95" s="9">
        <f t="shared" si="6"/>
        <v>25</v>
      </c>
      <c r="H95">
        <v>0</v>
      </c>
      <c r="J95" s="13">
        <f t="shared" si="7"/>
        <v>0</v>
      </c>
      <c r="K95" s="4">
        <f t="shared" si="8"/>
        <v>10</v>
      </c>
    </row>
    <row r="96" spans="1:11" x14ac:dyDescent="0.2">
      <c r="A96" t="s">
        <v>282</v>
      </c>
      <c r="B96" t="s">
        <v>283</v>
      </c>
      <c r="C96" t="s">
        <v>284</v>
      </c>
      <c r="D96">
        <v>100</v>
      </c>
      <c r="E96">
        <v>75</v>
      </c>
      <c r="F96">
        <v>100</v>
      </c>
      <c r="G96" s="9">
        <f t="shared" si="6"/>
        <v>87.5</v>
      </c>
      <c r="H96">
        <v>50</v>
      </c>
      <c r="I96">
        <v>48</v>
      </c>
      <c r="J96" s="13">
        <f t="shared" si="7"/>
        <v>98</v>
      </c>
      <c r="K96" s="4">
        <f t="shared" si="8"/>
        <v>93.8</v>
      </c>
    </row>
    <row r="97" spans="1:11" x14ac:dyDescent="0.2">
      <c r="A97" t="s">
        <v>285</v>
      </c>
      <c r="B97" t="s">
        <v>286</v>
      </c>
      <c r="C97" t="s">
        <v>287</v>
      </c>
      <c r="D97">
        <v>70</v>
      </c>
      <c r="E97">
        <v>60</v>
      </c>
      <c r="F97">
        <v>85</v>
      </c>
      <c r="G97" s="9">
        <f t="shared" si="6"/>
        <v>68.75</v>
      </c>
      <c r="H97">
        <v>46</v>
      </c>
      <c r="I97">
        <v>34</v>
      </c>
      <c r="J97" s="13">
        <f t="shared" si="7"/>
        <v>80</v>
      </c>
      <c r="K97" s="4">
        <f t="shared" si="8"/>
        <v>75.5</v>
      </c>
    </row>
    <row r="98" spans="1:11" x14ac:dyDescent="0.2">
      <c r="A98" t="s">
        <v>288</v>
      </c>
      <c r="B98" t="s">
        <v>289</v>
      </c>
      <c r="C98" t="s">
        <v>290</v>
      </c>
      <c r="G98" s="9">
        <f t="shared" si="6"/>
        <v>0</v>
      </c>
      <c r="H98">
        <v>0</v>
      </c>
      <c r="J98" s="13">
        <f t="shared" si="7"/>
        <v>0</v>
      </c>
      <c r="K98" s="4">
        <f t="shared" si="8"/>
        <v>0</v>
      </c>
    </row>
    <row r="99" spans="1:11" x14ac:dyDescent="0.2">
      <c r="A99" t="s">
        <v>291</v>
      </c>
      <c r="B99" t="s">
        <v>292</v>
      </c>
      <c r="C99" t="s">
        <v>293</v>
      </c>
      <c r="D99">
        <v>55</v>
      </c>
      <c r="E99">
        <v>95</v>
      </c>
      <c r="F99">
        <v>55</v>
      </c>
      <c r="G99" s="9">
        <f t="shared" ref="G99:G117" si="9">D99*0.25+E99*0.5+F99*0.25</f>
        <v>75</v>
      </c>
      <c r="H99">
        <v>42.5</v>
      </c>
      <c r="I99">
        <v>16</v>
      </c>
      <c r="J99" s="13">
        <f t="shared" ref="J99:J117" si="10">H99+I99</f>
        <v>58.5</v>
      </c>
      <c r="K99" s="4">
        <f t="shared" ref="K99:K117" si="11">(G99*0.4)+(J99*0.6)</f>
        <v>65.099999999999994</v>
      </c>
    </row>
    <row r="100" spans="1:11" x14ac:dyDescent="0.2">
      <c r="A100" t="s">
        <v>294</v>
      </c>
      <c r="B100" t="s">
        <v>295</v>
      </c>
      <c r="C100" t="s">
        <v>296</v>
      </c>
      <c r="D100">
        <v>30</v>
      </c>
      <c r="E100">
        <v>85</v>
      </c>
      <c r="F100">
        <v>55</v>
      </c>
      <c r="G100" s="9">
        <f t="shared" si="9"/>
        <v>63.75</v>
      </c>
      <c r="H100">
        <v>0</v>
      </c>
      <c r="J100" s="13">
        <f t="shared" si="10"/>
        <v>0</v>
      </c>
      <c r="K100" s="4">
        <f t="shared" si="11"/>
        <v>25.5</v>
      </c>
    </row>
    <row r="101" spans="1:11" x14ac:dyDescent="0.2">
      <c r="A101" t="s">
        <v>297</v>
      </c>
      <c r="B101" t="s">
        <v>298</v>
      </c>
      <c r="C101" t="s">
        <v>299</v>
      </c>
      <c r="E101">
        <v>100</v>
      </c>
      <c r="G101" s="9">
        <f t="shared" si="9"/>
        <v>50</v>
      </c>
      <c r="H101">
        <v>40</v>
      </c>
      <c r="J101" s="13">
        <f t="shared" si="10"/>
        <v>40</v>
      </c>
      <c r="K101" s="4">
        <f t="shared" si="11"/>
        <v>44</v>
      </c>
    </row>
    <row r="102" spans="1:11" x14ac:dyDescent="0.2">
      <c r="A102" t="s">
        <v>300</v>
      </c>
      <c r="B102" t="s">
        <v>301</v>
      </c>
      <c r="C102" t="s">
        <v>302</v>
      </c>
      <c r="D102">
        <v>30</v>
      </c>
      <c r="E102">
        <v>85</v>
      </c>
      <c r="F102">
        <v>85</v>
      </c>
      <c r="G102" s="9">
        <f t="shared" si="9"/>
        <v>71.25</v>
      </c>
      <c r="H102" s="15">
        <v>33</v>
      </c>
      <c r="I102" s="15">
        <v>20</v>
      </c>
      <c r="J102" s="13">
        <f t="shared" si="10"/>
        <v>53</v>
      </c>
      <c r="K102" s="4">
        <f t="shared" si="11"/>
        <v>60.3</v>
      </c>
    </row>
    <row r="103" spans="1:11" x14ac:dyDescent="0.2">
      <c r="A103" t="s">
        <v>303</v>
      </c>
      <c r="B103" t="s">
        <v>304</v>
      </c>
      <c r="C103" t="s">
        <v>305</v>
      </c>
      <c r="D103">
        <v>100</v>
      </c>
      <c r="E103">
        <v>75</v>
      </c>
      <c r="F103">
        <v>85</v>
      </c>
      <c r="G103" s="9">
        <f t="shared" si="9"/>
        <v>83.75</v>
      </c>
      <c r="H103">
        <v>42.5</v>
      </c>
      <c r="I103">
        <v>37</v>
      </c>
      <c r="J103" s="13">
        <f t="shared" si="10"/>
        <v>79.5</v>
      </c>
      <c r="K103" s="4">
        <f t="shared" si="11"/>
        <v>81.199999999999989</v>
      </c>
    </row>
    <row r="104" spans="1:11" x14ac:dyDescent="0.2">
      <c r="A104" t="s">
        <v>306</v>
      </c>
      <c r="B104" t="s">
        <v>307</v>
      </c>
      <c r="C104" t="s">
        <v>308</v>
      </c>
      <c r="E104">
        <v>65</v>
      </c>
      <c r="F104">
        <v>60</v>
      </c>
      <c r="G104" s="9">
        <f t="shared" si="9"/>
        <v>47.5</v>
      </c>
      <c r="H104" s="15">
        <v>43</v>
      </c>
      <c r="I104" s="15">
        <v>26</v>
      </c>
      <c r="J104" s="13">
        <f t="shared" si="10"/>
        <v>69</v>
      </c>
      <c r="K104" s="4">
        <f t="shared" si="11"/>
        <v>60.4</v>
      </c>
    </row>
    <row r="105" spans="1:11" x14ac:dyDescent="0.2">
      <c r="A105" t="s">
        <v>309</v>
      </c>
      <c r="B105" t="s">
        <v>310</v>
      </c>
      <c r="C105" t="s">
        <v>311</v>
      </c>
      <c r="D105">
        <v>50</v>
      </c>
      <c r="E105">
        <v>70</v>
      </c>
      <c r="F105">
        <v>85</v>
      </c>
      <c r="G105" s="9">
        <f t="shared" si="9"/>
        <v>68.75</v>
      </c>
      <c r="H105" s="15">
        <v>42</v>
      </c>
      <c r="I105" s="15">
        <v>38</v>
      </c>
      <c r="J105" s="13">
        <f t="shared" si="10"/>
        <v>80</v>
      </c>
      <c r="K105" s="4">
        <f t="shared" si="11"/>
        <v>75.5</v>
      </c>
    </row>
    <row r="106" spans="1:11" x14ac:dyDescent="0.2">
      <c r="A106" t="s">
        <v>312</v>
      </c>
      <c r="B106" t="s">
        <v>313</v>
      </c>
      <c r="C106" t="s">
        <v>314</v>
      </c>
      <c r="D106">
        <v>80</v>
      </c>
      <c r="E106">
        <v>85</v>
      </c>
      <c r="F106">
        <v>75</v>
      </c>
      <c r="G106" s="9">
        <f t="shared" si="9"/>
        <v>81.25</v>
      </c>
      <c r="H106">
        <v>30</v>
      </c>
      <c r="I106">
        <v>28</v>
      </c>
      <c r="J106" s="13">
        <f t="shared" si="10"/>
        <v>58</v>
      </c>
      <c r="K106" s="4">
        <f t="shared" si="11"/>
        <v>67.3</v>
      </c>
    </row>
    <row r="107" spans="1:11" x14ac:dyDescent="0.2">
      <c r="A107" t="s">
        <v>352</v>
      </c>
      <c r="B107" t="s">
        <v>315</v>
      </c>
      <c r="C107" t="s">
        <v>316</v>
      </c>
      <c r="D107">
        <v>100</v>
      </c>
      <c r="E107">
        <v>50</v>
      </c>
      <c r="F107">
        <v>100</v>
      </c>
      <c r="G107" s="9">
        <f t="shared" si="9"/>
        <v>75</v>
      </c>
      <c r="H107" s="15">
        <v>48</v>
      </c>
      <c r="I107">
        <v>36</v>
      </c>
      <c r="J107" s="13">
        <f t="shared" si="10"/>
        <v>84</v>
      </c>
      <c r="K107" s="4">
        <f t="shared" si="11"/>
        <v>80.400000000000006</v>
      </c>
    </row>
    <row r="108" spans="1:11" x14ac:dyDescent="0.2">
      <c r="A108" t="s">
        <v>317</v>
      </c>
      <c r="B108" t="s">
        <v>318</v>
      </c>
      <c r="C108" t="s">
        <v>319</v>
      </c>
      <c r="D108">
        <v>60</v>
      </c>
      <c r="E108">
        <v>70</v>
      </c>
      <c r="F108">
        <v>95</v>
      </c>
      <c r="G108" s="9">
        <f t="shared" si="9"/>
        <v>73.75</v>
      </c>
      <c r="H108" s="15">
        <v>44</v>
      </c>
      <c r="I108">
        <v>32</v>
      </c>
      <c r="J108" s="13">
        <f t="shared" si="10"/>
        <v>76</v>
      </c>
      <c r="K108" s="4">
        <f t="shared" si="11"/>
        <v>75.099999999999994</v>
      </c>
    </row>
    <row r="109" spans="1:11" x14ac:dyDescent="0.2">
      <c r="A109" t="s">
        <v>320</v>
      </c>
      <c r="B109" t="s">
        <v>321</v>
      </c>
      <c r="C109" t="s">
        <v>322</v>
      </c>
      <c r="D109">
        <v>90</v>
      </c>
      <c r="E109">
        <v>75</v>
      </c>
      <c r="F109">
        <v>85</v>
      </c>
      <c r="G109" s="9">
        <f t="shared" si="9"/>
        <v>81.25</v>
      </c>
      <c r="H109">
        <v>37.5</v>
      </c>
      <c r="I109">
        <v>26</v>
      </c>
      <c r="J109" s="13">
        <f t="shared" si="10"/>
        <v>63.5</v>
      </c>
      <c r="K109" s="4">
        <f t="shared" si="11"/>
        <v>70.599999999999994</v>
      </c>
    </row>
    <row r="110" spans="1:11" x14ac:dyDescent="0.2">
      <c r="A110" t="s">
        <v>323</v>
      </c>
      <c r="B110" t="s">
        <v>324</v>
      </c>
      <c r="C110" t="s">
        <v>325</v>
      </c>
      <c r="E110">
        <v>60</v>
      </c>
      <c r="F110">
        <v>100</v>
      </c>
      <c r="G110" s="9">
        <f t="shared" si="9"/>
        <v>55</v>
      </c>
      <c r="H110" s="15">
        <v>30</v>
      </c>
      <c r="I110" s="15">
        <v>34</v>
      </c>
      <c r="J110" s="13">
        <f t="shared" si="10"/>
        <v>64</v>
      </c>
      <c r="K110" s="4">
        <f t="shared" si="11"/>
        <v>60.4</v>
      </c>
    </row>
    <row r="111" spans="1:11" x14ac:dyDescent="0.2">
      <c r="A111" t="s">
        <v>326</v>
      </c>
      <c r="B111" t="s">
        <v>327</v>
      </c>
      <c r="C111" t="s">
        <v>328</v>
      </c>
      <c r="D111">
        <v>90</v>
      </c>
      <c r="E111">
        <v>70</v>
      </c>
      <c r="F111">
        <v>85</v>
      </c>
      <c r="G111" s="9">
        <f t="shared" si="9"/>
        <v>78.75</v>
      </c>
      <c r="H111">
        <v>50</v>
      </c>
      <c r="I111" s="15">
        <v>48</v>
      </c>
      <c r="J111" s="13">
        <f t="shared" si="10"/>
        <v>98</v>
      </c>
      <c r="K111" s="4">
        <f t="shared" si="11"/>
        <v>90.3</v>
      </c>
    </row>
    <row r="112" spans="1:11" x14ac:dyDescent="0.2">
      <c r="A112" t="s">
        <v>329</v>
      </c>
      <c r="B112" t="s">
        <v>330</v>
      </c>
      <c r="C112" t="s">
        <v>331</v>
      </c>
      <c r="D112">
        <v>100</v>
      </c>
      <c r="E112">
        <v>80</v>
      </c>
      <c r="F112">
        <v>100</v>
      </c>
      <c r="G112" s="9">
        <f t="shared" si="9"/>
        <v>90</v>
      </c>
      <c r="H112">
        <v>50</v>
      </c>
      <c r="I112">
        <v>45</v>
      </c>
      <c r="J112" s="13">
        <f t="shared" si="10"/>
        <v>95</v>
      </c>
      <c r="K112" s="4">
        <f t="shared" si="11"/>
        <v>93</v>
      </c>
    </row>
    <row r="113" spans="1:11" x14ac:dyDescent="0.2">
      <c r="A113" t="s">
        <v>332</v>
      </c>
      <c r="B113" t="s">
        <v>333</v>
      </c>
      <c r="C113" t="s">
        <v>334</v>
      </c>
      <c r="E113">
        <v>45</v>
      </c>
      <c r="G113" s="9">
        <f t="shared" si="9"/>
        <v>22.5</v>
      </c>
      <c r="H113">
        <v>0</v>
      </c>
      <c r="I113">
        <v>2</v>
      </c>
      <c r="J113" s="13">
        <f t="shared" si="10"/>
        <v>2</v>
      </c>
      <c r="K113" s="4">
        <f t="shared" si="11"/>
        <v>10.199999999999999</v>
      </c>
    </row>
    <row r="114" spans="1:11" x14ac:dyDescent="0.2">
      <c r="A114" t="s">
        <v>335</v>
      </c>
      <c r="B114" t="s">
        <v>336</v>
      </c>
      <c r="C114" t="s">
        <v>337</v>
      </c>
      <c r="E114">
        <v>70</v>
      </c>
      <c r="F114">
        <v>80</v>
      </c>
      <c r="G114" s="9">
        <f t="shared" si="9"/>
        <v>55</v>
      </c>
      <c r="H114">
        <v>50</v>
      </c>
      <c r="I114">
        <v>14</v>
      </c>
      <c r="J114" s="13">
        <f t="shared" si="10"/>
        <v>64</v>
      </c>
      <c r="K114" s="4">
        <f t="shared" si="11"/>
        <v>60.4</v>
      </c>
    </row>
    <row r="115" spans="1:11" x14ac:dyDescent="0.2">
      <c r="A115" t="s">
        <v>338</v>
      </c>
      <c r="B115" t="s">
        <v>339</v>
      </c>
      <c r="C115" t="s">
        <v>340</v>
      </c>
      <c r="E115">
        <v>90</v>
      </c>
      <c r="G115" s="9">
        <f t="shared" si="9"/>
        <v>45</v>
      </c>
      <c r="H115">
        <v>0</v>
      </c>
      <c r="I115">
        <v>14</v>
      </c>
      <c r="J115" s="13">
        <f t="shared" si="10"/>
        <v>14</v>
      </c>
      <c r="K115" s="4">
        <f t="shared" si="11"/>
        <v>26.4</v>
      </c>
    </row>
    <row r="116" spans="1:11" x14ac:dyDescent="0.2">
      <c r="A116" t="s">
        <v>341</v>
      </c>
      <c r="B116" t="s">
        <v>342</v>
      </c>
      <c r="C116" t="s">
        <v>343</v>
      </c>
      <c r="D116">
        <v>75</v>
      </c>
      <c r="E116">
        <v>70</v>
      </c>
      <c r="F116">
        <v>90</v>
      </c>
      <c r="G116" s="9">
        <f t="shared" si="9"/>
        <v>76.25</v>
      </c>
      <c r="H116" s="15">
        <v>50</v>
      </c>
      <c r="I116">
        <v>50</v>
      </c>
      <c r="J116" s="13">
        <f t="shared" si="10"/>
        <v>100</v>
      </c>
      <c r="K116" s="4">
        <f t="shared" si="11"/>
        <v>90.5</v>
      </c>
    </row>
    <row r="117" spans="1:11" x14ac:dyDescent="0.2">
      <c r="A117" t="s">
        <v>344</v>
      </c>
      <c r="B117" t="s">
        <v>345</v>
      </c>
      <c r="C117" t="s">
        <v>346</v>
      </c>
      <c r="D117">
        <v>100</v>
      </c>
      <c r="E117">
        <v>95</v>
      </c>
      <c r="F117">
        <v>90</v>
      </c>
      <c r="G117" s="9">
        <f t="shared" si="9"/>
        <v>95</v>
      </c>
      <c r="H117">
        <v>50</v>
      </c>
      <c r="I117">
        <v>50</v>
      </c>
      <c r="J117" s="13">
        <f t="shared" si="10"/>
        <v>100</v>
      </c>
      <c r="K117" s="4">
        <f t="shared" si="11"/>
        <v>98</v>
      </c>
    </row>
  </sheetData>
  <autoFilter ref="H1:H117" xr:uid="{00000000-0001-0000-0000-000000000000}"/>
  <mergeCells count="2">
    <mergeCell ref="D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592F-937B-D149-BB0B-8ED9164C109C}">
  <dimension ref="A1:A115"/>
  <sheetViews>
    <sheetView topLeftCell="A4" workbookViewId="0">
      <selection activeCell="T25" sqref="T25"/>
    </sheetView>
  </sheetViews>
  <sheetFormatPr baseColWidth="10" defaultRowHeight="15" x14ac:dyDescent="0.2"/>
  <sheetData>
    <row r="1" spans="1:1" x14ac:dyDescent="0.2">
      <c r="A1">
        <v>98</v>
      </c>
    </row>
    <row r="2" spans="1:1" x14ac:dyDescent="0.2">
      <c r="A2">
        <v>95</v>
      </c>
    </row>
    <row r="3" spans="1:1" x14ac:dyDescent="0.2">
      <c r="A3">
        <v>94.3</v>
      </c>
    </row>
    <row r="4" spans="1:1" x14ac:dyDescent="0.2">
      <c r="A4">
        <v>94.199999999999989</v>
      </c>
    </row>
    <row r="5" spans="1:1" x14ac:dyDescent="0.2">
      <c r="A5">
        <v>93.8</v>
      </c>
    </row>
    <row r="6" spans="1:1" x14ac:dyDescent="0.2">
      <c r="A6">
        <v>93.3</v>
      </c>
    </row>
    <row r="7" spans="1:1" x14ac:dyDescent="0.2">
      <c r="A7">
        <v>93</v>
      </c>
    </row>
    <row r="8" spans="1:1" x14ac:dyDescent="0.2">
      <c r="A8">
        <v>89.5</v>
      </c>
    </row>
    <row r="9" spans="1:1" x14ac:dyDescent="0.2">
      <c r="A9">
        <v>89.4</v>
      </c>
    </row>
    <row r="10" spans="1:1" x14ac:dyDescent="0.2">
      <c r="A10">
        <v>89.199999999999989</v>
      </c>
    </row>
    <row r="11" spans="1:1" x14ac:dyDescent="0.2">
      <c r="A11">
        <v>89.199999999999989</v>
      </c>
    </row>
    <row r="12" spans="1:1" x14ac:dyDescent="0.2">
      <c r="A12">
        <v>88.699999999999989</v>
      </c>
    </row>
    <row r="13" spans="1:1" x14ac:dyDescent="0.2">
      <c r="A13">
        <v>88.5</v>
      </c>
    </row>
    <row r="14" spans="1:1" x14ac:dyDescent="0.2">
      <c r="A14">
        <v>88.5</v>
      </c>
    </row>
    <row r="15" spans="1:1" x14ac:dyDescent="0.2">
      <c r="A15">
        <v>88.4</v>
      </c>
    </row>
    <row r="16" spans="1:1" x14ac:dyDescent="0.2">
      <c r="A16">
        <v>88.4</v>
      </c>
    </row>
    <row r="17" spans="1:1" x14ac:dyDescent="0.2">
      <c r="A17">
        <v>88.3</v>
      </c>
    </row>
    <row r="18" spans="1:1" x14ac:dyDescent="0.2">
      <c r="A18">
        <v>88.199999999999989</v>
      </c>
    </row>
    <row r="19" spans="1:1" x14ac:dyDescent="0.2">
      <c r="A19">
        <v>87.8</v>
      </c>
    </row>
    <row r="20" spans="1:1" x14ac:dyDescent="0.2">
      <c r="A20">
        <v>87.5</v>
      </c>
    </row>
    <row r="21" spans="1:1" x14ac:dyDescent="0.2">
      <c r="A21">
        <v>84.9</v>
      </c>
    </row>
    <row r="22" spans="1:1" x14ac:dyDescent="0.2">
      <c r="A22">
        <v>84.1</v>
      </c>
    </row>
    <row r="23" spans="1:1" x14ac:dyDescent="0.2">
      <c r="A23">
        <v>83.8</v>
      </c>
    </row>
    <row r="24" spans="1:1" x14ac:dyDescent="0.2">
      <c r="A24">
        <v>83.4</v>
      </c>
    </row>
    <row r="25" spans="1:1" x14ac:dyDescent="0.2">
      <c r="A25">
        <v>83.4</v>
      </c>
    </row>
    <row r="26" spans="1:1" x14ac:dyDescent="0.2">
      <c r="A26">
        <v>83.3</v>
      </c>
    </row>
    <row r="27" spans="1:1" x14ac:dyDescent="0.2">
      <c r="A27">
        <v>83</v>
      </c>
    </row>
    <row r="28" spans="1:1" x14ac:dyDescent="0.2">
      <c r="A28">
        <v>82.4</v>
      </c>
    </row>
    <row r="29" spans="1:1" x14ac:dyDescent="0.2">
      <c r="A29">
        <v>81.400000000000006</v>
      </c>
    </row>
    <row r="30" spans="1:1" x14ac:dyDescent="0.2">
      <c r="A30">
        <v>81.199999999999989</v>
      </c>
    </row>
    <row r="31" spans="1:1" x14ac:dyDescent="0.2">
      <c r="A31">
        <v>81.099999999999994</v>
      </c>
    </row>
    <row r="32" spans="1:1" x14ac:dyDescent="0.2">
      <c r="A32">
        <v>80.400000000000006</v>
      </c>
    </row>
    <row r="33" spans="1:1" x14ac:dyDescent="0.2">
      <c r="A33">
        <v>79.8</v>
      </c>
    </row>
    <row r="34" spans="1:1" x14ac:dyDescent="0.2">
      <c r="A34">
        <v>79.8</v>
      </c>
    </row>
    <row r="35" spans="1:1" x14ac:dyDescent="0.2">
      <c r="A35">
        <v>78.900000000000006</v>
      </c>
    </row>
    <row r="36" spans="1:1" x14ac:dyDescent="0.2">
      <c r="A36">
        <v>78.599999999999994</v>
      </c>
    </row>
    <row r="37" spans="1:1" x14ac:dyDescent="0.2">
      <c r="A37">
        <v>78.599999999999994</v>
      </c>
    </row>
    <row r="38" spans="1:1" x14ac:dyDescent="0.2">
      <c r="A38">
        <v>78.5</v>
      </c>
    </row>
    <row r="39" spans="1:1" x14ac:dyDescent="0.2">
      <c r="A39">
        <v>77.900000000000006</v>
      </c>
    </row>
    <row r="40" spans="1:1" x14ac:dyDescent="0.2">
      <c r="A40">
        <v>77.900000000000006</v>
      </c>
    </row>
    <row r="41" spans="1:1" x14ac:dyDescent="0.2">
      <c r="A41">
        <v>75.699999999999989</v>
      </c>
    </row>
    <row r="42" spans="1:1" x14ac:dyDescent="0.2">
      <c r="A42">
        <v>75.5</v>
      </c>
    </row>
    <row r="43" spans="1:1" x14ac:dyDescent="0.2">
      <c r="A43">
        <v>74.400000000000006</v>
      </c>
    </row>
    <row r="44" spans="1:1" x14ac:dyDescent="0.2">
      <c r="A44">
        <v>74.099999999999994</v>
      </c>
    </row>
    <row r="45" spans="1:1" x14ac:dyDescent="0.2">
      <c r="A45">
        <v>73.8</v>
      </c>
    </row>
    <row r="46" spans="1:1" x14ac:dyDescent="0.2">
      <c r="A46">
        <v>73.599999999999994</v>
      </c>
    </row>
    <row r="47" spans="1:1" x14ac:dyDescent="0.2">
      <c r="A47">
        <v>73.400000000000006</v>
      </c>
    </row>
    <row r="48" spans="1:1" x14ac:dyDescent="0.2">
      <c r="A48">
        <v>73</v>
      </c>
    </row>
    <row r="49" spans="1:1" x14ac:dyDescent="0.2">
      <c r="A49">
        <v>73</v>
      </c>
    </row>
    <row r="50" spans="1:1" x14ac:dyDescent="0.2">
      <c r="A50">
        <v>72.699999999999989</v>
      </c>
    </row>
    <row r="51" spans="1:1" x14ac:dyDescent="0.2">
      <c r="A51">
        <v>72.5</v>
      </c>
    </row>
    <row r="52" spans="1:1" x14ac:dyDescent="0.2">
      <c r="A52">
        <v>72.199999999999989</v>
      </c>
    </row>
    <row r="53" spans="1:1" x14ac:dyDescent="0.2">
      <c r="A53">
        <v>72.199999999999989</v>
      </c>
    </row>
    <row r="54" spans="1:1" x14ac:dyDescent="0.2">
      <c r="A54">
        <v>71.900000000000006</v>
      </c>
    </row>
    <row r="55" spans="1:1" x14ac:dyDescent="0.2">
      <c r="A55">
        <v>71.599999999999994</v>
      </c>
    </row>
    <row r="56" spans="1:1" x14ac:dyDescent="0.2">
      <c r="A56">
        <v>71</v>
      </c>
    </row>
    <row r="57" spans="1:1" x14ac:dyDescent="0.2">
      <c r="A57">
        <v>70.900000000000006</v>
      </c>
    </row>
    <row r="58" spans="1:1" x14ac:dyDescent="0.2">
      <c r="A58">
        <v>70.699999999999989</v>
      </c>
    </row>
    <row r="59" spans="1:1" x14ac:dyDescent="0.2">
      <c r="A59">
        <v>70.699999999999989</v>
      </c>
    </row>
    <row r="60" spans="1:1" x14ac:dyDescent="0.2">
      <c r="A60">
        <v>70.599999999999994</v>
      </c>
    </row>
    <row r="61" spans="1:1" x14ac:dyDescent="0.2">
      <c r="A61">
        <v>70.400000000000006</v>
      </c>
    </row>
    <row r="62" spans="1:1" x14ac:dyDescent="0.2">
      <c r="A62">
        <v>70</v>
      </c>
    </row>
    <row r="63" spans="1:1" x14ac:dyDescent="0.2">
      <c r="A63">
        <v>69.900000000000006</v>
      </c>
    </row>
    <row r="64" spans="1:1" x14ac:dyDescent="0.2">
      <c r="A64">
        <v>68.699999999999989</v>
      </c>
    </row>
    <row r="65" spans="1:1" x14ac:dyDescent="0.2">
      <c r="A65">
        <v>68.400000000000006</v>
      </c>
    </row>
    <row r="66" spans="1:1" x14ac:dyDescent="0.2">
      <c r="A66">
        <v>67.3</v>
      </c>
    </row>
    <row r="67" spans="1:1" x14ac:dyDescent="0.2">
      <c r="A67">
        <v>67.3</v>
      </c>
    </row>
    <row r="68" spans="1:1" x14ac:dyDescent="0.2">
      <c r="A68">
        <v>67.3</v>
      </c>
    </row>
    <row r="69" spans="1:1" x14ac:dyDescent="0.2">
      <c r="A69">
        <v>66.900000000000006</v>
      </c>
    </row>
    <row r="70" spans="1:1" x14ac:dyDescent="0.2">
      <c r="A70">
        <v>66.3</v>
      </c>
    </row>
    <row r="71" spans="1:1" x14ac:dyDescent="0.2">
      <c r="A71">
        <v>66</v>
      </c>
    </row>
    <row r="72" spans="1:1" x14ac:dyDescent="0.2">
      <c r="A72">
        <v>65.900000000000006</v>
      </c>
    </row>
    <row r="73" spans="1:1" x14ac:dyDescent="0.2">
      <c r="A73">
        <v>65.099999999999994</v>
      </c>
    </row>
    <row r="74" spans="1:1" x14ac:dyDescent="0.2">
      <c r="A74">
        <v>64.599999999999994</v>
      </c>
    </row>
    <row r="75" spans="1:1" x14ac:dyDescent="0.2">
      <c r="A75">
        <v>64.2</v>
      </c>
    </row>
    <row r="76" spans="1:1" x14ac:dyDescent="0.2">
      <c r="A76">
        <v>63.8</v>
      </c>
    </row>
    <row r="77" spans="1:1" x14ac:dyDescent="0.2">
      <c r="A77">
        <v>63</v>
      </c>
    </row>
    <row r="78" spans="1:1" x14ac:dyDescent="0.2">
      <c r="A78">
        <v>62.199999999999996</v>
      </c>
    </row>
    <row r="79" spans="1:1" x14ac:dyDescent="0.2">
      <c r="A79">
        <v>61.7</v>
      </c>
    </row>
    <row r="80" spans="1:1" x14ac:dyDescent="0.2">
      <c r="A80">
        <v>61.5</v>
      </c>
    </row>
    <row r="81" spans="1:1" x14ac:dyDescent="0.2">
      <c r="A81">
        <v>61.199999999999996</v>
      </c>
    </row>
    <row r="82" spans="1:1" x14ac:dyDescent="0.2">
      <c r="A82">
        <v>61</v>
      </c>
    </row>
    <row r="83" spans="1:1" x14ac:dyDescent="0.2">
      <c r="A83">
        <v>60.5</v>
      </c>
    </row>
    <row r="84" spans="1:1" x14ac:dyDescent="0.2">
      <c r="A84">
        <v>60</v>
      </c>
    </row>
    <row r="85" spans="1:1" x14ac:dyDescent="0.2">
      <c r="A85">
        <v>55.9</v>
      </c>
    </row>
    <row r="86" spans="1:1" x14ac:dyDescent="0.2">
      <c r="A86">
        <v>53.6</v>
      </c>
    </row>
    <row r="87" spans="1:1" x14ac:dyDescent="0.2">
      <c r="A87">
        <v>53.5</v>
      </c>
    </row>
    <row r="88" spans="1:1" x14ac:dyDescent="0.2">
      <c r="A88">
        <v>53.199999999999996</v>
      </c>
    </row>
    <row r="89" spans="1:1" x14ac:dyDescent="0.2">
      <c r="A89">
        <v>52.9</v>
      </c>
    </row>
    <row r="90" spans="1:1" x14ac:dyDescent="0.2">
      <c r="A90">
        <v>50.5</v>
      </c>
    </row>
    <row r="91" spans="1:1" x14ac:dyDescent="0.2">
      <c r="A91">
        <v>49.2</v>
      </c>
    </row>
    <row r="92" spans="1:1" x14ac:dyDescent="0.2">
      <c r="A92">
        <v>48.7</v>
      </c>
    </row>
    <row r="93" spans="1:1" x14ac:dyDescent="0.2">
      <c r="A93">
        <v>47.7</v>
      </c>
    </row>
    <row r="94" spans="1:1" x14ac:dyDescent="0.2">
      <c r="A94">
        <v>45.9</v>
      </c>
    </row>
    <row r="95" spans="1:1" x14ac:dyDescent="0.2">
      <c r="A95">
        <v>44</v>
      </c>
    </row>
    <row r="96" spans="1:1" x14ac:dyDescent="0.2">
      <c r="A96">
        <v>38</v>
      </c>
    </row>
    <row r="97" spans="1:1" x14ac:dyDescent="0.2">
      <c r="A97">
        <v>35.9</v>
      </c>
    </row>
    <row r="98" spans="1:1" x14ac:dyDescent="0.2">
      <c r="A98">
        <v>33.5</v>
      </c>
    </row>
    <row r="99" spans="1:1" x14ac:dyDescent="0.2">
      <c r="A99">
        <v>28</v>
      </c>
    </row>
    <row r="100" spans="1:1" x14ac:dyDescent="0.2">
      <c r="A100">
        <v>27.3</v>
      </c>
    </row>
    <row r="101" spans="1:1" x14ac:dyDescent="0.2">
      <c r="A101">
        <v>26.4</v>
      </c>
    </row>
    <row r="102" spans="1:1" x14ac:dyDescent="0.2">
      <c r="A102">
        <v>25.5</v>
      </c>
    </row>
    <row r="103" spans="1:1" x14ac:dyDescent="0.2">
      <c r="A103">
        <v>21.5</v>
      </c>
    </row>
    <row r="104" spans="1:1" x14ac:dyDescent="0.2">
      <c r="A104">
        <v>15</v>
      </c>
    </row>
    <row r="105" spans="1:1" x14ac:dyDescent="0.2">
      <c r="A105">
        <v>10.199999999999999</v>
      </c>
    </row>
    <row r="106" spans="1:1" x14ac:dyDescent="0.2">
      <c r="A106">
        <v>10</v>
      </c>
    </row>
    <row r="107" spans="1:1" x14ac:dyDescent="0.2">
      <c r="A107">
        <v>8</v>
      </c>
    </row>
    <row r="108" spans="1:1" x14ac:dyDescent="0.2">
      <c r="A108">
        <v>7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</sheetData>
  <sortState xmlns:xlrd2="http://schemas.microsoft.com/office/spreadsheetml/2017/richdata2" ref="A1:A117">
    <sortCondition descending="1" ref="A1:A1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4FD3-C627-EE4A-87DC-E610ACDA7C75}">
  <dimension ref="A1:B116"/>
  <sheetViews>
    <sheetView topLeftCell="A62" workbookViewId="0">
      <selection activeCell="B96" sqref="B96"/>
    </sheetView>
  </sheetViews>
  <sheetFormatPr baseColWidth="10" defaultRowHeight="15" x14ac:dyDescent="0.2"/>
  <sheetData>
    <row r="1" spans="1:2" x14ac:dyDescent="0.2">
      <c r="A1">
        <v>100</v>
      </c>
      <c r="B1">
        <v>98</v>
      </c>
    </row>
    <row r="2" spans="1:2" x14ac:dyDescent="0.2">
      <c r="A2">
        <v>95</v>
      </c>
      <c r="B2">
        <v>95</v>
      </c>
    </row>
    <row r="3" spans="1:2" x14ac:dyDescent="0.2">
      <c r="A3">
        <v>98</v>
      </c>
      <c r="B3">
        <v>94.3</v>
      </c>
    </row>
    <row r="4" spans="1:2" x14ac:dyDescent="0.2">
      <c r="A4">
        <v>94.5</v>
      </c>
      <c r="B4">
        <v>94.199999999999989</v>
      </c>
    </row>
    <row r="5" spans="1:2" x14ac:dyDescent="0.2">
      <c r="A5">
        <v>98</v>
      </c>
      <c r="B5">
        <v>93.8</v>
      </c>
    </row>
    <row r="6" spans="1:2" x14ac:dyDescent="0.2">
      <c r="A6">
        <v>98</v>
      </c>
      <c r="B6">
        <v>93.3</v>
      </c>
    </row>
    <row r="7" spans="1:2" x14ac:dyDescent="0.2">
      <c r="A7">
        <v>95</v>
      </c>
      <c r="B7">
        <v>93</v>
      </c>
    </row>
    <row r="8" spans="1:2" x14ac:dyDescent="0.2">
      <c r="A8">
        <v>88</v>
      </c>
      <c r="B8">
        <v>90.8</v>
      </c>
    </row>
    <row r="9" spans="1:2" x14ac:dyDescent="0.2">
      <c r="A9">
        <v>100</v>
      </c>
      <c r="B9">
        <v>90.5</v>
      </c>
    </row>
    <row r="10" spans="1:2" x14ac:dyDescent="0.2">
      <c r="A10">
        <v>94</v>
      </c>
      <c r="B10">
        <v>90.4</v>
      </c>
    </row>
    <row r="11" spans="1:2" x14ac:dyDescent="0.2">
      <c r="A11">
        <v>94</v>
      </c>
      <c r="B11">
        <v>90.4</v>
      </c>
    </row>
    <row r="12" spans="1:2" x14ac:dyDescent="0.2">
      <c r="A12">
        <v>98</v>
      </c>
      <c r="B12">
        <v>90.3</v>
      </c>
    </row>
    <row r="13" spans="1:2" x14ac:dyDescent="0.2">
      <c r="A13">
        <v>97</v>
      </c>
      <c r="B13">
        <v>90.199999999999989</v>
      </c>
    </row>
    <row r="14" spans="1:2" x14ac:dyDescent="0.2">
      <c r="A14">
        <v>92</v>
      </c>
      <c r="B14">
        <v>90.199999999999989</v>
      </c>
    </row>
    <row r="15" spans="1:2" x14ac:dyDescent="0.2">
      <c r="A15">
        <v>96</v>
      </c>
      <c r="B15">
        <v>90.1</v>
      </c>
    </row>
    <row r="16" spans="1:2" x14ac:dyDescent="0.2">
      <c r="A16">
        <v>91</v>
      </c>
      <c r="B16">
        <v>90.1</v>
      </c>
    </row>
    <row r="17" spans="1:2" x14ac:dyDescent="0.2">
      <c r="A17">
        <v>90</v>
      </c>
      <c r="B17">
        <v>90</v>
      </c>
    </row>
    <row r="18" spans="1:2" x14ac:dyDescent="0.2">
      <c r="A18">
        <v>90</v>
      </c>
      <c r="B18">
        <v>90</v>
      </c>
    </row>
    <row r="19" spans="1:2" x14ac:dyDescent="0.2">
      <c r="A19">
        <v>95</v>
      </c>
      <c r="B19">
        <v>90</v>
      </c>
    </row>
    <row r="20" spans="1:2" x14ac:dyDescent="0.2">
      <c r="A20">
        <v>92</v>
      </c>
      <c r="B20">
        <v>88.699999999999989</v>
      </c>
    </row>
    <row r="21" spans="1:2" x14ac:dyDescent="0.2">
      <c r="A21">
        <v>85</v>
      </c>
      <c r="B21">
        <v>85.5</v>
      </c>
    </row>
    <row r="22" spans="1:2" x14ac:dyDescent="0.2">
      <c r="A22">
        <v>84</v>
      </c>
      <c r="B22">
        <v>85.4</v>
      </c>
    </row>
    <row r="23" spans="1:2" x14ac:dyDescent="0.2">
      <c r="A23">
        <v>84</v>
      </c>
      <c r="B23">
        <v>85.4</v>
      </c>
    </row>
    <row r="24" spans="1:2" x14ac:dyDescent="0.2">
      <c r="A24">
        <v>89</v>
      </c>
      <c r="B24">
        <v>85.4</v>
      </c>
    </row>
    <row r="25" spans="1:2" x14ac:dyDescent="0.2">
      <c r="A25">
        <v>88</v>
      </c>
      <c r="B25">
        <v>85.3</v>
      </c>
    </row>
    <row r="26" spans="1:2" x14ac:dyDescent="0.2">
      <c r="A26">
        <v>82</v>
      </c>
      <c r="B26">
        <v>85.199999999999989</v>
      </c>
    </row>
    <row r="27" spans="1:2" x14ac:dyDescent="0.2">
      <c r="A27">
        <v>93</v>
      </c>
      <c r="B27">
        <v>83.8</v>
      </c>
    </row>
    <row r="28" spans="1:2" x14ac:dyDescent="0.2">
      <c r="A28">
        <v>79</v>
      </c>
      <c r="B28">
        <v>83.4</v>
      </c>
    </row>
    <row r="29" spans="1:2" x14ac:dyDescent="0.2">
      <c r="A29">
        <v>74</v>
      </c>
      <c r="B29">
        <v>81.400000000000006</v>
      </c>
    </row>
    <row r="30" spans="1:2" x14ac:dyDescent="0.2">
      <c r="A30">
        <v>79.5</v>
      </c>
      <c r="B30">
        <v>81.199999999999989</v>
      </c>
    </row>
    <row r="31" spans="1:2" x14ac:dyDescent="0.2">
      <c r="A31">
        <v>81</v>
      </c>
      <c r="B31">
        <v>81.099999999999994</v>
      </c>
    </row>
    <row r="32" spans="1:2" x14ac:dyDescent="0.2">
      <c r="A32">
        <v>74</v>
      </c>
      <c r="B32">
        <v>80.400000000000006</v>
      </c>
    </row>
    <row r="33" spans="1:2" x14ac:dyDescent="0.2">
      <c r="A33">
        <v>79</v>
      </c>
      <c r="B33">
        <v>80.400000000000006</v>
      </c>
    </row>
    <row r="34" spans="1:2" x14ac:dyDescent="0.2">
      <c r="A34">
        <v>74</v>
      </c>
      <c r="B34">
        <v>80.400000000000006</v>
      </c>
    </row>
    <row r="35" spans="1:2" x14ac:dyDescent="0.2">
      <c r="A35">
        <v>79</v>
      </c>
      <c r="B35">
        <v>80.400000000000006</v>
      </c>
    </row>
    <row r="36" spans="1:2" x14ac:dyDescent="0.2">
      <c r="A36">
        <v>84</v>
      </c>
      <c r="B36">
        <v>80.400000000000006</v>
      </c>
    </row>
    <row r="37" spans="1:2" x14ac:dyDescent="0.2">
      <c r="A37">
        <v>78</v>
      </c>
      <c r="B37">
        <v>80.3</v>
      </c>
    </row>
    <row r="38" spans="1:2" x14ac:dyDescent="0.2">
      <c r="A38">
        <v>76</v>
      </c>
      <c r="B38">
        <v>80.099999999999994</v>
      </c>
    </row>
    <row r="39" spans="1:2" x14ac:dyDescent="0.2">
      <c r="A39">
        <v>70</v>
      </c>
      <c r="B39">
        <v>78.5</v>
      </c>
    </row>
    <row r="40" spans="1:2" x14ac:dyDescent="0.2">
      <c r="A40">
        <v>69</v>
      </c>
      <c r="B40">
        <v>77.900000000000006</v>
      </c>
    </row>
    <row r="41" spans="1:2" x14ac:dyDescent="0.2">
      <c r="A41">
        <v>74</v>
      </c>
      <c r="B41">
        <v>75.900000000000006</v>
      </c>
    </row>
    <row r="42" spans="1:2" x14ac:dyDescent="0.2">
      <c r="A42">
        <v>67</v>
      </c>
      <c r="B42">
        <v>75.699999999999989</v>
      </c>
    </row>
    <row r="43" spans="1:2" x14ac:dyDescent="0.2">
      <c r="A43">
        <v>75</v>
      </c>
      <c r="B43">
        <v>75.5</v>
      </c>
    </row>
    <row r="44" spans="1:2" x14ac:dyDescent="0.2">
      <c r="A44">
        <v>72.5</v>
      </c>
      <c r="B44">
        <v>75.5</v>
      </c>
    </row>
    <row r="45" spans="1:2" x14ac:dyDescent="0.2">
      <c r="A45">
        <v>80</v>
      </c>
      <c r="B45">
        <v>75.5</v>
      </c>
    </row>
    <row r="46" spans="1:2" x14ac:dyDescent="0.2">
      <c r="A46">
        <v>80</v>
      </c>
      <c r="B46">
        <v>75.5</v>
      </c>
    </row>
    <row r="47" spans="1:2" x14ac:dyDescent="0.2">
      <c r="A47">
        <v>74</v>
      </c>
      <c r="B47">
        <v>75.400000000000006</v>
      </c>
    </row>
    <row r="48" spans="1:2" x14ac:dyDescent="0.2">
      <c r="A48">
        <v>76</v>
      </c>
      <c r="B48">
        <v>75.099999999999994</v>
      </c>
    </row>
    <row r="49" spans="1:2" x14ac:dyDescent="0.2">
      <c r="A49">
        <v>72.5</v>
      </c>
      <c r="B49">
        <v>75</v>
      </c>
    </row>
    <row r="50" spans="1:2" x14ac:dyDescent="0.2">
      <c r="A50">
        <v>75</v>
      </c>
      <c r="B50">
        <v>75</v>
      </c>
    </row>
    <row r="51" spans="1:2" x14ac:dyDescent="0.2">
      <c r="A51">
        <v>65</v>
      </c>
      <c r="B51">
        <v>73</v>
      </c>
    </row>
    <row r="52" spans="1:2" x14ac:dyDescent="0.2">
      <c r="A52">
        <v>67.5</v>
      </c>
      <c r="B52">
        <v>73</v>
      </c>
    </row>
    <row r="53" spans="1:2" x14ac:dyDescent="0.2">
      <c r="A53">
        <v>72</v>
      </c>
      <c r="B53">
        <v>72.199999999999989</v>
      </c>
    </row>
    <row r="54" spans="1:2" x14ac:dyDescent="0.2">
      <c r="A54">
        <v>69</v>
      </c>
      <c r="B54">
        <v>71.900000000000006</v>
      </c>
    </row>
    <row r="55" spans="1:2" x14ac:dyDescent="0.2">
      <c r="A55">
        <v>66</v>
      </c>
      <c r="B55">
        <v>71.599999999999994</v>
      </c>
    </row>
    <row r="56" spans="1:2" x14ac:dyDescent="0.2">
      <c r="A56">
        <v>65</v>
      </c>
      <c r="B56">
        <v>71</v>
      </c>
    </row>
    <row r="57" spans="1:2" x14ac:dyDescent="0.2">
      <c r="A57">
        <v>64</v>
      </c>
      <c r="B57">
        <v>70.900000000000006</v>
      </c>
    </row>
    <row r="58" spans="1:2" x14ac:dyDescent="0.2">
      <c r="A58">
        <v>72</v>
      </c>
      <c r="B58">
        <v>70.699999999999989</v>
      </c>
    </row>
    <row r="59" spans="1:2" x14ac:dyDescent="0.2">
      <c r="A59">
        <v>67</v>
      </c>
      <c r="B59">
        <v>70.699999999999989</v>
      </c>
    </row>
    <row r="60" spans="1:2" x14ac:dyDescent="0.2">
      <c r="A60">
        <v>63.5</v>
      </c>
      <c r="B60">
        <v>70.599999999999994</v>
      </c>
    </row>
    <row r="61" spans="1:2" x14ac:dyDescent="0.2">
      <c r="A61">
        <v>67.5</v>
      </c>
      <c r="B61">
        <v>70.5</v>
      </c>
    </row>
    <row r="62" spans="1:2" x14ac:dyDescent="0.2">
      <c r="A62">
        <v>66.5</v>
      </c>
      <c r="B62">
        <v>70.400000000000006</v>
      </c>
    </row>
    <row r="63" spans="1:2" x14ac:dyDescent="0.2">
      <c r="A63">
        <v>70.5</v>
      </c>
      <c r="B63">
        <v>70.3</v>
      </c>
    </row>
    <row r="64" spans="1:2" x14ac:dyDescent="0.2">
      <c r="A64">
        <v>62</v>
      </c>
      <c r="B64">
        <v>70.199999999999989</v>
      </c>
    </row>
    <row r="65" spans="1:2" x14ac:dyDescent="0.2">
      <c r="A65">
        <v>67.5</v>
      </c>
      <c r="B65">
        <v>70</v>
      </c>
    </row>
    <row r="66" spans="1:2" x14ac:dyDescent="0.2">
      <c r="A66">
        <v>60.5</v>
      </c>
      <c r="B66">
        <v>67.3</v>
      </c>
    </row>
    <row r="67" spans="1:2" x14ac:dyDescent="0.2">
      <c r="A67">
        <v>58</v>
      </c>
      <c r="B67">
        <v>67.3</v>
      </c>
    </row>
    <row r="68" spans="1:2" x14ac:dyDescent="0.2">
      <c r="A68">
        <v>71.5</v>
      </c>
      <c r="B68">
        <v>66.900000000000006</v>
      </c>
    </row>
    <row r="69" spans="1:2" x14ac:dyDescent="0.2">
      <c r="A69">
        <v>68</v>
      </c>
      <c r="B69">
        <v>66.3</v>
      </c>
    </row>
    <row r="70" spans="1:2" x14ac:dyDescent="0.2">
      <c r="A70">
        <v>62.5</v>
      </c>
      <c r="B70">
        <v>66</v>
      </c>
    </row>
    <row r="71" spans="1:2" x14ac:dyDescent="0.2">
      <c r="A71">
        <v>51.5</v>
      </c>
      <c r="B71">
        <v>65.900000000000006</v>
      </c>
    </row>
    <row r="72" spans="1:2" x14ac:dyDescent="0.2">
      <c r="A72">
        <v>68</v>
      </c>
      <c r="B72">
        <v>65.8</v>
      </c>
    </row>
    <row r="73" spans="1:2" x14ac:dyDescent="0.2">
      <c r="A73">
        <v>84</v>
      </c>
      <c r="B73">
        <v>65.400000000000006</v>
      </c>
    </row>
    <row r="74" spans="1:2" x14ac:dyDescent="0.2">
      <c r="A74">
        <v>51.5</v>
      </c>
      <c r="B74">
        <v>65.400000000000006</v>
      </c>
    </row>
    <row r="75" spans="1:2" x14ac:dyDescent="0.2">
      <c r="A75">
        <v>58.5</v>
      </c>
      <c r="B75">
        <v>65.099999999999994</v>
      </c>
    </row>
    <row r="76" spans="1:2" x14ac:dyDescent="0.2">
      <c r="A76">
        <v>65.5</v>
      </c>
      <c r="B76">
        <v>63.8</v>
      </c>
    </row>
    <row r="77" spans="1:2" x14ac:dyDescent="0.2">
      <c r="A77">
        <v>57</v>
      </c>
      <c r="B77">
        <v>62.199999999999996</v>
      </c>
    </row>
    <row r="78" spans="1:2" x14ac:dyDescent="0.2">
      <c r="A78">
        <v>52</v>
      </c>
      <c r="B78">
        <v>61.7</v>
      </c>
    </row>
    <row r="79" spans="1:2" x14ac:dyDescent="0.2">
      <c r="B79" t="e">
        <f>SUM(#REF!)</f>
        <v>#REF!</v>
      </c>
    </row>
    <row r="80" spans="1:2" x14ac:dyDescent="0.2">
      <c r="A80">
        <v>55</v>
      </c>
      <c r="B80">
        <v>61.5</v>
      </c>
    </row>
    <row r="81" spans="1:2" x14ac:dyDescent="0.2">
      <c r="A81">
        <v>82</v>
      </c>
      <c r="B81">
        <v>61.199999999999996</v>
      </c>
    </row>
    <row r="82" spans="1:2" x14ac:dyDescent="0.2">
      <c r="A82">
        <v>70</v>
      </c>
      <c r="B82">
        <v>61</v>
      </c>
    </row>
    <row r="83" spans="1:2" x14ac:dyDescent="0.2">
      <c r="A83">
        <v>50</v>
      </c>
      <c r="B83">
        <v>61</v>
      </c>
    </row>
    <row r="84" spans="1:2" x14ac:dyDescent="0.2">
      <c r="A84">
        <v>65</v>
      </c>
      <c r="B84">
        <v>60.5</v>
      </c>
    </row>
    <row r="85" spans="1:2" x14ac:dyDescent="0.2">
      <c r="A85">
        <v>50</v>
      </c>
      <c r="B85">
        <v>60.5</v>
      </c>
    </row>
    <row r="86" spans="1:2" x14ac:dyDescent="0.2">
      <c r="A86">
        <v>69</v>
      </c>
      <c r="B86">
        <v>60.4</v>
      </c>
    </row>
    <row r="87" spans="1:2" x14ac:dyDescent="0.2">
      <c r="A87">
        <v>64</v>
      </c>
      <c r="B87">
        <v>60.4</v>
      </c>
    </row>
    <row r="88" spans="1:2" x14ac:dyDescent="0.2">
      <c r="A88">
        <v>64</v>
      </c>
      <c r="B88">
        <v>60.4</v>
      </c>
    </row>
    <row r="89" spans="1:2" x14ac:dyDescent="0.2">
      <c r="A89">
        <v>68</v>
      </c>
      <c r="B89">
        <v>60.3</v>
      </c>
    </row>
    <row r="90" spans="1:2" x14ac:dyDescent="0.2">
      <c r="A90">
        <v>53</v>
      </c>
      <c r="B90">
        <v>60.3</v>
      </c>
    </row>
    <row r="91" spans="1:2" x14ac:dyDescent="0.2">
      <c r="A91">
        <v>56</v>
      </c>
      <c r="B91">
        <v>60.1</v>
      </c>
    </row>
    <row r="92" spans="1:2" x14ac:dyDescent="0.2">
      <c r="A92">
        <v>56</v>
      </c>
      <c r="B92">
        <v>60.1</v>
      </c>
    </row>
    <row r="93" spans="1:2" x14ac:dyDescent="0.2">
      <c r="A93">
        <v>50</v>
      </c>
      <c r="B93">
        <v>60</v>
      </c>
    </row>
    <row r="94" spans="1:2" x14ac:dyDescent="0.2">
      <c r="A94">
        <v>70</v>
      </c>
      <c r="B94">
        <v>60</v>
      </c>
    </row>
    <row r="95" spans="1:2" x14ac:dyDescent="0.2">
      <c r="A95">
        <v>80</v>
      </c>
      <c r="B95">
        <v>60</v>
      </c>
    </row>
    <row r="96" spans="1:2" x14ac:dyDescent="0.2">
      <c r="A96">
        <v>40</v>
      </c>
      <c r="B96">
        <v>44</v>
      </c>
    </row>
    <row r="97" spans="1:2" x14ac:dyDescent="0.2">
      <c r="A97">
        <v>25</v>
      </c>
      <c r="B97">
        <v>38</v>
      </c>
    </row>
    <row r="98" spans="1:2" x14ac:dyDescent="0.2">
      <c r="A98">
        <v>36.5</v>
      </c>
      <c r="B98">
        <v>35.9</v>
      </c>
    </row>
    <row r="99" spans="1:2" x14ac:dyDescent="0.2">
      <c r="A99">
        <v>30</v>
      </c>
      <c r="B99">
        <v>33.5</v>
      </c>
    </row>
    <row r="100" spans="1:2" x14ac:dyDescent="0.2">
      <c r="A100">
        <v>5</v>
      </c>
      <c r="B100">
        <v>28</v>
      </c>
    </row>
    <row r="101" spans="1:2" x14ac:dyDescent="0.2">
      <c r="A101">
        <v>3</v>
      </c>
      <c r="B101">
        <v>27.3</v>
      </c>
    </row>
    <row r="102" spans="1:2" x14ac:dyDescent="0.2">
      <c r="A102">
        <v>14</v>
      </c>
      <c r="B102">
        <v>26.4</v>
      </c>
    </row>
    <row r="103" spans="1:2" x14ac:dyDescent="0.2">
      <c r="A103">
        <v>0</v>
      </c>
      <c r="B103">
        <v>25.5</v>
      </c>
    </row>
    <row r="104" spans="1:2" x14ac:dyDescent="0.2">
      <c r="A104">
        <v>0</v>
      </c>
      <c r="B104">
        <v>21.5</v>
      </c>
    </row>
    <row r="105" spans="1:2" x14ac:dyDescent="0.2">
      <c r="A105">
        <v>0</v>
      </c>
      <c r="B105">
        <v>15</v>
      </c>
    </row>
    <row r="106" spans="1:2" x14ac:dyDescent="0.2">
      <c r="A106">
        <v>2</v>
      </c>
      <c r="B106">
        <v>10.199999999999999</v>
      </c>
    </row>
    <row r="107" spans="1:2" x14ac:dyDescent="0.2">
      <c r="A107">
        <v>0</v>
      </c>
      <c r="B107">
        <v>10</v>
      </c>
    </row>
    <row r="108" spans="1:2" x14ac:dyDescent="0.2">
      <c r="A108">
        <v>0</v>
      </c>
      <c r="B108">
        <v>8</v>
      </c>
    </row>
    <row r="109" spans="1:2" x14ac:dyDescent="0.2">
      <c r="A109">
        <v>0</v>
      </c>
      <c r="B109">
        <v>7</v>
      </c>
    </row>
    <row r="110" spans="1:2" x14ac:dyDescent="0.2">
      <c r="A110">
        <v>0</v>
      </c>
      <c r="B110">
        <v>0</v>
      </c>
    </row>
    <row r="111" spans="1:2" x14ac:dyDescent="0.2">
      <c r="A111">
        <v>0</v>
      </c>
      <c r="B111">
        <v>0</v>
      </c>
    </row>
    <row r="112" spans="1:2" x14ac:dyDescent="0.2">
      <c r="A112">
        <v>0</v>
      </c>
      <c r="B112">
        <v>0</v>
      </c>
    </row>
    <row r="113" spans="1:2" x14ac:dyDescent="0.2">
      <c r="A113">
        <v>0</v>
      </c>
      <c r="B113">
        <v>0</v>
      </c>
    </row>
    <row r="114" spans="1:2" x14ac:dyDescent="0.2">
      <c r="A114">
        <v>0</v>
      </c>
      <c r="B114">
        <v>0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</sheetData>
  <sortState xmlns:xlrd2="http://schemas.microsoft.com/office/spreadsheetml/2017/richdata2" ref="A1:B138">
    <sortCondition descending="1" ref="B23:B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D0D-2955-BA4F-A9C8-09E70872ED6D}">
  <dimension ref="A1:I45"/>
  <sheetViews>
    <sheetView workbookViewId="0">
      <selection activeCell="A20" sqref="A20"/>
    </sheetView>
  </sheetViews>
  <sheetFormatPr baseColWidth="10" defaultRowHeight="15" x14ac:dyDescent="0.2"/>
  <cols>
    <col min="1" max="1" width="16.1640625" customWidth="1"/>
    <col min="2" max="2" width="18.6640625" customWidth="1"/>
    <col min="3" max="3" width="18.83203125" customWidth="1"/>
    <col min="5" max="5" width="17.5" customWidth="1"/>
  </cols>
  <sheetData>
    <row r="1" spans="1:9" x14ac:dyDescent="0.2">
      <c r="A1" t="s">
        <v>57</v>
      </c>
      <c r="B1" t="s">
        <v>353</v>
      </c>
      <c r="C1" t="s">
        <v>81</v>
      </c>
      <c r="E1">
        <v>90</v>
      </c>
      <c r="F1" t="s">
        <v>138</v>
      </c>
      <c r="I1" t="s">
        <v>361</v>
      </c>
    </row>
    <row r="2" spans="1:9" x14ac:dyDescent="0.2">
      <c r="A2" t="s">
        <v>354</v>
      </c>
      <c r="E2">
        <v>45</v>
      </c>
    </row>
    <row r="3" spans="1:9" x14ac:dyDescent="0.2">
      <c r="A3" t="s">
        <v>234</v>
      </c>
      <c r="E3">
        <v>80</v>
      </c>
      <c r="F3" t="s">
        <v>81</v>
      </c>
    </row>
    <row r="4" spans="1:9" x14ac:dyDescent="0.2">
      <c r="A4" t="s">
        <v>303</v>
      </c>
      <c r="B4" t="s">
        <v>355</v>
      </c>
      <c r="C4" t="s">
        <v>183</v>
      </c>
      <c r="E4">
        <v>85</v>
      </c>
      <c r="F4" t="s">
        <v>273</v>
      </c>
      <c r="G4">
        <v>10</v>
      </c>
    </row>
    <row r="5" spans="1:9" x14ac:dyDescent="0.2">
      <c r="A5" t="s">
        <v>356</v>
      </c>
      <c r="B5" t="s">
        <v>357</v>
      </c>
      <c r="E5">
        <v>85</v>
      </c>
      <c r="F5" t="s">
        <v>358</v>
      </c>
    </row>
    <row r="6" spans="1:9" x14ac:dyDescent="0.2">
      <c r="A6" t="s">
        <v>344</v>
      </c>
      <c r="B6" t="s">
        <v>111</v>
      </c>
      <c r="E6">
        <v>100</v>
      </c>
      <c r="I6" t="s">
        <v>361</v>
      </c>
    </row>
    <row r="7" spans="1:9" x14ac:dyDescent="0.2">
      <c r="A7" t="s">
        <v>359</v>
      </c>
      <c r="B7" t="s">
        <v>360</v>
      </c>
      <c r="E7">
        <v>100</v>
      </c>
      <c r="F7" t="s">
        <v>362</v>
      </c>
      <c r="I7" t="s">
        <v>361</v>
      </c>
    </row>
    <row r="8" spans="1:9" x14ac:dyDescent="0.2">
      <c r="A8" t="s">
        <v>123</v>
      </c>
      <c r="E8">
        <v>90</v>
      </c>
    </row>
    <row r="9" spans="1:9" x14ac:dyDescent="0.2">
      <c r="A9" t="s">
        <v>27</v>
      </c>
      <c r="B9" t="s">
        <v>216</v>
      </c>
      <c r="E9">
        <v>90</v>
      </c>
    </row>
    <row r="10" spans="1:9" x14ac:dyDescent="0.2">
      <c r="A10" t="s">
        <v>273</v>
      </c>
      <c r="E10">
        <v>90</v>
      </c>
    </row>
    <row r="11" spans="1:9" x14ac:dyDescent="0.2">
      <c r="A11" t="s">
        <v>363</v>
      </c>
      <c r="E11">
        <v>100</v>
      </c>
    </row>
    <row r="12" spans="1:9" x14ac:dyDescent="0.2">
      <c r="A12" t="s">
        <v>364</v>
      </c>
      <c r="B12" t="s">
        <v>240</v>
      </c>
      <c r="E12">
        <v>90</v>
      </c>
    </row>
    <row r="13" spans="1:9" x14ac:dyDescent="0.2">
      <c r="A13" t="s">
        <v>87</v>
      </c>
      <c r="E13">
        <v>100</v>
      </c>
    </row>
    <row r="14" spans="1:9" x14ac:dyDescent="0.2">
      <c r="A14" t="s">
        <v>201</v>
      </c>
      <c r="E14">
        <v>100</v>
      </c>
    </row>
    <row r="15" spans="1:9" x14ac:dyDescent="0.2">
      <c r="A15" t="s">
        <v>15</v>
      </c>
      <c r="B15" t="s">
        <v>329</v>
      </c>
      <c r="E15">
        <v>95</v>
      </c>
    </row>
    <row r="16" spans="1:9" x14ac:dyDescent="0.2">
      <c r="A16" t="s">
        <v>365</v>
      </c>
      <c r="B16" t="s">
        <v>192</v>
      </c>
      <c r="E16">
        <v>90</v>
      </c>
    </row>
    <row r="17" spans="1:9" x14ac:dyDescent="0.2">
      <c r="A17" t="s">
        <v>213</v>
      </c>
      <c r="B17" t="s">
        <v>168</v>
      </c>
      <c r="C17" t="s">
        <v>219</v>
      </c>
      <c r="E17">
        <v>90</v>
      </c>
    </row>
    <row r="18" spans="1:9" x14ac:dyDescent="0.2">
      <c r="A18" t="s">
        <v>210</v>
      </c>
      <c r="B18" t="s">
        <v>54</v>
      </c>
      <c r="E18">
        <v>90</v>
      </c>
    </row>
    <row r="19" spans="1:9" x14ac:dyDescent="0.2">
      <c r="A19" t="s">
        <v>366</v>
      </c>
      <c r="E19">
        <v>90</v>
      </c>
    </row>
    <row r="20" spans="1:9" x14ac:dyDescent="0.2">
      <c r="A20" t="s">
        <v>228</v>
      </c>
      <c r="B20" t="s">
        <v>276</v>
      </c>
      <c r="C20" t="s">
        <v>102</v>
      </c>
      <c r="E20">
        <v>90</v>
      </c>
    </row>
    <row r="21" spans="1:9" x14ac:dyDescent="0.2">
      <c r="A21" t="s">
        <v>309</v>
      </c>
      <c r="E21">
        <v>80</v>
      </c>
    </row>
    <row r="22" spans="1:9" x14ac:dyDescent="0.2">
      <c r="A22" t="s">
        <v>367</v>
      </c>
      <c r="E22">
        <v>90</v>
      </c>
    </row>
    <row r="23" spans="1:9" x14ac:dyDescent="0.2">
      <c r="A23" t="s">
        <v>108</v>
      </c>
      <c r="B23" t="s">
        <v>114</v>
      </c>
      <c r="E23">
        <v>75</v>
      </c>
    </row>
    <row r="24" spans="1:9" x14ac:dyDescent="0.2">
      <c r="A24" t="s">
        <v>138</v>
      </c>
      <c r="B24" t="s">
        <v>24</v>
      </c>
      <c r="C24" t="s">
        <v>291</v>
      </c>
      <c r="D24" t="s">
        <v>150</v>
      </c>
      <c r="E24">
        <v>85</v>
      </c>
    </row>
    <row r="25" spans="1:9" x14ac:dyDescent="0.2">
      <c r="A25" t="s">
        <v>144</v>
      </c>
      <c r="B25" t="s">
        <v>189</v>
      </c>
      <c r="E25">
        <v>90</v>
      </c>
    </row>
    <row r="26" spans="1:9" x14ac:dyDescent="0.2">
      <c r="A26" t="s">
        <v>126</v>
      </c>
      <c r="E26">
        <v>90</v>
      </c>
      <c r="I26" t="s">
        <v>361</v>
      </c>
    </row>
    <row r="27" spans="1:9" x14ac:dyDescent="0.2">
      <c r="A27" t="s">
        <v>153</v>
      </c>
      <c r="B27" t="s">
        <v>117</v>
      </c>
      <c r="E27">
        <v>80</v>
      </c>
    </row>
    <row r="28" spans="1:9" x14ac:dyDescent="0.2">
      <c r="A28" t="s">
        <v>368</v>
      </c>
      <c r="E28">
        <v>90</v>
      </c>
    </row>
    <row r="29" spans="1:9" x14ac:dyDescent="0.2">
      <c r="A29" t="s">
        <v>30</v>
      </c>
      <c r="B29" t="s">
        <v>369</v>
      </c>
      <c r="C29" t="s">
        <v>174</v>
      </c>
      <c r="E29">
        <v>80</v>
      </c>
    </row>
    <row r="30" spans="1:9" x14ac:dyDescent="0.2">
      <c r="A30" t="s">
        <v>370</v>
      </c>
      <c r="E30">
        <v>75</v>
      </c>
    </row>
    <row r="31" spans="1:9" x14ac:dyDescent="0.2">
      <c r="A31" t="s">
        <v>371</v>
      </c>
      <c r="E31" s="18">
        <v>90</v>
      </c>
    </row>
    <row r="32" spans="1:9" x14ac:dyDescent="0.2">
      <c r="E32" s="18"/>
    </row>
    <row r="33" spans="1:9" x14ac:dyDescent="0.2">
      <c r="E33" s="18"/>
    </row>
    <row r="34" spans="1:9" x14ac:dyDescent="0.2">
      <c r="E34" s="18"/>
    </row>
    <row r="35" spans="1:9" x14ac:dyDescent="0.2">
      <c r="E35" s="18"/>
    </row>
    <row r="37" spans="1:9" x14ac:dyDescent="0.2">
      <c r="A37" t="s">
        <v>129</v>
      </c>
      <c r="E37">
        <v>75</v>
      </c>
    </row>
    <row r="38" spans="1:9" x14ac:dyDescent="0.2">
      <c r="A38" t="s">
        <v>246</v>
      </c>
      <c r="B38" t="s">
        <v>36</v>
      </c>
      <c r="E38">
        <v>90</v>
      </c>
    </row>
    <row r="39" spans="1:9" x14ac:dyDescent="0.2">
      <c r="A39" t="s">
        <v>372</v>
      </c>
      <c r="E39">
        <v>45</v>
      </c>
    </row>
    <row r="40" spans="1:9" ht="18" x14ac:dyDescent="0.2">
      <c r="A40" t="s">
        <v>12</v>
      </c>
      <c r="B40" t="s">
        <v>3</v>
      </c>
      <c r="C40" s="7" t="s">
        <v>373</v>
      </c>
      <c r="E40">
        <v>90</v>
      </c>
    </row>
    <row r="41" spans="1:9" x14ac:dyDescent="0.2">
      <c r="A41" t="s">
        <v>282</v>
      </c>
      <c r="B41" s="5"/>
      <c r="E41">
        <v>100</v>
      </c>
      <c r="I41" t="s">
        <v>361</v>
      </c>
    </row>
    <row r="42" spans="1:9" x14ac:dyDescent="0.2">
      <c r="A42" t="s">
        <v>90</v>
      </c>
      <c r="B42" s="6" t="s">
        <v>270</v>
      </c>
      <c r="E42">
        <v>85</v>
      </c>
    </row>
    <row r="43" spans="1:9" x14ac:dyDescent="0.2">
      <c r="A43" t="s">
        <v>374</v>
      </c>
      <c r="E43">
        <v>90</v>
      </c>
    </row>
    <row r="44" spans="1:9" x14ac:dyDescent="0.2">
      <c r="A44" t="s">
        <v>159</v>
      </c>
      <c r="E44">
        <v>88</v>
      </c>
    </row>
    <row r="45" spans="1:9" x14ac:dyDescent="0.2">
      <c r="A45" t="s">
        <v>96</v>
      </c>
      <c r="B45" t="s">
        <v>147</v>
      </c>
      <c r="E45" t="s">
        <v>375</v>
      </c>
    </row>
  </sheetData>
  <mergeCells count="1">
    <mergeCell ref="E31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2025-01-15T05:21:13Z</dcterms:modified>
</cp:coreProperties>
</file>