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lizar/Documents/AHMET/SU-WORK/PQC-PARAM/pqc-param-ntt-main/"/>
    </mc:Choice>
  </mc:AlternateContent>
  <xr:revisionPtr revIDLastSave="0" documentId="13_ncr:1_{A73A47DD-2C66-EB4E-9E02-318967975A76}" xr6:coauthVersionLast="47" xr6:coauthVersionMax="47" xr10:uidLastSave="{00000000-0000-0000-0000-000000000000}"/>
  <bookViews>
    <workbookView xWindow="380" yWindow="500" windowWidth="28040" windowHeight="16300" activeTab="2" xr2:uid="{58DF8D6F-BADD-3648-9E3E-5A2C7990E04F}"/>
  </bookViews>
  <sheets>
    <sheet name="variable word size" sheetId="1" r:id="rId1"/>
    <sheet name="constant word size=8" sheetId="2" r:id="rId2"/>
    <sheet name="constant word size=8 (v2)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" i="3" l="1"/>
  <c r="Q38" i="3" s="1"/>
  <c r="F38" i="3"/>
  <c r="G38" i="3" s="1"/>
  <c r="P37" i="3"/>
  <c r="Q37" i="3" s="1"/>
  <c r="F37" i="3"/>
  <c r="G37" i="3" s="1"/>
  <c r="P36" i="3"/>
  <c r="Q36" i="3" s="1"/>
  <c r="F36" i="3"/>
  <c r="G36" i="3" s="1"/>
  <c r="P35" i="3"/>
  <c r="Q35" i="3" s="1"/>
  <c r="F35" i="3"/>
  <c r="G35" i="3" s="1"/>
  <c r="P34" i="3"/>
  <c r="Q34" i="3" s="1"/>
  <c r="F34" i="3"/>
  <c r="G34" i="3" s="1"/>
  <c r="P33" i="3"/>
  <c r="Q33" i="3" s="1"/>
  <c r="F33" i="3"/>
  <c r="G33" i="3" s="1"/>
  <c r="P32" i="3"/>
  <c r="Q32" i="3" s="1"/>
  <c r="F32" i="3"/>
  <c r="G32" i="3" s="1"/>
  <c r="P31" i="3"/>
  <c r="Q31" i="3" s="1"/>
  <c r="F31" i="3"/>
  <c r="G31" i="3" s="1"/>
  <c r="P30" i="3"/>
  <c r="Q30" i="3" s="1"/>
  <c r="F30" i="3"/>
  <c r="G30" i="3" s="1"/>
  <c r="P29" i="3"/>
  <c r="Q29" i="3" s="1"/>
  <c r="F29" i="3"/>
  <c r="G29" i="3" s="1"/>
  <c r="P28" i="3"/>
  <c r="Q28" i="3" s="1"/>
  <c r="F28" i="3"/>
  <c r="G28" i="3" s="1"/>
  <c r="P27" i="3"/>
  <c r="Q27" i="3" s="1"/>
  <c r="F27" i="3"/>
  <c r="G27" i="3" s="1"/>
  <c r="P26" i="3"/>
  <c r="Q26" i="3" s="1"/>
  <c r="F26" i="3"/>
  <c r="G26" i="3" s="1"/>
  <c r="P25" i="3"/>
  <c r="Q25" i="3" s="1"/>
  <c r="F25" i="3"/>
  <c r="G25" i="3" s="1"/>
  <c r="P24" i="3"/>
  <c r="Q24" i="3" s="1"/>
  <c r="F24" i="3"/>
  <c r="G24" i="3" s="1"/>
  <c r="P23" i="3"/>
  <c r="Q23" i="3" s="1"/>
  <c r="F23" i="3"/>
  <c r="G23" i="3" s="1"/>
  <c r="P22" i="3"/>
  <c r="Q22" i="3" s="1"/>
  <c r="F22" i="3"/>
  <c r="G22" i="3" s="1"/>
  <c r="P21" i="3"/>
  <c r="Q21" i="3" s="1"/>
  <c r="F21" i="3"/>
  <c r="G21" i="3" s="1"/>
  <c r="P20" i="3"/>
  <c r="Q20" i="3" s="1"/>
  <c r="F20" i="3"/>
  <c r="G20" i="3" s="1"/>
  <c r="P19" i="3"/>
  <c r="Q19" i="3" s="1"/>
  <c r="F19" i="3"/>
  <c r="G19" i="3" s="1"/>
  <c r="P18" i="3"/>
  <c r="Q18" i="3" s="1"/>
  <c r="F18" i="3"/>
  <c r="G18" i="3" s="1"/>
  <c r="P17" i="3"/>
  <c r="Q17" i="3" s="1"/>
  <c r="F17" i="3"/>
  <c r="G17" i="3" s="1"/>
  <c r="P16" i="3"/>
  <c r="Q16" i="3" s="1"/>
  <c r="F16" i="3"/>
  <c r="G16" i="3" s="1"/>
  <c r="P15" i="3"/>
  <c r="Q15" i="3" s="1"/>
  <c r="F15" i="3"/>
  <c r="G15" i="3" s="1"/>
  <c r="P14" i="3"/>
  <c r="Q14" i="3" s="1"/>
  <c r="F14" i="3"/>
  <c r="G14" i="3" s="1"/>
  <c r="P13" i="3"/>
  <c r="Q13" i="3" s="1"/>
  <c r="F13" i="3"/>
  <c r="G13" i="3" s="1"/>
  <c r="P12" i="3"/>
  <c r="Q12" i="3" s="1"/>
  <c r="F12" i="3"/>
  <c r="G12" i="3" s="1"/>
  <c r="P11" i="3"/>
  <c r="Q11" i="3" s="1"/>
  <c r="F11" i="3"/>
  <c r="G11" i="3" s="1"/>
  <c r="P10" i="3"/>
  <c r="Q10" i="3" s="1"/>
  <c r="F10" i="3"/>
  <c r="G10" i="3" s="1"/>
  <c r="P9" i="3"/>
  <c r="Q9" i="3" s="1"/>
  <c r="F9" i="3"/>
  <c r="G9" i="3" s="1"/>
  <c r="P8" i="3"/>
  <c r="Q8" i="3" s="1"/>
  <c r="F8" i="3"/>
  <c r="G8" i="3" s="1"/>
  <c r="P7" i="3"/>
  <c r="Q7" i="3" s="1"/>
  <c r="F7" i="3"/>
  <c r="G7" i="3" s="1"/>
  <c r="P38" i="2"/>
  <c r="Q38" i="2" s="1"/>
  <c r="F38" i="2"/>
  <c r="G38" i="2" s="1"/>
  <c r="P37" i="2"/>
  <c r="Q37" i="2" s="1"/>
  <c r="F37" i="2"/>
  <c r="G37" i="2" s="1"/>
  <c r="P36" i="2"/>
  <c r="Q36" i="2" s="1"/>
  <c r="F36" i="2"/>
  <c r="G36" i="2" s="1"/>
  <c r="P35" i="2"/>
  <c r="Q35" i="2" s="1"/>
  <c r="F35" i="2"/>
  <c r="G35" i="2" s="1"/>
  <c r="P34" i="2"/>
  <c r="Q34" i="2" s="1"/>
  <c r="F34" i="2"/>
  <c r="G34" i="2" s="1"/>
  <c r="P33" i="2"/>
  <c r="Q33" i="2" s="1"/>
  <c r="F33" i="2"/>
  <c r="G33" i="2" s="1"/>
  <c r="P32" i="2"/>
  <c r="Q32" i="2" s="1"/>
  <c r="F32" i="2"/>
  <c r="G32" i="2" s="1"/>
  <c r="P31" i="2"/>
  <c r="Q31" i="2" s="1"/>
  <c r="F31" i="2"/>
  <c r="G31" i="2" s="1"/>
  <c r="P30" i="2"/>
  <c r="Q30" i="2" s="1"/>
  <c r="F30" i="2"/>
  <c r="G30" i="2" s="1"/>
  <c r="P29" i="2"/>
  <c r="Q29" i="2" s="1"/>
  <c r="F29" i="2"/>
  <c r="G29" i="2" s="1"/>
  <c r="P28" i="2"/>
  <c r="Q28" i="2" s="1"/>
  <c r="F28" i="2"/>
  <c r="G28" i="2" s="1"/>
  <c r="P27" i="2"/>
  <c r="Q27" i="2" s="1"/>
  <c r="F27" i="2"/>
  <c r="G27" i="2" s="1"/>
  <c r="P26" i="2"/>
  <c r="Q26" i="2" s="1"/>
  <c r="F26" i="2"/>
  <c r="G26" i="2" s="1"/>
  <c r="P25" i="2"/>
  <c r="Q25" i="2" s="1"/>
  <c r="F25" i="2"/>
  <c r="G25" i="2" s="1"/>
  <c r="P24" i="2"/>
  <c r="Q24" i="2" s="1"/>
  <c r="F24" i="2"/>
  <c r="G24" i="2" s="1"/>
  <c r="P23" i="2"/>
  <c r="Q23" i="2" s="1"/>
  <c r="F23" i="2"/>
  <c r="G23" i="2" s="1"/>
  <c r="P22" i="2"/>
  <c r="Q22" i="2" s="1"/>
  <c r="F22" i="2"/>
  <c r="G22" i="2" s="1"/>
  <c r="P21" i="2"/>
  <c r="Q21" i="2" s="1"/>
  <c r="F21" i="2"/>
  <c r="G21" i="2" s="1"/>
  <c r="P20" i="2"/>
  <c r="Q20" i="2" s="1"/>
  <c r="F20" i="2"/>
  <c r="G20" i="2" s="1"/>
  <c r="P19" i="2"/>
  <c r="Q19" i="2" s="1"/>
  <c r="F19" i="2"/>
  <c r="G19" i="2" s="1"/>
  <c r="P18" i="2"/>
  <c r="Q18" i="2" s="1"/>
  <c r="F18" i="2"/>
  <c r="G18" i="2" s="1"/>
  <c r="P17" i="2"/>
  <c r="Q17" i="2" s="1"/>
  <c r="F17" i="2"/>
  <c r="G17" i="2" s="1"/>
  <c r="P16" i="2"/>
  <c r="Q16" i="2" s="1"/>
  <c r="F16" i="2"/>
  <c r="G16" i="2" s="1"/>
  <c r="P15" i="2"/>
  <c r="Q15" i="2" s="1"/>
  <c r="F15" i="2"/>
  <c r="G15" i="2" s="1"/>
  <c r="P14" i="2"/>
  <c r="Q14" i="2" s="1"/>
  <c r="F14" i="2"/>
  <c r="G14" i="2" s="1"/>
  <c r="P13" i="2"/>
  <c r="Q13" i="2" s="1"/>
  <c r="F13" i="2"/>
  <c r="G13" i="2" s="1"/>
  <c r="P12" i="2"/>
  <c r="Q12" i="2" s="1"/>
  <c r="F12" i="2"/>
  <c r="G12" i="2" s="1"/>
  <c r="P11" i="2"/>
  <c r="Q11" i="2" s="1"/>
  <c r="F11" i="2"/>
  <c r="G11" i="2" s="1"/>
  <c r="P10" i="2"/>
  <c r="Q10" i="2" s="1"/>
  <c r="F10" i="2"/>
  <c r="G10" i="2" s="1"/>
  <c r="P9" i="2"/>
  <c r="Q9" i="2" s="1"/>
  <c r="F9" i="2"/>
  <c r="G9" i="2" s="1"/>
  <c r="P8" i="2"/>
  <c r="Q8" i="2" s="1"/>
  <c r="F8" i="2"/>
  <c r="G8" i="2" s="1"/>
  <c r="P7" i="2"/>
  <c r="Q7" i="2" s="1"/>
  <c r="F7" i="2"/>
  <c r="G7" i="2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G12" i="1"/>
  <c r="J12" i="1" s="1"/>
  <c r="G16" i="1"/>
  <c r="J16" i="1" s="1"/>
  <c r="G20" i="1"/>
  <c r="J20" i="1" s="1"/>
  <c r="G24" i="1"/>
  <c r="J24" i="1" s="1"/>
  <c r="G28" i="1"/>
  <c r="J28" i="1" s="1"/>
  <c r="G32" i="1"/>
  <c r="J32" i="1" s="1"/>
  <c r="G36" i="1"/>
  <c r="J36" i="1" s="1"/>
  <c r="G8" i="1"/>
  <c r="J8" i="1" s="1"/>
  <c r="F11" i="1"/>
  <c r="G11" i="1" s="1"/>
  <c r="F12" i="1"/>
  <c r="F13" i="1"/>
  <c r="G13" i="1" s="1"/>
  <c r="F14" i="1"/>
  <c r="G14" i="1" s="1"/>
  <c r="F15" i="1"/>
  <c r="G15" i="1" s="1"/>
  <c r="F16" i="1"/>
  <c r="F17" i="1"/>
  <c r="G17" i="1" s="1"/>
  <c r="F18" i="1"/>
  <c r="G18" i="1" s="1"/>
  <c r="F19" i="1"/>
  <c r="G19" i="1" s="1"/>
  <c r="F20" i="1"/>
  <c r="F21" i="1"/>
  <c r="G21" i="1" s="1"/>
  <c r="F22" i="1"/>
  <c r="G22" i="1" s="1"/>
  <c r="F23" i="1"/>
  <c r="G23" i="1" s="1"/>
  <c r="F24" i="1"/>
  <c r="F25" i="1"/>
  <c r="G25" i="1" s="1"/>
  <c r="F26" i="1"/>
  <c r="G26" i="1" s="1"/>
  <c r="F27" i="1"/>
  <c r="G27" i="1" s="1"/>
  <c r="F28" i="1"/>
  <c r="F29" i="1"/>
  <c r="G29" i="1" s="1"/>
  <c r="F30" i="1"/>
  <c r="G30" i="1" s="1"/>
  <c r="F31" i="1"/>
  <c r="G31" i="1" s="1"/>
  <c r="F32" i="1"/>
  <c r="F33" i="1"/>
  <c r="G33" i="1" s="1"/>
  <c r="F34" i="1"/>
  <c r="G34" i="1" s="1"/>
  <c r="F35" i="1"/>
  <c r="G35" i="1" s="1"/>
  <c r="F36" i="1"/>
  <c r="F37" i="1"/>
  <c r="G37" i="1" s="1"/>
  <c r="F38" i="1"/>
  <c r="G38" i="1" s="1"/>
  <c r="F7" i="1"/>
  <c r="G7" i="1" s="1"/>
  <c r="F8" i="1"/>
  <c r="F9" i="1"/>
  <c r="G9" i="1" s="1"/>
  <c r="F10" i="1"/>
  <c r="G10" i="1" s="1"/>
  <c r="T8" i="3" l="1"/>
  <c r="R8" i="3"/>
  <c r="T14" i="3"/>
  <c r="R14" i="3"/>
  <c r="T18" i="3"/>
  <c r="R18" i="3"/>
  <c r="T22" i="3"/>
  <c r="R22" i="3"/>
  <c r="T26" i="3"/>
  <c r="R26" i="3"/>
  <c r="T30" i="3"/>
  <c r="R30" i="3"/>
  <c r="T34" i="3"/>
  <c r="R34" i="3"/>
  <c r="T36" i="3"/>
  <c r="R36" i="3"/>
  <c r="J7" i="3"/>
  <c r="H7" i="3"/>
  <c r="J11" i="3"/>
  <c r="H11" i="3"/>
  <c r="J15" i="3"/>
  <c r="H15" i="3"/>
  <c r="J19" i="3"/>
  <c r="H19" i="3"/>
  <c r="J23" i="3"/>
  <c r="H23" i="3"/>
  <c r="J27" i="3"/>
  <c r="H27" i="3"/>
  <c r="J31" i="3"/>
  <c r="H31" i="3"/>
  <c r="J35" i="3"/>
  <c r="H35" i="3"/>
  <c r="T7" i="3"/>
  <c r="R7" i="3"/>
  <c r="T9" i="3"/>
  <c r="R9" i="3"/>
  <c r="T11" i="3"/>
  <c r="R11" i="3"/>
  <c r="T13" i="3"/>
  <c r="R13" i="3"/>
  <c r="T15" i="3"/>
  <c r="R15" i="3"/>
  <c r="T17" i="3"/>
  <c r="R17" i="3"/>
  <c r="T19" i="3"/>
  <c r="R19" i="3"/>
  <c r="T21" i="3"/>
  <c r="R21" i="3"/>
  <c r="T23" i="3"/>
  <c r="R23" i="3"/>
  <c r="T25" i="3"/>
  <c r="R25" i="3"/>
  <c r="T27" i="3"/>
  <c r="R27" i="3"/>
  <c r="T29" i="3"/>
  <c r="R29" i="3"/>
  <c r="T31" i="3"/>
  <c r="R31" i="3"/>
  <c r="T33" i="3"/>
  <c r="R33" i="3"/>
  <c r="T35" i="3"/>
  <c r="R35" i="3"/>
  <c r="T37" i="3"/>
  <c r="R37" i="3"/>
  <c r="T10" i="3"/>
  <c r="R10" i="3"/>
  <c r="T12" i="3"/>
  <c r="R12" i="3"/>
  <c r="T16" i="3"/>
  <c r="R16" i="3"/>
  <c r="T20" i="3"/>
  <c r="R20" i="3"/>
  <c r="T24" i="3"/>
  <c r="R24" i="3"/>
  <c r="T28" i="3"/>
  <c r="R28" i="3"/>
  <c r="T32" i="3"/>
  <c r="R32" i="3"/>
  <c r="T38" i="3"/>
  <c r="R38" i="3"/>
  <c r="J9" i="3"/>
  <c r="H9" i="3"/>
  <c r="J13" i="3"/>
  <c r="H13" i="3"/>
  <c r="J17" i="3"/>
  <c r="H17" i="3"/>
  <c r="J21" i="3"/>
  <c r="H21" i="3"/>
  <c r="J25" i="3"/>
  <c r="H25" i="3"/>
  <c r="J29" i="3"/>
  <c r="H29" i="3"/>
  <c r="J33" i="3"/>
  <c r="H33" i="3"/>
  <c r="J37" i="3"/>
  <c r="H37" i="3"/>
  <c r="J8" i="3"/>
  <c r="H8" i="3"/>
  <c r="J10" i="3"/>
  <c r="H10" i="3"/>
  <c r="J12" i="3"/>
  <c r="H12" i="3"/>
  <c r="J14" i="3"/>
  <c r="H14" i="3"/>
  <c r="J16" i="3"/>
  <c r="H16" i="3"/>
  <c r="J18" i="3"/>
  <c r="H18" i="3"/>
  <c r="J20" i="3"/>
  <c r="H20" i="3"/>
  <c r="J22" i="3"/>
  <c r="H22" i="3"/>
  <c r="J24" i="3"/>
  <c r="H24" i="3"/>
  <c r="J26" i="3"/>
  <c r="H26" i="3"/>
  <c r="J28" i="3"/>
  <c r="H28" i="3"/>
  <c r="J30" i="3"/>
  <c r="H30" i="3"/>
  <c r="J32" i="3"/>
  <c r="H32" i="3"/>
  <c r="J34" i="3"/>
  <c r="H34" i="3"/>
  <c r="J36" i="3"/>
  <c r="H36" i="3"/>
  <c r="J38" i="3"/>
  <c r="H38" i="3"/>
  <c r="J7" i="2"/>
  <c r="H7" i="2"/>
  <c r="J11" i="2"/>
  <c r="H11" i="2"/>
  <c r="T7" i="2"/>
  <c r="R7" i="2"/>
  <c r="J8" i="2"/>
  <c r="H8" i="2"/>
  <c r="J10" i="2"/>
  <c r="H10" i="2"/>
  <c r="J9" i="2"/>
  <c r="H9" i="2"/>
  <c r="T9" i="2"/>
  <c r="R9" i="2"/>
  <c r="T8" i="2"/>
  <c r="R8" i="2"/>
  <c r="T10" i="2"/>
  <c r="R10" i="2"/>
  <c r="T16" i="2"/>
  <c r="R16" i="2"/>
  <c r="T14" i="2"/>
  <c r="R14" i="2"/>
  <c r="T20" i="2"/>
  <c r="R20" i="2"/>
  <c r="T24" i="2"/>
  <c r="R24" i="2"/>
  <c r="T28" i="2"/>
  <c r="R28" i="2"/>
  <c r="T34" i="2"/>
  <c r="R34" i="2"/>
  <c r="T38" i="2"/>
  <c r="R38" i="2"/>
  <c r="J13" i="2"/>
  <c r="H13" i="2"/>
  <c r="J17" i="2"/>
  <c r="H17" i="2"/>
  <c r="J21" i="2"/>
  <c r="H21" i="2"/>
  <c r="J25" i="2"/>
  <c r="H25" i="2"/>
  <c r="J29" i="2"/>
  <c r="H29" i="2"/>
  <c r="J31" i="2"/>
  <c r="H31" i="2"/>
  <c r="J35" i="2"/>
  <c r="H35" i="2"/>
  <c r="T11" i="2"/>
  <c r="R11" i="2"/>
  <c r="T13" i="2"/>
  <c r="R13" i="2"/>
  <c r="T15" i="2"/>
  <c r="R15" i="2"/>
  <c r="T17" i="2"/>
  <c r="R17" i="2"/>
  <c r="T19" i="2"/>
  <c r="R19" i="2"/>
  <c r="T21" i="2"/>
  <c r="R21" i="2"/>
  <c r="T23" i="2"/>
  <c r="R23" i="2"/>
  <c r="T25" i="2"/>
  <c r="R25" i="2"/>
  <c r="T27" i="2"/>
  <c r="R27" i="2"/>
  <c r="T29" i="2"/>
  <c r="R29" i="2"/>
  <c r="T31" i="2"/>
  <c r="R31" i="2"/>
  <c r="T33" i="2"/>
  <c r="R33" i="2"/>
  <c r="T35" i="2"/>
  <c r="R35" i="2"/>
  <c r="T37" i="2"/>
  <c r="R37" i="2"/>
  <c r="T12" i="2"/>
  <c r="R12" i="2"/>
  <c r="T18" i="2"/>
  <c r="R18" i="2"/>
  <c r="T22" i="2"/>
  <c r="R22" i="2"/>
  <c r="T26" i="2"/>
  <c r="R26" i="2"/>
  <c r="T30" i="2"/>
  <c r="R30" i="2"/>
  <c r="T36" i="2"/>
  <c r="R36" i="2"/>
  <c r="J15" i="2"/>
  <c r="H15" i="2"/>
  <c r="J19" i="2"/>
  <c r="H19" i="2"/>
  <c r="J23" i="2"/>
  <c r="H23" i="2"/>
  <c r="J27" i="2"/>
  <c r="H27" i="2"/>
  <c r="J33" i="2"/>
  <c r="H33" i="2"/>
  <c r="J37" i="2"/>
  <c r="H37" i="2"/>
  <c r="J12" i="2"/>
  <c r="H12" i="2"/>
  <c r="J14" i="2"/>
  <c r="H14" i="2"/>
  <c r="J16" i="2"/>
  <c r="H16" i="2"/>
  <c r="J18" i="2"/>
  <c r="H18" i="2"/>
  <c r="J20" i="2"/>
  <c r="H20" i="2"/>
  <c r="J22" i="2"/>
  <c r="H22" i="2"/>
  <c r="J24" i="2"/>
  <c r="H24" i="2"/>
  <c r="J26" i="2"/>
  <c r="H26" i="2"/>
  <c r="J28" i="2"/>
  <c r="H28" i="2"/>
  <c r="J30" i="2"/>
  <c r="H30" i="2"/>
  <c r="J32" i="2"/>
  <c r="H32" i="2"/>
  <c r="J34" i="2"/>
  <c r="H34" i="2"/>
  <c r="J36" i="2"/>
  <c r="H36" i="2"/>
  <c r="J38" i="2"/>
  <c r="H38" i="2"/>
  <c r="T32" i="2"/>
  <c r="R32" i="2"/>
  <c r="H35" i="1"/>
  <c r="J35" i="1"/>
  <c r="H27" i="1"/>
  <c r="J27" i="1"/>
  <c r="H19" i="1"/>
  <c r="J19" i="1"/>
  <c r="H11" i="1"/>
  <c r="J11" i="1"/>
  <c r="H34" i="1"/>
  <c r="J34" i="1"/>
  <c r="J26" i="1"/>
  <c r="H26" i="1"/>
  <c r="J18" i="1"/>
  <c r="H18" i="1"/>
  <c r="J37" i="1"/>
  <c r="H37" i="1"/>
  <c r="J29" i="1"/>
  <c r="H29" i="1"/>
  <c r="J21" i="1"/>
  <c r="H21" i="1"/>
  <c r="J13" i="1"/>
  <c r="H13" i="1"/>
  <c r="H7" i="1"/>
  <c r="J7" i="1"/>
  <c r="H31" i="1"/>
  <c r="J31" i="1"/>
  <c r="H23" i="1"/>
  <c r="J23" i="1"/>
  <c r="H15" i="1"/>
  <c r="J15" i="1"/>
  <c r="J38" i="1"/>
  <c r="H38" i="1"/>
  <c r="H30" i="1"/>
  <c r="J30" i="1"/>
  <c r="H22" i="1"/>
  <c r="J22" i="1"/>
  <c r="H14" i="1"/>
  <c r="J14" i="1"/>
  <c r="J9" i="1"/>
  <c r="H9" i="1"/>
  <c r="J33" i="1"/>
  <c r="H33" i="1"/>
  <c r="J25" i="1"/>
  <c r="H25" i="1"/>
  <c r="J17" i="1"/>
  <c r="H17" i="1"/>
  <c r="H8" i="1"/>
  <c r="H36" i="1"/>
  <c r="H32" i="1"/>
  <c r="H28" i="1"/>
  <c r="H24" i="1"/>
  <c r="H20" i="1"/>
  <c r="H16" i="1"/>
  <c r="H12" i="1"/>
  <c r="T11" i="1"/>
  <c r="R11" i="1"/>
  <c r="T19" i="1"/>
  <c r="R19" i="1"/>
  <c r="T27" i="1"/>
  <c r="R27" i="1"/>
  <c r="T31" i="1"/>
  <c r="R31" i="1"/>
  <c r="T8" i="1"/>
  <c r="R8" i="1"/>
  <c r="T16" i="1"/>
  <c r="R16" i="1"/>
  <c r="T24" i="1"/>
  <c r="R24" i="1"/>
  <c r="T32" i="1"/>
  <c r="R32" i="1"/>
  <c r="T9" i="1"/>
  <c r="R9" i="1"/>
  <c r="T21" i="1"/>
  <c r="R21" i="1"/>
  <c r="T37" i="1"/>
  <c r="R37" i="1"/>
  <c r="T7" i="1"/>
  <c r="R7" i="1"/>
  <c r="T15" i="1"/>
  <c r="R15" i="1"/>
  <c r="T23" i="1"/>
  <c r="R23" i="1"/>
  <c r="T35" i="1"/>
  <c r="R35" i="1"/>
  <c r="T12" i="1"/>
  <c r="R12" i="1"/>
  <c r="T20" i="1"/>
  <c r="R20" i="1"/>
  <c r="T28" i="1"/>
  <c r="R28" i="1"/>
  <c r="T36" i="1"/>
  <c r="R36" i="1"/>
  <c r="T13" i="1"/>
  <c r="R13" i="1"/>
  <c r="T17" i="1"/>
  <c r="R17" i="1"/>
  <c r="T25" i="1"/>
  <c r="R25" i="1"/>
  <c r="T29" i="1"/>
  <c r="R29" i="1"/>
  <c r="T33" i="1"/>
  <c r="R33" i="1"/>
  <c r="T10" i="1"/>
  <c r="R10" i="1"/>
  <c r="T14" i="1"/>
  <c r="R14" i="1"/>
  <c r="T18" i="1"/>
  <c r="R18" i="1"/>
  <c r="T22" i="1"/>
  <c r="R22" i="1"/>
  <c r="T26" i="1"/>
  <c r="R26" i="1"/>
  <c r="T30" i="1"/>
  <c r="R30" i="1"/>
  <c r="T34" i="1"/>
  <c r="R34" i="1"/>
  <c r="T38" i="1"/>
  <c r="R38" i="1"/>
  <c r="J10" i="1"/>
  <c r="H10" i="1"/>
</calcChain>
</file>

<file path=xl/sharedStrings.xml><?xml version="1.0" encoding="utf-8"?>
<sst xmlns="http://schemas.openxmlformats.org/spreadsheetml/2006/main" count="282" uniqueCount="24">
  <si>
    <t>Incomplete montgomery reduction</t>
  </si>
  <si>
    <t>q = 1 (mod 2n)</t>
  </si>
  <si>
    <t>log(q)</t>
  </si>
  <si>
    <t>n</t>
  </si>
  <si>
    <t>w</t>
  </si>
  <si>
    <t>L (# of DSP)</t>
  </si>
  <si>
    <t>Actual log(q) range</t>
  </si>
  <si>
    <t>log(R=w*L)</t>
  </si>
  <si>
    <t>&lt; log(q) &lt;=</t>
  </si>
  <si>
    <t>q = 1 (mod n)</t>
  </si>
  <si>
    <t>i.e. 3329</t>
  </si>
  <si>
    <t>i.e. 7681</t>
  </si>
  <si>
    <t>i.e. 12289</t>
  </si>
  <si>
    <t>i.e. 8389417</t>
  </si>
  <si>
    <t>K = log(q) and coefficients are log(q)+1 bits (0&lt;log(c)&lt;2*q-1 )</t>
  </si>
  <si>
    <t>i.e. 856145921</t>
  </si>
  <si>
    <t>i.e. 343576577</t>
  </si>
  <si>
    <t>DILITHIUM</t>
  </si>
  <si>
    <t>KYBER v2</t>
  </si>
  <si>
    <t>KYBER v1</t>
  </si>
  <si>
    <t>NEWHOPE-512/FALCON-I</t>
  </si>
  <si>
    <t>NEWHOPE-1024/FALCON-II</t>
  </si>
  <si>
    <t>qTESLA-q-I</t>
  </si>
  <si>
    <t>qTESLA-q-II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</si>
</sst>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D57C-78C6-0142-A887-18EAA260BCB1}">
  <dimension ref="A1:T38"/>
  <sheetViews>
    <sheetView zoomScale="90" zoomScaleNormal="90" workbookViewId="0">
      <selection activeCell="M14" sqref="M14:T14"/>
    </sheetView>
  </sheetViews>
  <sheetFormatPr baseColWidth="10" defaultRowHeight="16" x14ac:dyDescent="0.2"/>
  <cols>
    <col min="1" max="1" width="13.5" bestFit="1" customWidth="1"/>
    <col min="8" max="8" width="5.1640625" customWidth="1"/>
    <col min="9" max="9" width="10" bestFit="1" customWidth="1"/>
    <col min="10" max="11" width="5.1640625" customWidth="1"/>
    <col min="18" max="18" width="5.1640625" customWidth="1"/>
    <col min="19" max="19" width="10" bestFit="1" customWidth="1"/>
    <col min="20" max="20" width="5.1640625" customWidth="1"/>
  </cols>
  <sheetData>
    <row r="1" spans="1:20" x14ac:dyDescent="0.2">
      <c r="C1" t="s">
        <v>14</v>
      </c>
    </row>
    <row r="3" spans="1:20" x14ac:dyDescent="0.2">
      <c r="C3" t="s">
        <v>0</v>
      </c>
      <c r="M3" t="s">
        <v>0</v>
      </c>
    </row>
    <row r="4" spans="1:20" x14ac:dyDescent="0.2">
      <c r="C4" t="s">
        <v>1</v>
      </c>
      <c r="M4" t="s">
        <v>9</v>
      </c>
    </row>
    <row r="5" spans="1:20" x14ac:dyDescent="0.2">
      <c r="H5" s="2"/>
      <c r="I5" s="2"/>
      <c r="J5" s="2"/>
      <c r="K5" s="1"/>
      <c r="R5" s="2"/>
      <c r="S5" s="2"/>
      <c r="T5" s="2"/>
    </row>
    <row r="6" spans="1:20" x14ac:dyDescent="0.2">
      <c r="C6" t="s">
        <v>2</v>
      </c>
      <c r="D6" t="s">
        <v>3</v>
      </c>
      <c r="E6" t="s">
        <v>4</v>
      </c>
      <c r="F6" t="s">
        <v>5</v>
      </c>
      <c r="G6" t="s">
        <v>7</v>
      </c>
      <c r="H6" s="2" t="s">
        <v>6</v>
      </c>
      <c r="I6" s="2"/>
      <c r="J6" s="2"/>
      <c r="K6" s="1"/>
      <c r="M6" t="s">
        <v>2</v>
      </c>
      <c r="N6" t="s">
        <v>3</v>
      </c>
      <c r="O6" t="s">
        <v>4</v>
      </c>
      <c r="P6" t="s">
        <v>5</v>
      </c>
      <c r="Q6" t="s">
        <v>7</v>
      </c>
      <c r="R6" s="2" t="s">
        <v>6</v>
      </c>
      <c r="S6" s="2"/>
      <c r="T6" s="2"/>
    </row>
    <row r="7" spans="1:20" x14ac:dyDescent="0.2">
      <c r="B7" t="s">
        <v>10</v>
      </c>
      <c r="C7">
        <v>12</v>
      </c>
      <c r="D7">
        <v>256</v>
      </c>
      <c r="E7">
        <v>9</v>
      </c>
      <c r="F7">
        <f t="shared" ref="F7:F38" si="0">_xlfn.CEILING.MATH((C7+2)/E7)</f>
        <v>2</v>
      </c>
      <c r="G7">
        <f t="shared" ref="G7:G9" si="1">E7*F7</f>
        <v>18</v>
      </c>
      <c r="H7">
        <f t="shared" ref="H7:H9" si="2">G7-E7</f>
        <v>9</v>
      </c>
      <c r="I7" s="1" t="s">
        <v>8</v>
      </c>
      <c r="J7">
        <f t="shared" ref="J7:J9" si="3">G7-2</f>
        <v>16</v>
      </c>
      <c r="L7" t="s">
        <v>18</v>
      </c>
      <c r="M7">
        <v>12</v>
      </c>
      <c r="N7">
        <v>256</v>
      </c>
      <c r="O7">
        <v>8</v>
      </c>
      <c r="P7">
        <f t="shared" ref="P7:P9" si="4">_xlfn.CEILING.MATH((M7+2)/O7)</f>
        <v>2</v>
      </c>
      <c r="Q7">
        <f t="shared" ref="Q7:Q9" si="5">O7*P7</f>
        <v>16</v>
      </c>
      <c r="R7">
        <f t="shared" ref="R7:R9" si="6">Q7-O7</f>
        <v>8</v>
      </c>
      <c r="S7" s="1" t="s">
        <v>8</v>
      </c>
      <c r="T7">
        <f t="shared" ref="T7:T9" si="7">Q7-2</f>
        <v>14</v>
      </c>
    </row>
    <row r="8" spans="1:20" x14ac:dyDescent="0.2">
      <c r="A8" t="s">
        <v>19</v>
      </c>
      <c r="B8" t="s">
        <v>11</v>
      </c>
      <c r="C8">
        <v>13</v>
      </c>
      <c r="D8">
        <v>256</v>
      </c>
      <c r="E8">
        <v>9</v>
      </c>
      <c r="F8">
        <f t="shared" si="0"/>
        <v>2</v>
      </c>
      <c r="G8">
        <f t="shared" si="1"/>
        <v>18</v>
      </c>
      <c r="H8">
        <f t="shared" si="2"/>
        <v>9</v>
      </c>
      <c r="I8" s="1" t="s">
        <v>8</v>
      </c>
      <c r="J8">
        <f t="shared" si="3"/>
        <v>16</v>
      </c>
      <c r="M8">
        <v>13</v>
      </c>
      <c r="N8">
        <v>256</v>
      </c>
      <c r="O8">
        <v>8</v>
      </c>
      <c r="P8">
        <f t="shared" si="4"/>
        <v>2</v>
      </c>
      <c r="Q8">
        <f t="shared" si="5"/>
        <v>16</v>
      </c>
      <c r="R8">
        <f t="shared" si="6"/>
        <v>8</v>
      </c>
      <c r="S8" s="1" t="s">
        <v>8</v>
      </c>
      <c r="T8">
        <f t="shared" si="7"/>
        <v>14</v>
      </c>
    </row>
    <row r="9" spans="1:20" x14ac:dyDescent="0.2">
      <c r="B9" t="s">
        <v>12</v>
      </c>
      <c r="C9">
        <v>14</v>
      </c>
      <c r="D9">
        <v>256</v>
      </c>
      <c r="E9">
        <v>9</v>
      </c>
      <c r="F9">
        <f t="shared" si="0"/>
        <v>2</v>
      </c>
      <c r="G9">
        <f t="shared" si="1"/>
        <v>18</v>
      </c>
      <c r="H9">
        <f t="shared" si="2"/>
        <v>9</v>
      </c>
      <c r="I9" s="1" t="s">
        <v>8</v>
      </c>
      <c r="J9">
        <f t="shared" si="3"/>
        <v>16</v>
      </c>
      <c r="M9">
        <v>14</v>
      </c>
      <c r="N9">
        <v>256</v>
      </c>
      <c r="O9">
        <v>8</v>
      </c>
      <c r="P9">
        <f t="shared" si="4"/>
        <v>2</v>
      </c>
      <c r="Q9">
        <f t="shared" si="5"/>
        <v>16</v>
      </c>
      <c r="R9">
        <f t="shared" si="6"/>
        <v>8</v>
      </c>
      <c r="S9" s="1" t="s">
        <v>8</v>
      </c>
      <c r="T9">
        <f t="shared" si="7"/>
        <v>14</v>
      </c>
    </row>
    <row r="10" spans="1:20" x14ac:dyDescent="0.2">
      <c r="C10">
        <v>16</v>
      </c>
      <c r="D10">
        <v>256</v>
      </c>
      <c r="E10">
        <v>9</v>
      </c>
      <c r="F10">
        <f>_xlfn.CEILING.MATH((C10+2)/E10)</f>
        <v>2</v>
      </c>
      <c r="G10">
        <f>E10*F10</f>
        <v>18</v>
      </c>
      <c r="H10">
        <f>G10-E10</f>
        <v>9</v>
      </c>
      <c r="I10" s="1" t="s">
        <v>8</v>
      </c>
      <c r="J10">
        <f>G10-2</f>
        <v>16</v>
      </c>
      <c r="M10">
        <v>16</v>
      </c>
      <c r="N10">
        <v>256</v>
      </c>
      <c r="O10">
        <v>8</v>
      </c>
      <c r="P10">
        <f>_xlfn.CEILING.MATH((M10+2)/O10)</f>
        <v>3</v>
      </c>
      <c r="Q10">
        <f>O10*P10</f>
        <v>24</v>
      </c>
      <c r="R10">
        <f>Q10-O10</f>
        <v>16</v>
      </c>
      <c r="S10" s="1" t="s">
        <v>8</v>
      </c>
      <c r="T10">
        <f>Q10-2</f>
        <v>22</v>
      </c>
    </row>
    <row r="11" spans="1:20" x14ac:dyDescent="0.2">
      <c r="A11" t="s">
        <v>17</v>
      </c>
      <c r="B11" t="s">
        <v>13</v>
      </c>
      <c r="C11">
        <v>23</v>
      </c>
      <c r="D11">
        <v>256</v>
      </c>
      <c r="E11">
        <v>9</v>
      </c>
      <c r="F11">
        <f t="shared" si="0"/>
        <v>3</v>
      </c>
      <c r="G11">
        <f t="shared" ref="G11:G38" si="8">E11*F11</f>
        <v>27</v>
      </c>
      <c r="H11">
        <f t="shared" ref="H11:H38" si="9">G11-E11</f>
        <v>18</v>
      </c>
      <c r="I11" s="1" t="s">
        <v>8</v>
      </c>
      <c r="J11">
        <f t="shared" ref="J11:J38" si="10">G11-2</f>
        <v>25</v>
      </c>
      <c r="M11">
        <v>23</v>
      </c>
      <c r="N11">
        <v>256</v>
      </c>
      <c r="O11">
        <v>8</v>
      </c>
      <c r="P11">
        <f t="shared" ref="P11:P38" si="11">_xlfn.CEILING.MATH((M11+2)/O11)</f>
        <v>4</v>
      </c>
      <c r="Q11">
        <f t="shared" ref="Q11:Q38" si="12">O11*P11</f>
        <v>32</v>
      </c>
      <c r="R11">
        <f t="shared" ref="R11:R38" si="13">Q11-O11</f>
        <v>24</v>
      </c>
      <c r="S11" s="1" t="s">
        <v>8</v>
      </c>
      <c r="T11">
        <f t="shared" ref="T11:T38" si="14">Q11-2</f>
        <v>30</v>
      </c>
    </row>
    <row r="12" spans="1:20" x14ac:dyDescent="0.2">
      <c r="B12" t="s">
        <v>16</v>
      </c>
      <c r="C12">
        <v>29</v>
      </c>
      <c r="D12">
        <v>256</v>
      </c>
      <c r="E12">
        <v>9</v>
      </c>
      <c r="F12">
        <f t="shared" si="0"/>
        <v>4</v>
      </c>
      <c r="G12">
        <f t="shared" si="8"/>
        <v>36</v>
      </c>
      <c r="H12">
        <f t="shared" si="9"/>
        <v>27</v>
      </c>
      <c r="I12" s="1" t="s">
        <v>8</v>
      </c>
      <c r="J12">
        <f t="shared" si="10"/>
        <v>34</v>
      </c>
      <c r="M12">
        <v>29</v>
      </c>
      <c r="N12">
        <v>256</v>
      </c>
      <c r="O12">
        <v>8</v>
      </c>
      <c r="P12">
        <f t="shared" si="11"/>
        <v>4</v>
      </c>
      <c r="Q12">
        <f t="shared" si="12"/>
        <v>32</v>
      </c>
      <c r="R12">
        <f t="shared" si="13"/>
        <v>24</v>
      </c>
      <c r="S12" s="1" t="s">
        <v>8</v>
      </c>
      <c r="T12">
        <f t="shared" si="14"/>
        <v>30</v>
      </c>
    </row>
    <row r="13" spans="1:20" x14ac:dyDescent="0.2">
      <c r="B13" t="s">
        <v>15</v>
      </c>
      <c r="C13">
        <v>30</v>
      </c>
      <c r="D13">
        <v>256</v>
      </c>
      <c r="E13">
        <v>9</v>
      </c>
      <c r="F13">
        <f t="shared" si="0"/>
        <v>4</v>
      </c>
      <c r="G13">
        <f t="shared" si="8"/>
        <v>36</v>
      </c>
      <c r="H13">
        <f t="shared" si="9"/>
        <v>27</v>
      </c>
      <c r="I13" s="1" t="s">
        <v>8</v>
      </c>
      <c r="J13">
        <f t="shared" si="10"/>
        <v>34</v>
      </c>
      <c r="M13">
        <v>30</v>
      </c>
      <c r="N13">
        <v>256</v>
      </c>
      <c r="O13">
        <v>8</v>
      </c>
      <c r="P13">
        <f t="shared" si="11"/>
        <v>4</v>
      </c>
      <c r="Q13">
        <f t="shared" si="12"/>
        <v>32</v>
      </c>
      <c r="R13">
        <f t="shared" si="13"/>
        <v>24</v>
      </c>
      <c r="S13" s="1" t="s">
        <v>8</v>
      </c>
      <c r="T13">
        <f t="shared" si="14"/>
        <v>30</v>
      </c>
    </row>
    <row r="14" spans="1:20" x14ac:dyDescent="0.2">
      <c r="C14">
        <v>33</v>
      </c>
      <c r="D14">
        <v>256</v>
      </c>
      <c r="E14">
        <v>9</v>
      </c>
      <c r="F14">
        <f t="shared" si="0"/>
        <v>4</v>
      </c>
      <c r="G14">
        <f t="shared" si="8"/>
        <v>36</v>
      </c>
      <c r="H14">
        <f t="shared" si="9"/>
        <v>27</v>
      </c>
      <c r="I14" s="1" t="s">
        <v>8</v>
      </c>
      <c r="J14">
        <f t="shared" si="10"/>
        <v>34</v>
      </c>
      <c r="M14" s="3">
        <v>33</v>
      </c>
      <c r="N14" s="3">
        <v>256</v>
      </c>
      <c r="O14" s="3">
        <v>8</v>
      </c>
      <c r="P14" s="3">
        <f t="shared" si="11"/>
        <v>5</v>
      </c>
      <c r="Q14" s="3">
        <f t="shared" si="12"/>
        <v>40</v>
      </c>
      <c r="R14" s="3">
        <f t="shared" si="13"/>
        <v>32</v>
      </c>
      <c r="S14" s="4" t="s">
        <v>8</v>
      </c>
      <c r="T14" s="3">
        <f t="shared" si="14"/>
        <v>38</v>
      </c>
    </row>
    <row r="15" spans="1:20" x14ac:dyDescent="0.2">
      <c r="C15">
        <v>12</v>
      </c>
      <c r="D15">
        <v>512</v>
      </c>
      <c r="E15">
        <v>10</v>
      </c>
      <c r="F15">
        <f t="shared" si="0"/>
        <v>2</v>
      </c>
      <c r="G15">
        <f t="shared" si="8"/>
        <v>20</v>
      </c>
      <c r="H15">
        <f t="shared" si="9"/>
        <v>10</v>
      </c>
      <c r="I15" s="1" t="s">
        <v>8</v>
      </c>
      <c r="J15">
        <f t="shared" si="10"/>
        <v>18</v>
      </c>
      <c r="M15">
        <v>12</v>
      </c>
      <c r="N15">
        <v>512</v>
      </c>
      <c r="O15">
        <v>9</v>
      </c>
      <c r="P15">
        <f t="shared" si="11"/>
        <v>2</v>
      </c>
      <c r="Q15">
        <f t="shared" si="12"/>
        <v>18</v>
      </c>
      <c r="R15">
        <f t="shared" si="13"/>
        <v>9</v>
      </c>
      <c r="S15" s="1" t="s">
        <v>8</v>
      </c>
      <c r="T15">
        <f t="shared" si="14"/>
        <v>16</v>
      </c>
    </row>
    <row r="16" spans="1:20" x14ac:dyDescent="0.2">
      <c r="C16">
        <v>13</v>
      </c>
      <c r="D16">
        <v>512</v>
      </c>
      <c r="E16">
        <v>10</v>
      </c>
      <c r="F16">
        <f t="shared" si="0"/>
        <v>2</v>
      </c>
      <c r="G16">
        <f t="shared" si="8"/>
        <v>20</v>
      </c>
      <c r="H16">
        <f t="shared" si="9"/>
        <v>10</v>
      </c>
      <c r="I16" s="1" t="s">
        <v>8</v>
      </c>
      <c r="J16">
        <f t="shared" si="10"/>
        <v>18</v>
      </c>
      <c r="M16">
        <v>13</v>
      </c>
      <c r="N16">
        <v>512</v>
      </c>
      <c r="O16">
        <v>9</v>
      </c>
      <c r="P16">
        <f t="shared" si="11"/>
        <v>2</v>
      </c>
      <c r="Q16">
        <f t="shared" si="12"/>
        <v>18</v>
      </c>
      <c r="R16">
        <f t="shared" si="13"/>
        <v>9</v>
      </c>
      <c r="S16" s="1" t="s">
        <v>8</v>
      </c>
      <c r="T16">
        <f t="shared" si="14"/>
        <v>16</v>
      </c>
    </row>
    <row r="17" spans="1:20" x14ac:dyDescent="0.2">
      <c r="A17" t="s">
        <v>20</v>
      </c>
      <c r="C17">
        <v>14</v>
      </c>
      <c r="D17">
        <v>512</v>
      </c>
      <c r="E17">
        <v>10</v>
      </c>
      <c r="F17">
        <f t="shared" si="0"/>
        <v>2</v>
      </c>
      <c r="G17">
        <f t="shared" si="8"/>
        <v>20</v>
      </c>
      <c r="H17">
        <f t="shared" si="9"/>
        <v>10</v>
      </c>
      <c r="I17" s="1" t="s">
        <v>8</v>
      </c>
      <c r="J17">
        <f t="shared" si="10"/>
        <v>18</v>
      </c>
      <c r="M17">
        <v>14</v>
      </c>
      <c r="N17">
        <v>512</v>
      </c>
      <c r="O17">
        <v>9</v>
      </c>
      <c r="P17">
        <f t="shared" si="11"/>
        <v>2</v>
      </c>
      <c r="Q17">
        <f t="shared" si="12"/>
        <v>18</v>
      </c>
      <c r="R17">
        <f t="shared" si="13"/>
        <v>9</v>
      </c>
      <c r="S17" s="1" t="s">
        <v>8</v>
      </c>
      <c r="T17">
        <f t="shared" si="14"/>
        <v>16</v>
      </c>
    </row>
    <row r="18" spans="1:20" x14ac:dyDescent="0.2">
      <c r="C18">
        <v>16</v>
      </c>
      <c r="D18">
        <v>512</v>
      </c>
      <c r="E18">
        <v>10</v>
      </c>
      <c r="F18">
        <f t="shared" si="0"/>
        <v>2</v>
      </c>
      <c r="G18">
        <f t="shared" si="8"/>
        <v>20</v>
      </c>
      <c r="H18">
        <f t="shared" si="9"/>
        <v>10</v>
      </c>
      <c r="I18" s="1" t="s">
        <v>8</v>
      </c>
      <c r="J18">
        <f t="shared" si="10"/>
        <v>18</v>
      </c>
      <c r="M18">
        <v>16</v>
      </c>
      <c r="N18">
        <v>512</v>
      </c>
      <c r="O18">
        <v>9</v>
      </c>
      <c r="P18">
        <f t="shared" si="11"/>
        <v>2</v>
      </c>
      <c r="Q18">
        <f t="shared" si="12"/>
        <v>18</v>
      </c>
      <c r="R18">
        <f t="shared" si="13"/>
        <v>9</v>
      </c>
      <c r="S18" s="1" t="s">
        <v>8</v>
      </c>
      <c r="T18">
        <f t="shared" si="14"/>
        <v>16</v>
      </c>
    </row>
    <row r="19" spans="1:20" x14ac:dyDescent="0.2">
      <c r="C19">
        <v>23</v>
      </c>
      <c r="D19">
        <v>512</v>
      </c>
      <c r="E19">
        <v>10</v>
      </c>
      <c r="F19">
        <f t="shared" si="0"/>
        <v>3</v>
      </c>
      <c r="G19">
        <f t="shared" si="8"/>
        <v>30</v>
      </c>
      <c r="H19">
        <f t="shared" si="9"/>
        <v>20</v>
      </c>
      <c r="I19" s="1" t="s">
        <v>8</v>
      </c>
      <c r="J19">
        <f t="shared" si="10"/>
        <v>28</v>
      </c>
      <c r="M19">
        <v>23</v>
      </c>
      <c r="N19">
        <v>512</v>
      </c>
      <c r="O19">
        <v>9</v>
      </c>
      <c r="P19">
        <f t="shared" si="11"/>
        <v>3</v>
      </c>
      <c r="Q19">
        <f t="shared" si="12"/>
        <v>27</v>
      </c>
      <c r="R19">
        <f t="shared" si="13"/>
        <v>18</v>
      </c>
      <c r="S19" s="1" t="s">
        <v>8</v>
      </c>
      <c r="T19">
        <f t="shared" si="14"/>
        <v>25</v>
      </c>
    </row>
    <row r="20" spans="1:20" x14ac:dyDescent="0.2">
      <c r="C20">
        <v>29</v>
      </c>
      <c r="D20">
        <v>512</v>
      </c>
      <c r="E20">
        <v>10</v>
      </c>
      <c r="F20">
        <f t="shared" si="0"/>
        <v>4</v>
      </c>
      <c r="G20">
        <f t="shared" si="8"/>
        <v>40</v>
      </c>
      <c r="H20">
        <f t="shared" si="9"/>
        <v>30</v>
      </c>
      <c r="I20" s="1" t="s">
        <v>8</v>
      </c>
      <c r="J20">
        <f t="shared" si="10"/>
        <v>38</v>
      </c>
      <c r="M20">
        <v>29</v>
      </c>
      <c r="N20">
        <v>512</v>
      </c>
      <c r="O20">
        <v>9</v>
      </c>
      <c r="P20">
        <f t="shared" si="11"/>
        <v>4</v>
      </c>
      <c r="Q20">
        <f t="shared" si="12"/>
        <v>36</v>
      </c>
      <c r="R20">
        <f t="shared" si="13"/>
        <v>27</v>
      </c>
      <c r="S20" s="1" t="s">
        <v>8</v>
      </c>
      <c r="T20">
        <f t="shared" si="14"/>
        <v>34</v>
      </c>
    </row>
    <row r="21" spans="1:20" x14ac:dyDescent="0.2">
      <c r="C21">
        <v>30</v>
      </c>
      <c r="D21">
        <v>512</v>
      </c>
      <c r="E21">
        <v>10</v>
      </c>
      <c r="F21">
        <f t="shared" si="0"/>
        <v>4</v>
      </c>
      <c r="G21">
        <f t="shared" si="8"/>
        <v>40</v>
      </c>
      <c r="H21">
        <f t="shared" si="9"/>
        <v>30</v>
      </c>
      <c r="I21" s="1" t="s">
        <v>8</v>
      </c>
      <c r="J21">
        <f t="shared" si="10"/>
        <v>38</v>
      </c>
      <c r="M21">
        <v>30</v>
      </c>
      <c r="N21">
        <v>512</v>
      </c>
      <c r="O21">
        <v>9</v>
      </c>
      <c r="P21">
        <f t="shared" si="11"/>
        <v>4</v>
      </c>
      <c r="Q21">
        <f t="shared" si="12"/>
        <v>36</v>
      </c>
      <c r="R21">
        <f t="shared" si="13"/>
        <v>27</v>
      </c>
      <c r="S21" s="1" t="s">
        <v>8</v>
      </c>
      <c r="T21">
        <f t="shared" si="14"/>
        <v>34</v>
      </c>
    </row>
    <row r="22" spans="1:20" x14ac:dyDescent="0.2">
      <c r="C22">
        <v>33</v>
      </c>
      <c r="D22">
        <v>512</v>
      </c>
      <c r="E22">
        <v>10</v>
      </c>
      <c r="F22">
        <f t="shared" si="0"/>
        <v>4</v>
      </c>
      <c r="G22">
        <f t="shared" si="8"/>
        <v>40</v>
      </c>
      <c r="H22">
        <f t="shared" si="9"/>
        <v>30</v>
      </c>
      <c r="I22" s="1" t="s">
        <v>8</v>
      </c>
      <c r="J22">
        <f t="shared" si="10"/>
        <v>38</v>
      </c>
      <c r="M22">
        <v>33</v>
      </c>
      <c r="N22">
        <v>512</v>
      </c>
      <c r="O22">
        <v>9</v>
      </c>
      <c r="P22">
        <f t="shared" si="11"/>
        <v>4</v>
      </c>
      <c r="Q22">
        <f t="shared" si="12"/>
        <v>36</v>
      </c>
      <c r="R22">
        <f t="shared" si="13"/>
        <v>27</v>
      </c>
      <c r="S22" s="1" t="s">
        <v>8</v>
      </c>
      <c r="T22">
        <f t="shared" si="14"/>
        <v>34</v>
      </c>
    </row>
    <row r="23" spans="1:20" x14ac:dyDescent="0.2">
      <c r="C23">
        <v>12</v>
      </c>
      <c r="D23">
        <v>1024</v>
      </c>
      <c r="E23">
        <v>11</v>
      </c>
      <c r="F23">
        <f t="shared" si="0"/>
        <v>2</v>
      </c>
      <c r="G23">
        <f t="shared" si="8"/>
        <v>22</v>
      </c>
      <c r="H23">
        <f t="shared" si="9"/>
        <v>11</v>
      </c>
      <c r="I23" s="1" t="s">
        <v>8</v>
      </c>
      <c r="J23">
        <f t="shared" si="10"/>
        <v>20</v>
      </c>
      <c r="M23">
        <v>12</v>
      </c>
      <c r="N23">
        <v>1024</v>
      </c>
      <c r="O23">
        <v>10</v>
      </c>
      <c r="P23">
        <f t="shared" si="11"/>
        <v>2</v>
      </c>
      <c r="Q23">
        <f t="shared" si="12"/>
        <v>20</v>
      </c>
      <c r="R23">
        <f t="shared" si="13"/>
        <v>10</v>
      </c>
      <c r="S23" s="1" t="s">
        <v>8</v>
      </c>
      <c r="T23">
        <f t="shared" si="14"/>
        <v>18</v>
      </c>
    </row>
    <row r="24" spans="1:20" x14ac:dyDescent="0.2">
      <c r="C24">
        <v>13</v>
      </c>
      <c r="D24">
        <v>1024</v>
      </c>
      <c r="E24">
        <v>11</v>
      </c>
      <c r="F24">
        <f t="shared" si="0"/>
        <v>2</v>
      </c>
      <c r="G24">
        <f t="shared" si="8"/>
        <v>22</v>
      </c>
      <c r="H24">
        <f t="shared" si="9"/>
        <v>11</v>
      </c>
      <c r="I24" s="1" t="s">
        <v>8</v>
      </c>
      <c r="J24">
        <f t="shared" si="10"/>
        <v>20</v>
      </c>
      <c r="M24">
        <v>13</v>
      </c>
      <c r="N24">
        <v>1024</v>
      </c>
      <c r="O24">
        <v>10</v>
      </c>
      <c r="P24">
        <f t="shared" si="11"/>
        <v>2</v>
      </c>
      <c r="Q24">
        <f t="shared" si="12"/>
        <v>20</v>
      </c>
      <c r="R24">
        <f t="shared" si="13"/>
        <v>10</v>
      </c>
      <c r="S24" s="1" t="s">
        <v>8</v>
      </c>
      <c r="T24">
        <f t="shared" si="14"/>
        <v>18</v>
      </c>
    </row>
    <row r="25" spans="1:20" x14ac:dyDescent="0.2">
      <c r="A25" t="s">
        <v>21</v>
      </c>
      <c r="C25">
        <v>14</v>
      </c>
      <c r="D25">
        <v>1024</v>
      </c>
      <c r="E25">
        <v>11</v>
      </c>
      <c r="F25">
        <f t="shared" si="0"/>
        <v>2</v>
      </c>
      <c r="G25">
        <f t="shared" si="8"/>
        <v>22</v>
      </c>
      <c r="H25">
        <f t="shared" si="9"/>
        <v>11</v>
      </c>
      <c r="I25" s="1" t="s">
        <v>8</v>
      </c>
      <c r="J25">
        <f t="shared" si="10"/>
        <v>20</v>
      </c>
      <c r="M25">
        <v>14</v>
      </c>
      <c r="N25">
        <v>1024</v>
      </c>
      <c r="O25">
        <v>10</v>
      </c>
      <c r="P25">
        <f t="shared" si="11"/>
        <v>2</v>
      </c>
      <c r="Q25">
        <f t="shared" si="12"/>
        <v>20</v>
      </c>
      <c r="R25">
        <f t="shared" si="13"/>
        <v>10</v>
      </c>
      <c r="S25" s="1" t="s">
        <v>8</v>
      </c>
      <c r="T25">
        <f t="shared" si="14"/>
        <v>18</v>
      </c>
    </row>
    <row r="26" spans="1:20" x14ac:dyDescent="0.2">
      <c r="C26">
        <v>16</v>
      </c>
      <c r="D26">
        <v>1024</v>
      </c>
      <c r="E26">
        <v>11</v>
      </c>
      <c r="F26">
        <f t="shared" si="0"/>
        <v>2</v>
      </c>
      <c r="G26">
        <f t="shared" si="8"/>
        <v>22</v>
      </c>
      <c r="H26">
        <f t="shared" si="9"/>
        <v>11</v>
      </c>
      <c r="I26" s="1" t="s">
        <v>8</v>
      </c>
      <c r="J26">
        <f t="shared" si="10"/>
        <v>20</v>
      </c>
      <c r="M26">
        <v>16</v>
      </c>
      <c r="N26">
        <v>1024</v>
      </c>
      <c r="O26">
        <v>10</v>
      </c>
      <c r="P26">
        <f t="shared" si="11"/>
        <v>2</v>
      </c>
      <c r="Q26">
        <f t="shared" si="12"/>
        <v>20</v>
      </c>
      <c r="R26">
        <f t="shared" si="13"/>
        <v>10</v>
      </c>
      <c r="S26" s="1" t="s">
        <v>8</v>
      </c>
      <c r="T26">
        <f t="shared" si="14"/>
        <v>18</v>
      </c>
    </row>
    <row r="27" spans="1:20" x14ac:dyDescent="0.2">
      <c r="C27">
        <v>23</v>
      </c>
      <c r="D27">
        <v>1024</v>
      </c>
      <c r="E27">
        <v>11</v>
      </c>
      <c r="F27">
        <f t="shared" si="0"/>
        <v>3</v>
      </c>
      <c r="G27">
        <f t="shared" si="8"/>
        <v>33</v>
      </c>
      <c r="H27">
        <f t="shared" si="9"/>
        <v>22</v>
      </c>
      <c r="I27" s="1" t="s">
        <v>8</v>
      </c>
      <c r="J27">
        <f t="shared" si="10"/>
        <v>31</v>
      </c>
      <c r="M27">
        <v>23</v>
      </c>
      <c r="N27">
        <v>1024</v>
      </c>
      <c r="O27">
        <v>10</v>
      </c>
      <c r="P27">
        <f t="shared" si="11"/>
        <v>3</v>
      </c>
      <c r="Q27">
        <f t="shared" si="12"/>
        <v>30</v>
      </c>
      <c r="R27">
        <f t="shared" si="13"/>
        <v>20</v>
      </c>
      <c r="S27" s="1" t="s">
        <v>8</v>
      </c>
      <c r="T27">
        <f t="shared" si="14"/>
        <v>28</v>
      </c>
    </row>
    <row r="28" spans="1:20" x14ac:dyDescent="0.2">
      <c r="A28" t="s">
        <v>22</v>
      </c>
      <c r="C28">
        <v>29</v>
      </c>
      <c r="D28">
        <v>1024</v>
      </c>
      <c r="E28">
        <v>11</v>
      </c>
      <c r="F28">
        <f t="shared" si="0"/>
        <v>3</v>
      </c>
      <c r="G28">
        <f t="shared" si="8"/>
        <v>33</v>
      </c>
      <c r="H28">
        <f t="shared" si="9"/>
        <v>22</v>
      </c>
      <c r="I28" s="1" t="s">
        <v>8</v>
      </c>
      <c r="J28">
        <f t="shared" si="10"/>
        <v>31</v>
      </c>
      <c r="M28">
        <v>29</v>
      </c>
      <c r="N28">
        <v>1024</v>
      </c>
      <c r="O28">
        <v>10</v>
      </c>
      <c r="P28">
        <f t="shared" si="11"/>
        <v>4</v>
      </c>
      <c r="Q28">
        <f t="shared" si="12"/>
        <v>40</v>
      </c>
      <c r="R28">
        <f t="shared" si="13"/>
        <v>30</v>
      </c>
      <c r="S28" s="1" t="s">
        <v>8</v>
      </c>
      <c r="T28">
        <f t="shared" si="14"/>
        <v>38</v>
      </c>
    </row>
    <row r="29" spans="1:20" x14ac:dyDescent="0.2">
      <c r="C29">
        <v>30</v>
      </c>
      <c r="D29">
        <v>1024</v>
      </c>
      <c r="E29">
        <v>11</v>
      </c>
      <c r="F29">
        <f t="shared" si="0"/>
        <v>3</v>
      </c>
      <c r="G29">
        <f t="shared" si="8"/>
        <v>33</v>
      </c>
      <c r="H29">
        <f t="shared" si="9"/>
        <v>22</v>
      </c>
      <c r="I29" s="1" t="s">
        <v>8</v>
      </c>
      <c r="J29">
        <f t="shared" si="10"/>
        <v>31</v>
      </c>
      <c r="M29">
        <v>30</v>
      </c>
      <c r="N29">
        <v>1024</v>
      </c>
      <c r="O29">
        <v>10</v>
      </c>
      <c r="P29">
        <f t="shared" si="11"/>
        <v>4</v>
      </c>
      <c r="Q29">
        <f t="shared" si="12"/>
        <v>40</v>
      </c>
      <c r="R29">
        <f t="shared" si="13"/>
        <v>30</v>
      </c>
      <c r="S29" s="1" t="s">
        <v>8</v>
      </c>
      <c r="T29">
        <f t="shared" si="14"/>
        <v>38</v>
      </c>
    </row>
    <row r="30" spans="1:20" x14ac:dyDescent="0.2">
      <c r="C30">
        <v>33</v>
      </c>
      <c r="D30">
        <v>1024</v>
      </c>
      <c r="E30">
        <v>11</v>
      </c>
      <c r="F30">
        <f t="shared" si="0"/>
        <v>4</v>
      </c>
      <c r="G30">
        <f t="shared" si="8"/>
        <v>44</v>
      </c>
      <c r="H30">
        <f t="shared" si="9"/>
        <v>33</v>
      </c>
      <c r="I30" s="1" t="s">
        <v>8</v>
      </c>
      <c r="J30">
        <f t="shared" si="10"/>
        <v>42</v>
      </c>
      <c r="M30">
        <v>33</v>
      </c>
      <c r="N30">
        <v>1024</v>
      </c>
      <c r="O30">
        <v>10</v>
      </c>
      <c r="P30">
        <f t="shared" si="11"/>
        <v>4</v>
      </c>
      <c r="Q30">
        <f t="shared" si="12"/>
        <v>40</v>
      </c>
      <c r="R30">
        <f t="shared" si="13"/>
        <v>30</v>
      </c>
      <c r="S30" s="1" t="s">
        <v>8</v>
      </c>
      <c r="T30">
        <f t="shared" si="14"/>
        <v>38</v>
      </c>
    </row>
    <row r="31" spans="1:20" x14ac:dyDescent="0.2">
      <c r="C31">
        <v>12</v>
      </c>
      <c r="D31">
        <v>2048</v>
      </c>
      <c r="E31">
        <v>12</v>
      </c>
      <c r="F31">
        <f t="shared" si="0"/>
        <v>2</v>
      </c>
      <c r="G31">
        <f t="shared" si="8"/>
        <v>24</v>
      </c>
      <c r="H31">
        <f t="shared" si="9"/>
        <v>12</v>
      </c>
      <c r="I31" s="1" t="s">
        <v>8</v>
      </c>
      <c r="J31">
        <f t="shared" si="10"/>
        <v>22</v>
      </c>
      <c r="M31">
        <v>12</v>
      </c>
      <c r="N31">
        <v>2048</v>
      </c>
      <c r="O31">
        <v>11</v>
      </c>
      <c r="P31">
        <f t="shared" si="11"/>
        <v>2</v>
      </c>
      <c r="Q31">
        <f t="shared" si="12"/>
        <v>22</v>
      </c>
      <c r="R31">
        <f t="shared" si="13"/>
        <v>11</v>
      </c>
      <c r="S31" s="1" t="s">
        <v>8</v>
      </c>
      <c r="T31">
        <f t="shared" si="14"/>
        <v>20</v>
      </c>
    </row>
    <row r="32" spans="1:20" x14ac:dyDescent="0.2">
      <c r="C32">
        <v>13</v>
      </c>
      <c r="D32">
        <v>2048</v>
      </c>
      <c r="E32">
        <v>12</v>
      </c>
      <c r="F32">
        <f t="shared" si="0"/>
        <v>2</v>
      </c>
      <c r="G32">
        <f t="shared" si="8"/>
        <v>24</v>
      </c>
      <c r="H32">
        <f t="shared" si="9"/>
        <v>12</v>
      </c>
      <c r="I32" s="1" t="s">
        <v>8</v>
      </c>
      <c r="J32">
        <f t="shared" si="10"/>
        <v>22</v>
      </c>
      <c r="M32">
        <v>13</v>
      </c>
      <c r="N32">
        <v>2048</v>
      </c>
      <c r="O32">
        <v>11</v>
      </c>
      <c r="P32">
        <f t="shared" si="11"/>
        <v>2</v>
      </c>
      <c r="Q32">
        <f t="shared" si="12"/>
        <v>22</v>
      </c>
      <c r="R32">
        <f t="shared" si="13"/>
        <v>11</v>
      </c>
      <c r="S32" s="1" t="s">
        <v>8</v>
      </c>
      <c r="T32">
        <f t="shared" si="14"/>
        <v>20</v>
      </c>
    </row>
    <row r="33" spans="1:20" x14ac:dyDescent="0.2">
      <c r="C33">
        <v>14</v>
      </c>
      <c r="D33">
        <v>2048</v>
      </c>
      <c r="E33">
        <v>12</v>
      </c>
      <c r="F33">
        <f t="shared" si="0"/>
        <v>2</v>
      </c>
      <c r="G33">
        <f t="shared" si="8"/>
        <v>24</v>
      </c>
      <c r="H33">
        <f t="shared" si="9"/>
        <v>12</v>
      </c>
      <c r="I33" s="1" t="s">
        <v>8</v>
      </c>
      <c r="J33">
        <f t="shared" si="10"/>
        <v>22</v>
      </c>
      <c r="M33">
        <v>14</v>
      </c>
      <c r="N33">
        <v>2048</v>
      </c>
      <c r="O33">
        <v>11</v>
      </c>
      <c r="P33">
        <f t="shared" si="11"/>
        <v>2</v>
      </c>
      <c r="Q33">
        <f t="shared" si="12"/>
        <v>22</v>
      </c>
      <c r="R33">
        <f t="shared" si="13"/>
        <v>11</v>
      </c>
      <c r="S33" s="1" t="s">
        <v>8</v>
      </c>
      <c r="T33">
        <f t="shared" si="14"/>
        <v>20</v>
      </c>
    </row>
    <row r="34" spans="1:20" x14ac:dyDescent="0.2">
      <c r="C34">
        <v>16</v>
      </c>
      <c r="D34">
        <v>2048</v>
      </c>
      <c r="E34">
        <v>12</v>
      </c>
      <c r="F34">
        <f t="shared" si="0"/>
        <v>2</v>
      </c>
      <c r="G34">
        <f t="shared" si="8"/>
        <v>24</v>
      </c>
      <c r="H34">
        <f t="shared" si="9"/>
        <v>12</v>
      </c>
      <c r="I34" s="1" t="s">
        <v>8</v>
      </c>
      <c r="J34">
        <f t="shared" si="10"/>
        <v>22</v>
      </c>
      <c r="M34">
        <v>16</v>
      </c>
      <c r="N34">
        <v>2048</v>
      </c>
      <c r="O34">
        <v>11</v>
      </c>
      <c r="P34">
        <f t="shared" si="11"/>
        <v>2</v>
      </c>
      <c r="Q34">
        <f t="shared" si="12"/>
        <v>22</v>
      </c>
      <c r="R34">
        <f t="shared" si="13"/>
        <v>11</v>
      </c>
      <c r="S34" s="1" t="s">
        <v>8</v>
      </c>
      <c r="T34">
        <f t="shared" si="14"/>
        <v>20</v>
      </c>
    </row>
    <row r="35" spans="1:20" x14ac:dyDescent="0.2">
      <c r="C35">
        <v>23</v>
      </c>
      <c r="D35">
        <v>2048</v>
      </c>
      <c r="E35">
        <v>12</v>
      </c>
      <c r="F35">
        <f t="shared" si="0"/>
        <v>3</v>
      </c>
      <c r="G35">
        <f t="shared" si="8"/>
        <v>36</v>
      </c>
      <c r="H35">
        <f t="shared" si="9"/>
        <v>24</v>
      </c>
      <c r="I35" s="1" t="s">
        <v>8</v>
      </c>
      <c r="J35">
        <f t="shared" si="10"/>
        <v>34</v>
      </c>
      <c r="M35">
        <v>23</v>
      </c>
      <c r="N35">
        <v>2048</v>
      </c>
      <c r="O35">
        <v>11</v>
      </c>
      <c r="P35">
        <f t="shared" si="11"/>
        <v>3</v>
      </c>
      <c r="Q35">
        <f t="shared" si="12"/>
        <v>33</v>
      </c>
      <c r="R35">
        <f t="shared" si="13"/>
        <v>22</v>
      </c>
      <c r="S35" s="1" t="s">
        <v>8</v>
      </c>
      <c r="T35">
        <f t="shared" si="14"/>
        <v>31</v>
      </c>
    </row>
    <row r="36" spans="1:20" x14ac:dyDescent="0.2">
      <c r="C36">
        <v>29</v>
      </c>
      <c r="D36">
        <v>2048</v>
      </c>
      <c r="E36">
        <v>12</v>
      </c>
      <c r="F36">
        <f t="shared" si="0"/>
        <v>3</v>
      </c>
      <c r="G36">
        <f t="shared" si="8"/>
        <v>36</v>
      </c>
      <c r="H36">
        <f t="shared" si="9"/>
        <v>24</v>
      </c>
      <c r="I36" s="1" t="s">
        <v>8</v>
      </c>
      <c r="J36">
        <f t="shared" si="10"/>
        <v>34</v>
      </c>
      <c r="M36">
        <v>29</v>
      </c>
      <c r="N36">
        <v>2048</v>
      </c>
      <c r="O36">
        <v>11</v>
      </c>
      <c r="P36">
        <f t="shared" si="11"/>
        <v>3</v>
      </c>
      <c r="Q36">
        <f t="shared" si="12"/>
        <v>33</v>
      </c>
      <c r="R36">
        <f t="shared" si="13"/>
        <v>22</v>
      </c>
      <c r="S36" s="1" t="s">
        <v>8</v>
      </c>
      <c r="T36">
        <f t="shared" si="14"/>
        <v>31</v>
      </c>
    </row>
    <row r="37" spans="1:20" x14ac:dyDescent="0.2">
      <c r="A37" t="s">
        <v>23</v>
      </c>
      <c r="C37">
        <v>30</v>
      </c>
      <c r="D37">
        <v>2048</v>
      </c>
      <c r="E37">
        <v>12</v>
      </c>
      <c r="F37">
        <f t="shared" si="0"/>
        <v>3</v>
      </c>
      <c r="G37">
        <f t="shared" si="8"/>
        <v>36</v>
      </c>
      <c r="H37">
        <f t="shared" si="9"/>
        <v>24</v>
      </c>
      <c r="I37" s="1" t="s">
        <v>8</v>
      </c>
      <c r="J37">
        <f t="shared" si="10"/>
        <v>34</v>
      </c>
      <c r="M37">
        <v>30</v>
      </c>
      <c r="N37">
        <v>2048</v>
      </c>
      <c r="O37">
        <v>11</v>
      </c>
      <c r="P37">
        <f t="shared" si="11"/>
        <v>3</v>
      </c>
      <c r="Q37">
        <f t="shared" si="12"/>
        <v>33</v>
      </c>
      <c r="R37">
        <f t="shared" si="13"/>
        <v>22</v>
      </c>
      <c r="S37" s="1" t="s">
        <v>8</v>
      </c>
      <c r="T37">
        <f t="shared" si="14"/>
        <v>31</v>
      </c>
    </row>
    <row r="38" spans="1:20" x14ac:dyDescent="0.2">
      <c r="C38">
        <v>33</v>
      </c>
      <c r="D38">
        <v>2048</v>
      </c>
      <c r="E38">
        <v>12</v>
      </c>
      <c r="F38">
        <f t="shared" si="0"/>
        <v>3</v>
      </c>
      <c r="G38">
        <f t="shared" si="8"/>
        <v>36</v>
      </c>
      <c r="H38">
        <f t="shared" si="9"/>
        <v>24</v>
      </c>
      <c r="I38" s="1" t="s">
        <v>8</v>
      </c>
      <c r="J38">
        <f t="shared" si="10"/>
        <v>34</v>
      </c>
      <c r="M38">
        <v>33</v>
      </c>
      <c r="N38">
        <v>2048</v>
      </c>
      <c r="O38">
        <v>11</v>
      </c>
      <c r="P38">
        <f t="shared" si="11"/>
        <v>4</v>
      </c>
      <c r="Q38">
        <f t="shared" si="12"/>
        <v>44</v>
      </c>
      <c r="R38">
        <f t="shared" si="13"/>
        <v>33</v>
      </c>
      <c r="S38" s="1" t="s">
        <v>8</v>
      </c>
      <c r="T38">
        <f t="shared" si="14"/>
        <v>42</v>
      </c>
    </row>
  </sheetData>
  <mergeCells count="4">
    <mergeCell ref="H5:J5"/>
    <mergeCell ref="H6:J6"/>
    <mergeCell ref="R5:T5"/>
    <mergeCell ref="R6:T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7566-3F91-3849-A5C7-1C58676974BA}">
  <dimension ref="A1:T38"/>
  <sheetViews>
    <sheetView zoomScale="90" zoomScaleNormal="90" workbookViewId="0">
      <selection activeCell="V20" sqref="V20"/>
    </sheetView>
  </sheetViews>
  <sheetFormatPr baseColWidth="10" defaultRowHeight="16" x14ac:dyDescent="0.2"/>
  <cols>
    <col min="1" max="1" width="13.5" bestFit="1" customWidth="1"/>
    <col min="8" max="8" width="5.1640625" customWidth="1"/>
    <col min="9" max="9" width="10" bestFit="1" customWidth="1"/>
    <col min="10" max="11" width="5.1640625" customWidth="1"/>
    <col min="18" max="18" width="5.1640625" customWidth="1"/>
    <col min="19" max="19" width="10" bestFit="1" customWidth="1"/>
    <col min="20" max="20" width="5.1640625" customWidth="1"/>
  </cols>
  <sheetData>
    <row r="1" spans="1:20" x14ac:dyDescent="0.2">
      <c r="C1" t="s">
        <v>14</v>
      </c>
    </row>
    <row r="3" spans="1:20" x14ac:dyDescent="0.2">
      <c r="C3" t="s">
        <v>0</v>
      </c>
      <c r="M3" t="s">
        <v>0</v>
      </c>
    </row>
    <row r="4" spans="1:20" x14ac:dyDescent="0.2">
      <c r="C4" t="s">
        <v>1</v>
      </c>
      <c r="M4" t="s">
        <v>9</v>
      </c>
    </row>
    <row r="5" spans="1:20" x14ac:dyDescent="0.2">
      <c r="H5" s="2"/>
      <c r="I5" s="2"/>
      <c r="J5" s="2"/>
      <c r="K5" s="1"/>
      <c r="R5" s="2"/>
      <c r="S5" s="2"/>
      <c r="T5" s="2"/>
    </row>
    <row r="6" spans="1:20" x14ac:dyDescent="0.2">
      <c r="C6" t="s">
        <v>2</v>
      </c>
      <c r="D6" t="s">
        <v>3</v>
      </c>
      <c r="E6" t="s">
        <v>4</v>
      </c>
      <c r="F6" t="s">
        <v>5</v>
      </c>
      <c r="G6" t="s">
        <v>7</v>
      </c>
      <c r="H6" s="2" t="s">
        <v>6</v>
      </c>
      <c r="I6" s="2"/>
      <c r="J6" s="2"/>
      <c r="K6" s="1"/>
      <c r="M6" t="s">
        <v>2</v>
      </c>
      <c r="N6" t="s">
        <v>3</v>
      </c>
      <c r="O6" t="s">
        <v>4</v>
      </c>
      <c r="P6" t="s">
        <v>5</v>
      </c>
      <c r="Q6" t="s">
        <v>7</v>
      </c>
      <c r="R6" s="2" t="s">
        <v>6</v>
      </c>
      <c r="S6" s="2"/>
      <c r="T6" s="2"/>
    </row>
    <row r="7" spans="1:20" x14ac:dyDescent="0.2">
      <c r="B7" t="s">
        <v>10</v>
      </c>
      <c r="C7">
        <v>12</v>
      </c>
      <c r="D7">
        <v>256</v>
      </c>
      <c r="E7">
        <v>8</v>
      </c>
      <c r="F7">
        <f t="shared" ref="F7:F38" si="0">_xlfn.CEILING.MATH((C7+2)/E7)</f>
        <v>2</v>
      </c>
      <c r="G7">
        <f t="shared" ref="G7:G9" si="1">E7*F7</f>
        <v>16</v>
      </c>
      <c r="H7">
        <f t="shared" ref="H7:H9" si="2">G7-E7</f>
        <v>8</v>
      </c>
      <c r="I7" s="1" t="s">
        <v>8</v>
      </c>
      <c r="J7">
        <f t="shared" ref="J7:J9" si="3">G7-2</f>
        <v>14</v>
      </c>
      <c r="L7" t="s">
        <v>18</v>
      </c>
      <c r="M7">
        <v>12</v>
      </c>
      <c r="N7">
        <v>256</v>
      </c>
      <c r="O7">
        <v>8</v>
      </c>
      <c r="P7">
        <f t="shared" ref="P7:P9" si="4">_xlfn.CEILING.MATH((M7+2)/O7)</f>
        <v>2</v>
      </c>
      <c r="Q7">
        <f t="shared" ref="Q7:Q9" si="5">O7*P7</f>
        <v>16</v>
      </c>
      <c r="R7">
        <f t="shared" ref="R7:R9" si="6">Q7-O7</f>
        <v>8</v>
      </c>
      <c r="S7" s="1" t="s">
        <v>8</v>
      </c>
      <c r="T7">
        <f t="shared" ref="T7:T9" si="7">Q7-2</f>
        <v>14</v>
      </c>
    </row>
    <row r="8" spans="1:20" x14ac:dyDescent="0.2">
      <c r="A8" t="s">
        <v>19</v>
      </c>
      <c r="B8" t="s">
        <v>11</v>
      </c>
      <c r="C8">
        <v>13</v>
      </c>
      <c r="D8">
        <v>256</v>
      </c>
      <c r="E8">
        <v>8</v>
      </c>
      <c r="F8">
        <f t="shared" si="0"/>
        <v>2</v>
      </c>
      <c r="G8">
        <f t="shared" si="1"/>
        <v>16</v>
      </c>
      <c r="H8">
        <f t="shared" si="2"/>
        <v>8</v>
      </c>
      <c r="I8" s="1" t="s">
        <v>8</v>
      </c>
      <c r="J8">
        <f t="shared" si="3"/>
        <v>14</v>
      </c>
      <c r="M8">
        <v>13</v>
      </c>
      <c r="N8">
        <v>256</v>
      </c>
      <c r="O8">
        <v>8</v>
      </c>
      <c r="P8">
        <f t="shared" si="4"/>
        <v>2</v>
      </c>
      <c r="Q8">
        <f t="shared" si="5"/>
        <v>16</v>
      </c>
      <c r="R8">
        <f t="shared" si="6"/>
        <v>8</v>
      </c>
      <c r="S8" s="1" t="s">
        <v>8</v>
      </c>
      <c r="T8">
        <f t="shared" si="7"/>
        <v>14</v>
      </c>
    </row>
    <row r="9" spans="1:20" x14ac:dyDescent="0.2">
      <c r="B9" t="s">
        <v>12</v>
      </c>
      <c r="C9">
        <v>14</v>
      </c>
      <c r="D9">
        <v>256</v>
      </c>
      <c r="E9">
        <v>8</v>
      </c>
      <c r="F9">
        <f t="shared" si="0"/>
        <v>2</v>
      </c>
      <c r="G9">
        <f t="shared" si="1"/>
        <v>16</v>
      </c>
      <c r="H9">
        <f t="shared" si="2"/>
        <v>8</v>
      </c>
      <c r="I9" s="1" t="s">
        <v>8</v>
      </c>
      <c r="J9">
        <f t="shared" si="3"/>
        <v>14</v>
      </c>
      <c r="M9">
        <v>14</v>
      </c>
      <c r="N9">
        <v>256</v>
      </c>
      <c r="O9">
        <v>8</v>
      </c>
      <c r="P9">
        <f t="shared" si="4"/>
        <v>2</v>
      </c>
      <c r="Q9">
        <f t="shared" si="5"/>
        <v>16</v>
      </c>
      <c r="R9">
        <f t="shared" si="6"/>
        <v>8</v>
      </c>
      <c r="S9" s="1" t="s">
        <v>8</v>
      </c>
      <c r="T9">
        <f t="shared" si="7"/>
        <v>14</v>
      </c>
    </row>
    <row r="10" spans="1:20" x14ac:dyDescent="0.2">
      <c r="C10">
        <v>16</v>
      </c>
      <c r="D10">
        <v>256</v>
      </c>
      <c r="E10">
        <v>8</v>
      </c>
      <c r="F10">
        <f>_xlfn.CEILING.MATH((C10+2)/E10)</f>
        <v>3</v>
      </c>
      <c r="G10">
        <f>E10*F10</f>
        <v>24</v>
      </c>
      <c r="H10">
        <f>G10-E10</f>
        <v>16</v>
      </c>
      <c r="I10" s="1" t="s">
        <v>8</v>
      </c>
      <c r="J10">
        <f>G10-2</f>
        <v>22</v>
      </c>
      <c r="M10">
        <v>16</v>
      </c>
      <c r="N10">
        <v>256</v>
      </c>
      <c r="O10">
        <v>8</v>
      </c>
      <c r="P10">
        <f>_xlfn.CEILING.MATH((M10+2)/O10)</f>
        <v>3</v>
      </c>
      <c r="Q10">
        <f>O10*P10</f>
        <v>24</v>
      </c>
      <c r="R10">
        <f>Q10-O10</f>
        <v>16</v>
      </c>
      <c r="S10" s="1" t="s">
        <v>8</v>
      </c>
      <c r="T10">
        <f>Q10-2</f>
        <v>22</v>
      </c>
    </row>
    <row r="11" spans="1:20" x14ac:dyDescent="0.2">
      <c r="A11" t="s">
        <v>17</v>
      </c>
      <c r="B11" t="s">
        <v>13</v>
      </c>
      <c r="C11">
        <v>23</v>
      </c>
      <c r="D11">
        <v>256</v>
      </c>
      <c r="E11">
        <v>8</v>
      </c>
      <c r="F11">
        <f t="shared" si="0"/>
        <v>4</v>
      </c>
      <c r="G11">
        <f t="shared" ref="G11:G38" si="8">E11*F11</f>
        <v>32</v>
      </c>
      <c r="H11">
        <f t="shared" ref="H11:H38" si="9">G11-E11</f>
        <v>24</v>
      </c>
      <c r="I11" s="1" t="s">
        <v>8</v>
      </c>
      <c r="J11">
        <f t="shared" ref="J11:J38" si="10">G11-2</f>
        <v>30</v>
      </c>
      <c r="M11">
        <v>23</v>
      </c>
      <c r="N11">
        <v>256</v>
      </c>
      <c r="O11">
        <v>8</v>
      </c>
      <c r="P11">
        <f t="shared" ref="P11:P38" si="11">_xlfn.CEILING.MATH((M11+2)/O11)</f>
        <v>4</v>
      </c>
      <c r="Q11">
        <f t="shared" ref="Q11:Q38" si="12">O11*P11</f>
        <v>32</v>
      </c>
      <c r="R11">
        <f t="shared" ref="R11:R38" si="13">Q11-O11</f>
        <v>24</v>
      </c>
      <c r="S11" s="1" t="s">
        <v>8</v>
      </c>
      <c r="T11">
        <f t="shared" ref="T11:T38" si="14">Q11-2</f>
        <v>30</v>
      </c>
    </row>
    <row r="12" spans="1:20" x14ac:dyDescent="0.2">
      <c r="B12" t="s">
        <v>16</v>
      </c>
      <c r="C12">
        <v>29</v>
      </c>
      <c r="D12">
        <v>256</v>
      </c>
      <c r="E12">
        <v>8</v>
      </c>
      <c r="F12">
        <f t="shared" si="0"/>
        <v>4</v>
      </c>
      <c r="G12">
        <f t="shared" si="8"/>
        <v>32</v>
      </c>
      <c r="H12">
        <f t="shared" si="9"/>
        <v>24</v>
      </c>
      <c r="I12" s="1" t="s">
        <v>8</v>
      </c>
      <c r="J12">
        <f t="shared" si="10"/>
        <v>30</v>
      </c>
      <c r="M12">
        <v>29</v>
      </c>
      <c r="N12">
        <v>256</v>
      </c>
      <c r="O12">
        <v>8</v>
      </c>
      <c r="P12">
        <f t="shared" si="11"/>
        <v>4</v>
      </c>
      <c r="Q12">
        <f t="shared" si="12"/>
        <v>32</v>
      </c>
      <c r="R12">
        <f t="shared" si="13"/>
        <v>24</v>
      </c>
      <c r="S12" s="1" t="s">
        <v>8</v>
      </c>
      <c r="T12">
        <f t="shared" si="14"/>
        <v>30</v>
      </c>
    </row>
    <row r="13" spans="1:20" x14ac:dyDescent="0.2">
      <c r="B13" t="s">
        <v>15</v>
      </c>
      <c r="C13">
        <v>30</v>
      </c>
      <c r="D13">
        <v>256</v>
      </c>
      <c r="E13">
        <v>8</v>
      </c>
      <c r="F13">
        <f t="shared" si="0"/>
        <v>4</v>
      </c>
      <c r="G13">
        <f t="shared" si="8"/>
        <v>32</v>
      </c>
      <c r="H13">
        <f t="shared" si="9"/>
        <v>24</v>
      </c>
      <c r="I13" s="1" t="s">
        <v>8</v>
      </c>
      <c r="J13">
        <f t="shared" si="10"/>
        <v>30</v>
      </c>
      <c r="M13">
        <v>30</v>
      </c>
      <c r="N13">
        <v>256</v>
      </c>
      <c r="O13">
        <v>8</v>
      </c>
      <c r="P13">
        <f t="shared" si="11"/>
        <v>4</v>
      </c>
      <c r="Q13">
        <f t="shared" si="12"/>
        <v>32</v>
      </c>
      <c r="R13">
        <f t="shared" si="13"/>
        <v>24</v>
      </c>
      <c r="S13" s="1" t="s">
        <v>8</v>
      </c>
      <c r="T13">
        <f t="shared" si="14"/>
        <v>30</v>
      </c>
    </row>
    <row r="14" spans="1:20" x14ac:dyDescent="0.2">
      <c r="C14" s="3">
        <v>33</v>
      </c>
      <c r="D14" s="3">
        <v>256</v>
      </c>
      <c r="E14" s="3">
        <v>8</v>
      </c>
      <c r="F14" s="3">
        <f t="shared" si="0"/>
        <v>5</v>
      </c>
      <c r="G14" s="3">
        <f t="shared" si="8"/>
        <v>40</v>
      </c>
      <c r="H14" s="3">
        <f t="shared" si="9"/>
        <v>32</v>
      </c>
      <c r="I14" s="4" t="s">
        <v>8</v>
      </c>
      <c r="J14" s="3">
        <f t="shared" si="10"/>
        <v>38</v>
      </c>
      <c r="M14" s="3">
        <v>33</v>
      </c>
      <c r="N14" s="3">
        <v>256</v>
      </c>
      <c r="O14" s="3">
        <v>8</v>
      </c>
      <c r="P14" s="3">
        <f t="shared" si="11"/>
        <v>5</v>
      </c>
      <c r="Q14" s="3">
        <f t="shared" si="12"/>
        <v>40</v>
      </c>
      <c r="R14" s="3">
        <f t="shared" si="13"/>
        <v>32</v>
      </c>
      <c r="S14" s="4" t="s">
        <v>8</v>
      </c>
      <c r="T14" s="3">
        <f t="shared" si="14"/>
        <v>38</v>
      </c>
    </row>
    <row r="15" spans="1:20" x14ac:dyDescent="0.2">
      <c r="C15">
        <v>12</v>
      </c>
      <c r="D15">
        <v>512</v>
      </c>
      <c r="E15">
        <v>8</v>
      </c>
      <c r="F15">
        <f t="shared" si="0"/>
        <v>2</v>
      </c>
      <c r="G15">
        <f t="shared" si="8"/>
        <v>16</v>
      </c>
      <c r="H15">
        <f t="shared" si="9"/>
        <v>8</v>
      </c>
      <c r="I15" s="1" t="s">
        <v>8</v>
      </c>
      <c r="J15">
        <f t="shared" si="10"/>
        <v>14</v>
      </c>
      <c r="M15">
        <v>12</v>
      </c>
      <c r="N15">
        <v>512</v>
      </c>
      <c r="O15">
        <v>8</v>
      </c>
      <c r="P15">
        <f t="shared" si="11"/>
        <v>2</v>
      </c>
      <c r="Q15">
        <f t="shared" si="12"/>
        <v>16</v>
      </c>
      <c r="R15">
        <f t="shared" si="13"/>
        <v>8</v>
      </c>
      <c r="S15" s="1" t="s">
        <v>8</v>
      </c>
      <c r="T15">
        <f t="shared" si="14"/>
        <v>14</v>
      </c>
    </row>
    <row r="16" spans="1:20" x14ac:dyDescent="0.2">
      <c r="C16">
        <v>13</v>
      </c>
      <c r="D16">
        <v>512</v>
      </c>
      <c r="E16">
        <v>8</v>
      </c>
      <c r="F16">
        <f t="shared" si="0"/>
        <v>2</v>
      </c>
      <c r="G16">
        <f t="shared" si="8"/>
        <v>16</v>
      </c>
      <c r="H16">
        <f t="shared" si="9"/>
        <v>8</v>
      </c>
      <c r="I16" s="1" t="s">
        <v>8</v>
      </c>
      <c r="J16">
        <f t="shared" si="10"/>
        <v>14</v>
      </c>
      <c r="M16">
        <v>13</v>
      </c>
      <c r="N16">
        <v>512</v>
      </c>
      <c r="O16">
        <v>8</v>
      </c>
      <c r="P16">
        <f t="shared" si="11"/>
        <v>2</v>
      </c>
      <c r="Q16">
        <f t="shared" si="12"/>
        <v>16</v>
      </c>
      <c r="R16">
        <f t="shared" si="13"/>
        <v>8</v>
      </c>
      <c r="S16" s="1" t="s">
        <v>8</v>
      </c>
      <c r="T16">
        <f t="shared" si="14"/>
        <v>14</v>
      </c>
    </row>
    <row r="17" spans="1:20" x14ac:dyDescent="0.2">
      <c r="A17" t="s">
        <v>20</v>
      </c>
      <c r="C17">
        <v>14</v>
      </c>
      <c r="D17">
        <v>512</v>
      </c>
      <c r="E17">
        <v>8</v>
      </c>
      <c r="F17">
        <f t="shared" si="0"/>
        <v>2</v>
      </c>
      <c r="G17">
        <f t="shared" si="8"/>
        <v>16</v>
      </c>
      <c r="H17">
        <f t="shared" si="9"/>
        <v>8</v>
      </c>
      <c r="I17" s="1" t="s">
        <v>8</v>
      </c>
      <c r="J17">
        <f t="shared" si="10"/>
        <v>14</v>
      </c>
      <c r="M17">
        <v>14</v>
      </c>
      <c r="N17">
        <v>512</v>
      </c>
      <c r="O17">
        <v>8</v>
      </c>
      <c r="P17">
        <f t="shared" si="11"/>
        <v>2</v>
      </c>
      <c r="Q17">
        <f t="shared" si="12"/>
        <v>16</v>
      </c>
      <c r="R17">
        <f t="shared" si="13"/>
        <v>8</v>
      </c>
      <c r="S17" s="1" t="s">
        <v>8</v>
      </c>
      <c r="T17">
        <f t="shared" si="14"/>
        <v>14</v>
      </c>
    </row>
    <row r="18" spans="1:20" x14ac:dyDescent="0.2">
      <c r="C18">
        <v>16</v>
      </c>
      <c r="D18">
        <v>512</v>
      </c>
      <c r="E18">
        <v>8</v>
      </c>
      <c r="F18">
        <f t="shared" si="0"/>
        <v>3</v>
      </c>
      <c r="G18">
        <f t="shared" si="8"/>
        <v>24</v>
      </c>
      <c r="H18">
        <f t="shared" si="9"/>
        <v>16</v>
      </c>
      <c r="I18" s="1" t="s">
        <v>8</v>
      </c>
      <c r="J18">
        <f t="shared" si="10"/>
        <v>22</v>
      </c>
      <c r="M18">
        <v>16</v>
      </c>
      <c r="N18">
        <v>512</v>
      </c>
      <c r="O18">
        <v>8</v>
      </c>
      <c r="P18">
        <f t="shared" si="11"/>
        <v>3</v>
      </c>
      <c r="Q18">
        <f t="shared" si="12"/>
        <v>24</v>
      </c>
      <c r="R18">
        <f t="shared" si="13"/>
        <v>16</v>
      </c>
      <c r="S18" s="1" t="s">
        <v>8</v>
      </c>
      <c r="T18">
        <f t="shared" si="14"/>
        <v>22</v>
      </c>
    </row>
    <row r="19" spans="1:20" x14ac:dyDescent="0.2">
      <c r="C19">
        <v>23</v>
      </c>
      <c r="D19">
        <v>512</v>
      </c>
      <c r="E19">
        <v>8</v>
      </c>
      <c r="F19">
        <f t="shared" si="0"/>
        <v>4</v>
      </c>
      <c r="G19">
        <f t="shared" si="8"/>
        <v>32</v>
      </c>
      <c r="H19">
        <f t="shared" si="9"/>
        <v>24</v>
      </c>
      <c r="I19" s="1" t="s">
        <v>8</v>
      </c>
      <c r="J19">
        <f t="shared" si="10"/>
        <v>30</v>
      </c>
      <c r="M19">
        <v>23</v>
      </c>
      <c r="N19">
        <v>512</v>
      </c>
      <c r="O19">
        <v>8</v>
      </c>
      <c r="P19">
        <f t="shared" si="11"/>
        <v>4</v>
      </c>
      <c r="Q19">
        <f t="shared" si="12"/>
        <v>32</v>
      </c>
      <c r="R19">
        <f t="shared" si="13"/>
        <v>24</v>
      </c>
      <c r="S19" s="1" t="s">
        <v>8</v>
      </c>
      <c r="T19">
        <f t="shared" si="14"/>
        <v>30</v>
      </c>
    </row>
    <row r="20" spans="1:20" x14ac:dyDescent="0.2">
      <c r="C20">
        <v>29</v>
      </c>
      <c r="D20">
        <v>512</v>
      </c>
      <c r="E20">
        <v>8</v>
      </c>
      <c r="F20">
        <f t="shared" si="0"/>
        <v>4</v>
      </c>
      <c r="G20">
        <f t="shared" si="8"/>
        <v>32</v>
      </c>
      <c r="H20">
        <f t="shared" si="9"/>
        <v>24</v>
      </c>
      <c r="I20" s="1" t="s">
        <v>8</v>
      </c>
      <c r="J20">
        <f t="shared" si="10"/>
        <v>30</v>
      </c>
      <c r="M20">
        <v>29</v>
      </c>
      <c r="N20">
        <v>512</v>
      </c>
      <c r="O20">
        <v>8</v>
      </c>
      <c r="P20">
        <f t="shared" si="11"/>
        <v>4</v>
      </c>
      <c r="Q20">
        <f t="shared" si="12"/>
        <v>32</v>
      </c>
      <c r="R20">
        <f t="shared" si="13"/>
        <v>24</v>
      </c>
      <c r="S20" s="1" t="s">
        <v>8</v>
      </c>
      <c r="T20">
        <f t="shared" si="14"/>
        <v>30</v>
      </c>
    </row>
    <row r="21" spans="1:20" x14ac:dyDescent="0.2">
      <c r="C21">
        <v>30</v>
      </c>
      <c r="D21">
        <v>512</v>
      </c>
      <c r="E21">
        <v>8</v>
      </c>
      <c r="F21">
        <f t="shared" si="0"/>
        <v>4</v>
      </c>
      <c r="G21">
        <f t="shared" si="8"/>
        <v>32</v>
      </c>
      <c r="H21">
        <f t="shared" si="9"/>
        <v>24</v>
      </c>
      <c r="I21" s="1" t="s">
        <v>8</v>
      </c>
      <c r="J21">
        <f t="shared" si="10"/>
        <v>30</v>
      </c>
      <c r="M21">
        <v>30</v>
      </c>
      <c r="N21">
        <v>512</v>
      </c>
      <c r="O21">
        <v>8</v>
      </c>
      <c r="P21">
        <f t="shared" si="11"/>
        <v>4</v>
      </c>
      <c r="Q21">
        <f t="shared" si="12"/>
        <v>32</v>
      </c>
      <c r="R21">
        <f t="shared" si="13"/>
        <v>24</v>
      </c>
      <c r="S21" s="1" t="s">
        <v>8</v>
      </c>
      <c r="T21">
        <f t="shared" si="14"/>
        <v>30</v>
      </c>
    </row>
    <row r="22" spans="1:20" x14ac:dyDescent="0.2">
      <c r="C22" s="3">
        <v>33</v>
      </c>
      <c r="D22" s="3">
        <v>512</v>
      </c>
      <c r="E22" s="3">
        <v>8</v>
      </c>
      <c r="F22" s="3">
        <f t="shared" si="0"/>
        <v>5</v>
      </c>
      <c r="G22" s="3">
        <f t="shared" si="8"/>
        <v>40</v>
      </c>
      <c r="H22" s="3">
        <f t="shared" si="9"/>
        <v>32</v>
      </c>
      <c r="I22" s="4" t="s">
        <v>8</v>
      </c>
      <c r="J22" s="3">
        <f t="shared" si="10"/>
        <v>38</v>
      </c>
      <c r="M22" s="3">
        <v>33</v>
      </c>
      <c r="N22" s="3">
        <v>512</v>
      </c>
      <c r="O22" s="3">
        <v>8</v>
      </c>
      <c r="P22" s="3">
        <f t="shared" si="11"/>
        <v>5</v>
      </c>
      <c r="Q22" s="3">
        <f t="shared" si="12"/>
        <v>40</v>
      </c>
      <c r="R22" s="3">
        <f t="shared" si="13"/>
        <v>32</v>
      </c>
      <c r="S22" s="4" t="s">
        <v>8</v>
      </c>
      <c r="T22" s="3">
        <f t="shared" si="14"/>
        <v>38</v>
      </c>
    </row>
    <row r="23" spans="1:20" x14ac:dyDescent="0.2">
      <c r="C23">
        <v>12</v>
      </c>
      <c r="D23">
        <v>1024</v>
      </c>
      <c r="E23">
        <v>8</v>
      </c>
      <c r="F23">
        <f t="shared" si="0"/>
        <v>2</v>
      </c>
      <c r="G23">
        <f t="shared" si="8"/>
        <v>16</v>
      </c>
      <c r="H23">
        <f t="shared" si="9"/>
        <v>8</v>
      </c>
      <c r="I23" s="1" t="s">
        <v>8</v>
      </c>
      <c r="J23">
        <f t="shared" si="10"/>
        <v>14</v>
      </c>
      <c r="M23">
        <v>12</v>
      </c>
      <c r="N23">
        <v>1024</v>
      </c>
      <c r="O23">
        <v>8</v>
      </c>
      <c r="P23">
        <f t="shared" si="11"/>
        <v>2</v>
      </c>
      <c r="Q23">
        <f t="shared" si="12"/>
        <v>16</v>
      </c>
      <c r="R23">
        <f t="shared" si="13"/>
        <v>8</v>
      </c>
      <c r="S23" s="1" t="s">
        <v>8</v>
      </c>
      <c r="T23">
        <f t="shared" si="14"/>
        <v>14</v>
      </c>
    </row>
    <row r="24" spans="1:20" x14ac:dyDescent="0.2">
      <c r="C24">
        <v>13</v>
      </c>
      <c r="D24">
        <v>1024</v>
      </c>
      <c r="E24">
        <v>8</v>
      </c>
      <c r="F24">
        <f t="shared" si="0"/>
        <v>2</v>
      </c>
      <c r="G24">
        <f t="shared" si="8"/>
        <v>16</v>
      </c>
      <c r="H24">
        <f t="shared" si="9"/>
        <v>8</v>
      </c>
      <c r="I24" s="1" t="s">
        <v>8</v>
      </c>
      <c r="J24">
        <f t="shared" si="10"/>
        <v>14</v>
      </c>
      <c r="M24">
        <v>13</v>
      </c>
      <c r="N24">
        <v>1024</v>
      </c>
      <c r="O24">
        <v>8</v>
      </c>
      <c r="P24">
        <f t="shared" si="11"/>
        <v>2</v>
      </c>
      <c r="Q24">
        <f t="shared" si="12"/>
        <v>16</v>
      </c>
      <c r="R24">
        <f t="shared" si="13"/>
        <v>8</v>
      </c>
      <c r="S24" s="1" t="s">
        <v>8</v>
      </c>
      <c r="T24">
        <f t="shared" si="14"/>
        <v>14</v>
      </c>
    </row>
    <row r="25" spans="1:20" x14ac:dyDescent="0.2">
      <c r="A25" t="s">
        <v>21</v>
      </c>
      <c r="C25">
        <v>14</v>
      </c>
      <c r="D25">
        <v>1024</v>
      </c>
      <c r="E25">
        <v>8</v>
      </c>
      <c r="F25">
        <f t="shared" si="0"/>
        <v>2</v>
      </c>
      <c r="G25">
        <f t="shared" si="8"/>
        <v>16</v>
      </c>
      <c r="H25">
        <f t="shared" si="9"/>
        <v>8</v>
      </c>
      <c r="I25" s="1" t="s">
        <v>8</v>
      </c>
      <c r="J25">
        <f t="shared" si="10"/>
        <v>14</v>
      </c>
      <c r="M25">
        <v>14</v>
      </c>
      <c r="N25">
        <v>1024</v>
      </c>
      <c r="O25">
        <v>8</v>
      </c>
      <c r="P25">
        <f t="shared" si="11"/>
        <v>2</v>
      </c>
      <c r="Q25">
        <f t="shared" si="12"/>
        <v>16</v>
      </c>
      <c r="R25">
        <f t="shared" si="13"/>
        <v>8</v>
      </c>
      <c r="S25" s="1" t="s">
        <v>8</v>
      </c>
      <c r="T25">
        <f t="shared" si="14"/>
        <v>14</v>
      </c>
    </row>
    <row r="26" spans="1:20" x14ac:dyDescent="0.2">
      <c r="C26">
        <v>16</v>
      </c>
      <c r="D26">
        <v>1024</v>
      </c>
      <c r="E26">
        <v>8</v>
      </c>
      <c r="F26">
        <f t="shared" si="0"/>
        <v>3</v>
      </c>
      <c r="G26">
        <f t="shared" si="8"/>
        <v>24</v>
      </c>
      <c r="H26">
        <f t="shared" si="9"/>
        <v>16</v>
      </c>
      <c r="I26" s="1" t="s">
        <v>8</v>
      </c>
      <c r="J26">
        <f t="shared" si="10"/>
        <v>22</v>
      </c>
      <c r="M26">
        <v>16</v>
      </c>
      <c r="N26">
        <v>1024</v>
      </c>
      <c r="O26">
        <v>8</v>
      </c>
      <c r="P26">
        <f t="shared" si="11"/>
        <v>3</v>
      </c>
      <c r="Q26">
        <f t="shared" si="12"/>
        <v>24</v>
      </c>
      <c r="R26">
        <f t="shared" si="13"/>
        <v>16</v>
      </c>
      <c r="S26" s="1" t="s">
        <v>8</v>
      </c>
      <c r="T26">
        <f t="shared" si="14"/>
        <v>22</v>
      </c>
    </row>
    <row r="27" spans="1:20" x14ac:dyDescent="0.2">
      <c r="C27">
        <v>23</v>
      </c>
      <c r="D27">
        <v>1024</v>
      </c>
      <c r="E27">
        <v>8</v>
      </c>
      <c r="F27">
        <f t="shared" si="0"/>
        <v>4</v>
      </c>
      <c r="G27">
        <f t="shared" si="8"/>
        <v>32</v>
      </c>
      <c r="H27">
        <f t="shared" si="9"/>
        <v>24</v>
      </c>
      <c r="I27" s="1" t="s">
        <v>8</v>
      </c>
      <c r="J27">
        <f t="shared" si="10"/>
        <v>30</v>
      </c>
      <c r="M27">
        <v>23</v>
      </c>
      <c r="N27">
        <v>1024</v>
      </c>
      <c r="O27">
        <v>8</v>
      </c>
      <c r="P27">
        <f t="shared" si="11"/>
        <v>4</v>
      </c>
      <c r="Q27">
        <f t="shared" si="12"/>
        <v>32</v>
      </c>
      <c r="R27">
        <f t="shared" si="13"/>
        <v>24</v>
      </c>
      <c r="S27" s="1" t="s">
        <v>8</v>
      </c>
      <c r="T27">
        <f t="shared" si="14"/>
        <v>30</v>
      </c>
    </row>
    <row r="28" spans="1:20" x14ac:dyDescent="0.2">
      <c r="A28" t="s">
        <v>22</v>
      </c>
      <c r="C28">
        <v>29</v>
      </c>
      <c r="D28">
        <v>1024</v>
      </c>
      <c r="E28">
        <v>8</v>
      </c>
      <c r="F28">
        <f t="shared" si="0"/>
        <v>4</v>
      </c>
      <c r="G28">
        <f t="shared" si="8"/>
        <v>32</v>
      </c>
      <c r="H28">
        <f t="shared" si="9"/>
        <v>24</v>
      </c>
      <c r="I28" s="1" t="s">
        <v>8</v>
      </c>
      <c r="J28">
        <f t="shared" si="10"/>
        <v>30</v>
      </c>
      <c r="M28">
        <v>29</v>
      </c>
      <c r="N28">
        <v>1024</v>
      </c>
      <c r="O28">
        <v>8</v>
      </c>
      <c r="P28">
        <f t="shared" si="11"/>
        <v>4</v>
      </c>
      <c r="Q28">
        <f t="shared" si="12"/>
        <v>32</v>
      </c>
      <c r="R28">
        <f t="shared" si="13"/>
        <v>24</v>
      </c>
      <c r="S28" s="1" t="s">
        <v>8</v>
      </c>
      <c r="T28">
        <f t="shared" si="14"/>
        <v>30</v>
      </c>
    </row>
    <row r="29" spans="1:20" x14ac:dyDescent="0.2">
      <c r="C29">
        <v>30</v>
      </c>
      <c r="D29">
        <v>1024</v>
      </c>
      <c r="E29">
        <v>8</v>
      </c>
      <c r="F29">
        <f t="shared" si="0"/>
        <v>4</v>
      </c>
      <c r="G29">
        <f t="shared" si="8"/>
        <v>32</v>
      </c>
      <c r="H29">
        <f t="shared" si="9"/>
        <v>24</v>
      </c>
      <c r="I29" s="1" t="s">
        <v>8</v>
      </c>
      <c r="J29">
        <f t="shared" si="10"/>
        <v>30</v>
      </c>
      <c r="M29">
        <v>30</v>
      </c>
      <c r="N29">
        <v>1024</v>
      </c>
      <c r="O29">
        <v>8</v>
      </c>
      <c r="P29">
        <f t="shared" si="11"/>
        <v>4</v>
      </c>
      <c r="Q29">
        <f t="shared" si="12"/>
        <v>32</v>
      </c>
      <c r="R29">
        <f t="shared" si="13"/>
        <v>24</v>
      </c>
      <c r="S29" s="1" t="s">
        <v>8</v>
      </c>
      <c r="T29">
        <f t="shared" si="14"/>
        <v>30</v>
      </c>
    </row>
    <row r="30" spans="1:20" x14ac:dyDescent="0.2">
      <c r="C30" s="3">
        <v>33</v>
      </c>
      <c r="D30" s="3">
        <v>1024</v>
      </c>
      <c r="E30" s="3">
        <v>8</v>
      </c>
      <c r="F30" s="3">
        <f t="shared" si="0"/>
        <v>5</v>
      </c>
      <c r="G30" s="3">
        <f t="shared" si="8"/>
        <v>40</v>
      </c>
      <c r="H30" s="3">
        <f t="shared" si="9"/>
        <v>32</v>
      </c>
      <c r="I30" s="4" t="s">
        <v>8</v>
      </c>
      <c r="J30" s="3">
        <f t="shared" si="10"/>
        <v>38</v>
      </c>
      <c r="M30" s="3">
        <v>33</v>
      </c>
      <c r="N30" s="3">
        <v>1024</v>
      </c>
      <c r="O30" s="3">
        <v>8</v>
      </c>
      <c r="P30" s="3">
        <f t="shared" si="11"/>
        <v>5</v>
      </c>
      <c r="Q30" s="3">
        <f t="shared" si="12"/>
        <v>40</v>
      </c>
      <c r="R30" s="3">
        <f t="shared" si="13"/>
        <v>32</v>
      </c>
      <c r="S30" s="4" t="s">
        <v>8</v>
      </c>
      <c r="T30" s="3">
        <f t="shared" si="14"/>
        <v>38</v>
      </c>
    </row>
    <row r="31" spans="1:20" x14ac:dyDescent="0.2">
      <c r="C31">
        <v>12</v>
      </c>
      <c r="D31">
        <v>2048</v>
      </c>
      <c r="E31">
        <v>8</v>
      </c>
      <c r="F31">
        <f t="shared" si="0"/>
        <v>2</v>
      </c>
      <c r="G31">
        <f t="shared" si="8"/>
        <v>16</v>
      </c>
      <c r="H31">
        <f t="shared" si="9"/>
        <v>8</v>
      </c>
      <c r="I31" s="1" t="s">
        <v>8</v>
      </c>
      <c r="J31">
        <f t="shared" si="10"/>
        <v>14</v>
      </c>
      <c r="M31">
        <v>12</v>
      </c>
      <c r="N31">
        <v>2048</v>
      </c>
      <c r="O31">
        <v>8</v>
      </c>
      <c r="P31">
        <f t="shared" si="11"/>
        <v>2</v>
      </c>
      <c r="Q31">
        <f t="shared" si="12"/>
        <v>16</v>
      </c>
      <c r="R31">
        <f t="shared" si="13"/>
        <v>8</v>
      </c>
      <c r="S31" s="1" t="s">
        <v>8</v>
      </c>
      <c r="T31">
        <f t="shared" si="14"/>
        <v>14</v>
      </c>
    </row>
    <row r="32" spans="1:20" x14ac:dyDescent="0.2">
      <c r="C32">
        <v>13</v>
      </c>
      <c r="D32">
        <v>2048</v>
      </c>
      <c r="E32">
        <v>8</v>
      </c>
      <c r="F32">
        <f t="shared" si="0"/>
        <v>2</v>
      </c>
      <c r="G32">
        <f t="shared" si="8"/>
        <v>16</v>
      </c>
      <c r="H32">
        <f t="shared" si="9"/>
        <v>8</v>
      </c>
      <c r="I32" s="1" t="s">
        <v>8</v>
      </c>
      <c r="J32">
        <f t="shared" si="10"/>
        <v>14</v>
      </c>
      <c r="M32">
        <v>13</v>
      </c>
      <c r="N32">
        <v>2048</v>
      </c>
      <c r="O32">
        <v>8</v>
      </c>
      <c r="P32">
        <f t="shared" si="11"/>
        <v>2</v>
      </c>
      <c r="Q32">
        <f t="shared" si="12"/>
        <v>16</v>
      </c>
      <c r="R32">
        <f t="shared" si="13"/>
        <v>8</v>
      </c>
      <c r="S32" s="1" t="s">
        <v>8</v>
      </c>
      <c r="T32">
        <f t="shared" si="14"/>
        <v>14</v>
      </c>
    </row>
    <row r="33" spans="1:20" x14ac:dyDescent="0.2">
      <c r="C33">
        <v>14</v>
      </c>
      <c r="D33">
        <v>2048</v>
      </c>
      <c r="E33">
        <v>8</v>
      </c>
      <c r="F33">
        <f t="shared" si="0"/>
        <v>2</v>
      </c>
      <c r="G33">
        <f t="shared" si="8"/>
        <v>16</v>
      </c>
      <c r="H33">
        <f t="shared" si="9"/>
        <v>8</v>
      </c>
      <c r="I33" s="1" t="s">
        <v>8</v>
      </c>
      <c r="J33">
        <f t="shared" si="10"/>
        <v>14</v>
      </c>
      <c r="M33">
        <v>14</v>
      </c>
      <c r="N33">
        <v>2048</v>
      </c>
      <c r="O33">
        <v>8</v>
      </c>
      <c r="P33">
        <f t="shared" si="11"/>
        <v>2</v>
      </c>
      <c r="Q33">
        <f t="shared" si="12"/>
        <v>16</v>
      </c>
      <c r="R33">
        <f t="shared" si="13"/>
        <v>8</v>
      </c>
      <c r="S33" s="1" t="s">
        <v>8</v>
      </c>
      <c r="T33">
        <f t="shared" si="14"/>
        <v>14</v>
      </c>
    </row>
    <row r="34" spans="1:20" x14ac:dyDescent="0.2">
      <c r="C34">
        <v>16</v>
      </c>
      <c r="D34">
        <v>2048</v>
      </c>
      <c r="E34">
        <v>8</v>
      </c>
      <c r="F34">
        <f t="shared" si="0"/>
        <v>3</v>
      </c>
      <c r="G34">
        <f t="shared" si="8"/>
        <v>24</v>
      </c>
      <c r="H34">
        <f t="shared" si="9"/>
        <v>16</v>
      </c>
      <c r="I34" s="1" t="s">
        <v>8</v>
      </c>
      <c r="J34">
        <f t="shared" si="10"/>
        <v>22</v>
      </c>
      <c r="M34">
        <v>16</v>
      </c>
      <c r="N34">
        <v>2048</v>
      </c>
      <c r="O34">
        <v>8</v>
      </c>
      <c r="P34">
        <f t="shared" si="11"/>
        <v>3</v>
      </c>
      <c r="Q34">
        <f t="shared" si="12"/>
        <v>24</v>
      </c>
      <c r="R34">
        <f t="shared" si="13"/>
        <v>16</v>
      </c>
      <c r="S34" s="1" t="s">
        <v>8</v>
      </c>
      <c r="T34">
        <f t="shared" si="14"/>
        <v>22</v>
      </c>
    </row>
    <row r="35" spans="1:20" x14ac:dyDescent="0.2">
      <c r="C35">
        <v>23</v>
      </c>
      <c r="D35">
        <v>2048</v>
      </c>
      <c r="E35">
        <v>8</v>
      </c>
      <c r="F35">
        <f t="shared" si="0"/>
        <v>4</v>
      </c>
      <c r="G35">
        <f t="shared" si="8"/>
        <v>32</v>
      </c>
      <c r="H35">
        <f t="shared" si="9"/>
        <v>24</v>
      </c>
      <c r="I35" s="1" t="s">
        <v>8</v>
      </c>
      <c r="J35">
        <f t="shared" si="10"/>
        <v>30</v>
      </c>
      <c r="M35">
        <v>23</v>
      </c>
      <c r="N35">
        <v>2048</v>
      </c>
      <c r="O35">
        <v>8</v>
      </c>
      <c r="P35">
        <f t="shared" si="11"/>
        <v>4</v>
      </c>
      <c r="Q35">
        <f t="shared" si="12"/>
        <v>32</v>
      </c>
      <c r="R35">
        <f t="shared" si="13"/>
        <v>24</v>
      </c>
      <c r="S35" s="1" t="s">
        <v>8</v>
      </c>
      <c r="T35">
        <f t="shared" si="14"/>
        <v>30</v>
      </c>
    </row>
    <row r="36" spans="1:20" x14ac:dyDescent="0.2">
      <c r="C36">
        <v>29</v>
      </c>
      <c r="D36">
        <v>2048</v>
      </c>
      <c r="E36">
        <v>8</v>
      </c>
      <c r="F36">
        <f t="shared" si="0"/>
        <v>4</v>
      </c>
      <c r="G36">
        <f t="shared" si="8"/>
        <v>32</v>
      </c>
      <c r="H36">
        <f t="shared" si="9"/>
        <v>24</v>
      </c>
      <c r="I36" s="1" t="s">
        <v>8</v>
      </c>
      <c r="J36">
        <f t="shared" si="10"/>
        <v>30</v>
      </c>
      <c r="M36">
        <v>29</v>
      </c>
      <c r="N36">
        <v>2048</v>
      </c>
      <c r="O36">
        <v>8</v>
      </c>
      <c r="P36">
        <f t="shared" si="11"/>
        <v>4</v>
      </c>
      <c r="Q36">
        <f t="shared" si="12"/>
        <v>32</v>
      </c>
      <c r="R36">
        <f t="shared" si="13"/>
        <v>24</v>
      </c>
      <c r="S36" s="1" t="s">
        <v>8</v>
      </c>
      <c r="T36">
        <f t="shared" si="14"/>
        <v>30</v>
      </c>
    </row>
    <row r="37" spans="1:20" x14ac:dyDescent="0.2">
      <c r="A37" t="s">
        <v>23</v>
      </c>
      <c r="C37">
        <v>30</v>
      </c>
      <c r="D37">
        <v>2048</v>
      </c>
      <c r="E37">
        <v>8</v>
      </c>
      <c r="F37">
        <f t="shared" si="0"/>
        <v>4</v>
      </c>
      <c r="G37">
        <f t="shared" si="8"/>
        <v>32</v>
      </c>
      <c r="H37">
        <f t="shared" si="9"/>
        <v>24</v>
      </c>
      <c r="I37" s="1" t="s">
        <v>8</v>
      </c>
      <c r="J37">
        <f t="shared" si="10"/>
        <v>30</v>
      </c>
      <c r="M37">
        <v>30</v>
      </c>
      <c r="N37">
        <v>2048</v>
      </c>
      <c r="O37">
        <v>8</v>
      </c>
      <c r="P37">
        <f t="shared" si="11"/>
        <v>4</v>
      </c>
      <c r="Q37">
        <f t="shared" si="12"/>
        <v>32</v>
      </c>
      <c r="R37">
        <f t="shared" si="13"/>
        <v>24</v>
      </c>
      <c r="S37" s="1" t="s">
        <v>8</v>
      </c>
      <c r="T37">
        <f t="shared" si="14"/>
        <v>30</v>
      </c>
    </row>
    <row r="38" spans="1:20" x14ac:dyDescent="0.2">
      <c r="C38" s="3">
        <v>33</v>
      </c>
      <c r="D38" s="3">
        <v>2048</v>
      </c>
      <c r="E38" s="3">
        <v>8</v>
      </c>
      <c r="F38" s="3">
        <f t="shared" si="0"/>
        <v>5</v>
      </c>
      <c r="G38" s="3">
        <f t="shared" si="8"/>
        <v>40</v>
      </c>
      <c r="H38" s="3">
        <f t="shared" si="9"/>
        <v>32</v>
      </c>
      <c r="I38" s="4" t="s">
        <v>8</v>
      </c>
      <c r="J38" s="3">
        <f t="shared" si="10"/>
        <v>38</v>
      </c>
      <c r="M38" s="3">
        <v>33</v>
      </c>
      <c r="N38" s="3">
        <v>2048</v>
      </c>
      <c r="O38" s="3">
        <v>8</v>
      </c>
      <c r="P38" s="3">
        <f t="shared" si="11"/>
        <v>5</v>
      </c>
      <c r="Q38" s="3">
        <f t="shared" si="12"/>
        <v>40</v>
      </c>
      <c r="R38" s="3">
        <f t="shared" si="13"/>
        <v>32</v>
      </c>
      <c r="S38" s="4" t="s">
        <v>8</v>
      </c>
      <c r="T38" s="3">
        <f t="shared" si="14"/>
        <v>38</v>
      </c>
    </row>
  </sheetData>
  <mergeCells count="4">
    <mergeCell ref="H5:J5"/>
    <mergeCell ref="R5:T5"/>
    <mergeCell ref="H6:J6"/>
    <mergeCell ref="R6:T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D840-FFDA-764A-9F3F-7092E6E156BE}">
  <dimension ref="A1:T38"/>
  <sheetViews>
    <sheetView tabSelected="1" zoomScale="90" zoomScaleNormal="90" workbookViewId="0">
      <selection activeCell="G11" sqref="G11"/>
    </sheetView>
  </sheetViews>
  <sheetFormatPr baseColWidth="10" defaultRowHeight="16" x14ac:dyDescent="0.2"/>
  <cols>
    <col min="1" max="1" width="13.5" bestFit="1" customWidth="1"/>
    <col min="8" max="8" width="5.1640625" customWidth="1"/>
    <col min="9" max="9" width="10" bestFit="1" customWidth="1"/>
    <col min="10" max="11" width="5.1640625" customWidth="1"/>
    <col min="18" max="18" width="5.1640625" customWidth="1"/>
    <col min="19" max="19" width="10" bestFit="1" customWidth="1"/>
    <col min="20" max="20" width="5.1640625" customWidth="1"/>
  </cols>
  <sheetData>
    <row r="1" spans="1:20" x14ac:dyDescent="0.2">
      <c r="C1" t="s">
        <v>14</v>
      </c>
    </row>
    <row r="3" spans="1:20" x14ac:dyDescent="0.2">
      <c r="C3" t="s">
        <v>0</v>
      </c>
      <c r="M3" t="s">
        <v>0</v>
      </c>
    </row>
    <row r="4" spans="1:20" x14ac:dyDescent="0.2">
      <c r="C4" t="s">
        <v>1</v>
      </c>
      <c r="M4" t="s">
        <v>9</v>
      </c>
    </row>
    <row r="5" spans="1:20" x14ac:dyDescent="0.2">
      <c r="H5" s="2"/>
      <c r="I5" s="2"/>
      <c r="J5" s="2"/>
      <c r="K5" s="1"/>
      <c r="R5" s="2"/>
      <c r="S5" s="2"/>
      <c r="T5" s="2"/>
    </row>
    <row r="6" spans="1:20" x14ac:dyDescent="0.2">
      <c r="C6" t="s">
        <v>2</v>
      </c>
      <c r="D6" t="s">
        <v>3</v>
      </c>
      <c r="E6" t="s">
        <v>4</v>
      </c>
      <c r="F6" t="s">
        <v>5</v>
      </c>
      <c r="G6" t="s">
        <v>7</v>
      </c>
      <c r="H6" s="2" t="s">
        <v>6</v>
      </c>
      <c r="I6" s="2"/>
      <c r="J6" s="2"/>
      <c r="K6" s="1"/>
      <c r="M6" t="s">
        <v>2</v>
      </c>
      <c r="N6" t="s">
        <v>3</v>
      </c>
      <c r="O6" t="s">
        <v>4</v>
      </c>
      <c r="P6" t="s">
        <v>5</v>
      </c>
      <c r="Q6" t="s">
        <v>7</v>
      </c>
      <c r="R6" s="2" t="s">
        <v>6</v>
      </c>
      <c r="S6" s="2"/>
      <c r="T6" s="2"/>
    </row>
    <row r="7" spans="1:20" x14ac:dyDescent="0.2">
      <c r="B7" t="s">
        <v>10</v>
      </c>
      <c r="C7">
        <v>12</v>
      </c>
      <c r="D7">
        <v>256</v>
      </c>
      <c r="E7">
        <v>9</v>
      </c>
      <c r="F7">
        <f t="shared" ref="F7:F38" si="0">_xlfn.CEILING.MATH((C7+2)/E7)</f>
        <v>2</v>
      </c>
      <c r="G7">
        <f t="shared" ref="G7:G9" si="1">E7*F7</f>
        <v>18</v>
      </c>
      <c r="H7">
        <f t="shared" ref="H7:H9" si="2">G7-E7</f>
        <v>9</v>
      </c>
      <c r="I7" s="1" t="s">
        <v>8</v>
      </c>
      <c r="J7">
        <f t="shared" ref="J7:J9" si="3">G7-2</f>
        <v>16</v>
      </c>
      <c r="L7" t="s">
        <v>18</v>
      </c>
      <c r="M7">
        <v>12</v>
      </c>
      <c r="N7">
        <v>256</v>
      </c>
      <c r="O7">
        <v>8</v>
      </c>
      <c r="P7">
        <f t="shared" ref="P7:P9" si="4">_xlfn.CEILING.MATH((M7+2)/O7)</f>
        <v>2</v>
      </c>
      <c r="Q7">
        <f t="shared" ref="Q7:Q9" si="5">O7*P7</f>
        <v>16</v>
      </c>
      <c r="R7">
        <f t="shared" ref="R7:R9" si="6">Q7-O7</f>
        <v>8</v>
      </c>
      <c r="S7" s="1" t="s">
        <v>8</v>
      </c>
      <c r="T7">
        <f t="shared" ref="T7:T9" si="7">Q7-2</f>
        <v>14</v>
      </c>
    </row>
    <row r="8" spans="1:20" x14ac:dyDescent="0.2">
      <c r="A8" t="s">
        <v>19</v>
      </c>
      <c r="B8" t="s">
        <v>11</v>
      </c>
      <c r="C8">
        <v>13</v>
      </c>
      <c r="D8">
        <v>256</v>
      </c>
      <c r="E8">
        <v>9</v>
      </c>
      <c r="F8">
        <f t="shared" si="0"/>
        <v>2</v>
      </c>
      <c r="G8">
        <f t="shared" si="1"/>
        <v>18</v>
      </c>
      <c r="H8">
        <f t="shared" si="2"/>
        <v>9</v>
      </c>
      <c r="I8" s="1" t="s">
        <v>8</v>
      </c>
      <c r="J8">
        <f t="shared" si="3"/>
        <v>16</v>
      </c>
      <c r="M8">
        <v>13</v>
      </c>
      <c r="N8">
        <v>256</v>
      </c>
      <c r="O8">
        <v>8</v>
      </c>
      <c r="P8">
        <f t="shared" si="4"/>
        <v>2</v>
      </c>
      <c r="Q8">
        <f t="shared" si="5"/>
        <v>16</v>
      </c>
      <c r="R8">
        <f t="shared" si="6"/>
        <v>8</v>
      </c>
      <c r="S8" s="1" t="s">
        <v>8</v>
      </c>
      <c r="T8">
        <f t="shared" si="7"/>
        <v>14</v>
      </c>
    </row>
    <row r="9" spans="1:20" x14ac:dyDescent="0.2">
      <c r="B9" t="s">
        <v>12</v>
      </c>
      <c r="C9">
        <v>14</v>
      </c>
      <c r="D9">
        <v>256</v>
      </c>
      <c r="E9">
        <v>9</v>
      </c>
      <c r="F9">
        <f t="shared" si="0"/>
        <v>2</v>
      </c>
      <c r="G9">
        <f t="shared" si="1"/>
        <v>18</v>
      </c>
      <c r="H9">
        <f t="shared" si="2"/>
        <v>9</v>
      </c>
      <c r="I9" s="1" t="s">
        <v>8</v>
      </c>
      <c r="J9">
        <f t="shared" si="3"/>
        <v>16</v>
      </c>
      <c r="M9">
        <v>14</v>
      </c>
      <c r="N9">
        <v>256</v>
      </c>
      <c r="O9">
        <v>8</v>
      </c>
      <c r="P9">
        <f t="shared" si="4"/>
        <v>2</v>
      </c>
      <c r="Q9">
        <f t="shared" si="5"/>
        <v>16</v>
      </c>
      <c r="R9">
        <f t="shared" si="6"/>
        <v>8</v>
      </c>
      <c r="S9" s="1" t="s">
        <v>8</v>
      </c>
      <c r="T9">
        <f t="shared" si="7"/>
        <v>14</v>
      </c>
    </row>
    <row r="10" spans="1:20" x14ac:dyDescent="0.2">
      <c r="C10">
        <v>16</v>
      </c>
      <c r="D10">
        <v>256</v>
      </c>
      <c r="E10">
        <v>9</v>
      </c>
      <c r="F10">
        <f>_xlfn.CEILING.MATH((C10+2)/E10)</f>
        <v>2</v>
      </c>
      <c r="G10">
        <f>E10*F10</f>
        <v>18</v>
      </c>
      <c r="H10">
        <f>G10-E10</f>
        <v>9</v>
      </c>
      <c r="I10" s="1" t="s">
        <v>8</v>
      </c>
      <c r="J10">
        <f>G10-2</f>
        <v>16</v>
      </c>
      <c r="M10">
        <v>16</v>
      </c>
      <c r="N10">
        <v>256</v>
      </c>
      <c r="O10">
        <v>8</v>
      </c>
      <c r="P10">
        <f>_xlfn.CEILING.MATH((M10+2)/O10)</f>
        <v>3</v>
      </c>
      <c r="Q10">
        <f>O10*P10</f>
        <v>24</v>
      </c>
      <c r="R10">
        <f>Q10-O10</f>
        <v>16</v>
      </c>
      <c r="S10" s="1" t="s">
        <v>8</v>
      </c>
      <c r="T10">
        <f>Q10-2</f>
        <v>22</v>
      </c>
    </row>
    <row r="11" spans="1:20" x14ac:dyDescent="0.2">
      <c r="A11" t="s">
        <v>17</v>
      </c>
      <c r="B11" t="s">
        <v>13</v>
      </c>
      <c r="C11">
        <v>23</v>
      </c>
      <c r="D11">
        <v>256</v>
      </c>
      <c r="E11">
        <v>9</v>
      </c>
      <c r="F11">
        <f t="shared" si="0"/>
        <v>3</v>
      </c>
      <c r="G11">
        <f t="shared" ref="G11:G38" si="8">E11*F11</f>
        <v>27</v>
      </c>
      <c r="H11">
        <f t="shared" ref="H11:H38" si="9">G11-E11</f>
        <v>18</v>
      </c>
      <c r="I11" s="1" t="s">
        <v>8</v>
      </c>
      <c r="J11">
        <f t="shared" ref="J11:J38" si="10">G11-2</f>
        <v>25</v>
      </c>
      <c r="M11">
        <v>23</v>
      </c>
      <c r="N11">
        <v>256</v>
      </c>
      <c r="O11">
        <v>8</v>
      </c>
      <c r="P11">
        <f t="shared" ref="P11:P38" si="11">_xlfn.CEILING.MATH((M11+2)/O11)</f>
        <v>4</v>
      </c>
      <c r="Q11">
        <f t="shared" ref="Q11:Q38" si="12">O11*P11</f>
        <v>32</v>
      </c>
      <c r="R11">
        <f t="shared" ref="R11:R38" si="13">Q11-O11</f>
        <v>24</v>
      </c>
      <c r="S11" s="1" t="s">
        <v>8</v>
      </c>
      <c r="T11">
        <f t="shared" ref="T11:T38" si="14">Q11-2</f>
        <v>30</v>
      </c>
    </row>
    <row r="12" spans="1:20" x14ac:dyDescent="0.2">
      <c r="B12" t="s">
        <v>16</v>
      </c>
      <c r="C12">
        <v>29</v>
      </c>
      <c r="D12">
        <v>256</v>
      </c>
      <c r="E12">
        <v>9</v>
      </c>
      <c r="F12">
        <f t="shared" si="0"/>
        <v>4</v>
      </c>
      <c r="G12">
        <f t="shared" si="8"/>
        <v>36</v>
      </c>
      <c r="H12">
        <f t="shared" si="9"/>
        <v>27</v>
      </c>
      <c r="I12" s="1" t="s">
        <v>8</v>
      </c>
      <c r="J12">
        <f t="shared" si="10"/>
        <v>34</v>
      </c>
      <c r="M12">
        <v>29</v>
      </c>
      <c r="N12">
        <v>256</v>
      </c>
      <c r="O12">
        <v>8</v>
      </c>
      <c r="P12">
        <f t="shared" si="11"/>
        <v>4</v>
      </c>
      <c r="Q12">
        <f t="shared" si="12"/>
        <v>32</v>
      </c>
      <c r="R12">
        <f t="shared" si="13"/>
        <v>24</v>
      </c>
      <c r="S12" s="1" t="s">
        <v>8</v>
      </c>
      <c r="T12">
        <f t="shared" si="14"/>
        <v>30</v>
      </c>
    </row>
    <row r="13" spans="1:20" x14ac:dyDescent="0.2">
      <c r="B13" t="s">
        <v>15</v>
      </c>
      <c r="C13">
        <v>30</v>
      </c>
      <c r="D13">
        <v>256</v>
      </c>
      <c r="E13">
        <v>9</v>
      </c>
      <c r="F13">
        <f t="shared" si="0"/>
        <v>4</v>
      </c>
      <c r="G13">
        <f t="shared" si="8"/>
        <v>36</v>
      </c>
      <c r="H13">
        <f t="shared" si="9"/>
        <v>27</v>
      </c>
      <c r="I13" s="1" t="s">
        <v>8</v>
      </c>
      <c r="J13">
        <f t="shared" si="10"/>
        <v>34</v>
      </c>
      <c r="M13">
        <v>30</v>
      </c>
      <c r="N13">
        <v>256</v>
      </c>
      <c r="O13">
        <v>8</v>
      </c>
      <c r="P13">
        <f t="shared" si="11"/>
        <v>4</v>
      </c>
      <c r="Q13">
        <f t="shared" si="12"/>
        <v>32</v>
      </c>
      <c r="R13">
        <f t="shared" si="13"/>
        <v>24</v>
      </c>
      <c r="S13" s="1" t="s">
        <v>8</v>
      </c>
      <c r="T13">
        <f t="shared" si="14"/>
        <v>30</v>
      </c>
    </row>
    <row r="14" spans="1:20" x14ac:dyDescent="0.2">
      <c r="C14" s="5">
        <v>33</v>
      </c>
      <c r="D14" s="5">
        <v>256</v>
      </c>
      <c r="E14" s="5">
        <v>9</v>
      </c>
      <c r="F14" s="5">
        <f t="shared" si="0"/>
        <v>4</v>
      </c>
      <c r="G14" s="5">
        <f t="shared" si="8"/>
        <v>36</v>
      </c>
      <c r="H14" s="5">
        <f t="shared" si="9"/>
        <v>27</v>
      </c>
      <c r="I14" s="6" t="s">
        <v>8</v>
      </c>
      <c r="J14" s="5">
        <f t="shared" si="10"/>
        <v>34</v>
      </c>
      <c r="M14" s="3">
        <v>33</v>
      </c>
      <c r="N14" s="3">
        <v>256</v>
      </c>
      <c r="O14" s="3">
        <v>8</v>
      </c>
      <c r="P14" s="3">
        <f t="shared" si="11"/>
        <v>5</v>
      </c>
      <c r="Q14" s="3">
        <f t="shared" si="12"/>
        <v>40</v>
      </c>
      <c r="R14" s="3">
        <f t="shared" si="13"/>
        <v>32</v>
      </c>
      <c r="S14" s="4" t="s">
        <v>8</v>
      </c>
      <c r="T14" s="3">
        <f t="shared" si="14"/>
        <v>38</v>
      </c>
    </row>
    <row r="15" spans="1:20" x14ac:dyDescent="0.2">
      <c r="C15" s="5">
        <v>12</v>
      </c>
      <c r="D15" s="5">
        <v>512</v>
      </c>
      <c r="E15" s="5">
        <v>9</v>
      </c>
      <c r="F15" s="5">
        <f t="shared" si="0"/>
        <v>2</v>
      </c>
      <c r="G15" s="5">
        <f t="shared" si="8"/>
        <v>18</v>
      </c>
      <c r="H15" s="5">
        <f t="shared" si="9"/>
        <v>9</v>
      </c>
      <c r="I15" s="6" t="s">
        <v>8</v>
      </c>
      <c r="J15" s="5">
        <f t="shared" si="10"/>
        <v>16</v>
      </c>
      <c r="M15">
        <v>12</v>
      </c>
      <c r="N15">
        <v>512</v>
      </c>
      <c r="O15">
        <v>8</v>
      </c>
      <c r="P15">
        <f t="shared" si="11"/>
        <v>2</v>
      </c>
      <c r="Q15">
        <f t="shared" si="12"/>
        <v>16</v>
      </c>
      <c r="R15">
        <f t="shared" si="13"/>
        <v>8</v>
      </c>
      <c r="S15" s="1" t="s">
        <v>8</v>
      </c>
      <c r="T15">
        <f t="shared" si="14"/>
        <v>14</v>
      </c>
    </row>
    <row r="16" spans="1:20" x14ac:dyDescent="0.2">
      <c r="C16" s="5">
        <v>13</v>
      </c>
      <c r="D16" s="5">
        <v>512</v>
      </c>
      <c r="E16" s="5">
        <v>9</v>
      </c>
      <c r="F16" s="5">
        <f t="shared" si="0"/>
        <v>2</v>
      </c>
      <c r="G16" s="5">
        <f t="shared" si="8"/>
        <v>18</v>
      </c>
      <c r="H16" s="5">
        <f t="shared" si="9"/>
        <v>9</v>
      </c>
      <c r="I16" s="6" t="s">
        <v>8</v>
      </c>
      <c r="J16" s="5">
        <f t="shared" si="10"/>
        <v>16</v>
      </c>
      <c r="M16">
        <v>13</v>
      </c>
      <c r="N16">
        <v>512</v>
      </c>
      <c r="O16">
        <v>8</v>
      </c>
      <c r="P16">
        <f t="shared" si="11"/>
        <v>2</v>
      </c>
      <c r="Q16">
        <f t="shared" si="12"/>
        <v>16</v>
      </c>
      <c r="R16">
        <f t="shared" si="13"/>
        <v>8</v>
      </c>
      <c r="S16" s="1" t="s">
        <v>8</v>
      </c>
      <c r="T16">
        <f t="shared" si="14"/>
        <v>14</v>
      </c>
    </row>
    <row r="17" spans="1:20" x14ac:dyDescent="0.2">
      <c r="A17" t="s">
        <v>20</v>
      </c>
      <c r="C17" s="5">
        <v>14</v>
      </c>
      <c r="D17" s="5">
        <v>512</v>
      </c>
      <c r="E17" s="5">
        <v>9</v>
      </c>
      <c r="F17" s="5">
        <f t="shared" si="0"/>
        <v>2</v>
      </c>
      <c r="G17" s="5">
        <f t="shared" si="8"/>
        <v>18</v>
      </c>
      <c r="H17" s="5">
        <f t="shared" si="9"/>
        <v>9</v>
      </c>
      <c r="I17" s="6" t="s">
        <v>8</v>
      </c>
      <c r="J17" s="5">
        <f t="shared" si="10"/>
        <v>16</v>
      </c>
      <c r="M17">
        <v>14</v>
      </c>
      <c r="N17">
        <v>512</v>
      </c>
      <c r="O17">
        <v>8</v>
      </c>
      <c r="P17">
        <f t="shared" si="11"/>
        <v>2</v>
      </c>
      <c r="Q17">
        <f t="shared" si="12"/>
        <v>16</v>
      </c>
      <c r="R17">
        <f t="shared" si="13"/>
        <v>8</v>
      </c>
      <c r="S17" s="1" t="s">
        <v>8</v>
      </c>
      <c r="T17">
        <f t="shared" si="14"/>
        <v>14</v>
      </c>
    </row>
    <row r="18" spans="1:20" x14ac:dyDescent="0.2">
      <c r="C18" s="5">
        <v>16</v>
      </c>
      <c r="D18" s="5">
        <v>512</v>
      </c>
      <c r="E18" s="5">
        <v>9</v>
      </c>
      <c r="F18" s="5">
        <f t="shared" si="0"/>
        <v>2</v>
      </c>
      <c r="G18" s="5">
        <f t="shared" si="8"/>
        <v>18</v>
      </c>
      <c r="H18" s="5">
        <f t="shared" si="9"/>
        <v>9</v>
      </c>
      <c r="I18" s="6" t="s">
        <v>8</v>
      </c>
      <c r="J18" s="5">
        <f t="shared" si="10"/>
        <v>16</v>
      </c>
      <c r="M18">
        <v>16</v>
      </c>
      <c r="N18">
        <v>512</v>
      </c>
      <c r="O18">
        <v>8</v>
      </c>
      <c r="P18">
        <f t="shared" si="11"/>
        <v>3</v>
      </c>
      <c r="Q18">
        <f t="shared" si="12"/>
        <v>24</v>
      </c>
      <c r="R18">
        <f t="shared" si="13"/>
        <v>16</v>
      </c>
      <c r="S18" s="1" t="s">
        <v>8</v>
      </c>
      <c r="T18">
        <f t="shared" si="14"/>
        <v>22</v>
      </c>
    </row>
    <row r="19" spans="1:20" x14ac:dyDescent="0.2">
      <c r="C19" s="5">
        <v>23</v>
      </c>
      <c r="D19" s="5">
        <v>512</v>
      </c>
      <c r="E19" s="5">
        <v>9</v>
      </c>
      <c r="F19" s="5">
        <f t="shared" si="0"/>
        <v>3</v>
      </c>
      <c r="G19" s="5">
        <f t="shared" si="8"/>
        <v>27</v>
      </c>
      <c r="H19" s="5">
        <f t="shared" si="9"/>
        <v>18</v>
      </c>
      <c r="I19" s="6" t="s">
        <v>8</v>
      </c>
      <c r="J19" s="5">
        <f t="shared" si="10"/>
        <v>25</v>
      </c>
      <c r="M19">
        <v>23</v>
      </c>
      <c r="N19">
        <v>512</v>
      </c>
      <c r="O19">
        <v>8</v>
      </c>
      <c r="P19">
        <f t="shared" si="11"/>
        <v>4</v>
      </c>
      <c r="Q19">
        <f t="shared" si="12"/>
        <v>32</v>
      </c>
      <c r="R19">
        <f t="shared" si="13"/>
        <v>24</v>
      </c>
      <c r="S19" s="1" t="s">
        <v>8</v>
      </c>
      <c r="T19">
        <f t="shared" si="14"/>
        <v>30</v>
      </c>
    </row>
    <row r="20" spans="1:20" x14ac:dyDescent="0.2">
      <c r="C20" s="5">
        <v>29</v>
      </c>
      <c r="D20" s="5">
        <v>512</v>
      </c>
      <c r="E20" s="5">
        <v>9</v>
      </c>
      <c r="F20" s="5">
        <f t="shared" si="0"/>
        <v>4</v>
      </c>
      <c r="G20" s="5">
        <f t="shared" si="8"/>
        <v>36</v>
      </c>
      <c r="H20" s="5">
        <f t="shared" si="9"/>
        <v>27</v>
      </c>
      <c r="I20" s="6" t="s">
        <v>8</v>
      </c>
      <c r="J20" s="5">
        <f t="shared" si="10"/>
        <v>34</v>
      </c>
      <c r="M20">
        <v>29</v>
      </c>
      <c r="N20">
        <v>512</v>
      </c>
      <c r="O20">
        <v>8</v>
      </c>
      <c r="P20">
        <f t="shared" si="11"/>
        <v>4</v>
      </c>
      <c r="Q20">
        <f t="shared" si="12"/>
        <v>32</v>
      </c>
      <c r="R20">
        <f t="shared" si="13"/>
        <v>24</v>
      </c>
      <c r="S20" s="1" t="s">
        <v>8</v>
      </c>
      <c r="T20">
        <f t="shared" si="14"/>
        <v>30</v>
      </c>
    </row>
    <row r="21" spans="1:20" x14ac:dyDescent="0.2">
      <c r="C21" s="5">
        <v>30</v>
      </c>
      <c r="D21" s="5">
        <v>512</v>
      </c>
      <c r="E21" s="5">
        <v>9</v>
      </c>
      <c r="F21" s="5">
        <f t="shared" si="0"/>
        <v>4</v>
      </c>
      <c r="G21" s="5">
        <f t="shared" si="8"/>
        <v>36</v>
      </c>
      <c r="H21" s="5">
        <f t="shared" si="9"/>
        <v>27</v>
      </c>
      <c r="I21" s="6" t="s">
        <v>8</v>
      </c>
      <c r="J21" s="5">
        <f t="shared" si="10"/>
        <v>34</v>
      </c>
      <c r="M21">
        <v>30</v>
      </c>
      <c r="N21">
        <v>512</v>
      </c>
      <c r="O21">
        <v>8</v>
      </c>
      <c r="P21">
        <f t="shared" si="11"/>
        <v>4</v>
      </c>
      <c r="Q21">
        <f t="shared" si="12"/>
        <v>32</v>
      </c>
      <c r="R21">
        <f t="shared" si="13"/>
        <v>24</v>
      </c>
      <c r="S21" s="1" t="s">
        <v>8</v>
      </c>
      <c r="T21">
        <f t="shared" si="14"/>
        <v>30</v>
      </c>
    </row>
    <row r="22" spans="1:20" x14ac:dyDescent="0.2">
      <c r="C22" s="5">
        <v>33</v>
      </c>
      <c r="D22" s="5">
        <v>512</v>
      </c>
      <c r="E22" s="5">
        <v>9</v>
      </c>
      <c r="F22" s="5">
        <f t="shared" si="0"/>
        <v>4</v>
      </c>
      <c r="G22" s="5">
        <f t="shared" si="8"/>
        <v>36</v>
      </c>
      <c r="H22" s="5">
        <f t="shared" si="9"/>
        <v>27</v>
      </c>
      <c r="I22" s="6" t="s">
        <v>8</v>
      </c>
      <c r="J22" s="5">
        <f t="shared" si="10"/>
        <v>34</v>
      </c>
      <c r="M22" s="3">
        <v>33</v>
      </c>
      <c r="N22" s="3">
        <v>512</v>
      </c>
      <c r="O22" s="3">
        <v>8</v>
      </c>
      <c r="P22" s="3">
        <f t="shared" si="11"/>
        <v>5</v>
      </c>
      <c r="Q22" s="3">
        <f t="shared" si="12"/>
        <v>40</v>
      </c>
      <c r="R22" s="3">
        <f t="shared" si="13"/>
        <v>32</v>
      </c>
      <c r="S22" s="4" t="s">
        <v>8</v>
      </c>
      <c r="T22" s="3">
        <f t="shared" si="14"/>
        <v>38</v>
      </c>
    </row>
    <row r="23" spans="1:20" x14ac:dyDescent="0.2">
      <c r="C23" s="5">
        <v>12</v>
      </c>
      <c r="D23" s="5">
        <v>1024</v>
      </c>
      <c r="E23" s="5">
        <v>9</v>
      </c>
      <c r="F23" s="5">
        <f t="shared" si="0"/>
        <v>2</v>
      </c>
      <c r="G23" s="5">
        <f t="shared" si="8"/>
        <v>18</v>
      </c>
      <c r="H23" s="5">
        <f t="shared" si="9"/>
        <v>9</v>
      </c>
      <c r="I23" s="6" t="s">
        <v>8</v>
      </c>
      <c r="J23" s="5">
        <f t="shared" si="10"/>
        <v>16</v>
      </c>
      <c r="M23">
        <v>12</v>
      </c>
      <c r="N23">
        <v>1024</v>
      </c>
      <c r="O23">
        <v>8</v>
      </c>
      <c r="P23">
        <f t="shared" si="11"/>
        <v>2</v>
      </c>
      <c r="Q23">
        <f t="shared" si="12"/>
        <v>16</v>
      </c>
      <c r="R23">
        <f t="shared" si="13"/>
        <v>8</v>
      </c>
      <c r="S23" s="1" t="s">
        <v>8</v>
      </c>
      <c r="T23">
        <f t="shared" si="14"/>
        <v>14</v>
      </c>
    </row>
    <row r="24" spans="1:20" x14ac:dyDescent="0.2">
      <c r="C24" s="5">
        <v>13</v>
      </c>
      <c r="D24" s="5">
        <v>1024</v>
      </c>
      <c r="E24" s="5">
        <v>9</v>
      </c>
      <c r="F24" s="5">
        <f t="shared" si="0"/>
        <v>2</v>
      </c>
      <c r="G24" s="5">
        <f t="shared" si="8"/>
        <v>18</v>
      </c>
      <c r="H24" s="5">
        <f t="shared" si="9"/>
        <v>9</v>
      </c>
      <c r="I24" s="6" t="s">
        <v>8</v>
      </c>
      <c r="J24" s="5">
        <f t="shared" si="10"/>
        <v>16</v>
      </c>
      <c r="M24">
        <v>13</v>
      </c>
      <c r="N24">
        <v>1024</v>
      </c>
      <c r="O24">
        <v>8</v>
      </c>
      <c r="P24">
        <f t="shared" si="11"/>
        <v>2</v>
      </c>
      <c r="Q24">
        <f t="shared" si="12"/>
        <v>16</v>
      </c>
      <c r="R24">
        <f t="shared" si="13"/>
        <v>8</v>
      </c>
      <c r="S24" s="1" t="s">
        <v>8</v>
      </c>
      <c r="T24">
        <f t="shared" si="14"/>
        <v>14</v>
      </c>
    </row>
    <row r="25" spans="1:20" x14ac:dyDescent="0.2">
      <c r="A25" t="s">
        <v>21</v>
      </c>
      <c r="C25" s="5">
        <v>14</v>
      </c>
      <c r="D25" s="5">
        <v>1024</v>
      </c>
      <c r="E25" s="5">
        <v>9</v>
      </c>
      <c r="F25" s="5">
        <f t="shared" si="0"/>
        <v>2</v>
      </c>
      <c r="G25" s="5">
        <f t="shared" si="8"/>
        <v>18</v>
      </c>
      <c r="H25" s="5">
        <f t="shared" si="9"/>
        <v>9</v>
      </c>
      <c r="I25" s="6" t="s">
        <v>8</v>
      </c>
      <c r="J25" s="5">
        <f t="shared" si="10"/>
        <v>16</v>
      </c>
      <c r="M25">
        <v>14</v>
      </c>
      <c r="N25">
        <v>1024</v>
      </c>
      <c r="O25">
        <v>8</v>
      </c>
      <c r="P25">
        <f t="shared" si="11"/>
        <v>2</v>
      </c>
      <c r="Q25">
        <f t="shared" si="12"/>
        <v>16</v>
      </c>
      <c r="R25">
        <f t="shared" si="13"/>
        <v>8</v>
      </c>
      <c r="S25" s="1" t="s">
        <v>8</v>
      </c>
      <c r="T25">
        <f t="shared" si="14"/>
        <v>14</v>
      </c>
    </row>
    <row r="26" spans="1:20" x14ac:dyDescent="0.2">
      <c r="C26" s="5">
        <v>16</v>
      </c>
      <c r="D26" s="5">
        <v>1024</v>
      </c>
      <c r="E26" s="5">
        <v>9</v>
      </c>
      <c r="F26" s="5">
        <f t="shared" si="0"/>
        <v>2</v>
      </c>
      <c r="G26" s="5">
        <f t="shared" si="8"/>
        <v>18</v>
      </c>
      <c r="H26" s="5">
        <f t="shared" si="9"/>
        <v>9</v>
      </c>
      <c r="I26" s="6" t="s">
        <v>8</v>
      </c>
      <c r="J26" s="5">
        <f t="shared" si="10"/>
        <v>16</v>
      </c>
      <c r="M26">
        <v>16</v>
      </c>
      <c r="N26">
        <v>1024</v>
      </c>
      <c r="O26">
        <v>8</v>
      </c>
      <c r="P26">
        <f t="shared" si="11"/>
        <v>3</v>
      </c>
      <c r="Q26">
        <f t="shared" si="12"/>
        <v>24</v>
      </c>
      <c r="R26">
        <f t="shared" si="13"/>
        <v>16</v>
      </c>
      <c r="S26" s="1" t="s">
        <v>8</v>
      </c>
      <c r="T26">
        <f t="shared" si="14"/>
        <v>22</v>
      </c>
    </row>
    <row r="27" spans="1:20" x14ac:dyDescent="0.2">
      <c r="C27" s="5">
        <v>23</v>
      </c>
      <c r="D27" s="5">
        <v>1024</v>
      </c>
      <c r="E27" s="5">
        <v>9</v>
      </c>
      <c r="F27" s="5">
        <f t="shared" si="0"/>
        <v>3</v>
      </c>
      <c r="G27" s="5">
        <f t="shared" si="8"/>
        <v>27</v>
      </c>
      <c r="H27" s="5">
        <f t="shared" si="9"/>
        <v>18</v>
      </c>
      <c r="I27" s="6" t="s">
        <v>8</v>
      </c>
      <c r="J27" s="5">
        <f t="shared" si="10"/>
        <v>25</v>
      </c>
      <c r="M27">
        <v>23</v>
      </c>
      <c r="N27">
        <v>1024</v>
      </c>
      <c r="O27">
        <v>8</v>
      </c>
      <c r="P27">
        <f t="shared" si="11"/>
        <v>4</v>
      </c>
      <c r="Q27">
        <f t="shared" si="12"/>
        <v>32</v>
      </c>
      <c r="R27">
        <f t="shared" si="13"/>
        <v>24</v>
      </c>
      <c r="S27" s="1" t="s">
        <v>8</v>
      </c>
      <c r="T27">
        <f t="shared" si="14"/>
        <v>30</v>
      </c>
    </row>
    <row r="28" spans="1:20" x14ac:dyDescent="0.2">
      <c r="A28" t="s">
        <v>22</v>
      </c>
      <c r="C28" s="5">
        <v>29</v>
      </c>
      <c r="D28" s="5">
        <v>1024</v>
      </c>
      <c r="E28" s="5">
        <v>9</v>
      </c>
      <c r="F28" s="5">
        <f t="shared" si="0"/>
        <v>4</v>
      </c>
      <c r="G28" s="5">
        <f t="shared" si="8"/>
        <v>36</v>
      </c>
      <c r="H28" s="5">
        <f t="shared" si="9"/>
        <v>27</v>
      </c>
      <c r="I28" s="6" t="s">
        <v>8</v>
      </c>
      <c r="J28" s="5">
        <f t="shared" si="10"/>
        <v>34</v>
      </c>
      <c r="M28">
        <v>29</v>
      </c>
      <c r="N28">
        <v>1024</v>
      </c>
      <c r="O28">
        <v>8</v>
      </c>
      <c r="P28">
        <f t="shared" si="11"/>
        <v>4</v>
      </c>
      <c r="Q28">
        <f t="shared" si="12"/>
        <v>32</v>
      </c>
      <c r="R28">
        <f t="shared" si="13"/>
        <v>24</v>
      </c>
      <c r="S28" s="1" t="s">
        <v>8</v>
      </c>
      <c r="T28">
        <f t="shared" si="14"/>
        <v>30</v>
      </c>
    </row>
    <row r="29" spans="1:20" x14ac:dyDescent="0.2">
      <c r="C29" s="5">
        <v>30</v>
      </c>
      <c r="D29" s="5">
        <v>1024</v>
      </c>
      <c r="E29" s="5">
        <v>9</v>
      </c>
      <c r="F29" s="5">
        <f t="shared" si="0"/>
        <v>4</v>
      </c>
      <c r="G29" s="5">
        <f t="shared" si="8"/>
        <v>36</v>
      </c>
      <c r="H29" s="5">
        <f t="shared" si="9"/>
        <v>27</v>
      </c>
      <c r="I29" s="6" t="s">
        <v>8</v>
      </c>
      <c r="J29" s="5">
        <f t="shared" si="10"/>
        <v>34</v>
      </c>
      <c r="M29">
        <v>30</v>
      </c>
      <c r="N29">
        <v>1024</v>
      </c>
      <c r="O29">
        <v>8</v>
      </c>
      <c r="P29">
        <f t="shared" si="11"/>
        <v>4</v>
      </c>
      <c r="Q29">
        <f t="shared" si="12"/>
        <v>32</v>
      </c>
      <c r="R29">
        <f t="shared" si="13"/>
        <v>24</v>
      </c>
      <c r="S29" s="1" t="s">
        <v>8</v>
      </c>
      <c r="T29">
        <f t="shared" si="14"/>
        <v>30</v>
      </c>
    </row>
    <row r="30" spans="1:20" x14ac:dyDescent="0.2">
      <c r="C30" s="5">
        <v>33</v>
      </c>
      <c r="D30" s="5">
        <v>1024</v>
      </c>
      <c r="E30" s="5">
        <v>9</v>
      </c>
      <c r="F30" s="5">
        <f t="shared" si="0"/>
        <v>4</v>
      </c>
      <c r="G30" s="5">
        <f t="shared" si="8"/>
        <v>36</v>
      </c>
      <c r="H30" s="5">
        <f t="shared" si="9"/>
        <v>27</v>
      </c>
      <c r="I30" s="6" t="s">
        <v>8</v>
      </c>
      <c r="J30" s="5">
        <f t="shared" si="10"/>
        <v>34</v>
      </c>
      <c r="M30" s="3">
        <v>33</v>
      </c>
      <c r="N30" s="3">
        <v>1024</v>
      </c>
      <c r="O30" s="3">
        <v>8</v>
      </c>
      <c r="P30" s="3">
        <f t="shared" si="11"/>
        <v>5</v>
      </c>
      <c r="Q30" s="3">
        <f t="shared" si="12"/>
        <v>40</v>
      </c>
      <c r="R30" s="3">
        <f t="shared" si="13"/>
        <v>32</v>
      </c>
      <c r="S30" s="4" t="s">
        <v>8</v>
      </c>
      <c r="T30" s="3">
        <f t="shared" si="14"/>
        <v>38</v>
      </c>
    </row>
    <row r="31" spans="1:20" x14ac:dyDescent="0.2">
      <c r="C31" s="5">
        <v>12</v>
      </c>
      <c r="D31" s="5">
        <v>2048</v>
      </c>
      <c r="E31" s="5">
        <v>9</v>
      </c>
      <c r="F31" s="5">
        <f t="shared" si="0"/>
        <v>2</v>
      </c>
      <c r="G31" s="5">
        <f t="shared" si="8"/>
        <v>18</v>
      </c>
      <c r="H31" s="5">
        <f t="shared" si="9"/>
        <v>9</v>
      </c>
      <c r="I31" s="6" t="s">
        <v>8</v>
      </c>
      <c r="J31" s="5">
        <f t="shared" si="10"/>
        <v>16</v>
      </c>
      <c r="M31">
        <v>12</v>
      </c>
      <c r="N31">
        <v>2048</v>
      </c>
      <c r="O31">
        <v>8</v>
      </c>
      <c r="P31">
        <f t="shared" si="11"/>
        <v>2</v>
      </c>
      <c r="Q31">
        <f t="shared" si="12"/>
        <v>16</v>
      </c>
      <c r="R31">
        <f t="shared" si="13"/>
        <v>8</v>
      </c>
      <c r="S31" s="1" t="s">
        <v>8</v>
      </c>
      <c r="T31">
        <f t="shared" si="14"/>
        <v>14</v>
      </c>
    </row>
    <row r="32" spans="1:20" x14ac:dyDescent="0.2">
      <c r="C32" s="5">
        <v>13</v>
      </c>
      <c r="D32" s="5">
        <v>2048</v>
      </c>
      <c r="E32" s="5">
        <v>9</v>
      </c>
      <c r="F32" s="5">
        <f t="shared" si="0"/>
        <v>2</v>
      </c>
      <c r="G32" s="5">
        <f t="shared" si="8"/>
        <v>18</v>
      </c>
      <c r="H32" s="5">
        <f t="shared" si="9"/>
        <v>9</v>
      </c>
      <c r="I32" s="6" t="s">
        <v>8</v>
      </c>
      <c r="J32" s="5">
        <f t="shared" si="10"/>
        <v>16</v>
      </c>
      <c r="M32">
        <v>13</v>
      </c>
      <c r="N32">
        <v>2048</v>
      </c>
      <c r="O32">
        <v>8</v>
      </c>
      <c r="P32">
        <f t="shared" si="11"/>
        <v>2</v>
      </c>
      <c r="Q32">
        <f t="shared" si="12"/>
        <v>16</v>
      </c>
      <c r="R32">
        <f t="shared" si="13"/>
        <v>8</v>
      </c>
      <c r="S32" s="1" t="s">
        <v>8</v>
      </c>
      <c r="T32">
        <f t="shared" si="14"/>
        <v>14</v>
      </c>
    </row>
    <row r="33" spans="1:20" x14ac:dyDescent="0.2">
      <c r="C33" s="5">
        <v>14</v>
      </c>
      <c r="D33" s="5">
        <v>2048</v>
      </c>
      <c r="E33" s="5">
        <v>9</v>
      </c>
      <c r="F33" s="5">
        <f t="shared" si="0"/>
        <v>2</v>
      </c>
      <c r="G33" s="5">
        <f t="shared" si="8"/>
        <v>18</v>
      </c>
      <c r="H33" s="5">
        <f t="shared" si="9"/>
        <v>9</v>
      </c>
      <c r="I33" s="6" t="s">
        <v>8</v>
      </c>
      <c r="J33" s="5">
        <f t="shared" si="10"/>
        <v>16</v>
      </c>
      <c r="M33">
        <v>14</v>
      </c>
      <c r="N33">
        <v>2048</v>
      </c>
      <c r="O33">
        <v>8</v>
      </c>
      <c r="P33">
        <f t="shared" si="11"/>
        <v>2</v>
      </c>
      <c r="Q33">
        <f t="shared" si="12"/>
        <v>16</v>
      </c>
      <c r="R33">
        <f t="shared" si="13"/>
        <v>8</v>
      </c>
      <c r="S33" s="1" t="s">
        <v>8</v>
      </c>
      <c r="T33">
        <f t="shared" si="14"/>
        <v>14</v>
      </c>
    </row>
    <row r="34" spans="1:20" x14ac:dyDescent="0.2">
      <c r="C34" s="5">
        <v>16</v>
      </c>
      <c r="D34" s="5">
        <v>2048</v>
      </c>
      <c r="E34" s="5">
        <v>9</v>
      </c>
      <c r="F34" s="5">
        <f t="shared" si="0"/>
        <v>2</v>
      </c>
      <c r="G34" s="5">
        <f t="shared" si="8"/>
        <v>18</v>
      </c>
      <c r="H34" s="5">
        <f t="shared" si="9"/>
        <v>9</v>
      </c>
      <c r="I34" s="6" t="s">
        <v>8</v>
      </c>
      <c r="J34" s="5">
        <f t="shared" si="10"/>
        <v>16</v>
      </c>
      <c r="M34">
        <v>16</v>
      </c>
      <c r="N34">
        <v>2048</v>
      </c>
      <c r="O34">
        <v>8</v>
      </c>
      <c r="P34">
        <f t="shared" si="11"/>
        <v>3</v>
      </c>
      <c r="Q34">
        <f t="shared" si="12"/>
        <v>24</v>
      </c>
      <c r="R34">
        <f t="shared" si="13"/>
        <v>16</v>
      </c>
      <c r="S34" s="1" t="s">
        <v>8</v>
      </c>
      <c r="T34">
        <f t="shared" si="14"/>
        <v>22</v>
      </c>
    </row>
    <row r="35" spans="1:20" x14ac:dyDescent="0.2">
      <c r="C35" s="5">
        <v>23</v>
      </c>
      <c r="D35" s="5">
        <v>2048</v>
      </c>
      <c r="E35" s="5">
        <v>9</v>
      </c>
      <c r="F35" s="5">
        <f t="shared" si="0"/>
        <v>3</v>
      </c>
      <c r="G35" s="5">
        <f t="shared" si="8"/>
        <v>27</v>
      </c>
      <c r="H35" s="5">
        <f t="shared" si="9"/>
        <v>18</v>
      </c>
      <c r="I35" s="6" t="s">
        <v>8</v>
      </c>
      <c r="J35" s="5">
        <f t="shared" si="10"/>
        <v>25</v>
      </c>
      <c r="M35">
        <v>23</v>
      </c>
      <c r="N35">
        <v>2048</v>
      </c>
      <c r="O35">
        <v>8</v>
      </c>
      <c r="P35">
        <f t="shared" si="11"/>
        <v>4</v>
      </c>
      <c r="Q35">
        <f t="shared" si="12"/>
        <v>32</v>
      </c>
      <c r="R35">
        <f t="shared" si="13"/>
        <v>24</v>
      </c>
      <c r="S35" s="1" t="s">
        <v>8</v>
      </c>
      <c r="T35">
        <f t="shared" si="14"/>
        <v>30</v>
      </c>
    </row>
    <row r="36" spans="1:20" x14ac:dyDescent="0.2">
      <c r="C36" s="5">
        <v>29</v>
      </c>
      <c r="D36" s="5">
        <v>2048</v>
      </c>
      <c r="E36" s="5">
        <v>9</v>
      </c>
      <c r="F36" s="5">
        <f t="shared" si="0"/>
        <v>4</v>
      </c>
      <c r="G36" s="5">
        <f t="shared" si="8"/>
        <v>36</v>
      </c>
      <c r="H36" s="5">
        <f t="shared" si="9"/>
        <v>27</v>
      </c>
      <c r="I36" s="6" t="s">
        <v>8</v>
      </c>
      <c r="J36" s="5">
        <f t="shared" si="10"/>
        <v>34</v>
      </c>
      <c r="M36">
        <v>29</v>
      </c>
      <c r="N36">
        <v>2048</v>
      </c>
      <c r="O36">
        <v>8</v>
      </c>
      <c r="P36">
        <f t="shared" si="11"/>
        <v>4</v>
      </c>
      <c r="Q36">
        <f t="shared" si="12"/>
        <v>32</v>
      </c>
      <c r="R36">
        <f t="shared" si="13"/>
        <v>24</v>
      </c>
      <c r="S36" s="1" t="s">
        <v>8</v>
      </c>
      <c r="T36">
        <f t="shared" si="14"/>
        <v>30</v>
      </c>
    </row>
    <row r="37" spans="1:20" x14ac:dyDescent="0.2">
      <c r="A37" t="s">
        <v>23</v>
      </c>
      <c r="C37" s="5">
        <v>30</v>
      </c>
      <c r="D37" s="5">
        <v>2048</v>
      </c>
      <c r="E37" s="5">
        <v>9</v>
      </c>
      <c r="F37" s="5">
        <f t="shared" si="0"/>
        <v>4</v>
      </c>
      <c r="G37" s="5">
        <f t="shared" si="8"/>
        <v>36</v>
      </c>
      <c r="H37" s="5">
        <f t="shared" si="9"/>
        <v>27</v>
      </c>
      <c r="I37" s="6" t="s">
        <v>8</v>
      </c>
      <c r="J37" s="5">
        <f t="shared" si="10"/>
        <v>34</v>
      </c>
      <c r="M37">
        <v>30</v>
      </c>
      <c r="N37">
        <v>2048</v>
      </c>
      <c r="O37">
        <v>8</v>
      </c>
      <c r="P37">
        <f t="shared" si="11"/>
        <v>4</v>
      </c>
      <c r="Q37">
        <f t="shared" si="12"/>
        <v>32</v>
      </c>
      <c r="R37">
        <f t="shared" si="13"/>
        <v>24</v>
      </c>
      <c r="S37" s="1" t="s">
        <v>8</v>
      </c>
      <c r="T37">
        <f t="shared" si="14"/>
        <v>30</v>
      </c>
    </row>
    <row r="38" spans="1:20" x14ac:dyDescent="0.2">
      <c r="C38" s="5">
        <v>33</v>
      </c>
      <c r="D38" s="5">
        <v>2048</v>
      </c>
      <c r="E38" s="5">
        <v>9</v>
      </c>
      <c r="F38" s="5">
        <f t="shared" si="0"/>
        <v>4</v>
      </c>
      <c r="G38" s="5">
        <f t="shared" si="8"/>
        <v>36</v>
      </c>
      <c r="H38" s="5">
        <f t="shared" si="9"/>
        <v>27</v>
      </c>
      <c r="I38" s="6" t="s">
        <v>8</v>
      </c>
      <c r="J38" s="5">
        <f t="shared" si="10"/>
        <v>34</v>
      </c>
      <c r="M38" s="3">
        <v>33</v>
      </c>
      <c r="N38" s="3">
        <v>2048</v>
      </c>
      <c r="O38" s="3">
        <v>8</v>
      </c>
      <c r="P38" s="3">
        <f t="shared" si="11"/>
        <v>5</v>
      </c>
      <c r="Q38" s="3">
        <f t="shared" si="12"/>
        <v>40</v>
      </c>
      <c r="R38" s="3">
        <f t="shared" si="13"/>
        <v>32</v>
      </c>
      <c r="S38" s="4" t="s">
        <v>8</v>
      </c>
      <c r="T38" s="3">
        <f t="shared" si="14"/>
        <v>38</v>
      </c>
    </row>
  </sheetData>
  <mergeCells count="4">
    <mergeCell ref="H5:J5"/>
    <mergeCell ref="R5:T5"/>
    <mergeCell ref="H6:J6"/>
    <mergeCell ref="R6:T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 word size</vt:lpstr>
      <vt:lpstr>constant word size=8</vt:lpstr>
      <vt:lpstr>constant word size=8 (v2)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2021-05-31T16:33:12Z</dcterms:created>
  <dcterms:modified xsi:type="dcterms:W3CDTF">2021-05-31T18:20:40Z</dcterms:modified>
</cp:coreProperties>
</file>