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I:\Rpt_Study\Tax Statistics\2023\Internet\"/>
    </mc:Choice>
  </mc:AlternateContent>
  <xr:revisionPtr revIDLastSave="0" documentId="8_{4D266280-4FBA-4F17-9E9F-1B64728437B9}" xr6:coauthVersionLast="47" xr6:coauthVersionMax="47" xr10:uidLastSave="{00000000-0000-0000-0000-000000000000}"/>
  <bookViews>
    <workbookView xWindow="28680" yWindow="-120" windowWidth="29040" windowHeight="16440" xr2:uid="{B30C9171-6666-4B5B-AB36-8D1073C6B873}"/>
  </bookViews>
  <sheets>
    <sheet name="Table 2" sheetId="1" r:id="rId1"/>
  </sheets>
  <externalReferences>
    <externalReference r:id="rId2"/>
    <externalReference r:id="rId3"/>
    <externalReference r:id="rId4"/>
  </externalReferences>
  <definedNames>
    <definedName name="Local_FY22">'[1]LOCAL DIST'!$B:$G</definedName>
    <definedName name="Local_FY23">'[2]LOCAL DIST'!$B:$K</definedName>
    <definedName name="MRA_FY21">[3]CASH!$A:$J</definedName>
    <definedName name="MRA_FY22">[1]CASH!$A:$J</definedName>
    <definedName name="MRA_FY23">[2]CASH!$A:$J</definedName>
    <definedName name="_xlnm.Print_Area" localSheetId="0">'Table 2'!$A$1:$G$58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<sst xmlns="http://schemas.openxmlformats.org/spreadsheetml/2006/main" count="58" uniqueCount="58">
  <si>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Table 2</t>
  </si>
  <si>
    <t>NET WASHINGTON STATE TAX COLLECTIONS:</t>
  </si>
  <si>
    <t>Source</t>
  </si>
  <si>
    <t>Fiscal Year
2019</t>
  </si>
  <si>
    <t>Fiscal Year
2020</t>
  </si>
  <si>
    <t>Fiscal Year
2021</t>
  </si>
  <si>
    <t>Fiscal Year
2022</t>
  </si>
  <si>
    <t>Fiscal Year
2023</t>
  </si>
  <si>
    <t>General &amp; Selective Sales Taxes</t>
  </si>
  <si>
    <t>Retail Sales</t>
  </si>
  <si>
    <t>Use</t>
  </si>
  <si>
    <t>Motor Fuels</t>
  </si>
  <si>
    <t>Liquor Sales</t>
  </si>
  <si>
    <t>Liquor Liter</t>
  </si>
  <si>
    <t>Beer Excise</t>
  </si>
  <si>
    <t>Wine Excise</t>
  </si>
  <si>
    <t>Cannabis Excise</t>
  </si>
  <si>
    <t>Cigarette</t>
  </si>
  <si>
    <t>Tobacco Products</t>
  </si>
  <si>
    <t>Vapor Products</t>
  </si>
  <si>
    <t>Solid Waste Collection</t>
  </si>
  <si>
    <t>Wood Stove Fee</t>
  </si>
  <si>
    <t>Brokered Natural Gas</t>
  </si>
  <si>
    <t>Rental Car</t>
  </si>
  <si>
    <t>Shared Tribal Cigarette Taxes</t>
  </si>
  <si>
    <t>Replacement Vehicle Tire Fee</t>
  </si>
  <si>
    <t>Studded Tire Fee</t>
  </si>
  <si>
    <t>Derelict Vessel Fee</t>
  </si>
  <si>
    <t>Gross Receipts Taxes</t>
  </si>
  <si>
    <t>Business and Occupation</t>
  </si>
  <si>
    <t>Public Utility</t>
  </si>
  <si>
    <t>Litter</t>
  </si>
  <si>
    <t>Insurance Premiums</t>
  </si>
  <si>
    <t>Pari-mutuel</t>
  </si>
  <si>
    <t>Property &amp; In-lieu Excise Taxes</t>
  </si>
  <si>
    <t>State Property Tax</t>
  </si>
  <si>
    <t>Watercraft/Aircraft Excises</t>
  </si>
  <si>
    <t>PUD Privilege</t>
  </si>
  <si>
    <t>Timber Excise</t>
  </si>
  <si>
    <t>Leasehold Excise</t>
  </si>
  <si>
    <t>Other State Taxes</t>
  </si>
  <si>
    <t>Estate</t>
  </si>
  <si>
    <t>Real Estate Excise</t>
  </si>
  <si>
    <t>Fish</t>
  </si>
  <si>
    <t>Hazardous Substance (incl. local)</t>
  </si>
  <si>
    <t>Carbonated Beverage Syrup</t>
  </si>
  <si>
    <t>Petroleum Products</t>
  </si>
  <si>
    <t>Oil Spill</t>
  </si>
  <si>
    <t>Intermediate Care Facilities</t>
  </si>
  <si>
    <t>911 Telephone (state)</t>
  </si>
  <si>
    <t>Statewide 988 Crisis Line</t>
  </si>
  <si>
    <t>Heavy Equipment Rental</t>
  </si>
  <si>
    <t>Capital Gains</t>
  </si>
  <si>
    <t>Penalties and Interest</t>
  </si>
  <si>
    <t>ALL STATE TAXES</t>
  </si>
  <si>
    <t>&lt;-- Total should equal table 1</t>
  </si>
  <si>
    <t>Source:  Cash collections for most sources; Dept. of Revenue, Office of Financial Mgmt. and other tax-collecting agencies.</t>
  </si>
  <si>
    <t>Fiscal Years Fiscal Year
2019 to Fiscal Year
2023 ($000)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</si>
</sst>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&quot;$&quot;#,##0"/>
  </numFmts>
  <fonts count="13" x14ac:knownFonts="1">
    <font>
      <sz val="11"/>
      <color theme="1"/>
      <name val="Calibri"/>
      <family val="2"/>
    </font>
    <font>
      <sz val="10"/>
      <name val="Arial"/>
      <family val="2"/>
    </font>
    <font>
      <b/>
      <sz val="14"/>
      <color rgb="FF174A7C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174A7C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74A7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2" fillId="0" borderId="0" xfId="1" applyFont="1" applyAlignment="1">
      <alignment horizontal="left"/>
    </xf>
    <xf numFmtId="0" fontId="4" fillId="0" borderId="1" xfId="1" applyFont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164" fontId="5" fillId="2" borderId="2" xfId="1" applyNumberFormat="1" applyFont="1" applyFill="1" applyBorder="1" applyAlignment="1">
      <alignment horizontal="right" wrapText="1"/>
    </xf>
    <xf numFmtId="0" fontId="6" fillId="0" borderId="0" xfId="1" applyFont="1" applyAlignment="1">
      <alignment vertical="center"/>
    </xf>
    <xf numFmtId="0" fontId="7" fillId="3" borderId="3" xfId="1" applyFont="1" applyFill="1" applyBorder="1"/>
    <xf numFmtId="0" fontId="7" fillId="3" borderId="4" xfId="1" applyFont="1" applyFill="1" applyBorder="1"/>
    <xf numFmtId="165" fontId="7" fillId="3" borderId="3" xfId="1" quotePrefix="1" applyNumberFormat="1" applyFont="1" applyFill="1" applyBorder="1" applyAlignment="1">
      <alignment horizontal="right"/>
    </xf>
    <xf numFmtId="165" fontId="8" fillId="3" borderId="3" xfId="1" quotePrefix="1" applyNumberFormat="1" applyFont="1" applyFill="1" applyBorder="1" applyAlignment="1">
      <alignment horizontal="right"/>
    </xf>
    <xf numFmtId="3" fontId="7" fillId="0" borderId="0" xfId="1" quotePrefix="1" applyNumberFormat="1" applyFont="1" applyAlignment="1">
      <alignment horizontal="right"/>
    </xf>
    <xf numFmtId="0" fontId="7" fillId="0" borderId="0" xfId="1" applyFont="1"/>
    <xf numFmtId="0" fontId="7" fillId="0" borderId="5" xfId="1" applyFont="1" applyBorder="1"/>
    <xf numFmtId="0" fontId="7" fillId="0" borderId="3" xfId="1" applyFont="1" applyBorder="1" applyAlignment="1">
      <alignment horizontal="left"/>
    </xf>
    <xf numFmtId="3" fontId="7" fillId="0" borderId="3" xfId="1" quotePrefix="1" applyNumberFormat="1" applyFont="1" applyBorder="1" applyAlignment="1">
      <alignment horizontal="right"/>
    </xf>
    <xf numFmtId="0" fontId="7" fillId="3" borderId="3" xfId="1" applyFont="1" applyFill="1" applyBorder="1" applyAlignment="1">
      <alignment horizontal="left"/>
    </xf>
    <xf numFmtId="3" fontId="7" fillId="3" borderId="3" xfId="1" quotePrefix="1" applyNumberFormat="1" applyFont="1" applyFill="1" applyBorder="1" applyAlignment="1">
      <alignment horizontal="right"/>
    </xf>
    <xf numFmtId="3" fontId="7" fillId="0" borderId="0" xfId="1" applyNumberFormat="1" applyFont="1"/>
    <xf numFmtId="0" fontId="7" fillId="0" borderId="6" xfId="1" applyFont="1" applyBorder="1"/>
    <xf numFmtId="0" fontId="7" fillId="0" borderId="2" xfId="1" applyFont="1" applyBorder="1"/>
    <xf numFmtId="3" fontId="7" fillId="0" borderId="2" xfId="1" quotePrefix="1" applyNumberFormat="1" applyFont="1" applyBorder="1" applyAlignment="1">
      <alignment horizontal="right"/>
    </xf>
    <xf numFmtId="3" fontId="7" fillId="0" borderId="7" xfId="1" quotePrefix="1" applyNumberFormat="1" applyFont="1" applyBorder="1" applyAlignment="1">
      <alignment horizontal="right"/>
    </xf>
    <xf numFmtId="0" fontId="7" fillId="3" borderId="0" xfId="1" applyFont="1" applyFill="1"/>
    <xf numFmtId="0" fontId="9" fillId="3" borderId="3" xfId="1" applyFont="1" applyFill="1" applyBorder="1" applyAlignment="1">
      <alignment vertical="center"/>
    </xf>
    <xf numFmtId="0" fontId="7" fillId="3" borderId="1" xfId="1" applyFont="1" applyFill="1" applyBorder="1"/>
    <xf numFmtId="165" fontId="9" fillId="3" borderId="3" xfId="1" applyNumberFormat="1" applyFont="1" applyFill="1" applyBorder="1" applyAlignment="1">
      <alignment vertical="center"/>
    </xf>
    <xf numFmtId="165" fontId="10" fillId="3" borderId="3" xfId="1" applyNumberFormat="1" applyFont="1" applyFill="1" applyBorder="1" applyAlignment="1">
      <alignment vertical="center"/>
    </xf>
    <xf numFmtId="3" fontId="7" fillId="4" borderId="0" xfId="1" quotePrefix="1" applyNumberFormat="1" applyFont="1" applyFill="1"/>
    <xf numFmtId="0" fontId="7" fillId="4" borderId="0" xfId="1" applyFont="1" applyFill="1"/>
    <xf numFmtId="0" fontId="11" fillId="0" borderId="0" xfId="1" applyFont="1"/>
    <xf numFmtId="0" fontId="12" fillId="0" borderId="0" xfId="1" applyFont="1"/>
    <xf numFmtId="3" fontId="12" fillId="0" borderId="0" xfId="1" applyNumberFormat="1" applyFont="1"/>
    <xf numFmtId="0" fontId="12" fillId="0" borderId="0" xfId="1" applyFont="1" applyAlignment="1">
      <alignment horizontal="left"/>
    </xf>
    <xf numFmtId="3" fontId="11" fillId="0" borderId="0" xfId="1" applyNumberFormat="1" applyFont="1"/>
  </cellXfs>
  <cellStyles count="2">
    <cellStyle name="Normal" xfId="0" builtinId="0"/>
    <cellStyle name="Normal 2 10" xfId="1" xr:uid="{C8BD5903-B520-4EEC-9329-8F75718EE55A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GUSAK\MRA_Rpt\Bien23\062022%20FM99.xlsx" TargetMode="External"/><Relationship Id="rId1" Type="http://schemas.openxmlformats.org/officeDocument/2006/relationships/externalLinkPath" Target="file:///J:\GUSAK\MRA_Rpt\Bien23\062022%20FM9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GUSAK\MRA_Rpt\Bien23\062023%20FM25.xlsx" TargetMode="External"/><Relationship Id="rId1" Type="http://schemas.openxmlformats.org/officeDocument/2006/relationships/externalLinkPath" Target="file:///J:\GUSAK\MRA_Rpt\Bien23\062023%20FM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USAK\MRA_Rpt\Bien21\062021%20FM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"/>
      <sheetName val="WebI"/>
      <sheetName val="CASH"/>
      <sheetName val="CASH REVENUE - Accruals Only"/>
      <sheetName val="ACCRUED REVENUE"/>
      <sheetName val="PREV MONTH"/>
      <sheetName val="LOCAL DIST"/>
      <sheetName val="FY 2022 Summary"/>
    </sheetNames>
    <sheetDataSet>
      <sheetData sheetId="0"/>
      <sheetData sheetId="1"/>
      <sheetData sheetId="2">
        <row r="1">
          <cell r="A1"/>
          <cell r="B1" t="str">
            <v>DEPARTMENT OF REVENUE</v>
          </cell>
          <cell r="J1" t="str">
            <v xml:space="preserve">REVISED:  </v>
          </cell>
        </row>
        <row r="2">
          <cell r="A2"/>
          <cell r="B2" t="str">
            <v>MONTHLY REVENUE ACTIVITY</v>
          </cell>
          <cell r="D2"/>
        </row>
        <row r="3">
          <cell r="A3"/>
          <cell r="B3" t="str">
            <v>CASH - GL 4310</v>
          </cell>
          <cell r="E3"/>
          <cell r="F3"/>
        </row>
        <row r="4">
          <cell r="A4"/>
          <cell r="B4" t="str">
            <v>2021 - 2023 BIEN</v>
          </cell>
          <cell r="D4"/>
          <cell r="E4"/>
          <cell r="F4"/>
          <cell r="I4" t="str">
            <v>CASH - GL 4310</v>
          </cell>
          <cell r="J4"/>
        </row>
        <row r="5">
          <cell r="A5" t="str">
            <v>FM 99</v>
          </cell>
          <cell r="B5">
            <v>44713</v>
          </cell>
          <cell r="D5"/>
          <cell r="E5" t="str">
            <v>CASH/CASH REVENUE</v>
          </cell>
          <cell r="F5" t="str">
            <v xml:space="preserve">OTHER </v>
          </cell>
          <cell r="G5"/>
          <cell r="H5"/>
          <cell r="I5" t="str">
            <v>NET</v>
          </cell>
          <cell r="J5" t="str">
            <v>FISCAL YEAR</v>
          </cell>
        </row>
        <row r="6">
          <cell r="A6"/>
          <cell r="B6"/>
          <cell r="D6" t="str">
            <v>CASH</v>
          </cell>
          <cell r="E6" t="str">
            <v>ACCOUNTING</v>
          </cell>
          <cell r="F6" t="str">
            <v>AGENCY  JV</v>
          </cell>
          <cell r="G6"/>
          <cell r="H6"/>
          <cell r="I6" t="str">
            <v>MONTHLY</v>
          </cell>
          <cell r="J6" t="str">
            <v>TO DATE</v>
          </cell>
        </row>
        <row r="7">
          <cell r="A7" t="str">
            <v>FUND / SOURCE</v>
          </cell>
          <cell r="B7" t="str">
            <v>DESCRIPTION</v>
          </cell>
          <cell r="D7" t="str">
            <v>COLLECTIONS</v>
          </cell>
          <cell r="E7" t="str">
            <v>TRANSACTIONS</v>
          </cell>
          <cell r="F7" t="str">
            <v>PAYMENTS</v>
          </cell>
          <cell r="G7" t="str">
            <v>REFUNDS</v>
          </cell>
          <cell r="H7"/>
          <cell r="I7" t="str">
            <v>COLLECTIONS</v>
          </cell>
          <cell r="J7" t="str">
            <v>COLLECTIONS</v>
          </cell>
        </row>
        <row r="9">
          <cell r="A9" t="str">
            <v>01 01 010000</v>
          </cell>
          <cell r="B9" t="str">
            <v>Retail Sales Tax</v>
          </cell>
          <cell r="E9">
            <v>1171945059.52</v>
          </cell>
          <cell r="F9">
            <v>-195579.1</v>
          </cell>
          <cell r="G9"/>
          <cell r="I9">
            <v>1171749480.4200001</v>
          </cell>
          <cell r="J9">
            <v>14000999955.429998</v>
          </cell>
        </row>
        <row r="10">
          <cell r="A10"/>
          <cell r="B10"/>
          <cell r="D10"/>
          <cell r="E10"/>
          <cell r="F10"/>
          <cell r="G10"/>
          <cell r="H10"/>
          <cell r="I10"/>
          <cell r="J10"/>
        </row>
        <row r="11">
          <cell r="A11" t="str">
            <v>01 05 010000</v>
          </cell>
          <cell r="B11" t="str">
            <v>B &amp; O Tax</v>
          </cell>
          <cell r="D11"/>
          <cell r="E11">
            <v>450380764.79000002</v>
          </cell>
          <cell r="F11">
            <v>-221478.95</v>
          </cell>
          <cell r="G11"/>
          <cell r="H11"/>
          <cell r="I11">
            <v>450159285.84000003</v>
          </cell>
          <cell r="J11">
            <v>5677332202.4000006</v>
          </cell>
        </row>
        <row r="12">
          <cell r="A12"/>
          <cell r="B12"/>
          <cell r="D12"/>
          <cell r="E12"/>
          <cell r="F12"/>
          <cell r="G12"/>
          <cell r="H12"/>
          <cell r="I12"/>
          <cell r="J12"/>
        </row>
        <row r="13">
          <cell r="A13" t="str">
            <v>01 10 010000</v>
          </cell>
          <cell r="B13" t="str">
            <v>Use Tax</v>
          </cell>
          <cell r="D13"/>
          <cell r="E13">
            <v>68643406.560000002</v>
          </cell>
          <cell r="F13">
            <v>-62315.839999999997</v>
          </cell>
          <cell r="G13"/>
          <cell r="H13"/>
          <cell r="I13">
            <v>68581090.719999999</v>
          </cell>
          <cell r="J13">
            <v>897031082.64999998</v>
          </cell>
        </row>
        <row r="14">
          <cell r="A14"/>
          <cell r="B14"/>
          <cell r="D14"/>
          <cell r="E14"/>
          <cell r="F14"/>
          <cell r="G14"/>
          <cell r="H14"/>
          <cell r="I14"/>
          <cell r="J14"/>
        </row>
        <row r="15">
          <cell r="A15" t="str">
            <v>01 26 010000</v>
          </cell>
          <cell r="B15" t="str">
            <v>Tobacco Products Tax</v>
          </cell>
          <cell r="D15"/>
          <cell r="E15">
            <v>-88164.67</v>
          </cell>
          <cell r="F15"/>
          <cell r="G15"/>
          <cell r="H15"/>
          <cell r="I15">
            <v>-88164.67</v>
          </cell>
          <cell r="J15">
            <v>4693343.5200000005</v>
          </cell>
        </row>
        <row r="16">
          <cell r="A16" t="str">
            <v>01 26 030000</v>
          </cell>
          <cell r="B16" t="str">
            <v>Other Tobacco Products - Little Cigars</v>
          </cell>
          <cell r="D16"/>
          <cell r="E16">
            <v>72782.649999999994</v>
          </cell>
          <cell r="F16"/>
          <cell r="G16"/>
          <cell r="H16"/>
          <cell r="I16">
            <v>72782.649999999994</v>
          </cell>
          <cell r="J16">
            <v>1686591.13</v>
          </cell>
        </row>
        <row r="17">
          <cell r="A17" t="str">
            <v>01 26 040000</v>
          </cell>
          <cell r="B17" t="str">
            <v>Other Tobacco Products - Moist Snuff</v>
          </cell>
          <cell r="D17"/>
          <cell r="E17">
            <v>2256008.9</v>
          </cell>
          <cell r="F17"/>
          <cell r="G17"/>
          <cell r="H17"/>
          <cell r="I17">
            <v>2256008.9</v>
          </cell>
          <cell r="J17">
            <v>39519940.259999998</v>
          </cell>
        </row>
        <row r="18">
          <cell r="A18"/>
          <cell r="B18" t="str">
            <v>Net Tobacco Products Tax</v>
          </cell>
          <cell r="D18"/>
          <cell r="E18"/>
          <cell r="F18"/>
          <cell r="G18"/>
          <cell r="H18"/>
          <cell r="I18">
            <v>2240626.88</v>
          </cell>
          <cell r="J18">
            <v>45899874.909999996</v>
          </cell>
        </row>
        <row r="19">
          <cell r="A19"/>
          <cell r="B19"/>
          <cell r="D19"/>
          <cell r="E19"/>
          <cell r="F19"/>
          <cell r="G19"/>
          <cell r="H19"/>
          <cell r="I19"/>
          <cell r="J19"/>
        </row>
        <row r="20">
          <cell r="A20" t="str">
            <v>01 35 010000</v>
          </cell>
          <cell r="B20" t="str">
            <v>Public Utility Tax</v>
          </cell>
          <cell r="D20"/>
          <cell r="E20">
            <v>37208880.729999997</v>
          </cell>
          <cell r="F20"/>
          <cell r="G20"/>
          <cell r="H20"/>
          <cell r="I20">
            <v>37208880.729999997</v>
          </cell>
          <cell r="J20">
            <v>486680017.18000007</v>
          </cell>
        </row>
        <row r="21">
          <cell r="A21"/>
          <cell r="B21"/>
          <cell r="D21"/>
          <cell r="E21"/>
          <cell r="F21"/>
          <cell r="G21"/>
          <cell r="H21"/>
          <cell r="I21"/>
          <cell r="J21"/>
        </row>
        <row r="22">
          <cell r="A22" t="str">
            <v>01 75 010000</v>
          </cell>
          <cell r="B22" t="str">
            <v>Revenue Act Pen &amp; Int Received</v>
          </cell>
          <cell r="D22"/>
          <cell r="E22">
            <v>10903360.939999999</v>
          </cell>
          <cell r="F22"/>
          <cell r="G22"/>
          <cell r="H22"/>
          <cell r="I22">
            <v>10903360.939999999</v>
          </cell>
          <cell r="J22">
            <v>131761857.2</v>
          </cell>
        </row>
        <row r="23">
          <cell r="A23" t="str">
            <v>01 75 060000</v>
          </cell>
          <cell r="B23" t="str">
            <v>Revenue Act Interest Refunds</v>
          </cell>
          <cell r="D23"/>
          <cell r="E23">
            <v>-4402682.25</v>
          </cell>
          <cell r="F23"/>
          <cell r="G23"/>
          <cell r="H23"/>
          <cell r="I23">
            <v>-4402682.25</v>
          </cell>
          <cell r="J23">
            <v>-13706233.959999999</v>
          </cell>
        </row>
        <row r="24">
          <cell r="A24"/>
          <cell r="B24" t="str">
            <v>Net Revenue Act Pen &amp; Int</v>
          </cell>
          <cell r="D24"/>
          <cell r="E24"/>
          <cell r="F24"/>
          <cell r="G24"/>
          <cell r="H24"/>
          <cell r="I24">
            <v>6500678.6899999995</v>
          </cell>
          <cell r="J24">
            <v>118055623.24000001</v>
          </cell>
        </row>
        <row r="25">
          <cell r="D25"/>
          <cell r="E25"/>
          <cell r="F25"/>
          <cell r="G25"/>
          <cell r="H25"/>
          <cell r="I25"/>
          <cell r="J25"/>
        </row>
        <row r="26">
          <cell r="A26" t="str">
            <v xml:space="preserve">REVENUE ACT TOTAL </v>
          </cell>
          <cell r="B26"/>
          <cell r="D26">
            <v>0</v>
          </cell>
          <cell r="E26">
            <v>1736919417.1700001</v>
          </cell>
          <cell r="F26">
            <v>-479373.89</v>
          </cell>
          <cell r="G26">
            <v>0</v>
          </cell>
          <cell r="H26"/>
          <cell r="I26">
            <v>1736440043.28</v>
          </cell>
          <cell r="J26">
            <v>21225998755.810001</v>
          </cell>
        </row>
        <row r="27">
          <cell r="A27"/>
          <cell r="B27"/>
          <cell r="C27"/>
          <cell r="D27"/>
          <cell r="E27"/>
          <cell r="F27"/>
          <cell r="G27"/>
          <cell r="H27"/>
          <cell r="I27"/>
          <cell r="J27"/>
        </row>
        <row r="28">
          <cell r="A28" t="str">
            <v>01 99 020000</v>
          </cell>
          <cell r="B28" t="str">
            <v>REVENUE ACT SUSPENSE - ATLAS</v>
          </cell>
          <cell r="C28"/>
          <cell r="D28"/>
          <cell r="E28">
            <v>21750397.579999998</v>
          </cell>
          <cell r="F28"/>
          <cell r="G28"/>
          <cell r="H28"/>
          <cell r="I28">
            <v>21750397.579999998</v>
          </cell>
          <cell r="J28">
            <v>63319885.949999996</v>
          </cell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</row>
        <row r="30">
          <cell r="A30" t="str">
            <v>01 08 010000</v>
          </cell>
          <cell r="B30" t="str">
            <v>Brokered Natural Gas</v>
          </cell>
          <cell r="E30">
            <v>2490428.62</v>
          </cell>
          <cell r="I30">
            <v>2490428.62</v>
          </cell>
          <cell r="J30">
            <v>40692706.880000003</v>
          </cell>
        </row>
        <row r="31">
          <cell r="E31"/>
          <cell r="I31"/>
        </row>
        <row r="32">
          <cell r="A32" t="str">
            <v>01 18 010000</v>
          </cell>
          <cell r="B32" t="str">
            <v>Liter Tax</v>
          </cell>
          <cell r="E32">
            <v>7212815.1399999997</v>
          </cell>
          <cell r="I32">
            <v>7212815.1399999997</v>
          </cell>
          <cell r="J32">
            <v>91855725.689999998</v>
          </cell>
        </row>
        <row r="33">
          <cell r="A33" t="str">
            <v>01 18 020000</v>
          </cell>
          <cell r="B33" t="str">
            <v>Liter Tax ESHB2314 Increase</v>
          </cell>
          <cell r="E33">
            <v>4429070.18</v>
          </cell>
          <cell r="I33">
            <v>4429070.18</v>
          </cell>
          <cell r="J33">
            <v>58112157.130000003</v>
          </cell>
        </row>
        <row r="34">
          <cell r="A34" t="str">
            <v>01 18 030000</v>
          </cell>
          <cell r="B34" t="str">
            <v>Liter Tax ESSB 5073 (prev.funds 181 &amp; 760)</v>
          </cell>
          <cell r="E34">
            <v>2012878.85</v>
          </cell>
          <cell r="I34">
            <v>2012878.85</v>
          </cell>
          <cell r="J34">
            <v>25634040.250000004</v>
          </cell>
        </row>
        <row r="35">
          <cell r="A35" t="str">
            <v>SOURCE TOTAL</v>
          </cell>
          <cell r="B35"/>
          <cell r="D35">
            <v>0</v>
          </cell>
          <cell r="E35">
            <v>13654764.17</v>
          </cell>
          <cell r="F35">
            <v>0</v>
          </cell>
          <cell r="G35">
            <v>0</v>
          </cell>
          <cell r="H35"/>
          <cell r="I35">
            <v>13654764.17</v>
          </cell>
          <cell r="J35">
            <v>175601923.06999999</v>
          </cell>
        </row>
        <row r="36">
          <cell r="A36"/>
          <cell r="D36"/>
          <cell r="E36"/>
          <cell r="F36"/>
          <cell r="G36"/>
          <cell r="I36"/>
          <cell r="J36"/>
        </row>
        <row r="37">
          <cell r="A37" t="str">
            <v>01 19 010000</v>
          </cell>
          <cell r="B37" t="str">
            <v>Liquor Surcharge - Sales Tax</v>
          </cell>
          <cell r="E37">
            <v>1712691.07</v>
          </cell>
          <cell r="I37">
            <v>1712691.07</v>
          </cell>
          <cell r="J37">
            <v>22033402.620000001</v>
          </cell>
        </row>
        <row r="38">
          <cell r="A38" t="str">
            <v>01 19 020000</v>
          </cell>
          <cell r="B38" t="str">
            <v>Liquor Surcharge - Liter Tax</v>
          </cell>
          <cell r="E38">
            <v>1009794.16</v>
          </cell>
          <cell r="I38">
            <v>1009794.16</v>
          </cell>
          <cell r="J38">
            <v>12859741.68</v>
          </cell>
        </row>
        <row r="39">
          <cell r="A39" t="str">
            <v>SOURCE TOTAL</v>
          </cell>
          <cell r="D39">
            <v>0</v>
          </cell>
          <cell r="E39">
            <v>2722485.23</v>
          </cell>
          <cell r="F39">
            <v>0</v>
          </cell>
          <cell r="G39">
            <v>0</v>
          </cell>
          <cell r="I39">
            <v>2722485.23</v>
          </cell>
          <cell r="J39">
            <v>34893144.299999997</v>
          </cell>
        </row>
        <row r="40">
          <cell r="A40"/>
          <cell r="D40"/>
        </row>
        <row r="41">
          <cell r="A41" t="str">
            <v>01 20 010000</v>
          </cell>
          <cell r="B41" t="str">
            <v>Liquor Sales Tax - 15% Spirit Sales</v>
          </cell>
          <cell r="E41">
            <v>6919651.9299999997</v>
          </cell>
          <cell r="I41">
            <v>6919651.9299999997</v>
          </cell>
          <cell r="J41">
            <v>90929164.709999979</v>
          </cell>
        </row>
        <row r="42">
          <cell r="A42" t="str">
            <v>01 20 020000</v>
          </cell>
          <cell r="B42" t="str">
            <v>Liquor Sales Tax - 10% Class H</v>
          </cell>
          <cell r="E42">
            <v>1032127.9</v>
          </cell>
          <cell r="I42">
            <v>1032127.9</v>
          </cell>
          <cell r="J42">
            <v>11369213.520000001</v>
          </cell>
        </row>
        <row r="43">
          <cell r="A43" t="str">
            <v>01 20 030000</v>
          </cell>
          <cell r="B43" t="str">
            <v>Liquor Sales - ESSB 5073 15% Spirits (prev.760)</v>
          </cell>
          <cell r="E43">
            <v>2413006.79</v>
          </cell>
          <cell r="I43">
            <v>2413006.79</v>
          </cell>
          <cell r="J43">
            <v>31708479.919999994</v>
          </cell>
        </row>
        <row r="44">
          <cell r="A44" t="str">
            <v>01 20 040000</v>
          </cell>
          <cell r="B44" t="str">
            <v>Liquor Sales - ESSB 5073 10% Class H (prev. 760)</v>
          </cell>
          <cell r="E44">
            <v>365214.49</v>
          </cell>
          <cell r="I44">
            <v>365214.49</v>
          </cell>
          <cell r="J44">
            <v>4022952.4000000004</v>
          </cell>
        </row>
        <row r="45">
          <cell r="A45" t="str">
            <v>SOURCE TOTAL</v>
          </cell>
          <cell r="B45"/>
          <cell r="D45">
            <v>0</v>
          </cell>
          <cell r="E45">
            <v>10730001.110000001</v>
          </cell>
          <cell r="F45">
            <v>0</v>
          </cell>
          <cell r="G45">
            <v>0</v>
          </cell>
          <cell r="H45"/>
          <cell r="I45">
            <v>10730001.110000001</v>
          </cell>
          <cell r="J45">
            <v>138029810.54999998</v>
          </cell>
        </row>
        <row r="46">
          <cell r="B46"/>
        </row>
        <row r="47">
          <cell r="A47" t="str">
            <v>01 24 010000</v>
          </cell>
          <cell r="B47" t="str">
            <v>Tribal Cigarette Tax</v>
          </cell>
          <cell r="I47">
            <v>0</v>
          </cell>
          <cell r="J47">
            <v>8383945.6500000004</v>
          </cell>
        </row>
        <row r="48">
          <cell r="A48" t="str">
            <v>01 25 010000</v>
          </cell>
          <cell r="B48" t="str">
            <v>Cigarette Tax</v>
          </cell>
          <cell r="C48"/>
          <cell r="D48">
            <v>25711688.800000001</v>
          </cell>
          <cell r="E48">
            <v>-2688.54</v>
          </cell>
          <cell r="I48">
            <v>25709000.260000002</v>
          </cell>
          <cell r="J48">
            <v>310401773.25</v>
          </cell>
        </row>
        <row r="49">
          <cell r="A49" t="str">
            <v>01 25 030000</v>
          </cell>
          <cell r="B49" t="str">
            <v>Cigarette Tax Jenkins Act</v>
          </cell>
          <cell r="C49"/>
          <cell r="D49"/>
          <cell r="I49">
            <v>0</v>
          </cell>
          <cell r="J49">
            <v>0</v>
          </cell>
        </row>
        <row r="50">
          <cell r="A50" t="str">
            <v>01 27 010000</v>
          </cell>
          <cell r="B50" t="str">
            <v>Cigarette Tax I773</v>
          </cell>
          <cell r="C50"/>
          <cell r="D50"/>
          <cell r="E50">
            <v>7687.56</v>
          </cell>
          <cell r="I50">
            <v>7687.56</v>
          </cell>
          <cell r="J50">
            <v>82103.86</v>
          </cell>
        </row>
        <row r="51">
          <cell r="A51" t="str">
            <v>01 28 020000</v>
          </cell>
          <cell r="B51" t="str">
            <v>Refuse Collection - ESHB 2823</v>
          </cell>
          <cell r="C51"/>
          <cell r="D51"/>
          <cell r="E51"/>
          <cell r="F51"/>
          <cell r="G51"/>
          <cell r="H51"/>
          <cell r="I51">
            <v>0</v>
          </cell>
          <cell r="J51">
            <v>0</v>
          </cell>
        </row>
        <row r="52">
          <cell r="A52" t="str">
            <v>01 36 010000</v>
          </cell>
          <cell r="B52" t="str">
            <v>PUD Privelege Tax</v>
          </cell>
          <cell r="I52">
            <v>0</v>
          </cell>
          <cell r="J52">
            <v>59622326.469999999</v>
          </cell>
        </row>
        <row r="53">
          <cell r="A53" t="str">
            <v>01 37 010000</v>
          </cell>
          <cell r="B53" t="str">
            <v>Syrup Tax - ESSB 5073 (previously fund 181)</v>
          </cell>
          <cell r="E53">
            <v>482936.95</v>
          </cell>
          <cell r="I53">
            <v>482936.95</v>
          </cell>
          <cell r="J53">
            <v>6237083.2800000012</v>
          </cell>
        </row>
        <row r="54">
          <cell r="A54" t="str">
            <v>01 43 020000</v>
          </cell>
          <cell r="B54" t="str">
            <v>IMR Tax</v>
          </cell>
          <cell r="E54">
            <v>765663.92</v>
          </cell>
          <cell r="I54">
            <v>765663.92</v>
          </cell>
          <cell r="J54">
            <v>9163306.4400000013</v>
          </cell>
        </row>
        <row r="55">
          <cell r="A55" t="str">
            <v>01 49 010000</v>
          </cell>
          <cell r="B55" t="str">
            <v>Watercraft Excise Tax</v>
          </cell>
          <cell r="E55">
            <v>7807.33</v>
          </cell>
          <cell r="I55">
            <v>7807.33</v>
          </cell>
          <cell r="J55">
            <v>37200.43</v>
          </cell>
        </row>
        <row r="56">
          <cell r="B56"/>
          <cell r="I56"/>
          <cell r="J56"/>
        </row>
        <row r="57">
          <cell r="A57" t="str">
            <v>01 50 020000</v>
          </cell>
          <cell r="B57" t="str">
            <v>Property Tax - Public Schools - Part 1</v>
          </cell>
          <cell r="C57"/>
          <cell r="D57"/>
          <cell r="F57">
            <v>241737795.44</v>
          </cell>
          <cell r="I57">
            <v>241737795.44</v>
          </cell>
          <cell r="J57">
            <v>2893088315.3499999</v>
          </cell>
        </row>
        <row r="58">
          <cell r="A58" t="str">
            <v>01 50 020001</v>
          </cell>
          <cell r="B58" t="str">
            <v>Property Tax - Public Schools - Part 2</v>
          </cell>
          <cell r="C58"/>
          <cell r="D58"/>
          <cell r="F58">
            <v>127428441.03</v>
          </cell>
          <cell r="I58">
            <v>127428441.03</v>
          </cell>
          <cell r="J58">
            <v>1533813374.46</v>
          </cell>
        </row>
        <row r="59">
          <cell r="A59" t="str">
            <v>01 50 030000</v>
          </cell>
          <cell r="B59" t="str">
            <v>State Forest - Public Schools</v>
          </cell>
          <cell r="C59"/>
          <cell r="D59"/>
          <cell r="F59">
            <v>1075392.6399999999</v>
          </cell>
          <cell r="I59">
            <v>1075392.6399999999</v>
          </cell>
          <cell r="J59">
            <v>17054624.010000002</v>
          </cell>
        </row>
        <row r="60">
          <cell r="A60" t="str">
            <v>01 50 050000</v>
          </cell>
          <cell r="B60" t="str">
            <v>State Forest Interest</v>
          </cell>
          <cell r="C60"/>
          <cell r="D60"/>
          <cell r="F60">
            <v>996.81</v>
          </cell>
          <cell r="I60">
            <v>996.81</v>
          </cell>
          <cell r="J60">
            <v>15909.96</v>
          </cell>
        </row>
        <row r="61">
          <cell r="A61" t="str">
            <v>01 50 060000</v>
          </cell>
          <cell r="B61" t="str">
            <v>Recovery of Deferred Taxes</v>
          </cell>
          <cell r="C61"/>
          <cell r="D61">
            <v>220351.87</v>
          </cell>
          <cell r="E61">
            <v>1943.44</v>
          </cell>
          <cell r="G61">
            <v>-85.34</v>
          </cell>
          <cell r="I61">
            <v>222209.97</v>
          </cell>
          <cell r="J61">
            <v>1730491.1700000002</v>
          </cell>
        </row>
        <row r="62">
          <cell r="A62" t="str">
            <v>01 50 060001</v>
          </cell>
          <cell r="B62" t="str">
            <v>Compensating or Additional Property Tax - Part 1</v>
          </cell>
          <cell r="C62"/>
          <cell r="D62"/>
          <cell r="F62">
            <v>21807.75</v>
          </cell>
          <cell r="I62">
            <v>21807.75</v>
          </cell>
          <cell r="J62">
            <v>685286.99999999988</v>
          </cell>
        </row>
        <row r="63">
          <cell r="A63" t="str">
            <v>01 50 060002</v>
          </cell>
          <cell r="B63" t="str">
            <v>Compensating or Additional Property Tax - Part 2</v>
          </cell>
          <cell r="C63"/>
          <cell r="D63"/>
          <cell r="F63">
            <v>9462.51</v>
          </cell>
          <cell r="I63">
            <v>9462.51</v>
          </cell>
          <cell r="J63">
            <v>231675.11</v>
          </cell>
        </row>
        <row r="64">
          <cell r="A64" t="str">
            <v>01 50 080000</v>
          </cell>
          <cell r="B64" t="str">
            <v>Sale of Title Tax Property (Designated Forest) - Part 1</v>
          </cell>
          <cell r="C64"/>
          <cell r="D64"/>
          <cell r="F64">
            <v>225308.01</v>
          </cell>
          <cell r="I64">
            <v>225308.01</v>
          </cell>
          <cell r="J64">
            <v>1831700.6400000001</v>
          </cell>
        </row>
        <row r="65">
          <cell r="A65" t="str">
            <v>01 50 080001</v>
          </cell>
          <cell r="B65" t="str">
            <v>Sale of Title Tax Property (Designated Forest) - Part 2</v>
          </cell>
          <cell r="C65"/>
          <cell r="D65"/>
          <cell r="F65">
            <v>119463.58</v>
          </cell>
          <cell r="I65">
            <v>119463.58</v>
          </cell>
          <cell r="J65">
            <v>962788.85</v>
          </cell>
        </row>
        <row r="66">
          <cell r="A66" t="str">
            <v>01 50 090000</v>
          </cell>
          <cell r="B66" t="str">
            <v>Property Tax - Not Applied to Levy</v>
          </cell>
          <cell r="C66"/>
          <cell r="D66"/>
          <cell r="F66">
            <v>-255.29</v>
          </cell>
          <cell r="I66">
            <v>-255.29</v>
          </cell>
          <cell r="J66">
            <v>-5434.2399999999989</v>
          </cell>
        </row>
        <row r="67">
          <cell r="A67" t="str">
            <v>01 50 100000</v>
          </cell>
          <cell r="B67" t="str">
            <v>Payment in Lieu of Taxes</v>
          </cell>
          <cell r="C67"/>
          <cell r="D67"/>
          <cell r="F67">
            <v>21913.34</v>
          </cell>
          <cell r="I67">
            <v>21913.34</v>
          </cell>
          <cell r="J67">
            <v>24945.41</v>
          </cell>
        </row>
        <row r="68">
          <cell r="A68" t="str">
            <v>01 50 110000</v>
          </cell>
          <cell r="B68" t="str">
            <v>Property Tax Refund Fund Levy - Part 1</v>
          </cell>
          <cell r="C68"/>
          <cell r="D68"/>
          <cell r="F68">
            <v>3704.45</v>
          </cell>
          <cell r="I68">
            <v>3704.45</v>
          </cell>
          <cell r="J68">
            <v>31105.59</v>
          </cell>
        </row>
        <row r="69">
          <cell r="A69" t="str">
            <v>01 50 110001</v>
          </cell>
          <cell r="B69" t="str">
            <v>Property Tax Refund Fund Levy - Part 2</v>
          </cell>
          <cell r="C69"/>
          <cell r="D69"/>
          <cell r="F69">
            <v>636.72</v>
          </cell>
          <cell r="I69">
            <v>636.72</v>
          </cell>
          <cell r="J69">
            <v>182.96000000000004</v>
          </cell>
        </row>
        <row r="70">
          <cell r="A70" t="str">
            <v>01 50 120000</v>
          </cell>
          <cell r="B70" t="str">
            <v>Vessel Property Tax</v>
          </cell>
          <cell r="E70">
            <v>52684</v>
          </cell>
          <cell r="F70"/>
          <cell r="I70">
            <v>52684</v>
          </cell>
          <cell r="J70">
            <v>931568.89999999991</v>
          </cell>
        </row>
        <row r="71">
          <cell r="A71" t="str">
            <v>SOURCE TOTAL</v>
          </cell>
          <cell r="B71"/>
          <cell r="C71"/>
          <cell r="D71">
            <v>220351.87</v>
          </cell>
          <cell r="E71">
            <v>54627.44</v>
          </cell>
          <cell r="F71">
            <v>370644666.98999995</v>
          </cell>
          <cell r="G71">
            <v>-85.34</v>
          </cell>
          <cell r="H71"/>
          <cell r="I71">
            <v>370919560.95999998</v>
          </cell>
          <cell r="J71">
            <v>4450396535.1700001</v>
          </cell>
        </row>
        <row r="72">
          <cell r="B72"/>
        </row>
        <row r="73">
          <cell r="A73" t="str">
            <v>01 55 010000</v>
          </cell>
          <cell r="B73" t="str">
            <v>Estate Tax</v>
          </cell>
          <cell r="I73">
            <v>0</v>
          </cell>
          <cell r="J73">
            <v>117615.61</v>
          </cell>
        </row>
        <row r="74">
          <cell r="I74"/>
        </row>
        <row r="75">
          <cell r="A75" t="str">
            <v>01 57 010000</v>
          </cell>
          <cell r="B75" t="str">
            <v>Real Estate Excise Tax (REET)</v>
          </cell>
          <cell r="C75"/>
          <cell r="D75"/>
          <cell r="E75">
            <v>-36633166.5</v>
          </cell>
          <cell r="F75">
            <v>180471097.97</v>
          </cell>
          <cell r="I75">
            <v>143837931.47</v>
          </cell>
          <cell r="J75">
            <v>1982368608.8599999</v>
          </cell>
        </row>
        <row r="77">
          <cell r="A77" t="str">
            <v>01 59 010000</v>
          </cell>
          <cell r="B77" t="str">
            <v>Leasehold Excise Tax</v>
          </cell>
          <cell r="E77">
            <v>193368.4</v>
          </cell>
          <cell r="I77">
            <v>193368.4</v>
          </cell>
          <cell r="J77">
            <v>40722672.780000001</v>
          </cell>
        </row>
        <row r="78">
          <cell r="A78" t="str">
            <v>01 59 030000</v>
          </cell>
          <cell r="B78" t="str">
            <v>Leasehold Excise Tax - Suspense</v>
          </cell>
          <cell r="E78"/>
          <cell r="I78">
            <v>0</v>
          </cell>
          <cell r="J78">
            <v>0</v>
          </cell>
        </row>
        <row r="79">
          <cell r="A79" t="str">
            <v>SOURCE TOTAL</v>
          </cell>
          <cell r="B79"/>
          <cell r="D79">
            <v>0</v>
          </cell>
          <cell r="E79">
            <v>193368.4</v>
          </cell>
          <cell r="F79">
            <v>0</v>
          </cell>
          <cell r="G79">
            <v>0</v>
          </cell>
          <cell r="H79"/>
          <cell r="I79">
            <v>193368.4</v>
          </cell>
          <cell r="J79">
            <v>40722672.780000001</v>
          </cell>
        </row>
        <row r="80">
          <cell r="B80"/>
        </row>
        <row r="81">
          <cell r="A81" t="str">
            <v>01 60 010000</v>
          </cell>
          <cell r="B81" t="str">
            <v>Commercial Fishing Privilege Tax</v>
          </cell>
          <cell r="E81">
            <v>159821.10999999999</v>
          </cell>
          <cell r="I81">
            <v>159821.10999999999</v>
          </cell>
          <cell r="J81">
            <v>3669960.3499999996</v>
          </cell>
        </row>
        <row r="82">
          <cell r="A82" t="str">
            <v>01 60 020000</v>
          </cell>
          <cell r="B82" t="str">
            <v>Sea Cucumber excise Tax- Gen Fund</v>
          </cell>
          <cell r="E82">
            <v>-2322.88</v>
          </cell>
          <cell r="I82">
            <v>-2322.88</v>
          </cell>
          <cell r="J82">
            <v>18072.37</v>
          </cell>
        </row>
        <row r="83">
          <cell r="A83" t="str">
            <v>01 60 030000</v>
          </cell>
          <cell r="B83" t="str">
            <v>Sea Urchin Excise Tax- Gen Fund</v>
          </cell>
          <cell r="E83">
            <v>-2349.4</v>
          </cell>
          <cell r="I83">
            <v>-2349.4</v>
          </cell>
          <cell r="J83">
            <v>22858.1</v>
          </cell>
        </row>
        <row r="84">
          <cell r="A84" t="str">
            <v>01 60 040000</v>
          </cell>
          <cell r="B84" t="str">
            <v>Anadramous Game Fish (Puget Sound)</v>
          </cell>
          <cell r="E84">
            <v>5.03</v>
          </cell>
          <cell r="I84">
            <v>5.03</v>
          </cell>
          <cell r="J84">
            <v>186.23999999999998</v>
          </cell>
        </row>
        <row r="85">
          <cell r="A85" t="str">
            <v>01 60 050000</v>
          </cell>
          <cell r="B85" t="str">
            <v>Anadromous Game Fish (Ocean Waters)</v>
          </cell>
          <cell r="E85">
            <v>1.96</v>
          </cell>
          <cell r="I85">
            <v>1.96</v>
          </cell>
          <cell r="J85">
            <v>1385.5700000000004</v>
          </cell>
        </row>
        <row r="86">
          <cell r="A86" t="str">
            <v>01 60 060000</v>
          </cell>
          <cell r="B86" t="str">
            <v>Chinook, Coho, Chum Tax (Ocean Waters)</v>
          </cell>
          <cell r="E86">
            <v>37491.64</v>
          </cell>
          <cell r="I86">
            <v>37491.64</v>
          </cell>
          <cell r="J86">
            <v>267604.82999999996</v>
          </cell>
        </row>
        <row r="87">
          <cell r="A87" t="str">
            <v>SOURCE TOTAL</v>
          </cell>
          <cell r="B87"/>
          <cell r="D87">
            <v>0</v>
          </cell>
          <cell r="E87">
            <v>192647.45999999996</v>
          </cell>
          <cell r="F87">
            <v>0</v>
          </cell>
          <cell r="G87">
            <v>0</v>
          </cell>
          <cell r="H87"/>
          <cell r="I87">
            <v>192647.45999999996</v>
          </cell>
          <cell r="J87">
            <v>3980067.46</v>
          </cell>
        </row>
        <row r="88">
          <cell r="A88"/>
          <cell r="B88"/>
          <cell r="D88"/>
          <cell r="E88"/>
          <cell r="F88"/>
          <cell r="G88"/>
          <cell r="H88"/>
          <cell r="I88"/>
          <cell r="J88"/>
        </row>
        <row r="89">
          <cell r="A89" t="str">
            <v>01 70 010000</v>
          </cell>
          <cell r="B89" t="str">
            <v>Quality Maintenance Fee on Nursing Homes</v>
          </cell>
          <cell r="G89"/>
          <cell r="I89">
            <v>0</v>
          </cell>
          <cell r="J89">
            <v>0</v>
          </cell>
        </row>
        <row r="90">
          <cell r="A90"/>
          <cell r="I90"/>
        </row>
        <row r="91">
          <cell r="A91" t="str">
            <v>01 75 020000</v>
          </cell>
          <cell r="B91" t="str">
            <v>REET Penalties &amp; Interest</v>
          </cell>
          <cell r="E91">
            <v>-16683.79</v>
          </cell>
          <cell r="F91">
            <v>7703.41</v>
          </cell>
          <cell r="I91">
            <v>-8980.380000000001</v>
          </cell>
          <cell r="J91">
            <v>571163.16999999993</v>
          </cell>
        </row>
        <row r="92">
          <cell r="A92" t="str">
            <v>01 75 030000</v>
          </cell>
          <cell r="B92" t="str">
            <v>Leasehold Penalties &amp; Interest</v>
          </cell>
          <cell r="E92">
            <v>5691.74</v>
          </cell>
          <cell r="I92">
            <v>5691.74</v>
          </cell>
          <cell r="J92">
            <v>121914.12</v>
          </cell>
        </row>
        <row r="93">
          <cell r="A93" t="str">
            <v>01 75 070000</v>
          </cell>
          <cell r="B93" t="str">
            <v>Leasehold Refund Interest</v>
          </cell>
          <cell r="E93">
            <v>-100.95</v>
          </cell>
          <cell r="I93">
            <v>-100.95</v>
          </cell>
          <cell r="J93">
            <v>-2113.8999999999996</v>
          </cell>
        </row>
        <row r="94">
          <cell r="A94" t="str">
            <v>01 75 090000</v>
          </cell>
          <cell r="B94" t="str">
            <v>Timber Tax Interest Refunds</v>
          </cell>
          <cell r="E94">
            <v>-1286.3499999999999</v>
          </cell>
          <cell r="I94">
            <v>-1286.3499999999999</v>
          </cell>
          <cell r="J94">
            <v>-31994.69</v>
          </cell>
        </row>
        <row r="95">
          <cell r="A95" t="str">
            <v>01 75 110000</v>
          </cell>
          <cell r="B95" t="str">
            <v>Cigarette Tax Penalties &amp; Interest</v>
          </cell>
          <cell r="C95"/>
          <cell r="D95"/>
          <cell r="E95">
            <v>200</v>
          </cell>
          <cell r="I95">
            <v>200</v>
          </cell>
          <cell r="J95">
            <v>28736.699999999997</v>
          </cell>
        </row>
        <row r="96">
          <cell r="A96" t="str">
            <v>01 75 160000</v>
          </cell>
          <cell r="B96" t="str">
            <v>Vessel Property Tax Penalties &amp; Interest</v>
          </cell>
          <cell r="E96">
            <v>6516.53</v>
          </cell>
          <cell r="I96">
            <v>6516.53</v>
          </cell>
          <cell r="J96">
            <v>14775.71</v>
          </cell>
        </row>
        <row r="97">
          <cell r="A97" t="str">
            <v>01 75 170000</v>
          </cell>
          <cell r="B97" t="str">
            <v>Property Tax Exempt Penalties</v>
          </cell>
          <cell r="C97"/>
          <cell r="D97">
            <v>5820</v>
          </cell>
          <cell r="E97">
            <v>-180</v>
          </cell>
          <cell r="G97">
            <v>-200</v>
          </cell>
          <cell r="I97">
            <v>5440</v>
          </cell>
          <cell r="J97">
            <v>26090</v>
          </cell>
        </row>
        <row r="98">
          <cell r="A98" t="str">
            <v>01 75 180000</v>
          </cell>
          <cell r="B98" t="str">
            <v>Estate Tax Penalties &amp; Interest</v>
          </cell>
          <cell r="I98">
            <v>0</v>
          </cell>
          <cell r="J98">
            <v>0</v>
          </cell>
        </row>
        <row r="99">
          <cell r="A99" t="str">
            <v>01 75 210000</v>
          </cell>
          <cell r="B99" t="str">
            <v>Cigarette Tax Interest Refunds</v>
          </cell>
          <cell r="E99">
            <v>-2.77</v>
          </cell>
          <cell r="I99">
            <v>-2.77</v>
          </cell>
          <cell r="J99">
            <v>-2.77</v>
          </cell>
        </row>
        <row r="100">
          <cell r="A100" t="str">
            <v>01 75 220000</v>
          </cell>
          <cell r="B100" t="str">
            <v>Estate Tax Interest Refunds</v>
          </cell>
          <cell r="E100"/>
          <cell r="I100">
            <v>0</v>
          </cell>
          <cell r="J100">
            <v>0</v>
          </cell>
        </row>
        <row r="101">
          <cell r="A101" t="str">
            <v>01 75 230000</v>
          </cell>
          <cell r="B101" t="str">
            <v>REET Interest Refunds</v>
          </cell>
          <cell r="E101">
            <v>-389.45</v>
          </cell>
          <cell r="I101">
            <v>-389.45</v>
          </cell>
          <cell r="J101">
            <v>-168133.54</v>
          </cell>
        </row>
        <row r="102">
          <cell r="A102" t="str">
            <v>01 75 240000</v>
          </cell>
          <cell r="B102" t="str">
            <v>Vessel Tax Interest Refunds</v>
          </cell>
          <cell r="E102">
            <v>-0.32</v>
          </cell>
          <cell r="I102">
            <v>-0.32</v>
          </cell>
          <cell r="J102">
            <v>-3.9799999999999995</v>
          </cell>
        </row>
        <row r="103">
          <cell r="A103" t="str">
            <v>01 75 250000</v>
          </cell>
          <cell r="B103" t="str">
            <v>PUD Privilege Tax - Penalties &amp; Interest</v>
          </cell>
          <cell r="E103"/>
          <cell r="I103">
            <v>0</v>
          </cell>
          <cell r="J103">
            <v>240.71</v>
          </cell>
        </row>
        <row r="104">
          <cell r="A104" t="str">
            <v>01 75 260000</v>
          </cell>
          <cell r="B104" t="str">
            <v>PUD Privilege Interest Refunds</v>
          </cell>
          <cell r="E104"/>
          <cell r="I104">
            <v>0</v>
          </cell>
          <cell r="J104">
            <v>0</v>
          </cell>
        </row>
        <row r="105">
          <cell r="A105" t="str">
            <v>SOURCE TOTAL</v>
          </cell>
          <cell r="B105"/>
          <cell r="C105"/>
          <cell r="D105">
            <v>5820</v>
          </cell>
          <cell r="E105">
            <v>-6235.3600000000024</v>
          </cell>
          <cell r="F105">
            <v>7703.41</v>
          </cell>
          <cell r="G105">
            <v>-200</v>
          </cell>
          <cell r="H105"/>
          <cell r="I105">
            <v>7088.0499999999993</v>
          </cell>
          <cell r="J105">
            <v>560671.5299999998</v>
          </cell>
        </row>
        <row r="106">
          <cell r="B106"/>
        </row>
        <row r="107">
          <cell r="A107" t="str">
            <v>02 21 010000</v>
          </cell>
          <cell r="B107" t="str">
            <v>Cigarette Fees and Licenses</v>
          </cell>
          <cell r="E107">
            <v>-35</v>
          </cell>
          <cell r="I107">
            <v>-35</v>
          </cell>
          <cell r="J107">
            <v>-338.53999999999996</v>
          </cell>
        </row>
        <row r="108">
          <cell r="A108" t="str">
            <v>02 21 020000</v>
          </cell>
          <cell r="B108" t="str">
            <v>OTP Fees and Licenses</v>
          </cell>
          <cell r="E108">
            <v>551.04</v>
          </cell>
          <cell r="I108">
            <v>551.04</v>
          </cell>
          <cell r="J108">
            <v>12691.45</v>
          </cell>
        </row>
        <row r="109">
          <cell r="A109" t="str">
            <v>02 21 030000</v>
          </cell>
          <cell r="B109" t="str">
            <v>Cigarette Retailer License Fees</v>
          </cell>
          <cell r="E109">
            <v>7379.13</v>
          </cell>
          <cell r="I109">
            <v>7379.13</v>
          </cell>
          <cell r="J109">
            <v>99856.280000000013</v>
          </cell>
        </row>
        <row r="110">
          <cell r="A110" t="str">
            <v>02 21 040000</v>
          </cell>
          <cell r="B110" t="str">
            <v>Cigarette Licens Fees - Other</v>
          </cell>
          <cell r="E110">
            <v>176.92</v>
          </cell>
          <cell r="I110">
            <v>176.92</v>
          </cell>
          <cell r="J110">
            <v>3757.55</v>
          </cell>
        </row>
        <row r="111">
          <cell r="A111" t="str">
            <v>SOURCE TOTAL</v>
          </cell>
          <cell r="B111"/>
          <cell r="C111"/>
          <cell r="D111">
            <v>0</v>
          </cell>
          <cell r="E111">
            <v>8072.09</v>
          </cell>
          <cell r="F111">
            <v>0</v>
          </cell>
          <cell r="G111">
            <v>0</v>
          </cell>
          <cell r="H111"/>
          <cell r="I111">
            <v>8072.09</v>
          </cell>
          <cell r="J111">
            <v>115966.74000000002</v>
          </cell>
        </row>
        <row r="112">
          <cell r="I112"/>
        </row>
        <row r="113">
          <cell r="A113" t="str">
            <v>02 99 020000</v>
          </cell>
          <cell r="B113" t="str">
            <v>Vessel Use Permit Fee</v>
          </cell>
          <cell r="E113">
            <v>1000</v>
          </cell>
          <cell r="I113">
            <v>1000</v>
          </cell>
          <cell r="J113">
            <v>28807.84</v>
          </cell>
        </row>
        <row r="114">
          <cell r="I114"/>
        </row>
        <row r="115">
          <cell r="A115" t="str">
            <v>04 16 010000</v>
          </cell>
          <cell r="B115" t="str">
            <v>Sales of Property - Other</v>
          </cell>
          <cell r="I115">
            <v>0</v>
          </cell>
          <cell r="J115">
            <v>0</v>
          </cell>
        </row>
        <row r="116">
          <cell r="A116" t="str">
            <v>04 16 020000</v>
          </cell>
          <cell r="B116" t="str">
            <v>Sale of Contraband Tobacco Products</v>
          </cell>
          <cell r="I116">
            <v>0</v>
          </cell>
          <cell r="J116">
            <v>0</v>
          </cell>
        </row>
        <row r="117">
          <cell r="A117" t="str">
            <v>04 16 030000</v>
          </cell>
          <cell r="B117" t="str">
            <v>Sale of Other Contraband Property</v>
          </cell>
          <cell r="I117">
            <v>0</v>
          </cell>
          <cell r="J117">
            <v>0</v>
          </cell>
        </row>
        <row r="118">
          <cell r="A118" t="str">
            <v>SOURCE TOTAL</v>
          </cell>
          <cell r="B118"/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/>
          <cell r="I118">
            <v>0</v>
          </cell>
          <cell r="J118">
            <v>0</v>
          </cell>
        </row>
        <row r="119">
          <cell r="B119"/>
        </row>
        <row r="120">
          <cell r="A120" t="str">
            <v>04 20 010000</v>
          </cell>
          <cell r="B120" t="str">
            <v>Local Sales &amp; Use Admin Fee</v>
          </cell>
          <cell r="E120">
            <v>1937775.79</v>
          </cell>
          <cell r="I120">
            <v>1937775.79</v>
          </cell>
          <cell r="J120">
            <v>23121021.469999999</v>
          </cell>
        </row>
        <row r="121">
          <cell r="A121" t="str">
            <v>04 20 020000</v>
          </cell>
          <cell r="B121" t="str">
            <v>Metro Tax Admin Fee</v>
          </cell>
          <cell r="E121">
            <v>1489771.39</v>
          </cell>
          <cell r="I121">
            <v>1489771.39</v>
          </cell>
          <cell r="J121">
            <v>17874289.969999999</v>
          </cell>
        </row>
        <row r="122">
          <cell r="A122" t="str">
            <v>04 20 050000</v>
          </cell>
          <cell r="B122" t="str">
            <v>Criminal Justice Admin Fee</v>
          </cell>
          <cell r="E122">
            <v>192758.62</v>
          </cell>
          <cell r="I122">
            <v>192758.62</v>
          </cell>
          <cell r="J122">
            <v>2301708.2500000005</v>
          </cell>
        </row>
        <row r="123">
          <cell r="A123" t="str">
            <v>04 20 060000</v>
          </cell>
          <cell r="B123" t="str">
            <v>Brokered Natural Gas Admin Fee</v>
          </cell>
          <cell r="E123">
            <v>17745.38</v>
          </cell>
          <cell r="I123">
            <v>17745.38</v>
          </cell>
          <cell r="J123">
            <v>204993.88</v>
          </cell>
        </row>
        <row r="124">
          <cell r="A124" t="str">
            <v>04 20 070000</v>
          </cell>
          <cell r="B124" t="str">
            <v>Public Facility Admin Fee</v>
          </cell>
          <cell r="E124">
            <v>17295.84</v>
          </cell>
          <cell r="I124">
            <v>17295.84</v>
          </cell>
          <cell r="J124">
            <v>204247.63999999998</v>
          </cell>
        </row>
        <row r="125">
          <cell r="A125" t="str">
            <v>04 20 080000</v>
          </cell>
          <cell r="B125" t="str">
            <v>Local Rental Car Admin Fee</v>
          </cell>
          <cell r="E125">
            <v>4432.33</v>
          </cell>
          <cell r="I125">
            <v>4432.33</v>
          </cell>
          <cell r="J125">
            <v>57691.010000000009</v>
          </cell>
        </row>
        <row r="126">
          <cell r="A126" t="str">
            <v>04 20 090000</v>
          </cell>
          <cell r="B126" t="str">
            <v>Juvenile Detention Admin Fee</v>
          </cell>
          <cell r="E126">
            <v>69705.88</v>
          </cell>
          <cell r="I126">
            <v>69705.88</v>
          </cell>
          <cell r="J126">
            <v>826479.11999999988</v>
          </cell>
        </row>
        <row r="127">
          <cell r="A127" t="str">
            <v>04 20 110000</v>
          </cell>
          <cell r="B127" t="str">
            <v>King Co Food &amp; Bev Admin Fee</v>
          </cell>
          <cell r="E127">
            <v>111.77</v>
          </cell>
          <cell r="I127">
            <v>111.77</v>
          </cell>
          <cell r="J127">
            <v>206.28</v>
          </cell>
        </row>
        <row r="128">
          <cell r="A128" t="str">
            <v>04 20 120000</v>
          </cell>
          <cell r="B128" t="str">
            <v>King Co Rental Car Admin Fee</v>
          </cell>
          <cell r="I128">
            <v>0</v>
          </cell>
          <cell r="J128">
            <v>0.13</v>
          </cell>
        </row>
        <row r="129">
          <cell r="A129" t="str">
            <v>04 20 130000</v>
          </cell>
          <cell r="B129" t="str">
            <v>Emergency Communications Tax Admin Fee</v>
          </cell>
          <cell r="E129">
            <v>100856.76</v>
          </cell>
          <cell r="I129">
            <v>100856.76</v>
          </cell>
          <cell r="J129">
            <v>1126447.28</v>
          </cell>
        </row>
        <row r="130">
          <cell r="A130" t="str">
            <v>04 20 140000</v>
          </cell>
          <cell r="B130" t="str">
            <v>Public Safety Tax Admin Fee - Counties</v>
          </cell>
          <cell r="E130">
            <v>85330.36</v>
          </cell>
          <cell r="I130">
            <v>85330.36</v>
          </cell>
          <cell r="J130">
            <v>1003346.3699999998</v>
          </cell>
        </row>
        <row r="131">
          <cell r="A131" t="str">
            <v>04 20 150000</v>
          </cell>
          <cell r="B131" t="str">
            <v>Mental Health Tax Admin Fee - Counties</v>
          </cell>
          <cell r="E131">
            <v>171148.13</v>
          </cell>
          <cell r="I131">
            <v>171148.13</v>
          </cell>
          <cell r="J131">
            <v>1978804.7899999996</v>
          </cell>
        </row>
        <row r="132">
          <cell r="A132" t="str">
            <v>04 20 160000</v>
          </cell>
          <cell r="B132" t="str">
            <v>County 911 Excise Tax Admin Fee</v>
          </cell>
          <cell r="D132"/>
          <cell r="E132">
            <v>65191.92</v>
          </cell>
          <cell r="I132">
            <v>65191.92</v>
          </cell>
          <cell r="J132">
            <v>794958.82</v>
          </cell>
        </row>
        <row r="133">
          <cell r="A133" t="str">
            <v>04 20 170000</v>
          </cell>
          <cell r="B133" t="str">
            <v>RTA Sales &amp; Use Admin Fee</v>
          </cell>
          <cell r="E133">
            <v>418622.28</v>
          </cell>
          <cell r="I133">
            <v>418622.28</v>
          </cell>
          <cell r="J133">
            <v>5045176.82</v>
          </cell>
        </row>
        <row r="134">
          <cell r="A134" t="str">
            <v>04 20 180000</v>
          </cell>
          <cell r="B134" t="str">
            <v>RTA Rental Car Admin Fee</v>
          </cell>
          <cell r="E134">
            <v>990.72</v>
          </cell>
          <cell r="I134">
            <v>990.72</v>
          </cell>
          <cell r="J134">
            <v>12611.149999999998</v>
          </cell>
        </row>
        <row r="135">
          <cell r="A135" t="str">
            <v>04 20 200000</v>
          </cell>
          <cell r="B135" t="str">
            <v>Admin. Fee Leasehold Excise Tax</v>
          </cell>
          <cell r="E135">
            <v>22103.73</v>
          </cell>
          <cell r="I135">
            <v>22103.73</v>
          </cell>
          <cell r="J135">
            <v>716279.93</v>
          </cell>
        </row>
        <row r="136">
          <cell r="A136" t="str">
            <v>04 20 210000</v>
          </cell>
          <cell r="B136" t="str">
            <v>Public Safety Tax Admin. Fee - Cities</v>
          </cell>
          <cell r="E136">
            <v>9121.09</v>
          </cell>
          <cell r="I136">
            <v>9121.09</v>
          </cell>
          <cell r="J136">
            <v>111651.77</v>
          </cell>
        </row>
        <row r="137">
          <cell r="A137" t="str">
            <v>04 20 220000</v>
          </cell>
          <cell r="B137" t="str">
            <v>Admin Fee - Mental Health Tax - Cities</v>
          </cell>
          <cell r="E137">
            <v>6212.16</v>
          </cell>
          <cell r="I137">
            <v>6212.16</v>
          </cell>
          <cell r="J137">
            <v>72296.479999999996</v>
          </cell>
        </row>
        <row r="138">
          <cell r="A138" t="str">
            <v>04 20 230000</v>
          </cell>
          <cell r="B138" t="str">
            <v>Admin Fee - PFD Distress - Sales &amp; Use Tax</v>
          </cell>
          <cell r="E138">
            <v>2449.1799999999998</v>
          </cell>
          <cell r="I138">
            <v>2449.1799999999998</v>
          </cell>
          <cell r="J138">
            <v>28880.490000000005</v>
          </cell>
        </row>
        <row r="139">
          <cell r="A139" t="str">
            <v>04 20 240000</v>
          </cell>
          <cell r="B139" t="str">
            <v>Tourism Promotion Area Admin. Fee</v>
          </cell>
          <cell r="E139">
            <v>3215.72</v>
          </cell>
          <cell r="I139">
            <v>3215.72</v>
          </cell>
          <cell r="J139">
            <v>33672.949999999997</v>
          </cell>
        </row>
        <row r="140">
          <cell r="A140" t="str">
            <v>04 20 250000</v>
          </cell>
          <cell r="B140" t="str">
            <v>Admin. Fee - Housing &amp; Related Services Tax</v>
          </cell>
          <cell r="D140"/>
          <cell r="E140">
            <v>128889.82</v>
          </cell>
          <cell r="F140"/>
          <cell r="G140"/>
          <cell r="H140"/>
          <cell r="I140">
            <v>128889.82</v>
          </cell>
          <cell r="J140">
            <v>1213838.8100000003</v>
          </cell>
        </row>
        <row r="141">
          <cell r="A141" t="str">
            <v>04 20 260000</v>
          </cell>
          <cell r="B141" t="str">
            <v>Admin. Fee - Arena Project Sales &amp; Use Tax</v>
          </cell>
          <cell r="D141"/>
          <cell r="F141"/>
          <cell r="G141"/>
          <cell r="H141"/>
          <cell r="I141">
            <v>0</v>
          </cell>
          <cell r="J141">
            <v>22494.940000000002</v>
          </cell>
        </row>
        <row r="142">
          <cell r="A142" t="str">
            <v>04 20 270000</v>
          </cell>
          <cell r="B142" t="str">
            <v>Admin. Fee - Interest on Arena Project Local Tax</v>
          </cell>
          <cell r="D142"/>
          <cell r="F142"/>
          <cell r="G142"/>
          <cell r="H142"/>
          <cell r="I142">
            <v>0</v>
          </cell>
          <cell r="J142">
            <v>249.91</v>
          </cell>
        </row>
        <row r="143">
          <cell r="A143" t="str">
            <v>SOURCE TOTAL</v>
          </cell>
          <cell r="B143"/>
          <cell r="D143">
            <v>0</v>
          </cell>
          <cell r="E143">
            <v>4743728.8699999992</v>
          </cell>
          <cell r="F143">
            <v>0</v>
          </cell>
          <cell r="G143">
            <v>0</v>
          </cell>
          <cell r="H143"/>
          <cell r="I143">
            <v>4743728.8699999992</v>
          </cell>
          <cell r="J143">
            <v>56751348.259999998</v>
          </cell>
        </row>
        <row r="145">
          <cell r="A145" t="str">
            <v>04 21 010000</v>
          </cell>
          <cell r="B145" t="str">
            <v>Computer Information Charges</v>
          </cell>
          <cell r="I145">
            <v>0</v>
          </cell>
          <cell r="J145">
            <v>0</v>
          </cell>
        </row>
        <row r="146">
          <cell r="A146" t="str">
            <v>04 21 040000</v>
          </cell>
          <cell r="B146" t="str">
            <v xml:space="preserve">Copies of Records </v>
          </cell>
          <cell r="I146">
            <v>0</v>
          </cell>
          <cell r="J146">
            <v>0</v>
          </cell>
        </row>
        <row r="147">
          <cell r="A147" t="str">
            <v>04 21 050000</v>
          </cell>
          <cell r="B147" t="str">
            <v>Sale of Manuals</v>
          </cell>
          <cell r="I147">
            <v>0</v>
          </cell>
          <cell r="J147">
            <v>0</v>
          </cell>
        </row>
        <row r="148">
          <cell r="A148" t="str">
            <v>SOURCE TOTAL</v>
          </cell>
          <cell r="B148"/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/>
          <cell r="I148">
            <v>0</v>
          </cell>
          <cell r="J148">
            <v>0</v>
          </cell>
        </row>
        <row r="149">
          <cell r="B149"/>
        </row>
        <row r="150">
          <cell r="A150" t="str">
            <v>04 41 010000</v>
          </cell>
          <cell r="B150" t="str">
            <v>Private Contributions &amp; Grants</v>
          </cell>
          <cell r="I150">
            <v>0</v>
          </cell>
          <cell r="J150">
            <v>0</v>
          </cell>
        </row>
        <row r="151">
          <cell r="A151" t="str">
            <v>04 85 010000</v>
          </cell>
          <cell r="B151" t="str">
            <v>Immaterial Prior Period Adjustment</v>
          </cell>
          <cell r="I151">
            <v>0</v>
          </cell>
          <cell r="J151">
            <v>0</v>
          </cell>
        </row>
        <row r="152">
          <cell r="A152" t="str">
            <v>04 86 010000</v>
          </cell>
          <cell r="B152" t="str">
            <v>Recovery of Expenditures - Prior Biennium</v>
          </cell>
          <cell r="C152"/>
          <cell r="D152">
            <v>124836.23</v>
          </cell>
          <cell r="I152">
            <v>124836.23</v>
          </cell>
          <cell r="J152">
            <v>164047.62</v>
          </cell>
        </row>
        <row r="153">
          <cell r="A153" t="str">
            <v xml:space="preserve">04 90 010000 </v>
          </cell>
          <cell r="B153" t="str">
            <v>Cash Overage/ Shortage</v>
          </cell>
          <cell r="C153"/>
          <cell r="D153"/>
          <cell r="I153">
            <v>0</v>
          </cell>
          <cell r="J153">
            <v>-49.769999999999996</v>
          </cell>
        </row>
        <row r="154">
          <cell r="A154" t="str">
            <v>04 99 010000</v>
          </cell>
          <cell r="B154" t="str">
            <v>Other Revenue</v>
          </cell>
          <cell r="C154"/>
          <cell r="D154">
            <v>2265.85</v>
          </cell>
          <cell r="E154">
            <v>-7024.8700000000008</v>
          </cell>
          <cell r="I154">
            <v>-4759.0200000000004</v>
          </cell>
          <cell r="J154">
            <v>61400.23000000004</v>
          </cell>
        </row>
        <row r="155">
          <cell r="A155" t="str">
            <v>06 21 010000</v>
          </cell>
          <cell r="B155" t="str">
            <v>Operating Transfers In</v>
          </cell>
          <cell r="I155">
            <v>0</v>
          </cell>
          <cell r="J155">
            <v>0</v>
          </cell>
        </row>
        <row r="156">
          <cell r="A156" t="str">
            <v>06 49 010000</v>
          </cell>
          <cell r="B156" t="str">
            <v>UCP Transfers Out</v>
          </cell>
          <cell r="C156"/>
          <cell r="D156"/>
          <cell r="E156">
            <v>-6013108.3399999999</v>
          </cell>
          <cell r="I156">
            <v>-6013108.3399999999</v>
          </cell>
          <cell r="J156">
            <v>-32341866.279999997</v>
          </cell>
        </row>
        <row r="157">
          <cell r="A157" t="str">
            <v xml:space="preserve">06 49 020000 </v>
          </cell>
          <cell r="B157" t="str">
            <v>UCP Transfers In</v>
          </cell>
          <cell r="I157">
            <v>0</v>
          </cell>
          <cell r="J157">
            <v>186682940.29000002</v>
          </cell>
        </row>
        <row r="158">
          <cell r="A158" t="str">
            <v>09 02 010000</v>
          </cell>
          <cell r="B158" t="str">
            <v>Recovery of Expenditures - Current Year</v>
          </cell>
          <cell r="I158">
            <v>0</v>
          </cell>
          <cell r="J158">
            <v>0</v>
          </cell>
        </row>
        <row r="159">
          <cell r="A159" t="str">
            <v>09 25 010000</v>
          </cell>
          <cell r="B159" t="str">
            <v>Undistributed Receipts - ATLAS</v>
          </cell>
          <cell r="D159"/>
          <cell r="E159">
            <v>693553.9</v>
          </cell>
          <cell r="F159"/>
          <cell r="G159"/>
          <cell r="I159">
            <v>693553.9</v>
          </cell>
          <cell r="J159">
            <v>417659.44999999995</v>
          </cell>
        </row>
        <row r="160">
          <cell r="A160" t="str">
            <v>GENERAL FUND REVENUE (LESS REVENUE ACT)</v>
          </cell>
          <cell r="B160"/>
          <cell r="C160"/>
          <cell r="D160">
            <v>26064962.75</v>
          </cell>
          <cell r="E160">
            <v>-5913450.5600000033</v>
          </cell>
          <cell r="F160">
            <v>551123468.36999989</v>
          </cell>
          <cell r="G160">
            <v>-285.34000000000003</v>
          </cell>
          <cell r="H160"/>
          <cell r="I160">
            <v>571274695.22000003</v>
          </cell>
          <cell r="J160">
            <v>7473171749.9699993</v>
          </cell>
        </row>
        <row r="161">
          <cell r="A161"/>
          <cell r="B161"/>
          <cell r="D161"/>
          <cell r="E161"/>
          <cell r="F161"/>
          <cell r="G161"/>
          <cell r="H161"/>
          <cell r="I161"/>
          <cell r="J161"/>
        </row>
        <row r="162">
          <cell r="A162" t="str">
            <v>GENERAL FUND REVENUE TOTAL</v>
          </cell>
          <cell r="B162"/>
          <cell r="D162">
            <v>26064962.75</v>
          </cell>
          <cell r="E162">
            <v>1752756364.1900001</v>
          </cell>
          <cell r="F162">
            <v>550644094.4799999</v>
          </cell>
          <cell r="G162">
            <v>-285.34000000000003</v>
          </cell>
          <cell r="H162"/>
          <cell r="I162">
            <v>2329465136.0799999</v>
          </cell>
          <cell r="J162">
            <v>28762490391.73</v>
          </cell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</row>
        <row r="164">
          <cell r="A164" t="str">
            <v>001 - GL 5194 SUB 001001</v>
          </cell>
          <cell r="B164" t="str">
            <v>Excise Cancelled Refund - ATLAS</v>
          </cell>
          <cell r="C164"/>
          <cell r="D164"/>
          <cell r="E164">
            <v>338529.81</v>
          </cell>
          <cell r="G164">
            <v>-256194.89</v>
          </cell>
          <cell r="I164">
            <v>82334.919999999984</v>
          </cell>
          <cell r="J164">
            <v>1497669.5199999996</v>
          </cell>
        </row>
        <row r="165">
          <cell r="A165" t="str">
            <v>001 - GL 5194 SUB 012500</v>
          </cell>
          <cell r="B165" t="str">
            <v>Cigarette Tax Cancelled Refund - ATLAS</v>
          </cell>
          <cell r="C165"/>
          <cell r="D165"/>
          <cell r="F165"/>
          <cell r="I165">
            <v>0</v>
          </cell>
          <cell r="J165">
            <v>0</v>
          </cell>
        </row>
        <row r="166">
          <cell r="A166" t="str">
            <v>001 - GL 5194 SUB 015012</v>
          </cell>
          <cell r="B166" t="str">
            <v>Vessel Tax Cancelled Refund - ATLAS</v>
          </cell>
          <cell r="C166"/>
          <cell r="D166"/>
          <cell r="F166"/>
          <cell r="I166">
            <v>0</v>
          </cell>
          <cell r="J166">
            <v>25.920000000000016</v>
          </cell>
        </row>
        <row r="167">
          <cell r="A167" t="str">
            <v>001 - GL 5194 SUB 015700</v>
          </cell>
          <cell r="B167" t="str">
            <v>REET Cancelled Refund - ATLAS</v>
          </cell>
          <cell r="C167"/>
          <cell r="D167"/>
          <cell r="E167"/>
          <cell r="F167"/>
          <cell r="G167">
            <v>254.31</v>
          </cell>
          <cell r="I167">
            <v>254.31</v>
          </cell>
          <cell r="J167">
            <v>-2046.8699999999994</v>
          </cell>
        </row>
        <row r="168">
          <cell r="A168" t="str">
            <v>001 - GL 5194 SUB 015900</v>
          </cell>
          <cell r="B168" t="str">
            <v>Leasehold Tax Cancelled Refund - ATLAS</v>
          </cell>
          <cell r="C168"/>
          <cell r="D168"/>
          <cell r="F168"/>
          <cell r="G168">
            <v>361.16</v>
          </cell>
          <cell r="H168"/>
          <cell r="I168">
            <v>361.16</v>
          </cell>
          <cell r="J168">
            <v>419.58000000000004</v>
          </cell>
        </row>
        <row r="169">
          <cell r="A169" t="str">
            <v>001 - GL 5199  SUB 001000</v>
          </cell>
          <cell r="B169" t="str">
            <v>Excise Refund Account - ATLAS</v>
          </cell>
          <cell r="C169"/>
          <cell r="D169"/>
          <cell r="E169">
            <v>76478706.640000001</v>
          </cell>
          <cell r="F169"/>
          <cell r="G169">
            <v>-63791441.93</v>
          </cell>
          <cell r="H169"/>
          <cell r="I169">
            <v>12687264.710000001</v>
          </cell>
          <cell r="J169">
            <v>64387223.069999985</v>
          </cell>
        </row>
        <row r="170">
          <cell r="A170" t="str">
            <v>001 - GL 5199 SUB 012500</v>
          </cell>
          <cell r="B170" t="str">
            <v>Cigarette Tax Refund Account - ATLAS</v>
          </cell>
          <cell r="C170"/>
          <cell r="D170"/>
          <cell r="E170">
            <v>32197.439999999999</v>
          </cell>
          <cell r="G170">
            <v>-119842.06</v>
          </cell>
          <cell r="H170"/>
          <cell r="I170">
            <v>-87644.62</v>
          </cell>
          <cell r="J170">
            <v>-4.3500000002095476</v>
          </cell>
        </row>
        <row r="171">
          <cell r="A171" t="str">
            <v>001 - GL 5199 SUB 015012</v>
          </cell>
          <cell r="B171" t="str">
            <v>Vessel Tax Refund Account - ATLAS</v>
          </cell>
          <cell r="C171"/>
          <cell r="D171"/>
          <cell r="E171">
            <v>97.12</v>
          </cell>
          <cell r="F171"/>
          <cell r="G171">
            <v>-706.35</v>
          </cell>
          <cell r="H171"/>
          <cell r="I171">
            <v>-609.23</v>
          </cell>
          <cell r="J171">
            <v>-22405.91</v>
          </cell>
        </row>
        <row r="172">
          <cell r="A172" t="str">
            <v>001 - GL 5199 SUB 015500</v>
          </cell>
          <cell r="B172" t="str">
            <v>Estate Tax Refund Account - ATLAS</v>
          </cell>
          <cell r="C172"/>
          <cell r="D172"/>
          <cell r="F172"/>
          <cell r="H172"/>
          <cell r="I172">
            <v>0</v>
          </cell>
          <cell r="J172">
            <v>-2748.46</v>
          </cell>
        </row>
        <row r="173">
          <cell r="A173" t="str">
            <v>001 - GL 5199 SUB 015700</v>
          </cell>
          <cell r="B173" t="str">
            <v>REET Refund Account - ATLAS</v>
          </cell>
          <cell r="C173"/>
          <cell r="D173"/>
          <cell r="E173">
            <v>74092.009999999995</v>
          </cell>
          <cell r="F173"/>
          <cell r="G173">
            <v>-54389.03</v>
          </cell>
          <cell r="H173"/>
          <cell r="I173">
            <v>19702.979999999996</v>
          </cell>
          <cell r="J173">
            <v>168783.93999999989</v>
          </cell>
        </row>
        <row r="174">
          <cell r="A174" t="str">
            <v>001 - GL 5199 SUB 015900</v>
          </cell>
          <cell r="B174" t="str">
            <v>Leasehold Tax Refund Account - ATLAS</v>
          </cell>
          <cell r="C174"/>
          <cell r="D174"/>
          <cell r="E174">
            <v>55219.53</v>
          </cell>
          <cell r="F174"/>
          <cell r="G174">
            <v>-56230.98</v>
          </cell>
          <cell r="H174"/>
          <cell r="I174">
            <v>-1011.4500000000044</v>
          </cell>
          <cell r="J174">
            <v>195427.56999999998</v>
          </cell>
        </row>
        <row r="175">
          <cell r="A175" t="str">
            <v>001 - GL 5199 SUB 041003</v>
          </cell>
          <cell r="B175" t="str">
            <v>Escheats Refund Account - ATLAS</v>
          </cell>
          <cell r="C175"/>
          <cell r="D175"/>
          <cell r="F175"/>
          <cell r="H175"/>
          <cell r="I175">
            <v>0</v>
          </cell>
          <cell r="J175">
            <v>0</v>
          </cell>
        </row>
        <row r="176">
          <cell r="A176" t="str">
            <v>001 - GL 5199 SUB 001004</v>
          </cell>
          <cell r="B176" t="str">
            <v>Warrant Surcharge Payable - ATLAS</v>
          </cell>
          <cell r="C176"/>
          <cell r="D176"/>
          <cell r="E176">
            <v>7471.55</v>
          </cell>
          <cell r="F176"/>
          <cell r="H176"/>
          <cell r="I176">
            <v>7471.55</v>
          </cell>
          <cell r="J176">
            <v>4899.1200000000008</v>
          </cell>
        </row>
        <row r="177">
          <cell r="A177" t="str">
            <v>001 - GL 5199 SUB 001005</v>
          </cell>
          <cell r="B177" t="str">
            <v>Warrant Surcharge Liability - Legacy</v>
          </cell>
          <cell r="C177"/>
          <cell r="D177"/>
          <cell r="E177">
            <v>120</v>
          </cell>
          <cell r="F177"/>
          <cell r="G177"/>
          <cell r="I177">
            <v>120</v>
          </cell>
          <cell r="J177">
            <v>2123.6099999999997</v>
          </cell>
        </row>
        <row r="178">
          <cell r="A178" t="str">
            <v>001 - GL 5191 SUB 001001</v>
          </cell>
          <cell r="B178" t="str">
            <v>Security Deposits</v>
          </cell>
          <cell r="C178"/>
          <cell r="D178"/>
          <cell r="E178">
            <v>1158.01</v>
          </cell>
          <cell r="I178">
            <v>1158.01</v>
          </cell>
          <cell r="J178">
            <v>-53250</v>
          </cell>
        </row>
        <row r="179">
          <cell r="A179" t="str">
            <v>001 - GL 5191 SUB 001002</v>
          </cell>
          <cell r="B179" t="str">
            <v>Extension Deposits</v>
          </cell>
          <cell r="C179"/>
          <cell r="D179"/>
          <cell r="I179">
            <v>0</v>
          </cell>
          <cell r="J179">
            <v>0</v>
          </cell>
        </row>
        <row r="180">
          <cell r="A180" t="str">
            <v>001 - GL 5191 SUB 001003</v>
          </cell>
          <cell r="B180" t="str">
            <v>Cigarette Deposits</v>
          </cell>
          <cell r="C180"/>
          <cell r="D180"/>
          <cell r="I180">
            <v>0</v>
          </cell>
          <cell r="J180">
            <v>0</v>
          </cell>
        </row>
        <row r="181">
          <cell r="A181" t="str">
            <v>001 - GL 5193 SUB 001000</v>
          </cell>
          <cell r="B181" t="str">
            <v>UCP Refunds - Liability for Escheats</v>
          </cell>
          <cell r="C181"/>
          <cell r="D181"/>
          <cell r="E181">
            <v>-181275.16</v>
          </cell>
          <cell r="F181"/>
          <cell r="G181"/>
          <cell r="H181"/>
          <cell r="I181">
            <v>-181275.16</v>
          </cell>
          <cell r="J181">
            <v>-3317107.6200000006</v>
          </cell>
        </row>
        <row r="182">
          <cell r="A182" t="str">
            <v>GENERAL FUND LIABILITIES TOTAL</v>
          </cell>
          <cell r="B182"/>
          <cell r="C182"/>
          <cell r="D182">
            <v>0</v>
          </cell>
          <cell r="E182">
            <v>76806316.950000018</v>
          </cell>
          <cell r="F182">
            <v>0</v>
          </cell>
          <cell r="G182">
            <v>-64278189.770000003</v>
          </cell>
          <cell r="H182"/>
          <cell r="I182">
            <v>12528127.180000003</v>
          </cell>
          <cell r="J182">
            <v>62859009.119999982</v>
          </cell>
        </row>
        <row r="184">
          <cell r="A184" t="str">
            <v>TOTAL GENERAL FUND</v>
          </cell>
          <cell r="B184"/>
          <cell r="C184"/>
          <cell r="D184">
            <v>26064962.75</v>
          </cell>
          <cell r="E184">
            <v>1829562681.1400001</v>
          </cell>
          <cell r="F184">
            <v>550644094.4799999</v>
          </cell>
          <cell r="G184">
            <v>-64278475.110000007</v>
          </cell>
          <cell r="H184"/>
          <cell r="I184">
            <v>2341993263.2599998</v>
          </cell>
          <cell r="J184">
            <v>28825349400.849998</v>
          </cell>
        </row>
        <row r="186">
          <cell r="A186" t="str">
            <v>01P - GL 5152 SUB 01P000</v>
          </cell>
          <cell r="B186" t="str">
            <v>Fund 01P Accruals - ATLAS</v>
          </cell>
          <cell r="C186"/>
          <cell r="D186"/>
          <cell r="E186"/>
          <cell r="I186">
            <v>0</v>
          </cell>
          <cell r="J186">
            <v>0</v>
          </cell>
        </row>
        <row r="187">
          <cell r="A187" t="str">
            <v>01P - GL 5152 SUB 01P002</v>
          </cell>
          <cell r="B187" t="str">
            <v>Hotel/Motel Special Tax</v>
          </cell>
          <cell r="C187"/>
          <cell r="D187"/>
          <cell r="E187">
            <v>4491524.79</v>
          </cell>
          <cell r="F187">
            <v>-4597699.12</v>
          </cell>
          <cell r="I187">
            <v>-106174.33000000007</v>
          </cell>
          <cell r="J187">
            <v>144789.51000000117</v>
          </cell>
        </row>
        <row r="188">
          <cell r="A188" t="str">
            <v>01P - GL 5152 SUB 01P003</v>
          </cell>
          <cell r="B188" t="str">
            <v>Transient Rental Income</v>
          </cell>
          <cell r="C188"/>
          <cell r="D188"/>
          <cell r="E188">
            <v>6063494.9800000004</v>
          </cell>
          <cell r="F188">
            <v>-6289075.2699999996</v>
          </cell>
          <cell r="I188">
            <v>-225580.28999999911</v>
          </cell>
          <cell r="J188">
            <v>1088321.4000000004</v>
          </cell>
        </row>
        <row r="189">
          <cell r="A189" t="str">
            <v>01P - GL 5152 SUB 01P004</v>
          </cell>
          <cell r="B189" t="str">
            <v>Conv &amp; Trade Tax - Bellevue</v>
          </cell>
          <cell r="C189"/>
          <cell r="D189"/>
          <cell r="E189">
            <v>521352.69</v>
          </cell>
          <cell r="F189">
            <v>-443778.27</v>
          </cell>
          <cell r="I189">
            <v>77574.419999999984</v>
          </cell>
          <cell r="J189">
            <v>329666.07</v>
          </cell>
        </row>
        <row r="190">
          <cell r="A190" t="str">
            <v>01P - GL 5152 SUB 01P005</v>
          </cell>
          <cell r="B190" t="str">
            <v>Special Hotel/Motel Tax - Tacoma</v>
          </cell>
          <cell r="C190"/>
          <cell r="D190"/>
          <cell r="I190">
            <v>0</v>
          </cell>
          <cell r="J190">
            <v>0</v>
          </cell>
        </row>
        <row r="191">
          <cell r="A191" t="str">
            <v>01P - GL 5152 SUB 01P006</v>
          </cell>
          <cell r="B191" t="str">
            <v>WA State Convention Center PFD (Seattle &amp; King Co.)</v>
          </cell>
          <cell r="C191"/>
          <cell r="D191"/>
          <cell r="E191">
            <v>7121908.5300000003</v>
          </cell>
          <cell r="F191">
            <v>-7271547.6699999999</v>
          </cell>
          <cell r="I191">
            <v>-149639.13999999966</v>
          </cell>
          <cell r="J191">
            <v>3275804.1800000016</v>
          </cell>
        </row>
        <row r="192">
          <cell r="A192" t="str">
            <v>01P - GL 5152 SUB 01P007</v>
          </cell>
          <cell r="B192" t="str">
            <v>WA State Convention Center PFD - State Shared (Seattle)</v>
          </cell>
          <cell r="C192"/>
          <cell r="D192"/>
          <cell r="E192">
            <v>1513123.57</v>
          </cell>
          <cell r="F192">
            <v>-1599659.35</v>
          </cell>
          <cell r="I192">
            <v>-86535.780000000028</v>
          </cell>
          <cell r="J192">
            <v>719172.39999999967</v>
          </cell>
        </row>
        <row r="193">
          <cell r="A193" t="str">
            <v>TOTAL FUND 01P - SUSPENSE ACCOUNT</v>
          </cell>
          <cell r="B193"/>
          <cell r="D193">
            <v>0</v>
          </cell>
          <cell r="E193">
            <v>19711404.559999999</v>
          </cell>
          <cell r="F193">
            <v>-20201759.68</v>
          </cell>
          <cell r="G193">
            <v>0</v>
          </cell>
          <cell r="H193"/>
          <cell r="I193">
            <v>-490355.11999999889</v>
          </cell>
          <cell r="J193">
            <v>5557753.5600000024</v>
          </cell>
        </row>
        <row r="194">
          <cell r="B194"/>
        </row>
        <row r="195">
          <cell r="A195" t="str">
            <v xml:space="preserve">01R - GL 5199 </v>
          </cell>
          <cell r="B195" t="str">
            <v>Undistributed Receipts</v>
          </cell>
          <cell r="C195"/>
          <cell r="D195"/>
          <cell r="I195">
            <v>0</v>
          </cell>
          <cell r="J195">
            <v>0</v>
          </cell>
        </row>
        <row r="196">
          <cell r="A196"/>
          <cell r="B196"/>
          <cell r="C196"/>
          <cell r="D196"/>
        </row>
        <row r="197">
          <cell r="A197" t="str">
            <v>01T - GL 5152  01T000</v>
          </cell>
          <cell r="B197" t="str">
            <v>Local Leasehold</v>
          </cell>
          <cell r="C197"/>
          <cell r="D197"/>
          <cell r="E197">
            <v>168963.53</v>
          </cell>
          <cell r="F197">
            <v>-1083226.1499999999</v>
          </cell>
          <cell r="I197">
            <v>-914262.61999999988</v>
          </cell>
          <cell r="J197">
            <v>-80662.829999999842</v>
          </cell>
        </row>
        <row r="198">
          <cell r="A198" t="str">
            <v>01T - GL 5152  01T001</v>
          </cell>
          <cell r="B198" t="str">
            <v>Local Leasehold Interest</v>
          </cell>
          <cell r="C198"/>
          <cell r="D198"/>
          <cell r="F198">
            <v>0</v>
          </cell>
          <cell r="I198">
            <v>0</v>
          </cell>
          <cell r="J198">
            <v>0</v>
          </cell>
        </row>
        <row r="199">
          <cell r="A199" t="str">
            <v>TOTAL FUND 01T - LOCAL LEASEHOLD TAX ACCOUNT</v>
          </cell>
          <cell r="B199"/>
          <cell r="D199">
            <v>0</v>
          </cell>
          <cell r="E199">
            <v>168963.53</v>
          </cell>
          <cell r="F199">
            <v>-1083226.1499999999</v>
          </cell>
          <cell r="G199">
            <v>0</v>
          </cell>
          <cell r="H199"/>
          <cell r="I199">
            <v>-914262.61999999988</v>
          </cell>
          <cell r="J199">
            <v>-80662.829999999842</v>
          </cell>
        </row>
        <row r="200">
          <cell r="B200"/>
        </row>
        <row r="201">
          <cell r="A201" t="str">
            <v>02W 01 75 010000</v>
          </cell>
          <cell r="B201" t="str">
            <v>Penalty and Interest</v>
          </cell>
          <cell r="E201">
            <v>-9950.8799999999992</v>
          </cell>
          <cell r="I201">
            <v>-9950.8799999999992</v>
          </cell>
          <cell r="J201">
            <v>106393.57</v>
          </cell>
        </row>
        <row r="202">
          <cell r="A202" t="str">
            <v>02W 01 75 090000</v>
          </cell>
          <cell r="B202" t="str">
            <v>Timber Tax Refund Interest</v>
          </cell>
          <cell r="G202"/>
          <cell r="I202">
            <v>0</v>
          </cell>
          <cell r="J202">
            <v>0</v>
          </cell>
        </row>
        <row r="203">
          <cell r="A203" t="str">
            <v>02W 01 80 010000</v>
          </cell>
          <cell r="B203" t="str">
            <v>Timber Tax</v>
          </cell>
          <cell r="E203">
            <v>204121.28</v>
          </cell>
          <cell r="I203">
            <v>204121.28</v>
          </cell>
          <cell r="J203">
            <v>40102186.740000002</v>
          </cell>
        </row>
        <row r="204">
          <cell r="A204" t="str">
            <v>02W 04 86 010000</v>
          </cell>
          <cell r="B204" t="str">
            <v>Recovery of Prior Appropriation Expenditure</v>
          </cell>
          <cell r="I204">
            <v>0</v>
          </cell>
          <cell r="J204">
            <v>0</v>
          </cell>
        </row>
        <row r="205">
          <cell r="A205" t="str">
            <v>02W 04 99 010000</v>
          </cell>
          <cell r="B205" t="str">
            <v>Other Revenue</v>
          </cell>
          <cell r="E205">
            <v>80</v>
          </cell>
          <cell r="I205">
            <v>80</v>
          </cell>
          <cell r="J205">
            <v>160</v>
          </cell>
        </row>
        <row r="206">
          <cell r="A206" t="str">
            <v>02W 09 02 010000</v>
          </cell>
          <cell r="B206" t="str">
            <v>Recovery of Current Appropriation Expenditure</v>
          </cell>
          <cell r="I206">
            <v>0</v>
          </cell>
          <cell r="J206">
            <v>0</v>
          </cell>
        </row>
        <row r="207">
          <cell r="A207" t="str">
            <v>02W - GL 5194 SUB 018000</v>
          </cell>
          <cell r="B207" t="str">
            <v>Timber Tax Cancelled Refund - ATLAS</v>
          </cell>
          <cell r="G207">
            <v>-203.92</v>
          </cell>
          <cell r="I207">
            <v>-203.92</v>
          </cell>
          <cell r="J207">
            <v>3395.53</v>
          </cell>
        </row>
        <row r="208">
          <cell r="A208" t="str">
            <v>02W - GL 5199 SUB 018000</v>
          </cell>
          <cell r="B208" t="str">
            <v>Timber Tax Refund Account - ATLAS</v>
          </cell>
          <cell r="C208"/>
          <cell r="D208"/>
          <cell r="E208">
            <v>9052.56</v>
          </cell>
          <cell r="G208">
            <v>-46569.06</v>
          </cell>
          <cell r="H208"/>
          <cell r="I208">
            <v>-37516.5</v>
          </cell>
          <cell r="J208">
            <v>-309085.08999999997</v>
          </cell>
        </row>
        <row r="209">
          <cell r="A209" t="str">
            <v>TOTAL FUND 02W - TIMBER TAX DISTRIBUTION ACCOUNT</v>
          </cell>
          <cell r="D209">
            <v>0</v>
          </cell>
          <cell r="E209">
            <v>203302.96</v>
          </cell>
          <cell r="F209">
            <v>0</v>
          </cell>
          <cell r="G209">
            <v>-46772.979999999996</v>
          </cell>
          <cell r="I209">
            <v>156529.97999999998</v>
          </cell>
          <cell r="J209">
            <v>39903050.75</v>
          </cell>
        </row>
        <row r="210">
          <cell r="B210"/>
        </row>
        <row r="211">
          <cell r="A211" t="str">
            <v>034 - GL 5152/5252 SUB 034000</v>
          </cell>
          <cell r="B211" t="str">
            <v>Fund 034 Accruals</v>
          </cell>
          <cell r="I211">
            <v>0</v>
          </cell>
          <cell r="J211">
            <v>0</v>
          </cell>
        </row>
        <row r="212">
          <cell r="A212" t="str">
            <v>034 - GL 5152 SUB 034001</v>
          </cell>
          <cell r="B212" t="str">
            <v>Local Sales &amp; Use Tax</v>
          </cell>
          <cell r="E212">
            <v>191839801.33000001</v>
          </cell>
          <cell r="F212">
            <v>-191839801.33000001</v>
          </cell>
          <cell r="G212"/>
          <cell r="I212">
            <v>0</v>
          </cell>
          <cell r="J212">
            <v>0</v>
          </cell>
        </row>
        <row r="213">
          <cell r="A213" t="str">
            <v>034 - GL 5152 SUB 034002</v>
          </cell>
          <cell r="B213" t="str">
            <v>Metro Transit Tax</v>
          </cell>
          <cell r="E213">
            <v>147487369.21000001</v>
          </cell>
          <cell r="F213">
            <v>-147487369.21000001</v>
          </cell>
          <cell r="G213"/>
          <cell r="I213">
            <v>0</v>
          </cell>
          <cell r="J213">
            <v>0</v>
          </cell>
        </row>
        <row r="214">
          <cell r="A214" t="str">
            <v>034 - GL 5152 SUB 034005</v>
          </cell>
          <cell r="B214" t="str">
            <v>Criminal Justice Tax</v>
          </cell>
          <cell r="E214">
            <v>19083102.300000001</v>
          </cell>
          <cell r="F214">
            <v>-19083102.300000001</v>
          </cell>
          <cell r="G214"/>
          <cell r="I214">
            <v>0</v>
          </cell>
          <cell r="J214">
            <v>0</v>
          </cell>
        </row>
        <row r="215">
          <cell r="A215" t="str">
            <v>034 - GL 5152 SUB 034007</v>
          </cell>
          <cell r="B215" t="str">
            <v>Brokered Natural Gas</v>
          </cell>
          <cell r="E215">
            <v>869523.08</v>
          </cell>
          <cell r="F215">
            <v>-869523.08</v>
          </cell>
          <cell r="G215"/>
          <cell r="I215">
            <v>0</v>
          </cell>
          <cell r="J215">
            <v>0</v>
          </cell>
        </row>
        <row r="216">
          <cell r="A216" t="str">
            <v>034 - GL 5152 SUB 034009</v>
          </cell>
          <cell r="B216" t="str">
            <v>Public Facilities Sales &amp; Use Tax</v>
          </cell>
          <cell r="E216">
            <v>1712288.52</v>
          </cell>
          <cell r="F216">
            <v>-1712288.52</v>
          </cell>
          <cell r="G216"/>
          <cell r="I216">
            <v>0</v>
          </cell>
          <cell r="J216">
            <v>0</v>
          </cell>
        </row>
        <row r="217">
          <cell r="A217" t="str">
            <v>034 - GL 5152 SUB 034010</v>
          </cell>
          <cell r="B217" t="str">
            <v>Local Rental Car Tax</v>
          </cell>
          <cell r="E217">
            <v>438800.86</v>
          </cell>
          <cell r="F217">
            <v>-438800.86</v>
          </cell>
          <cell r="G217"/>
          <cell r="I217">
            <v>0</v>
          </cell>
          <cell r="J217">
            <v>0</v>
          </cell>
        </row>
        <row r="218">
          <cell r="A218" t="str">
            <v>034 - GL 5152 SUB 034011</v>
          </cell>
          <cell r="B218" t="str">
            <v>Juvenile Detention Tax</v>
          </cell>
          <cell r="E218">
            <v>6900881.0599999996</v>
          </cell>
          <cell r="F218">
            <v>-6900881.0599999996</v>
          </cell>
          <cell r="G218"/>
          <cell r="I218">
            <v>0</v>
          </cell>
          <cell r="J218">
            <v>0</v>
          </cell>
        </row>
        <row r="219">
          <cell r="A219" t="str">
            <v>034 - GL 5152 SUB 034012</v>
          </cell>
          <cell r="B219" t="str">
            <v>King Co Rental Car Tax</v>
          </cell>
          <cell r="E219"/>
          <cell r="F219"/>
          <cell r="G219"/>
          <cell r="I219">
            <v>0</v>
          </cell>
          <cell r="J219">
            <v>0</v>
          </cell>
        </row>
        <row r="220">
          <cell r="A220" t="str">
            <v>034 - GL 5152 SUB 034013</v>
          </cell>
          <cell r="B220" t="str">
            <v>King Co Food &amp; Beverage Tax</v>
          </cell>
          <cell r="E220">
            <v>11065.63</v>
          </cell>
          <cell r="F220">
            <v>-11065.63</v>
          </cell>
          <cell r="G220"/>
          <cell r="I220">
            <v>0</v>
          </cell>
          <cell r="J220">
            <v>0</v>
          </cell>
        </row>
        <row r="221">
          <cell r="A221" t="str">
            <v>034 - GL 5152 SUB 034015</v>
          </cell>
          <cell r="B221" t="str">
            <v>RTA Sales and Use Tax</v>
          </cell>
          <cell r="E221">
            <v>134143346.06</v>
          </cell>
          <cell r="F221">
            <v>-134143346.06</v>
          </cell>
          <cell r="G221"/>
          <cell r="I221">
            <v>0</v>
          </cell>
          <cell r="J221">
            <v>0</v>
          </cell>
        </row>
        <row r="222">
          <cell r="A222" t="str">
            <v>034 - GL 5152 SUB 034016</v>
          </cell>
          <cell r="B222" t="str">
            <v>RTA Rental Car Tax</v>
          </cell>
          <cell r="E222">
            <v>317466.98</v>
          </cell>
          <cell r="F222">
            <v>-317466.98</v>
          </cell>
          <cell r="G222"/>
          <cell r="I222">
            <v>0</v>
          </cell>
          <cell r="J222">
            <v>0</v>
          </cell>
        </row>
        <row r="223">
          <cell r="A223" t="str">
            <v>034 - GL 5152 SUB 034017</v>
          </cell>
          <cell r="B223" t="str">
            <v>Rural Area Sales &amp; Use Tax</v>
          </cell>
          <cell r="E223">
            <v>4272926.03</v>
          </cell>
          <cell r="F223">
            <v>-4272926.03</v>
          </cell>
          <cell r="G223"/>
          <cell r="I223">
            <v>0</v>
          </cell>
          <cell r="J223">
            <v>0</v>
          </cell>
        </row>
        <row r="224">
          <cell r="A224" t="str">
            <v>034 - GL 5152 SUB 034018</v>
          </cell>
          <cell r="B224" t="str">
            <v>PFD Regional Center State Sharing Tax</v>
          </cell>
          <cell r="E224">
            <v>3349871.15</v>
          </cell>
          <cell r="F224">
            <v>-3349871.15</v>
          </cell>
          <cell r="G224"/>
          <cell r="I224">
            <v>0</v>
          </cell>
          <cell r="J224">
            <v>0</v>
          </cell>
        </row>
        <row r="225">
          <cell r="A225" t="str">
            <v>034 - GL 5152 SUB 034019</v>
          </cell>
          <cell r="B225" t="str">
            <v>Zoo, Aquarium, Parks Sales &amp; Use Tax</v>
          </cell>
          <cell r="E225">
            <v>2076198.13</v>
          </cell>
          <cell r="F225">
            <v>-2076198.13</v>
          </cell>
          <cell r="G225"/>
          <cell r="I225">
            <v>0</v>
          </cell>
          <cell r="J225">
            <v>0</v>
          </cell>
        </row>
        <row r="226">
          <cell r="A226" t="str">
            <v>034 - GL 5152 SUB 034020</v>
          </cell>
          <cell r="B226" t="str">
            <v>Emergency Communications Tax</v>
          </cell>
          <cell r="E226">
            <v>9984818.7100000009</v>
          </cell>
          <cell r="F226">
            <v>-9984818.7100000009</v>
          </cell>
          <cell r="G226"/>
          <cell r="I226">
            <v>0</v>
          </cell>
          <cell r="J226">
            <v>0</v>
          </cell>
        </row>
        <row r="227">
          <cell r="A227" t="str">
            <v>034 - GL 5152 SUB 034021</v>
          </cell>
          <cell r="B227" t="str">
            <v>Local Fuel Option Tax</v>
          </cell>
          <cell r="E227"/>
          <cell r="F227"/>
          <cell r="G227"/>
          <cell r="I227">
            <v>0</v>
          </cell>
          <cell r="J227">
            <v>0</v>
          </cell>
        </row>
        <row r="228">
          <cell r="A228" t="str">
            <v>034 - GL 5152 SUB 034022</v>
          </cell>
          <cell r="B228" t="str">
            <v>Public Safety Tax - Counties</v>
          </cell>
          <cell r="E228">
            <v>8447708</v>
          </cell>
          <cell r="F228">
            <v>-8447708</v>
          </cell>
          <cell r="G228"/>
          <cell r="I228">
            <v>0</v>
          </cell>
          <cell r="J228">
            <v>0</v>
          </cell>
        </row>
        <row r="229">
          <cell r="A229" t="str">
            <v>034 - GL 5152 SUB 034023</v>
          </cell>
          <cell r="B229" t="str">
            <v>Mental Health Tax</v>
          </cell>
          <cell r="E229">
            <v>16943663.690000001</v>
          </cell>
          <cell r="F229">
            <v>-16943663.690000001</v>
          </cell>
          <cell r="G229"/>
          <cell r="I229">
            <v>0</v>
          </cell>
          <cell r="J229">
            <v>0</v>
          </cell>
        </row>
        <row r="230">
          <cell r="A230" t="str">
            <v>034 - GL 5152 SUB 034024</v>
          </cell>
          <cell r="B230" t="str">
            <v>PFD Reg’l Ctr Improv/Rehab State Shared Tax</v>
          </cell>
          <cell r="E230">
            <v>133978.1</v>
          </cell>
          <cell r="F230">
            <v>-133978.1</v>
          </cell>
          <cell r="G230"/>
          <cell r="I230">
            <v>0</v>
          </cell>
          <cell r="J230">
            <v>0</v>
          </cell>
        </row>
        <row r="231">
          <cell r="A231" t="str">
            <v>034 - GL 5152 SUB 034025</v>
          </cell>
          <cell r="B231" t="str">
            <v>Annexation - State Sharing Sales and Use Tax</v>
          </cell>
          <cell r="E231"/>
          <cell r="F231"/>
          <cell r="G231"/>
          <cell r="I231">
            <v>0</v>
          </cell>
          <cell r="J231">
            <v>0</v>
          </cell>
        </row>
        <row r="232">
          <cell r="A232" t="str">
            <v>034 - GL 5152 SUB 034026</v>
          </cell>
          <cell r="B232" t="str">
            <v>PFD Health Sciences Services Auth. State Shared</v>
          </cell>
          <cell r="E232">
            <v>256585.5</v>
          </cell>
          <cell r="F232">
            <v>-256585.5</v>
          </cell>
          <cell r="G232"/>
          <cell r="I232">
            <v>0</v>
          </cell>
          <cell r="J232">
            <v>0</v>
          </cell>
        </row>
        <row r="233">
          <cell r="A233" t="str">
            <v>034 - GL 5152 SUB 034027</v>
          </cell>
          <cell r="B233" t="str">
            <v>LIFT Program - State Shared Tax</v>
          </cell>
          <cell r="E233"/>
          <cell r="F233"/>
          <cell r="G233"/>
          <cell r="I233">
            <v>0</v>
          </cell>
          <cell r="J233">
            <v>0</v>
          </cell>
        </row>
        <row r="234">
          <cell r="A234" t="str">
            <v>034 - GL 5152 SUB 034028</v>
          </cell>
          <cell r="B234" t="str">
            <v xml:space="preserve">Local Revitalization Financing (LRF) – State Shared </v>
          </cell>
          <cell r="E234"/>
          <cell r="F234"/>
          <cell r="G234"/>
          <cell r="I234">
            <v>0</v>
          </cell>
          <cell r="J234">
            <v>0</v>
          </cell>
        </row>
        <row r="235">
          <cell r="A235" t="str">
            <v>034 - GL 5152 SUB 034029</v>
          </cell>
          <cell r="B235" t="str">
            <v>Hospital Benefit Zone</v>
          </cell>
          <cell r="E235"/>
          <cell r="F235"/>
          <cell r="G235"/>
          <cell r="I235">
            <v>0</v>
          </cell>
          <cell r="J235">
            <v>0</v>
          </cell>
        </row>
        <row r="236">
          <cell r="A236" t="str">
            <v>034 - GL 5152 SUB 034030</v>
          </cell>
          <cell r="B236" t="str">
            <v>Public Safety Tax - Cities</v>
          </cell>
          <cell r="E236">
            <v>902986.18</v>
          </cell>
          <cell r="F236">
            <v>-902986.18</v>
          </cell>
          <cell r="G236"/>
          <cell r="I236">
            <v>0</v>
          </cell>
          <cell r="J236">
            <v>0</v>
          </cell>
        </row>
        <row r="237">
          <cell r="A237" t="str">
            <v>034 - GL 5152 SUB 034031</v>
          </cell>
          <cell r="B237" t="str">
            <v>Mental Health Tax - Cities</v>
          </cell>
          <cell r="E237">
            <v>615003.77</v>
          </cell>
          <cell r="F237">
            <v>-615003.77</v>
          </cell>
          <cell r="G237"/>
          <cell r="I237">
            <v>0</v>
          </cell>
          <cell r="J237">
            <v>0</v>
          </cell>
        </row>
        <row r="238">
          <cell r="A238" t="str">
            <v>034 - GL 5152 SUB 034032</v>
          </cell>
          <cell r="B238" t="str">
            <v>PFD Distress - Sales &amp; Use Tax</v>
          </cell>
          <cell r="E238">
            <v>242469.05</v>
          </cell>
          <cell r="F238">
            <v>-242469.05</v>
          </cell>
          <cell r="G238"/>
          <cell r="I238">
            <v>0</v>
          </cell>
          <cell r="J238">
            <v>0</v>
          </cell>
        </row>
        <row r="239">
          <cell r="A239" t="str">
            <v xml:space="preserve">034 - GL 5152 SUB 034033 </v>
          </cell>
          <cell r="B239" t="str">
            <v>Housing and Related Services Tax</v>
          </cell>
          <cell r="E239">
            <v>12760092.560000001</v>
          </cell>
          <cell r="F239">
            <v>-12760092.560000001</v>
          </cell>
          <cell r="G239"/>
          <cell r="I239">
            <v>0</v>
          </cell>
          <cell r="J239">
            <v>0</v>
          </cell>
        </row>
        <row r="240">
          <cell r="A240" t="str">
            <v xml:space="preserve">034 - GL 5152 SUB 034034 </v>
          </cell>
          <cell r="B240" t="str">
            <v>Cultural Access Program</v>
          </cell>
          <cell r="E240">
            <v>619514.32999999996</v>
          </cell>
          <cell r="F240">
            <v>-619514.32999999996</v>
          </cell>
          <cell r="G240"/>
          <cell r="I240">
            <v>0</v>
          </cell>
          <cell r="J240">
            <v>0</v>
          </cell>
        </row>
        <row r="241">
          <cell r="A241" t="str">
            <v>034 - GL 5152 SUB 034035</v>
          </cell>
          <cell r="B241" t="str">
            <v>Affordable Housing</v>
          </cell>
          <cell r="E241">
            <v>468196.6</v>
          </cell>
          <cell r="F241">
            <v>-468196.6</v>
          </cell>
          <cell r="G241"/>
          <cell r="I241">
            <v>0</v>
          </cell>
          <cell r="J241">
            <v>0</v>
          </cell>
        </row>
        <row r="242">
          <cell r="A242" t="str">
            <v>034 - GL 5152 SUB 034036</v>
          </cell>
          <cell r="B242" t="str">
            <v>Arena Project Sales &amp; Use Tax</v>
          </cell>
          <cell r="E242"/>
          <cell r="F242"/>
          <cell r="G242"/>
          <cell r="I242">
            <v>0</v>
          </cell>
          <cell r="J242">
            <v>0</v>
          </cell>
        </row>
        <row r="243">
          <cell r="A243" t="str">
            <v>034 - GL 5152 SUB 034037</v>
          </cell>
          <cell r="B243" t="str">
            <v>Interest on Arena Project Local Tax</v>
          </cell>
          <cell r="E243"/>
          <cell r="F243"/>
          <cell r="G243"/>
          <cell r="I243">
            <v>0</v>
          </cell>
          <cell r="J243">
            <v>0</v>
          </cell>
        </row>
        <row r="244">
          <cell r="A244" t="str">
            <v>TOTAL FUND 034 - LOCAL SALES AND USE ACCOUNT</v>
          </cell>
          <cell r="B244"/>
          <cell r="D244">
            <v>0</v>
          </cell>
          <cell r="E244">
            <v>563877656.82999992</v>
          </cell>
          <cell r="F244">
            <v>-563877656.82999992</v>
          </cell>
          <cell r="G244">
            <v>0</v>
          </cell>
          <cell r="H244"/>
          <cell r="I244">
            <v>0</v>
          </cell>
          <cell r="J244">
            <v>0</v>
          </cell>
        </row>
        <row r="245">
          <cell r="A245"/>
          <cell r="B245"/>
        </row>
        <row r="246">
          <cell r="A246" t="str">
            <v>039 01 51 020000</v>
          </cell>
          <cell r="B246" t="str">
            <v>Aircraft Excise Tax - Aeronautics Account</v>
          </cell>
          <cell r="I246">
            <v>0</v>
          </cell>
          <cell r="J246">
            <v>233.32999999999998</v>
          </cell>
        </row>
        <row r="247">
          <cell r="I247"/>
        </row>
        <row r="248">
          <cell r="A248" t="str">
            <v>03F 01 17 010000</v>
          </cell>
          <cell r="B248" t="str">
            <v>911 Account - Switched Line</v>
          </cell>
          <cell r="E248">
            <v>164708.75</v>
          </cell>
          <cell r="I248">
            <v>164708.75</v>
          </cell>
          <cell r="J248">
            <v>2085465.5700000003</v>
          </cell>
        </row>
        <row r="249">
          <cell r="A249" t="str">
            <v>03F 01 17 020000</v>
          </cell>
          <cell r="B249" t="str">
            <v>911 Account - Wireless</v>
          </cell>
          <cell r="E249">
            <v>1684796.5</v>
          </cell>
          <cell r="I249">
            <v>1684796.5</v>
          </cell>
          <cell r="J249">
            <v>19506217.190000001</v>
          </cell>
        </row>
        <row r="250">
          <cell r="A250" t="str">
            <v>03F 01 17 050000</v>
          </cell>
          <cell r="B250" t="str">
            <v>911 Account - Voice Over IP</v>
          </cell>
          <cell r="E250">
            <v>286423.14</v>
          </cell>
          <cell r="I250">
            <v>286423.14</v>
          </cell>
          <cell r="J250">
            <v>3750079.64</v>
          </cell>
        </row>
        <row r="251">
          <cell r="A251" t="str">
            <v>03F 01 17 060000</v>
          </cell>
          <cell r="B251" t="str">
            <v>911 Account - Prepaid Wireless</v>
          </cell>
          <cell r="E251">
            <v>258020.75</v>
          </cell>
          <cell r="I251">
            <v>258020.75</v>
          </cell>
          <cell r="J251">
            <v>3095950.98</v>
          </cell>
        </row>
        <row r="252">
          <cell r="A252" t="str">
            <v>TOTAL FUND 03F - 911 ACCOUNT</v>
          </cell>
          <cell r="B252"/>
          <cell r="D252">
            <v>0</v>
          </cell>
          <cell r="E252">
            <v>2393949.14</v>
          </cell>
          <cell r="F252">
            <v>0</v>
          </cell>
          <cell r="G252">
            <v>0</v>
          </cell>
          <cell r="I252">
            <v>2393949.14</v>
          </cell>
          <cell r="J252">
            <v>28437713.380000003</v>
          </cell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</row>
        <row r="254">
          <cell r="A254" t="str">
            <v>03N 02 06 010000</v>
          </cell>
          <cell r="B254" t="str">
            <v>Alias Business Certification Fees</v>
          </cell>
          <cell r="C254"/>
          <cell r="D254"/>
          <cell r="E254">
            <v>37595</v>
          </cell>
          <cell r="F254"/>
          <cell r="G254"/>
          <cell r="H254"/>
          <cell r="I254">
            <v>37595</v>
          </cell>
          <cell r="J254">
            <v>535110</v>
          </cell>
        </row>
        <row r="255">
          <cell r="A255" t="str">
            <v>03N 02 92 010000</v>
          </cell>
          <cell r="B255" t="str">
            <v>Business License Fees</v>
          </cell>
          <cell r="C255"/>
          <cell r="D255"/>
          <cell r="E255">
            <v>74004.2</v>
          </cell>
          <cell r="F255"/>
          <cell r="G255"/>
          <cell r="H255"/>
          <cell r="I255">
            <v>74004.2</v>
          </cell>
          <cell r="J255">
            <v>904242.95000000007</v>
          </cell>
        </row>
        <row r="256">
          <cell r="A256" t="str">
            <v>03N 02 92 030000</v>
          </cell>
          <cell r="B256" t="str">
            <v>BLS - Business Location Renewal Handling Fees</v>
          </cell>
          <cell r="C256"/>
          <cell r="D256"/>
          <cell r="E256">
            <v>153258.97</v>
          </cell>
          <cell r="F256"/>
          <cell r="G256"/>
          <cell r="H256"/>
          <cell r="I256">
            <v>153258.97</v>
          </cell>
          <cell r="J256">
            <v>1980662.97</v>
          </cell>
        </row>
        <row r="257">
          <cell r="A257" t="str">
            <v>03N 02 92 040000</v>
          </cell>
          <cell r="B257" t="str">
            <v>BLS - SOS Entity Renewal Handling Fees</v>
          </cell>
          <cell r="C257"/>
          <cell r="D257"/>
          <cell r="E257"/>
          <cell r="F257"/>
          <cell r="G257"/>
          <cell r="H257"/>
          <cell r="I257">
            <v>0</v>
          </cell>
          <cell r="J257">
            <v>0</v>
          </cell>
        </row>
        <row r="258">
          <cell r="A258" t="str">
            <v>03N 02 92 050000</v>
          </cell>
          <cell r="B258" t="str">
            <v>BLS - App.Handling Fee for New or Reopened Business</v>
          </cell>
          <cell r="C258"/>
          <cell r="D258"/>
          <cell r="E258">
            <v>629119</v>
          </cell>
          <cell r="F258"/>
          <cell r="G258"/>
          <cell r="H258"/>
          <cell r="I258">
            <v>629119</v>
          </cell>
          <cell r="J258">
            <v>9100681.6699999999</v>
          </cell>
        </row>
        <row r="259">
          <cell r="A259" t="str">
            <v>03N 02 92 060000</v>
          </cell>
          <cell r="B259" t="str">
            <v>BLS - App Handling Fee for Additional Loc or Non Res City Endorsement</v>
          </cell>
          <cell r="C259"/>
          <cell r="D259"/>
          <cell r="E259"/>
          <cell r="F259"/>
          <cell r="G259"/>
          <cell r="H259"/>
          <cell r="I259">
            <v>0</v>
          </cell>
          <cell r="J259">
            <v>147</v>
          </cell>
        </row>
        <row r="260">
          <cell r="A260" t="str">
            <v>03N 02 99 030000</v>
          </cell>
          <cell r="B260" t="str">
            <v>MFD Home Park Registration Fee</v>
          </cell>
          <cell r="C260"/>
          <cell r="D260"/>
          <cell r="E260">
            <v>4746.09</v>
          </cell>
          <cell r="F260"/>
          <cell r="G260"/>
          <cell r="H260"/>
          <cell r="I260">
            <v>4746.09</v>
          </cell>
          <cell r="J260">
            <v>56982.149999999994</v>
          </cell>
        </row>
        <row r="261">
          <cell r="A261" t="str">
            <v>03N 02 99 060000</v>
          </cell>
          <cell r="B261" t="str">
            <v>BLS - Radiology Benefit Manager</v>
          </cell>
          <cell r="C261"/>
          <cell r="D261"/>
          <cell r="E261"/>
          <cell r="F261"/>
          <cell r="G261"/>
          <cell r="H261"/>
          <cell r="I261">
            <v>0</v>
          </cell>
          <cell r="J261">
            <v>1400</v>
          </cell>
        </row>
        <row r="262">
          <cell r="A262" t="str">
            <v>03N 04 05 010000</v>
          </cell>
          <cell r="B262" t="str">
            <v>Business License Deliquency Fees</v>
          </cell>
          <cell r="C262"/>
          <cell r="D262"/>
          <cell r="E262">
            <v>114820.61</v>
          </cell>
          <cell r="F262"/>
          <cell r="G262"/>
          <cell r="H262"/>
          <cell r="I262">
            <v>114820.61</v>
          </cell>
          <cell r="J262">
            <v>1087394.9200000002</v>
          </cell>
        </row>
        <row r="263">
          <cell r="A263" t="str">
            <v>03N 04 05 020000</v>
          </cell>
          <cell r="B263" t="str">
            <v>Mfd Home Park Registration Deliquency Fee</v>
          </cell>
          <cell r="C263"/>
          <cell r="D263"/>
          <cell r="E263"/>
          <cell r="F263"/>
          <cell r="G263"/>
          <cell r="H263"/>
          <cell r="I263">
            <v>0</v>
          </cell>
          <cell r="J263">
            <v>3750</v>
          </cell>
        </row>
        <row r="264">
          <cell r="A264" t="str">
            <v>03N 04 05 030000</v>
          </cell>
          <cell r="B264" t="str">
            <v>Mfd Home Park Reg Warrant Penalty</v>
          </cell>
          <cell r="C264"/>
          <cell r="D264"/>
          <cell r="E264"/>
          <cell r="F264"/>
          <cell r="G264"/>
          <cell r="H264"/>
          <cell r="I264">
            <v>0</v>
          </cell>
          <cell r="J264">
            <v>0</v>
          </cell>
        </row>
        <row r="265">
          <cell r="A265" t="str">
            <v>03N 04 09 010000</v>
          </cell>
          <cell r="B265" t="str">
            <v>Mfd Home Park Reg Warrant Interest</v>
          </cell>
          <cell r="C265"/>
          <cell r="D265"/>
          <cell r="E265"/>
          <cell r="F265"/>
          <cell r="G265"/>
          <cell r="H265"/>
          <cell r="I265">
            <v>0</v>
          </cell>
          <cell r="J265">
            <v>0</v>
          </cell>
        </row>
        <row r="266">
          <cell r="A266" t="str">
            <v>03N 04 86 010000</v>
          </cell>
          <cell r="B266" t="str">
            <v>BLS - Recovery of Expenditures - Prior Biennium</v>
          </cell>
          <cell r="C266"/>
          <cell r="D266"/>
          <cell r="E266"/>
          <cell r="F266"/>
          <cell r="G266"/>
          <cell r="H266"/>
          <cell r="I266">
            <v>0</v>
          </cell>
          <cell r="J266">
            <v>0</v>
          </cell>
        </row>
        <row r="267">
          <cell r="A267" t="str">
            <v>03N 04 90 010000</v>
          </cell>
          <cell r="B267" t="str">
            <v>BLS - Cash Over/Short</v>
          </cell>
          <cell r="C267"/>
          <cell r="D267"/>
          <cell r="E267"/>
          <cell r="F267"/>
          <cell r="G267"/>
          <cell r="H267"/>
          <cell r="I267">
            <v>0</v>
          </cell>
          <cell r="J267">
            <v>0</v>
          </cell>
        </row>
        <row r="268">
          <cell r="A268" t="str">
            <v>03N 04 99 010000</v>
          </cell>
          <cell r="B268" t="str">
            <v>Other Revenue</v>
          </cell>
          <cell r="C268"/>
          <cell r="D268"/>
          <cell r="E268"/>
          <cell r="F268"/>
          <cell r="G268"/>
          <cell r="H268"/>
          <cell r="I268">
            <v>0</v>
          </cell>
          <cell r="J268">
            <v>0</v>
          </cell>
        </row>
        <row r="269">
          <cell r="A269" t="str">
            <v>03N 09 20 010000</v>
          </cell>
          <cell r="B269" t="str">
            <v>Business License in Suspense - Legacy System</v>
          </cell>
          <cell r="C269"/>
          <cell r="D269"/>
          <cell r="E269"/>
          <cell r="F269"/>
          <cell r="G269"/>
          <cell r="H269"/>
          <cell r="I269">
            <v>0</v>
          </cell>
          <cell r="J269">
            <v>0</v>
          </cell>
        </row>
        <row r="270">
          <cell r="A270" t="str">
            <v>03N 09 20 020000</v>
          </cell>
          <cell r="B270" t="str">
            <v>Business License in Suspense - ATLAS</v>
          </cell>
          <cell r="C270"/>
          <cell r="D270"/>
          <cell r="E270">
            <v>343233.74</v>
          </cell>
          <cell r="F270"/>
          <cell r="G270"/>
          <cell r="H270"/>
          <cell r="I270">
            <v>343233.74</v>
          </cell>
          <cell r="J270">
            <v>295991.05</v>
          </cell>
        </row>
        <row r="271">
          <cell r="A271" t="str">
            <v>03N - GL 5152-001002</v>
          </cell>
          <cell r="B271" t="str">
            <v>Business License Services - Partners</v>
          </cell>
          <cell r="C271"/>
          <cell r="D271"/>
          <cell r="E271">
            <v>3303752.54</v>
          </cell>
          <cell r="F271">
            <v>-3208805.43</v>
          </cell>
          <cell r="G271"/>
          <cell r="H271"/>
          <cell r="I271">
            <v>94947.10999999987</v>
          </cell>
          <cell r="J271">
            <v>302632.31000000099</v>
          </cell>
        </row>
        <row r="272">
          <cell r="A272" t="str">
            <v>03N - GL 5194</v>
          </cell>
          <cell r="B272" t="str">
            <v>BLS - Cancelled Warrants</v>
          </cell>
          <cell r="C272"/>
          <cell r="D272"/>
          <cell r="E272">
            <v>4945.7700000000004</v>
          </cell>
          <cell r="F272"/>
          <cell r="G272">
            <v>10548.14</v>
          </cell>
          <cell r="H272"/>
          <cell r="I272">
            <v>15493.91</v>
          </cell>
          <cell r="J272">
            <v>4238.8799999999992</v>
          </cell>
        </row>
        <row r="273">
          <cell r="A273" t="str">
            <v>03N - GL 5199-03N000</v>
          </cell>
          <cell r="B273" t="str">
            <v>BLS Refunds Payable</v>
          </cell>
          <cell r="C273"/>
          <cell r="D273"/>
          <cell r="E273">
            <v>38873.769999999997</v>
          </cell>
          <cell r="F273"/>
          <cell r="G273">
            <v>-48879.57</v>
          </cell>
          <cell r="H273"/>
          <cell r="I273">
            <v>-10005.800000000003</v>
          </cell>
          <cell r="J273">
            <v>-15622.049999999996</v>
          </cell>
        </row>
        <row r="274">
          <cell r="A274" t="str">
            <v>03N - GL 5199-03N001</v>
          </cell>
          <cell r="B274" t="str">
            <v>BLS Overpayments</v>
          </cell>
          <cell r="C274"/>
          <cell r="D274"/>
          <cell r="E274">
            <v>566.79</v>
          </cell>
          <cell r="F274"/>
          <cell r="G274"/>
          <cell r="H274"/>
          <cell r="I274">
            <v>566.79</v>
          </cell>
          <cell r="J274">
            <v>-6.5099999999995362</v>
          </cell>
        </row>
        <row r="275">
          <cell r="A275" t="str">
            <v>TOTAL FUND 03N - BUSINESS LICENSE ACCOUNT</v>
          </cell>
          <cell r="B275"/>
          <cell r="C275"/>
          <cell r="D275">
            <v>0</v>
          </cell>
          <cell r="E275">
            <v>4704916.4799999995</v>
          </cell>
          <cell r="F275">
            <v>-3208805.43</v>
          </cell>
          <cell r="G275">
            <v>-38331.43</v>
          </cell>
          <cell r="H275"/>
          <cell r="I275">
            <v>1457779.6199999996</v>
          </cell>
          <cell r="J275">
            <v>14257605.340000002</v>
          </cell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</row>
        <row r="277">
          <cell r="A277" t="str">
            <v>044 04 06 010000</v>
          </cell>
          <cell r="B277" t="str">
            <v>Litter Tax - Litter Control Account</v>
          </cell>
          <cell r="E277">
            <v>1231584.42</v>
          </cell>
          <cell r="I277">
            <v>1231584.42</v>
          </cell>
          <cell r="J277">
            <v>15126879.41</v>
          </cell>
        </row>
        <row r="279">
          <cell r="A279" t="str">
            <v>058 01 28 010000</v>
          </cell>
          <cell r="B279" t="str">
            <v xml:space="preserve">Refuse Collection </v>
          </cell>
          <cell r="I279">
            <v>0</v>
          </cell>
          <cell r="J279">
            <v>0</v>
          </cell>
        </row>
        <row r="280">
          <cell r="A280" t="str">
            <v>058 01 35 010000</v>
          </cell>
          <cell r="B280" t="str">
            <v xml:space="preserve">Public Utility </v>
          </cell>
          <cell r="I280">
            <v>0</v>
          </cell>
          <cell r="J280">
            <v>0</v>
          </cell>
        </row>
        <row r="281">
          <cell r="A281" t="str">
            <v>058 01 57 010000</v>
          </cell>
          <cell r="B281" t="str">
            <v xml:space="preserve">REET </v>
          </cell>
          <cell r="E281">
            <v>3079443.25</v>
          </cell>
          <cell r="I281">
            <v>3079443.25</v>
          </cell>
          <cell r="J281">
            <v>42627440.18</v>
          </cell>
        </row>
        <row r="282">
          <cell r="A282" t="str">
            <v>TOTAL FUND 058 - PUBLIC WORKS ASSISTANCE ACCOUNT</v>
          </cell>
          <cell r="B282"/>
          <cell r="D282">
            <v>0</v>
          </cell>
          <cell r="E282">
            <v>3079443.25</v>
          </cell>
          <cell r="F282">
            <v>0</v>
          </cell>
          <cell r="G282">
            <v>0</v>
          </cell>
          <cell r="H282"/>
          <cell r="I282">
            <v>3079443.25</v>
          </cell>
          <cell r="J282">
            <v>42627440.18</v>
          </cell>
        </row>
        <row r="283">
          <cell r="A283"/>
          <cell r="B283"/>
          <cell r="D283"/>
          <cell r="E283"/>
          <cell r="F283"/>
          <cell r="G283"/>
          <cell r="H283"/>
          <cell r="I283"/>
          <cell r="J283"/>
        </row>
        <row r="284">
          <cell r="A284" t="str">
            <v>08A 01 25 010000</v>
          </cell>
          <cell r="B284" t="str">
            <v>Cigarette Tax</v>
          </cell>
          <cell r="I284">
            <v>0</v>
          </cell>
          <cell r="J284">
            <v>0</v>
          </cell>
        </row>
        <row r="285">
          <cell r="A285" t="str">
            <v>08A 01 28 010000</v>
          </cell>
          <cell r="B285" t="str">
            <v>Refuse Collection Tax ESHB 2051</v>
          </cell>
          <cell r="E285">
            <v>5364809.88</v>
          </cell>
          <cell r="I285">
            <v>5364809.88</v>
          </cell>
          <cell r="J285">
            <v>60313675.570000008</v>
          </cell>
        </row>
        <row r="286">
          <cell r="A286" t="str">
            <v>08A 01 35 010000</v>
          </cell>
          <cell r="B286" t="str">
            <v>Public Utilities Tax</v>
          </cell>
          <cell r="E286">
            <v>1737419.81</v>
          </cell>
          <cell r="I286">
            <v>1737419.81</v>
          </cell>
          <cell r="J286">
            <v>24791778.120000001</v>
          </cell>
        </row>
        <row r="287">
          <cell r="A287" t="str">
            <v>08A 01 50 020000</v>
          </cell>
          <cell r="B287" t="str">
            <v>Property Tax - Public Schools - ESSB 6614</v>
          </cell>
          <cell r="D287"/>
          <cell r="E287"/>
          <cell r="F287"/>
          <cell r="G287"/>
          <cell r="H287"/>
          <cell r="I287">
            <v>0</v>
          </cell>
          <cell r="J287">
            <v>0</v>
          </cell>
        </row>
        <row r="288">
          <cell r="A288" t="str">
            <v>08A 01 55 010000</v>
          </cell>
          <cell r="B288" t="str">
            <v>Estate Tax</v>
          </cell>
          <cell r="E288">
            <v>30976418.940000001</v>
          </cell>
          <cell r="G288"/>
          <cell r="I288">
            <v>30976418.940000001</v>
          </cell>
          <cell r="J288">
            <v>365797513.05000001</v>
          </cell>
        </row>
        <row r="289">
          <cell r="A289" t="str">
            <v>08A 01 57 010000</v>
          </cell>
          <cell r="B289" t="str">
            <v>Real Estate Excise Tax</v>
          </cell>
          <cell r="E289">
            <v>31700151.120000001</v>
          </cell>
          <cell r="G289"/>
          <cell r="I289">
            <v>31700151.120000001</v>
          </cell>
          <cell r="J289">
            <v>438814944.85000002</v>
          </cell>
        </row>
        <row r="290">
          <cell r="A290" t="str">
            <v>08A 01 75 180000</v>
          </cell>
          <cell r="B290" t="str">
            <v>Estate Tax - Penalties &amp; Interest</v>
          </cell>
          <cell r="E290">
            <v>-338373.17</v>
          </cell>
          <cell r="I290">
            <v>-338373.17</v>
          </cell>
          <cell r="J290">
            <v>748857.09000000008</v>
          </cell>
        </row>
        <row r="291">
          <cell r="A291" t="str">
            <v>08A 01 75 220000</v>
          </cell>
          <cell r="B291" t="str">
            <v>Estate Tax Interest Refunds - ATLAS</v>
          </cell>
          <cell r="D291"/>
          <cell r="E291">
            <v>-244541.87</v>
          </cell>
          <cell r="F291"/>
          <cell r="H291"/>
          <cell r="I291">
            <v>-244541.87</v>
          </cell>
          <cell r="J291">
            <v>-1029656.5</v>
          </cell>
        </row>
        <row r="292">
          <cell r="A292" t="str">
            <v>08A - GL 5194-015500</v>
          </cell>
          <cell r="B292" t="str">
            <v>Estate Tax Cancelled Refund - ATLAS</v>
          </cell>
          <cell r="D292"/>
          <cell r="F292"/>
          <cell r="G292">
            <v>34568.300000000003</v>
          </cell>
          <cell r="H292"/>
          <cell r="I292">
            <v>34568.300000000003</v>
          </cell>
          <cell r="J292">
            <v>20826.040000000023</v>
          </cell>
        </row>
        <row r="293">
          <cell r="A293" t="str">
            <v>08A - GL 5199-015500</v>
          </cell>
          <cell r="B293" t="str">
            <v>Estate Tax Refund Account - ATLAS</v>
          </cell>
          <cell r="C293"/>
          <cell r="D293"/>
          <cell r="E293">
            <v>2441509.7999999998</v>
          </cell>
          <cell r="G293">
            <v>-2806219.82</v>
          </cell>
          <cell r="H293"/>
          <cell r="I293">
            <v>-364710.02</v>
          </cell>
          <cell r="J293">
            <v>205.04999999993015</v>
          </cell>
        </row>
        <row r="294">
          <cell r="A294" t="str">
            <v>TOTAL FUND 08A EDUCATION LEGACY TRUST ACCOUNT</v>
          </cell>
          <cell r="D294">
            <v>0</v>
          </cell>
          <cell r="E294">
            <v>71637394.50999999</v>
          </cell>
          <cell r="F294">
            <v>0</v>
          </cell>
          <cell r="G294">
            <v>-2771651.52</v>
          </cell>
          <cell r="I294">
            <v>68865742.989999995</v>
          </cell>
          <cell r="J294">
            <v>889458143.26999998</v>
          </cell>
        </row>
        <row r="295">
          <cell r="A295"/>
          <cell r="D295"/>
          <cell r="E295"/>
          <cell r="F295"/>
          <cell r="G295"/>
          <cell r="I295"/>
          <cell r="J295"/>
        </row>
        <row r="296">
          <cell r="A296" t="str">
            <v>08K 01 05 030000</v>
          </cell>
          <cell r="B296" t="str">
            <v>B&amp;O Tax Parimutual Wagering</v>
          </cell>
          <cell r="E296">
            <v>2033.95</v>
          </cell>
          <cell r="G296"/>
          <cell r="I296">
            <v>2033.95</v>
          </cell>
          <cell r="J296">
            <v>20606.57</v>
          </cell>
        </row>
        <row r="297">
          <cell r="A297" t="str">
            <v>08K 01 05 040000</v>
          </cell>
          <cell r="B297" t="str">
            <v xml:space="preserve">B&amp;O Tax Problem Gambling </v>
          </cell>
          <cell r="E297">
            <v>44908.73</v>
          </cell>
          <cell r="G297"/>
          <cell r="I297">
            <v>44908.73</v>
          </cell>
          <cell r="J297">
            <v>500271.55000000005</v>
          </cell>
        </row>
        <row r="298">
          <cell r="A298"/>
          <cell r="G298"/>
          <cell r="I298"/>
        </row>
        <row r="299">
          <cell r="A299" t="str">
            <v>08R 02 96 010000</v>
          </cell>
          <cell r="B299" t="str">
            <v>Waste Tire Recovery Fee</v>
          </cell>
          <cell r="E299">
            <v>254480.11</v>
          </cell>
          <cell r="G299"/>
          <cell r="I299">
            <v>254480.11</v>
          </cell>
          <cell r="J299">
            <v>4456600</v>
          </cell>
        </row>
        <row r="300">
          <cell r="A300"/>
          <cell r="G300"/>
          <cell r="I300"/>
        </row>
        <row r="301">
          <cell r="A301" t="str">
            <v>09P 01 57 010000</v>
          </cell>
          <cell r="B301" t="str">
            <v>City/County Assistance REET</v>
          </cell>
          <cell r="E301">
            <v>2536011.69</v>
          </cell>
          <cell r="G301"/>
          <cell r="I301">
            <v>2536011.69</v>
          </cell>
          <cell r="J301">
            <v>35105255.409999996</v>
          </cell>
        </row>
        <row r="302">
          <cell r="B302"/>
          <cell r="I302"/>
        </row>
        <row r="303">
          <cell r="A303" t="str">
            <v>104 01 60 010000</v>
          </cell>
          <cell r="B303" t="str">
            <v>Commercial Fishing - State Wildlife Account</v>
          </cell>
          <cell r="I303">
            <v>0</v>
          </cell>
          <cell r="J303">
            <v>0</v>
          </cell>
        </row>
        <row r="304">
          <cell r="A304" t="str">
            <v>104 01 60 040000</v>
          </cell>
          <cell r="B304" t="str">
            <v>Anadromous Game Fish (Puget Sound)</v>
          </cell>
          <cell r="E304"/>
          <cell r="I304">
            <v>0</v>
          </cell>
          <cell r="J304">
            <v>0</v>
          </cell>
        </row>
        <row r="305">
          <cell r="A305" t="str">
            <v>104 01 60 050000</v>
          </cell>
          <cell r="B305" t="str">
            <v>Anadromous Game Fish (Ocean Waters)</v>
          </cell>
          <cell r="I305">
            <v>0</v>
          </cell>
          <cell r="J305">
            <v>0</v>
          </cell>
        </row>
        <row r="306">
          <cell r="A306" t="str">
            <v>104 01 60 060000</v>
          </cell>
          <cell r="B306" t="str">
            <v>Chinook, Coho, Chum Tax (Ocean Waters)</v>
          </cell>
          <cell r="I306">
            <v>0</v>
          </cell>
          <cell r="J306">
            <v>0</v>
          </cell>
        </row>
        <row r="307">
          <cell r="A307" t="str">
            <v>TOTAL FUND 104 - STATE WILDLIFE ACCOUNT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</row>
        <row r="309">
          <cell r="A309" t="str">
            <v>107 01 20 010000</v>
          </cell>
          <cell r="B309" t="str">
            <v>Liquor Sales Tax - Spirit Sales</v>
          </cell>
          <cell r="E309">
            <v>3725966.34</v>
          </cell>
          <cell r="I309">
            <v>3725966.34</v>
          </cell>
          <cell r="J309">
            <v>48961623.200000003</v>
          </cell>
        </row>
        <row r="310">
          <cell r="A310" t="str">
            <v>107 01 20 020000</v>
          </cell>
          <cell r="B310" t="str">
            <v>Liquor Sales Tax - Class H Sales</v>
          </cell>
          <cell r="E310">
            <v>555761.19999999995</v>
          </cell>
          <cell r="I310">
            <v>555761.19999999995</v>
          </cell>
          <cell r="J310">
            <v>6121884.5099999998</v>
          </cell>
        </row>
        <row r="311">
          <cell r="A311" t="str">
            <v>TOTAL FUND 107 - LIQUOR EXCISE TAX ACCOUNT</v>
          </cell>
          <cell r="B311"/>
          <cell r="D311">
            <v>0</v>
          </cell>
          <cell r="E311">
            <v>4281727.54</v>
          </cell>
          <cell r="F311">
            <v>0</v>
          </cell>
          <cell r="G311">
            <v>0</v>
          </cell>
          <cell r="H311"/>
          <cell r="I311">
            <v>4281727.54</v>
          </cell>
          <cell r="J311">
            <v>55083507.710000001</v>
          </cell>
        </row>
        <row r="312">
          <cell r="B312"/>
        </row>
        <row r="313">
          <cell r="A313" t="str">
            <v>108 01 12 050000</v>
          </cell>
          <cell r="B313" t="str">
            <v>Hazardous Substance Tax by Volume</v>
          </cell>
          <cell r="E313">
            <v>2083333.34</v>
          </cell>
          <cell r="I313">
            <v>2083333.34</v>
          </cell>
          <cell r="J313">
            <v>24999999.999999996</v>
          </cell>
        </row>
        <row r="314">
          <cell r="A314" t="str">
            <v>108 01 51 040000</v>
          </cell>
          <cell r="B314" t="str">
            <v>Heavy Equipment Rental Tax</v>
          </cell>
          <cell r="E314">
            <v>194696.95</v>
          </cell>
          <cell r="I314">
            <v>194696.95</v>
          </cell>
          <cell r="J314">
            <v>916341.9600000002</v>
          </cell>
        </row>
        <row r="315">
          <cell r="A315" t="str">
            <v>108 02 99 080000</v>
          </cell>
          <cell r="B315" t="str">
            <v>Studded Tire Fee</v>
          </cell>
          <cell r="C315"/>
          <cell r="D315"/>
          <cell r="E315">
            <v>333</v>
          </cell>
          <cell r="F315"/>
          <cell r="G315"/>
          <cell r="H315"/>
          <cell r="I315">
            <v>333</v>
          </cell>
          <cell r="J315">
            <v>348273.72</v>
          </cell>
        </row>
        <row r="316">
          <cell r="A316" t="str">
            <v>TOTAL FUND 108 - MOTOR VEHICLE ACCOUNT</v>
          </cell>
          <cell r="B316"/>
          <cell r="C316"/>
          <cell r="D316">
            <v>0</v>
          </cell>
          <cell r="E316">
            <v>2278363.29</v>
          </cell>
          <cell r="F316">
            <v>0</v>
          </cell>
          <cell r="G316">
            <v>0</v>
          </cell>
          <cell r="H316"/>
          <cell r="I316">
            <v>2278363.29</v>
          </cell>
          <cell r="J316">
            <v>26264615.679999996</v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</row>
        <row r="318">
          <cell r="A318" t="str">
            <v>11H 01 05 020000</v>
          </cell>
          <cell r="B318" t="str">
            <v>B&amp;O Forest and Fish Surcharge</v>
          </cell>
          <cell r="C318"/>
          <cell r="D318"/>
          <cell r="E318">
            <v>452094.53</v>
          </cell>
          <cell r="F318"/>
          <cell r="G318"/>
          <cell r="H318"/>
          <cell r="I318">
            <v>452094.53</v>
          </cell>
          <cell r="J318">
            <v>6368951.75</v>
          </cell>
        </row>
        <row r="319">
          <cell r="B319"/>
        </row>
        <row r="320">
          <cell r="A320" t="str">
            <v>12F 02 99 030000</v>
          </cell>
          <cell r="B320" t="str">
            <v>MFD Home Park Reg.Fee - MM Home Dispute Res. Prgm Acct.</v>
          </cell>
          <cell r="E320">
            <v>42713.25</v>
          </cell>
          <cell r="I320">
            <v>42713.25</v>
          </cell>
          <cell r="J320">
            <v>512825.25</v>
          </cell>
        </row>
        <row r="321">
          <cell r="B321"/>
        </row>
        <row r="322">
          <cell r="A322" t="str">
            <v>14R 01 12 030000</v>
          </cell>
          <cell r="B322" t="str">
            <v>Military Dept. Active State Service Account</v>
          </cell>
          <cell r="I322">
            <v>0</v>
          </cell>
          <cell r="J322">
            <v>200000</v>
          </cell>
        </row>
        <row r="323">
          <cell r="B323"/>
        </row>
        <row r="324">
          <cell r="A324" t="str">
            <v>160 02 99 010000</v>
          </cell>
          <cell r="B324" t="str">
            <v>Woodstove Fees</v>
          </cell>
          <cell r="E324">
            <v>13794.65</v>
          </cell>
          <cell r="I324">
            <v>13794.65</v>
          </cell>
          <cell r="J324">
            <v>274553.51</v>
          </cell>
        </row>
        <row r="326">
          <cell r="A326" t="str">
            <v>16C - GL5152-16C001</v>
          </cell>
          <cell r="B326" t="str">
            <v>Real Estate &amp; Prop Tax Admin Assistance Fee</v>
          </cell>
          <cell r="E326">
            <v>63909.5</v>
          </cell>
          <cell r="F326">
            <v>-60982.5</v>
          </cell>
          <cell r="I326">
            <v>2927</v>
          </cell>
          <cell r="J326">
            <v>-15025.5</v>
          </cell>
        </row>
        <row r="328">
          <cell r="A328" t="str">
            <v>17A - GL5152-17A000</v>
          </cell>
          <cell r="B328" t="str">
            <v>Fund 17A Accruals - ATLAS</v>
          </cell>
          <cell r="I328">
            <v>0</v>
          </cell>
          <cell r="J328">
            <v>0</v>
          </cell>
        </row>
        <row r="329">
          <cell r="A329" t="str">
            <v>17A - GL5152-17A001</v>
          </cell>
          <cell r="B329" t="str">
            <v>County 911 - Wireline</v>
          </cell>
          <cell r="C329"/>
          <cell r="D329"/>
          <cell r="E329">
            <v>456414.45</v>
          </cell>
          <cell r="F329">
            <v>-472235.19</v>
          </cell>
          <cell r="I329">
            <v>-15820.739999999991</v>
          </cell>
          <cell r="J329">
            <v>-53040.339999999909</v>
          </cell>
        </row>
        <row r="330">
          <cell r="A330" t="str">
            <v>17A - GL5152-17A002</v>
          </cell>
          <cell r="B330" t="str">
            <v>County 911 - Wireless</v>
          </cell>
          <cell r="C330"/>
          <cell r="D330"/>
          <cell r="E330">
            <v>4671814.26</v>
          </cell>
          <cell r="F330">
            <v>-4515977.0599999996</v>
          </cell>
          <cell r="I330">
            <v>155837.20000000019</v>
          </cell>
          <cell r="J330">
            <v>215438.44999999925</v>
          </cell>
        </row>
        <row r="331">
          <cell r="A331" t="str">
            <v>17A - GL5152-17A003</v>
          </cell>
          <cell r="B331" t="str">
            <v>County 911 - Voice Over IP</v>
          </cell>
          <cell r="C331"/>
          <cell r="D331"/>
          <cell r="E331">
            <v>793357.81</v>
          </cell>
          <cell r="F331">
            <v>-854101.57</v>
          </cell>
          <cell r="I331">
            <v>-60743.759999999893</v>
          </cell>
          <cell r="J331">
            <v>-17852.519999999786</v>
          </cell>
        </row>
        <row r="332">
          <cell r="A332" t="str">
            <v>17A - GL5152-17A004</v>
          </cell>
          <cell r="B332" t="str">
            <v>County 911 - Interest</v>
          </cell>
          <cell r="F332">
            <v>0</v>
          </cell>
          <cell r="I332">
            <v>0</v>
          </cell>
          <cell r="J332">
            <v>0</v>
          </cell>
        </row>
        <row r="333">
          <cell r="A333" t="str">
            <v>17A - GL5152-17A005</v>
          </cell>
          <cell r="B333" t="str">
            <v>County 911 - Prepaid Wireless</v>
          </cell>
          <cell r="C333"/>
          <cell r="D333"/>
          <cell r="E333">
            <v>716279.34</v>
          </cell>
          <cell r="F333">
            <v>-611685.62</v>
          </cell>
          <cell r="I333">
            <v>104593.71999999997</v>
          </cell>
          <cell r="J333">
            <v>3072.770000000135</v>
          </cell>
        </row>
        <row r="334">
          <cell r="A334" t="str">
            <v>TOTAL COUNTY 911 EXCISE TAX</v>
          </cell>
          <cell r="B334"/>
          <cell r="D334">
            <v>0</v>
          </cell>
          <cell r="E334">
            <v>6637865.8599999994</v>
          </cell>
          <cell r="F334">
            <v>-6453999.4400000004</v>
          </cell>
          <cell r="G334">
            <v>0</v>
          </cell>
          <cell r="I334">
            <v>183866.42000000027</v>
          </cell>
          <cell r="J334">
            <v>147618.35999999969</v>
          </cell>
        </row>
        <row r="335">
          <cell r="B335"/>
        </row>
        <row r="336">
          <cell r="A336" t="str">
            <v>196 04 10 020000</v>
          </cell>
          <cell r="B336" t="str">
            <v>UCP Act</v>
          </cell>
          <cell r="D336">
            <v>3718260.43</v>
          </cell>
          <cell r="E336">
            <v>-22674.63</v>
          </cell>
          <cell r="F336">
            <v>8282.2000000000007</v>
          </cell>
          <cell r="G336"/>
          <cell r="H336"/>
          <cell r="I336">
            <v>3703868.0000000005</v>
          </cell>
          <cell r="J336">
            <v>245804814.36999995</v>
          </cell>
        </row>
        <row r="337">
          <cell r="A337" t="str">
            <v>196 04 10 060000</v>
          </cell>
          <cell r="B337" t="str">
            <v>UCP - ATLAS</v>
          </cell>
          <cell r="D337"/>
          <cell r="E337"/>
          <cell r="F337"/>
          <cell r="G337"/>
          <cell r="H337"/>
          <cell r="I337">
            <v>0</v>
          </cell>
          <cell r="J337">
            <v>0</v>
          </cell>
        </row>
        <row r="338">
          <cell r="A338" t="str">
            <v>196 04 DS 050000</v>
          </cell>
          <cell r="B338" t="str">
            <v xml:space="preserve">UCP Refunds/Operating Costs  </v>
          </cell>
          <cell r="E338">
            <v>295245.34999999998</v>
          </cell>
          <cell r="G338">
            <v>-9576071.2300000004</v>
          </cell>
          <cell r="I338">
            <v>-9280825.8800000008</v>
          </cell>
          <cell r="J338">
            <v>-84983779.730000004</v>
          </cell>
        </row>
        <row r="339">
          <cell r="A339" t="str">
            <v>196 04 86 010000</v>
          </cell>
          <cell r="B339" t="str">
            <v>UCP Recovery Prior Bien Expenses</v>
          </cell>
          <cell r="I339">
            <v>0</v>
          </cell>
          <cell r="J339">
            <v>0</v>
          </cell>
        </row>
        <row r="340">
          <cell r="A340" t="str">
            <v>196 06 49 010000</v>
          </cell>
          <cell r="B340" t="str">
            <v>UCP Transfers Out</v>
          </cell>
          <cell r="I340">
            <v>0</v>
          </cell>
          <cell r="J340">
            <v>-186682940.29000002</v>
          </cell>
        </row>
        <row r="341">
          <cell r="A341" t="str">
            <v>196 06 49 020000</v>
          </cell>
          <cell r="B341" t="str">
            <v>UCP Transfers In</v>
          </cell>
          <cell r="E341">
            <v>6013108.3399999999</v>
          </cell>
          <cell r="I341">
            <v>6013108.3399999999</v>
          </cell>
          <cell r="J341">
            <v>32341866.279999997</v>
          </cell>
        </row>
        <row r="342">
          <cell r="A342" t="str">
            <v>196 - GL 5199</v>
          </cell>
          <cell r="B342" t="str">
            <v>UCP Refunds Payable - ATLAS</v>
          </cell>
          <cell r="I342">
            <v>0</v>
          </cell>
          <cell r="J342">
            <v>0</v>
          </cell>
        </row>
        <row r="343">
          <cell r="A343" t="str">
            <v>TOTAL FUND 196 - UNCLAIMED PERSONAL PROPERTY ACCOUNT</v>
          </cell>
          <cell r="B343"/>
          <cell r="C343"/>
          <cell r="D343">
            <v>3718260.43</v>
          </cell>
          <cell r="E343">
            <v>6285679.0599999996</v>
          </cell>
          <cell r="F343">
            <v>8282.2000000000007</v>
          </cell>
          <cell r="G343">
            <v>-9576071.2300000004</v>
          </cell>
          <cell r="H343"/>
          <cell r="I343">
            <v>436150.45999999903</v>
          </cell>
          <cell r="J343">
            <v>6479960.6299999021</v>
          </cell>
        </row>
        <row r="344">
          <cell r="A344"/>
          <cell r="B344"/>
          <cell r="D344"/>
          <cell r="E344"/>
          <cell r="F344"/>
          <cell r="G344"/>
          <cell r="H344"/>
          <cell r="I344"/>
          <cell r="J344"/>
        </row>
        <row r="345">
          <cell r="A345" t="str">
            <v>19V 01 33 010000</v>
          </cell>
          <cell r="B345" t="str">
            <v>All Other Vapor Products</v>
          </cell>
          <cell r="C345"/>
          <cell r="D345"/>
          <cell r="E345">
            <v>373104.21</v>
          </cell>
          <cell r="F345"/>
          <cell r="G345"/>
          <cell r="H345"/>
          <cell r="I345">
            <v>373104.21</v>
          </cell>
          <cell r="J345">
            <v>4308433.2500000009</v>
          </cell>
        </row>
        <row r="346">
          <cell r="A346" t="str">
            <v>19V 01 33 020000</v>
          </cell>
          <cell r="B346" t="str">
            <v>Accessible Containers of Vapor Solution</v>
          </cell>
          <cell r="C346"/>
          <cell r="D346"/>
          <cell r="E346">
            <v>437590.56</v>
          </cell>
          <cell r="F346"/>
          <cell r="G346"/>
          <cell r="H346"/>
          <cell r="I346">
            <v>437590.56</v>
          </cell>
          <cell r="J346">
            <v>6176803.4799999995</v>
          </cell>
        </row>
        <row r="347">
          <cell r="A347" t="str">
            <v>TOTAL FUND 19V - ANDY HILL CANCER RESEARCH ENDOWMENT FUND MATCH TRANSFER ACCOUNT</v>
          </cell>
          <cell r="B347"/>
          <cell r="C347"/>
          <cell r="D347">
            <v>0</v>
          </cell>
          <cell r="E347">
            <v>810694.77</v>
          </cell>
          <cell r="F347">
            <v>0</v>
          </cell>
          <cell r="G347">
            <v>0</v>
          </cell>
          <cell r="H347"/>
          <cell r="I347">
            <v>810694.77</v>
          </cell>
          <cell r="J347">
            <v>10485236.73</v>
          </cell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</row>
        <row r="349">
          <cell r="A349" t="str">
            <v>205 02 99 030000</v>
          </cell>
          <cell r="B349" t="str">
            <v>MFD Home Park Reg. Fee - MM Home Park Relocation Account</v>
          </cell>
          <cell r="C349"/>
          <cell r="D349"/>
          <cell r="E349">
            <v>23729.41</v>
          </cell>
          <cell r="F349"/>
          <cell r="G349"/>
          <cell r="H349"/>
          <cell r="I349">
            <v>23729.41</v>
          </cell>
          <cell r="J349">
            <v>285054.68</v>
          </cell>
        </row>
        <row r="350">
          <cell r="A350"/>
          <cell r="B350"/>
          <cell r="C350"/>
          <cell r="D350"/>
          <cell r="F350"/>
          <cell r="G350"/>
          <cell r="H350"/>
          <cell r="I350"/>
          <cell r="J350"/>
        </row>
        <row r="351">
          <cell r="A351" t="str">
            <v>20M 02 99 090000</v>
          </cell>
          <cell r="B351" t="str">
            <v>Puget Sound Tax Liab. Acct - RTA Sales &amp; Use Offset Fee</v>
          </cell>
          <cell r="C351"/>
          <cell r="D351"/>
          <cell r="E351">
            <v>1294612.07</v>
          </cell>
          <cell r="F351"/>
          <cell r="G351"/>
          <cell r="H351"/>
          <cell r="I351">
            <v>1294612.07</v>
          </cell>
          <cell r="J351">
            <v>14824340.82</v>
          </cell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</row>
        <row r="353">
          <cell r="A353" t="str">
            <v>217 01 12 030000</v>
          </cell>
          <cell r="B353" t="str">
            <v>Oil Spill Admin Fees</v>
          </cell>
          <cell r="E353">
            <v>482094.36</v>
          </cell>
          <cell r="I353">
            <v>482094.36</v>
          </cell>
          <cell r="J353">
            <v>5557476.1600000011</v>
          </cell>
        </row>
        <row r="354">
          <cell r="E354"/>
        </row>
        <row r="355">
          <cell r="A355" t="str">
            <v>218 01 01 010000</v>
          </cell>
          <cell r="B355" t="str">
            <v>Motor Vehicle Sales/Leases</v>
          </cell>
          <cell r="E355">
            <v>4395958.43</v>
          </cell>
          <cell r="I355">
            <v>4395958.43</v>
          </cell>
          <cell r="J355">
            <v>50815247.890000008</v>
          </cell>
        </row>
        <row r="356">
          <cell r="A356" t="str">
            <v>218 01 01 020000</v>
          </cell>
          <cell r="B356" t="str">
            <v>State Rental Car</v>
          </cell>
          <cell r="E356">
            <v>3514362.83</v>
          </cell>
          <cell r="I356">
            <v>3514362.83</v>
          </cell>
          <cell r="J356">
            <v>40806183.419999994</v>
          </cell>
        </row>
        <row r="357">
          <cell r="A357" t="str">
            <v>218 01 10 010000</v>
          </cell>
          <cell r="B357" t="str">
            <v>Motor Vehicle Sales/Leases Use Tax</v>
          </cell>
          <cell r="D357"/>
          <cell r="E357">
            <v>1083323.8700000001</v>
          </cell>
          <cell r="I357">
            <v>1083323.8700000001</v>
          </cell>
          <cell r="J357">
            <v>12048823.890000001</v>
          </cell>
        </row>
        <row r="358">
          <cell r="A358" t="str">
            <v>218 01 51 040000</v>
          </cell>
          <cell r="B358" t="str">
            <v>Heavy Equipment Rental Tax</v>
          </cell>
          <cell r="D358"/>
          <cell r="E358">
            <v>194697.19</v>
          </cell>
          <cell r="I358">
            <v>194697.19</v>
          </cell>
          <cell r="J358">
            <v>916343.16999999993</v>
          </cell>
        </row>
        <row r="359">
          <cell r="A359" t="str">
            <v>TOTAL FUND 218 - MULITMODAL TRANSPORTATION ACCOUNT</v>
          </cell>
          <cell r="D359">
            <v>0</v>
          </cell>
          <cell r="E359">
            <v>9188342.3199999984</v>
          </cell>
          <cell r="F359">
            <v>0</v>
          </cell>
          <cell r="G359">
            <v>0</v>
          </cell>
          <cell r="H359"/>
          <cell r="I359">
            <v>9188342.3199999984</v>
          </cell>
          <cell r="J359">
            <v>104586598.37</v>
          </cell>
        </row>
        <row r="361">
          <cell r="A361" t="str">
            <v>223 01 12 020000</v>
          </cell>
          <cell r="B361" t="str">
            <v>Oil Spill Response Tax</v>
          </cell>
          <cell r="E361">
            <v>120523.59</v>
          </cell>
          <cell r="I361">
            <v>120523.59</v>
          </cell>
          <cell r="J361">
            <v>1439369.0400000003</v>
          </cell>
        </row>
        <row r="363">
          <cell r="A363" t="str">
            <v>22T 01 01 010000</v>
          </cell>
          <cell r="B363" t="str">
            <v>Statewide Tourism Marketing Account</v>
          </cell>
          <cell r="E363">
            <v>224993.88</v>
          </cell>
          <cell r="I363">
            <v>224993.88</v>
          </cell>
          <cell r="J363">
            <v>2094580.73</v>
          </cell>
        </row>
        <row r="364">
          <cell r="I364"/>
        </row>
        <row r="365">
          <cell r="A365" t="str">
            <v>235 02 21 010000</v>
          </cell>
          <cell r="B365" t="str">
            <v>Youth Tobacco Prevention Acct. - Cigarette Fees/Licenses</v>
          </cell>
          <cell r="E365">
            <v>-315</v>
          </cell>
          <cell r="I365">
            <v>-315</v>
          </cell>
          <cell r="J365">
            <v>-3046.88</v>
          </cell>
        </row>
        <row r="366">
          <cell r="A366" t="str">
            <v>235 02 21 020000</v>
          </cell>
          <cell r="B366" t="str">
            <v>OTP Fees and Licenses - ATLAS</v>
          </cell>
          <cell r="E366">
            <v>4959.38</v>
          </cell>
          <cell r="I366">
            <v>4959.38</v>
          </cell>
          <cell r="J366">
            <v>114223.13000000002</v>
          </cell>
        </row>
        <row r="367">
          <cell r="A367" t="str">
            <v>235 02 21 030000</v>
          </cell>
          <cell r="B367" t="str">
            <v>Cigarette Retailer License Fees</v>
          </cell>
          <cell r="E367">
            <v>66412.56</v>
          </cell>
          <cell r="I367">
            <v>66412.56</v>
          </cell>
          <cell r="J367">
            <v>898708.53</v>
          </cell>
        </row>
        <row r="368">
          <cell r="A368" t="str">
            <v>235 02 21 040000</v>
          </cell>
          <cell r="B368" t="str">
            <v>Cigarette License Fees - Other</v>
          </cell>
          <cell r="E368">
            <v>1592.25</v>
          </cell>
          <cell r="I368">
            <v>1592.25</v>
          </cell>
          <cell r="J368">
            <v>33818.03</v>
          </cell>
        </row>
        <row r="369">
          <cell r="A369" t="str">
            <v>TOTAL FUND 235 - YOUTH TOBACCO AND VAPOR PRODUCTS PREVENTION ACCOUNT</v>
          </cell>
          <cell r="B369"/>
          <cell r="D369">
            <v>0</v>
          </cell>
          <cell r="E369">
            <v>72649.19</v>
          </cell>
          <cell r="F369">
            <v>0</v>
          </cell>
          <cell r="G369">
            <v>0</v>
          </cell>
          <cell r="I369">
            <v>72649.19</v>
          </cell>
          <cell r="J369">
            <v>1043702.81</v>
          </cell>
        </row>
        <row r="371">
          <cell r="A371" t="str">
            <v>23N 01 12 010000</v>
          </cell>
          <cell r="B371" t="str">
            <v>Hazardous Substance Tax by Value - June 30, 2019 and Prior</v>
          </cell>
          <cell r="I371">
            <v>0</v>
          </cell>
          <cell r="J371">
            <v>1037402.9400000001</v>
          </cell>
        </row>
        <row r="372">
          <cell r="A372" t="str">
            <v>23N 01 12 040000</v>
          </cell>
          <cell r="B372" t="str">
            <v>Hazardous Substance Tax by Value</v>
          </cell>
          <cell r="E372">
            <v>2083537.69</v>
          </cell>
          <cell r="I372">
            <v>2083537.69</v>
          </cell>
          <cell r="J372">
            <v>20156604.540000003</v>
          </cell>
        </row>
        <row r="373">
          <cell r="A373" t="str">
            <v>23N 01 12 050000</v>
          </cell>
          <cell r="B373" t="str">
            <v>Hazardous Substance Tax by Volume</v>
          </cell>
          <cell r="E373">
            <v>4990664.22</v>
          </cell>
          <cell r="I373">
            <v>4990664.22</v>
          </cell>
          <cell r="J373">
            <v>59174061.839999996</v>
          </cell>
        </row>
        <row r="374">
          <cell r="A374" t="str">
            <v>TOTAL FUND 23N - MODEL TOXICS CONTROL CAPITAL ACCOUNT</v>
          </cell>
          <cell r="D374">
            <v>0</v>
          </cell>
          <cell r="E374">
            <v>7074201.9100000001</v>
          </cell>
          <cell r="F374">
            <v>0</v>
          </cell>
          <cell r="G374">
            <v>0</v>
          </cell>
          <cell r="I374">
            <v>7074201.9100000001</v>
          </cell>
          <cell r="J374">
            <v>80368069.319999993</v>
          </cell>
        </row>
        <row r="376">
          <cell r="A376" t="str">
            <v>23P 01 12 010000</v>
          </cell>
          <cell r="B376" t="str">
            <v>Hazardous Substance Tax by Value - June 30, 2019 and Prior</v>
          </cell>
          <cell r="I376">
            <v>0</v>
          </cell>
          <cell r="J376">
            <v>1320331.1299999999</v>
          </cell>
        </row>
        <row r="377">
          <cell r="A377" t="str">
            <v>23P 01 12 050000</v>
          </cell>
          <cell r="B377" t="str">
            <v>Hazardous Substance Tax by Volume</v>
          </cell>
          <cell r="E377">
            <v>11977593.68</v>
          </cell>
          <cell r="I377">
            <v>11977593.68</v>
          </cell>
          <cell r="J377">
            <v>142017741.5</v>
          </cell>
        </row>
        <row r="378">
          <cell r="A378" t="str">
            <v>TOTAL FUND 23P - MODEL TOXICS CONTROL OPERATING ACCOUNT</v>
          </cell>
          <cell r="D378">
            <v>0</v>
          </cell>
          <cell r="E378">
            <v>11977593.68</v>
          </cell>
          <cell r="F378">
            <v>0</v>
          </cell>
          <cell r="G378">
            <v>0</v>
          </cell>
          <cell r="I378">
            <v>11977593.68</v>
          </cell>
          <cell r="J378">
            <v>143338072.63</v>
          </cell>
        </row>
        <row r="380">
          <cell r="A380" t="str">
            <v>23R 01 12 010000</v>
          </cell>
          <cell r="B380" t="str">
            <v>Hazardous Substance Tax by Value - June 30, 2019 and Prior</v>
          </cell>
          <cell r="I380">
            <v>0</v>
          </cell>
          <cell r="J380">
            <v>0</v>
          </cell>
        </row>
        <row r="381">
          <cell r="A381" t="str">
            <v>23R 01 12 050000</v>
          </cell>
          <cell r="B381" t="str">
            <v>Hazardous Substance Tax by Volume</v>
          </cell>
          <cell r="E381">
            <v>2994398.47</v>
          </cell>
          <cell r="I381">
            <v>2994398.47</v>
          </cell>
          <cell r="J381">
            <v>35504436.169999994</v>
          </cell>
        </row>
        <row r="382">
          <cell r="A382" t="str">
            <v>TOTAL FUND 23R - MODEL TOXICS CONTROL STORMWATER ACCOUNT</v>
          </cell>
          <cell r="D382">
            <v>0</v>
          </cell>
          <cell r="E382">
            <v>2994398.47</v>
          </cell>
          <cell r="F382">
            <v>0</v>
          </cell>
          <cell r="G382">
            <v>0</v>
          </cell>
          <cell r="I382">
            <v>2994398.47</v>
          </cell>
          <cell r="J382">
            <v>35504436.169999994</v>
          </cell>
        </row>
        <row r="384">
          <cell r="A384" t="str">
            <v>24B 01 33 010000</v>
          </cell>
          <cell r="B384" t="str">
            <v>All Other Vapor Products</v>
          </cell>
          <cell r="C384"/>
          <cell r="D384"/>
          <cell r="E384">
            <v>373104.71</v>
          </cell>
          <cell r="F384"/>
          <cell r="G384"/>
          <cell r="H384"/>
          <cell r="I384">
            <v>373104.71</v>
          </cell>
          <cell r="J384">
            <v>4308440.9700000007</v>
          </cell>
        </row>
        <row r="385">
          <cell r="A385" t="str">
            <v>24B 01 33 020000</v>
          </cell>
          <cell r="B385" t="str">
            <v>Accessible Containers of Vapor Solution</v>
          </cell>
          <cell r="C385"/>
          <cell r="D385"/>
          <cell r="E385">
            <v>437590.71</v>
          </cell>
          <cell r="F385"/>
          <cell r="G385"/>
          <cell r="H385"/>
          <cell r="I385">
            <v>437590.71</v>
          </cell>
          <cell r="J385">
            <v>6176808.8700000001</v>
          </cell>
        </row>
        <row r="386">
          <cell r="A386" t="str">
            <v>TOTAL FUND 24B - FOUNDATIONAL PUBLIC HEALTH SERVICES ACCOUNT</v>
          </cell>
          <cell r="B386"/>
          <cell r="C386"/>
          <cell r="D386">
            <v>0</v>
          </cell>
          <cell r="E386">
            <v>810695.42</v>
          </cell>
          <cell r="F386">
            <v>0</v>
          </cell>
          <cell r="G386">
            <v>0</v>
          </cell>
          <cell r="H386"/>
          <cell r="I386">
            <v>810695.42</v>
          </cell>
          <cell r="J386">
            <v>10485249.84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</row>
        <row r="388">
          <cell r="A388" t="str">
            <v>24J 01 05 050000</v>
          </cell>
          <cell r="B388" t="str">
            <v>Advanced Computing Surcharge</v>
          </cell>
          <cell r="C388"/>
          <cell r="D388"/>
          <cell r="E388">
            <v>484469.52</v>
          </cell>
          <cell r="F388"/>
          <cell r="G388"/>
          <cell r="H388"/>
          <cell r="I388">
            <v>484469.52</v>
          </cell>
          <cell r="J388">
            <v>56285676.580000006</v>
          </cell>
        </row>
        <row r="389">
          <cell r="A389" t="str">
            <v>24J 01 05 060000</v>
          </cell>
          <cell r="B389" t="str">
            <v>B&amp;O Tax Service &amp; Other Worforce Education Investment</v>
          </cell>
          <cell r="C389"/>
          <cell r="D389"/>
          <cell r="E389">
            <v>25699044.489999998</v>
          </cell>
          <cell r="F389"/>
          <cell r="G389"/>
          <cell r="H389"/>
          <cell r="I389">
            <v>25699044.489999998</v>
          </cell>
          <cell r="J389">
            <v>312344687.61000001</v>
          </cell>
        </row>
        <row r="390">
          <cell r="A390" t="str">
            <v>TOTAL FUND 24J - WORKFORCE EDUCATION INVESTMENT ACCOUNT</v>
          </cell>
          <cell r="B390"/>
          <cell r="C390"/>
          <cell r="D390">
            <v>0</v>
          </cell>
          <cell r="E390">
            <v>26183514.009999998</v>
          </cell>
          <cell r="F390">
            <v>0</v>
          </cell>
          <cell r="G390">
            <v>0</v>
          </cell>
          <cell r="H390"/>
          <cell r="I390">
            <v>26183514.009999998</v>
          </cell>
          <cell r="J390">
            <v>368630364.19</v>
          </cell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</row>
        <row r="392">
          <cell r="A392" t="str">
            <v>24N 01 60 040000</v>
          </cell>
          <cell r="B392" t="str">
            <v>Anadromous Game Fish (Puget Sound)</v>
          </cell>
          <cell r="C392"/>
          <cell r="D392"/>
          <cell r="E392">
            <v>71.33</v>
          </cell>
          <cell r="F392"/>
          <cell r="G392"/>
          <cell r="H392"/>
          <cell r="I392">
            <v>71.33</v>
          </cell>
          <cell r="J392">
            <v>2642.6400000000003</v>
          </cell>
        </row>
        <row r="393">
          <cell r="A393" t="str">
            <v>24N 01 60 050000</v>
          </cell>
          <cell r="B393" t="str">
            <v>Anadromous Game Fish (Ocean Waters)</v>
          </cell>
          <cell r="C393"/>
          <cell r="D393"/>
          <cell r="E393">
            <v>27.83</v>
          </cell>
          <cell r="F393"/>
          <cell r="G393"/>
          <cell r="H393"/>
          <cell r="I393">
            <v>27.83</v>
          </cell>
          <cell r="J393">
            <v>19681.52</v>
          </cell>
        </row>
        <row r="394">
          <cell r="A394" t="str">
            <v>24N 01 60 060000</v>
          </cell>
          <cell r="B394" t="str">
            <v>Chinook, Coho, Chum Tax (Ocean Waters)</v>
          </cell>
          <cell r="C394"/>
          <cell r="D394"/>
          <cell r="E394">
            <v>6589.03</v>
          </cell>
          <cell r="F394"/>
          <cell r="G394"/>
          <cell r="H394"/>
          <cell r="I394">
            <v>6589.03</v>
          </cell>
          <cell r="J394">
            <v>47030.76</v>
          </cell>
        </row>
        <row r="395">
          <cell r="A395" t="str">
            <v>TOTAL FUND 24N - FISH, WILDLIFE, AND CONSERVATION ACCOUNT</v>
          </cell>
          <cell r="B395"/>
          <cell r="C395"/>
          <cell r="D395">
            <v>0</v>
          </cell>
          <cell r="E395">
            <v>6688.19</v>
          </cell>
          <cell r="F395">
            <v>0</v>
          </cell>
          <cell r="G395">
            <v>0</v>
          </cell>
          <cell r="H395"/>
          <cell r="I395">
            <v>6688.19</v>
          </cell>
          <cell r="J395">
            <v>69354.92</v>
          </cell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</row>
        <row r="397">
          <cell r="A397" t="str">
            <v>25N 01 17 070000</v>
          </cell>
          <cell r="B397" t="str">
            <v>Wireline Statewide 988 Behavioral Health Crisis Response &amp; Suicide Prevention Line Tax</v>
          </cell>
          <cell r="C397"/>
          <cell r="D397"/>
          <cell r="E397">
            <v>158284.79999999999</v>
          </cell>
          <cell r="F397"/>
          <cell r="G397"/>
          <cell r="H397"/>
          <cell r="I397">
            <v>158284.79999999999</v>
          </cell>
          <cell r="J397">
            <v>1299633.57</v>
          </cell>
        </row>
        <row r="398">
          <cell r="A398" t="str">
            <v>25N 01 17 080000</v>
          </cell>
          <cell r="B398" t="str">
            <v>Wireless Statewide 988 Behavioral Health Crisis Response &amp; Suicide Prevention Line Tax</v>
          </cell>
          <cell r="C398"/>
          <cell r="D398"/>
          <cell r="E398">
            <v>1616761.2</v>
          </cell>
          <cell r="F398"/>
          <cell r="G398"/>
          <cell r="H398"/>
          <cell r="I398">
            <v>1616761.2</v>
          </cell>
          <cell r="J398">
            <v>12571813.579999998</v>
          </cell>
        </row>
        <row r="399">
          <cell r="A399" t="str">
            <v>25N 01 17 090000</v>
          </cell>
          <cell r="B399" t="str">
            <v>VOIP Statewide 988 Behavioral Health Crisis Response &amp; Suicide Prevention Line Tax</v>
          </cell>
          <cell r="C399"/>
          <cell r="D399"/>
          <cell r="E399">
            <v>274795.65000000002</v>
          </cell>
          <cell r="F399"/>
          <cell r="G399"/>
          <cell r="H399"/>
          <cell r="I399">
            <v>274795.65000000002</v>
          </cell>
          <cell r="J399">
            <v>2364141.52</v>
          </cell>
        </row>
        <row r="400">
          <cell r="A400" t="str">
            <v>25N 01 17 100000</v>
          </cell>
          <cell r="B400" t="str">
            <v>Prepaid Wireless Statewide 988 Behavioral Health Crisis Response &amp; Suicide Prevention Line Tax</v>
          </cell>
          <cell r="C400"/>
          <cell r="D400"/>
          <cell r="E400">
            <v>270694.74</v>
          </cell>
          <cell r="F400"/>
          <cell r="G400"/>
          <cell r="H400"/>
          <cell r="I400">
            <v>270694.74</v>
          </cell>
          <cell r="J400">
            <v>2096190.36</v>
          </cell>
        </row>
        <row r="401">
          <cell r="A401" t="str">
            <v>TOTAL FUND 25N - STATEWIDE 988 BEHAVIORAL HEALTH CRISIS RESPONSE AND SUICICDE PREVENTION LINE ACCOUNT</v>
          </cell>
          <cell r="B401"/>
          <cell r="C401"/>
          <cell r="D401">
            <v>0</v>
          </cell>
          <cell r="E401">
            <v>2320536.3899999997</v>
          </cell>
          <cell r="F401">
            <v>0</v>
          </cell>
          <cell r="G401">
            <v>0</v>
          </cell>
          <cell r="H401"/>
          <cell r="I401">
            <v>2320536.3899999997</v>
          </cell>
          <cell r="J401">
            <v>18331779.029999997</v>
          </cell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</row>
        <row r="403">
          <cell r="A403" t="str">
            <v>513 01 49 010000</v>
          </cell>
          <cell r="B403" t="str">
            <v>Watercraft Excise Tax</v>
          </cell>
          <cell r="C403"/>
          <cell r="D403"/>
          <cell r="E403">
            <v>2602.4499999999998</v>
          </cell>
          <cell r="F403"/>
          <cell r="G403"/>
          <cell r="H403"/>
          <cell r="I403">
            <v>2602.4499999999998</v>
          </cell>
          <cell r="J403">
            <v>2602.4499999999998</v>
          </cell>
        </row>
        <row r="404">
          <cell r="A404" t="str">
            <v>513 02 99 050000</v>
          </cell>
          <cell r="B404" t="str">
            <v>Derelict Vessel Fee - HB2457</v>
          </cell>
          <cell r="D404"/>
          <cell r="E404">
            <v>4520</v>
          </cell>
          <cell r="I404">
            <v>4520</v>
          </cell>
          <cell r="J404">
            <v>98788</v>
          </cell>
        </row>
        <row r="405">
          <cell r="D405"/>
        </row>
        <row r="406">
          <cell r="A406" t="str">
            <v>532 01 75 020000</v>
          </cell>
          <cell r="B406" t="str">
            <v>REET Penalties - WA Housing Trust Acct</v>
          </cell>
          <cell r="D406"/>
          <cell r="E406">
            <v>60950.59</v>
          </cell>
          <cell r="F406">
            <v>52754.94</v>
          </cell>
          <cell r="I406">
            <v>113705.53</v>
          </cell>
          <cell r="J406">
            <v>3870892.42</v>
          </cell>
        </row>
        <row r="408">
          <cell r="A408" t="str">
            <v>544 01 41 010000</v>
          </cell>
          <cell r="B408" t="str">
            <v>Petroleum Products Tax -  Pollution Liabiliy Acct</v>
          </cell>
          <cell r="E408">
            <v>3728463.94</v>
          </cell>
          <cell r="I408">
            <v>3728463.94</v>
          </cell>
          <cell r="J408">
            <v>26732128.560000002</v>
          </cell>
        </row>
        <row r="410">
          <cell r="A410" t="str">
            <v>553 01 01 010000</v>
          </cell>
          <cell r="B410" t="str">
            <v>Retail Sales Tax</v>
          </cell>
          <cell r="E410">
            <v>1940630.68</v>
          </cell>
          <cell r="I410">
            <v>1940630.68</v>
          </cell>
          <cell r="J410">
            <v>22568590.469999999</v>
          </cell>
        </row>
        <row r="411">
          <cell r="A411" t="str">
            <v>553 01 10 010000</v>
          </cell>
          <cell r="B411" t="str">
            <v>Use Tax</v>
          </cell>
          <cell r="E411">
            <v>115046.88</v>
          </cell>
          <cell r="I411">
            <v>115046.88</v>
          </cell>
          <cell r="J411">
            <v>1454053.1800000002</v>
          </cell>
        </row>
        <row r="412">
          <cell r="A412" t="str">
            <v>TOTAL FUND 553 - PERFORMANCE AUDITS OF GOVERNMENT ACCOUNT</v>
          </cell>
          <cell r="D412">
            <v>0</v>
          </cell>
          <cell r="E412">
            <v>2055677.56</v>
          </cell>
          <cell r="F412">
            <v>0</v>
          </cell>
          <cell r="G412">
            <v>0</v>
          </cell>
          <cell r="H412"/>
          <cell r="I412">
            <v>2055677.56</v>
          </cell>
          <cell r="J412">
            <v>24022643.649999999</v>
          </cell>
        </row>
        <row r="414">
          <cell r="A414" t="str">
            <v>605 04 10 030000</v>
          </cell>
          <cell r="B414" t="str">
            <v>Escheats - Permanent Common School Account</v>
          </cell>
          <cell r="E414">
            <v>181275.16</v>
          </cell>
          <cell r="I414">
            <v>181275.16</v>
          </cell>
          <cell r="J414">
            <v>3830800.4000000004</v>
          </cell>
        </row>
        <row r="416">
          <cell r="A416" t="str">
            <v>768 - GL 5152-768000</v>
          </cell>
          <cell r="B416" t="str">
            <v xml:space="preserve">Local REET </v>
          </cell>
          <cell r="E416">
            <v>1457570.73</v>
          </cell>
          <cell r="F416">
            <v>-1457570.73</v>
          </cell>
          <cell r="G416"/>
          <cell r="I416">
            <v>0</v>
          </cell>
          <cell r="J416">
            <v>0</v>
          </cell>
        </row>
        <row r="417">
          <cell r="A417" t="str">
            <v>768 - GL 5152-768001</v>
          </cell>
          <cell r="B417" t="str">
            <v>Local REET  - Affordable Housing</v>
          </cell>
          <cell r="I417">
            <v>0</v>
          </cell>
          <cell r="J417">
            <v>0</v>
          </cell>
        </row>
        <row r="418">
          <cell r="A418" t="str">
            <v>768 - GL 5152-768002</v>
          </cell>
          <cell r="B418" t="str">
            <v>Local REET - Acquisition and Maintenance of Conservation Areas</v>
          </cell>
          <cell r="I418">
            <v>0</v>
          </cell>
          <cell r="J418">
            <v>0</v>
          </cell>
        </row>
        <row r="419">
          <cell r="A419" t="str">
            <v>TOTAL FUND 768 - LOCAL REAL ESTATE TAX ACCOUNT</v>
          </cell>
          <cell r="D419">
            <v>0</v>
          </cell>
          <cell r="E419">
            <v>1457570.73</v>
          </cell>
          <cell r="F419">
            <v>-1457570.73</v>
          </cell>
          <cell r="I419">
            <v>0</v>
          </cell>
          <cell r="J419">
            <v>0</v>
          </cell>
        </row>
        <row r="421">
          <cell r="A421" t="str">
            <v>789 01 01 010000</v>
          </cell>
          <cell r="B421" t="str">
            <v>Leaded Racing Fuel Sales Tax</v>
          </cell>
          <cell r="E421"/>
          <cell r="I421">
            <v>0</v>
          </cell>
          <cell r="J421">
            <v>37249.490000000005</v>
          </cell>
        </row>
        <row r="422">
          <cell r="A422" t="str">
            <v>789 01 10 010000</v>
          </cell>
          <cell r="B422" t="str">
            <v>Leaded Racing Fuel Use Tax</v>
          </cell>
          <cell r="E422"/>
          <cell r="I422">
            <v>0</v>
          </cell>
          <cell r="J422">
            <v>0</v>
          </cell>
        </row>
        <row r="423">
          <cell r="A423" t="str">
            <v>TOTAL FUND 789 - ADVANCED ENVIRONMENTAL MITIGATION REVOLVING ACCOUNT</v>
          </cell>
          <cell r="B423"/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/>
          <cell r="I423">
            <v>0</v>
          </cell>
          <cell r="J423">
            <v>37249.490000000005</v>
          </cell>
        </row>
        <row r="424">
          <cell r="A424"/>
          <cell r="B424"/>
          <cell r="D424"/>
          <cell r="E424"/>
          <cell r="F424"/>
          <cell r="G424"/>
          <cell r="H424"/>
          <cell r="I424"/>
          <cell r="J424"/>
        </row>
        <row r="425">
          <cell r="A425" t="str">
            <v>797 - GL5152-797000</v>
          </cell>
          <cell r="B425" t="str">
            <v>Fund 797 Accruals - ATLAS</v>
          </cell>
          <cell r="C425"/>
          <cell r="D425"/>
          <cell r="E425"/>
          <cell r="F425"/>
          <cell r="G425"/>
          <cell r="H425"/>
          <cell r="I425">
            <v>0</v>
          </cell>
          <cell r="J425">
            <v>0</v>
          </cell>
        </row>
        <row r="426">
          <cell r="A426" t="str">
            <v>797 - GL5152-797001</v>
          </cell>
          <cell r="B426" t="str">
            <v>Local Tourism Tax</v>
          </cell>
          <cell r="C426"/>
          <cell r="D426"/>
          <cell r="E426">
            <v>2004090.63</v>
          </cell>
          <cell r="F426">
            <v>-1904939.1</v>
          </cell>
          <cell r="I426">
            <v>99151.529999999795</v>
          </cell>
          <cell r="J426">
            <v>351214.80999999912</v>
          </cell>
        </row>
        <row r="427">
          <cell r="A427" t="str">
            <v>797 - GL5152-797002</v>
          </cell>
          <cell r="B427" t="str">
            <v>Local Tourism Tax - Interest Earnings</v>
          </cell>
          <cell r="F427">
            <v>0</v>
          </cell>
          <cell r="I427">
            <v>0</v>
          </cell>
          <cell r="J427">
            <v>0</v>
          </cell>
        </row>
        <row r="428">
          <cell r="I428"/>
        </row>
        <row r="429">
          <cell r="A429" t="str">
            <v xml:space="preserve">816 01 01 010000 </v>
          </cell>
          <cell r="B429" t="str">
            <v>Local King County Stadium Tax</v>
          </cell>
          <cell r="E429"/>
          <cell r="I429">
            <v>0</v>
          </cell>
          <cell r="J429">
            <v>0</v>
          </cell>
        </row>
        <row r="430">
          <cell r="A430" t="str">
            <v xml:space="preserve">816 01 01 060000 </v>
          </cell>
          <cell r="B430" t="str">
            <v>Local King County Stadium Tax - Lodging</v>
          </cell>
          <cell r="E430"/>
          <cell r="H430"/>
          <cell r="I430">
            <v>0</v>
          </cell>
          <cell r="J430">
            <v>0</v>
          </cell>
        </row>
        <row r="431">
          <cell r="A431" t="str">
            <v>TOTAL FUND 816 - STADIUM AND EXHIBITION CENTER ACCOUNT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I431">
            <v>0</v>
          </cell>
          <cell r="J431">
            <v>0</v>
          </cell>
        </row>
        <row r="432">
          <cell r="I432"/>
        </row>
        <row r="433">
          <cell r="A433" t="str">
            <v>TOTAL NET ACTIVITY - ALL FUNDS</v>
          </cell>
          <cell r="B433"/>
          <cell r="C433"/>
          <cell r="D433">
            <v>29783223.18</v>
          </cell>
          <cell r="E433">
            <v>2592545297.7000008</v>
          </cell>
          <cell r="F433">
            <v>-47543808.240000002</v>
          </cell>
          <cell r="G433">
            <v>-76711302.270000011</v>
          </cell>
          <cell r="H433"/>
          <cell r="I433">
            <v>2498073410.3700004</v>
          </cell>
          <cell r="J433">
            <v>30852027303.379997</v>
          </cell>
        </row>
        <row r="435">
          <cell r="A435" t="str">
            <v>TOTAL LOCAL DISTRIBUTIONS - ALL FUNDS</v>
          </cell>
          <cell r="D435"/>
          <cell r="E435"/>
          <cell r="F435">
            <v>-598728313.75</v>
          </cell>
          <cell r="G435"/>
          <cell r="I435">
            <v>-598728313.75</v>
          </cell>
          <cell r="J435">
            <v>-7150725398.6099997</v>
          </cell>
        </row>
        <row r="437">
          <cell r="A437" t="str">
            <v>TOTAL REVENUE - ALL FUNDS  *</v>
          </cell>
          <cell r="B437"/>
          <cell r="D437">
            <v>29783223.18</v>
          </cell>
          <cell r="E437">
            <v>2592545297.7000008</v>
          </cell>
          <cell r="F437">
            <v>551184505.50999999</v>
          </cell>
          <cell r="G437">
            <v>-76711302.270000011</v>
          </cell>
          <cell r="H437"/>
          <cell r="I437">
            <v>3096801724.1200004</v>
          </cell>
          <cell r="J437">
            <v>38002752701.989998</v>
          </cell>
        </row>
        <row r="439">
          <cell r="A439" t="str">
            <v>* BEFORE LOCAL DISTRIBUTIONS</v>
          </cell>
        </row>
        <row r="441">
          <cell r="A441"/>
        </row>
        <row r="442">
          <cell r="A442"/>
        </row>
        <row r="443">
          <cell r="A443"/>
        </row>
      </sheetData>
      <sheetData sheetId="3"/>
      <sheetData sheetId="4"/>
      <sheetData sheetId="5"/>
      <sheetData sheetId="6">
        <row r="1">
          <cell r="B1" t="str">
            <v>DEPARTMENT OF REVENUE</v>
          </cell>
        </row>
        <row r="2">
          <cell r="B2" t="str">
            <v>MONTHLY REVENUE ACTIVITY</v>
          </cell>
          <cell r="D2"/>
        </row>
        <row r="3">
          <cell r="B3" t="str">
            <v>LOCAL COLLECTIONS &amp; DISTRIBUTIONS</v>
          </cell>
          <cell r="C3"/>
        </row>
        <row r="4">
          <cell r="B4" t="str">
            <v>2021 - 2023 BIEN</v>
          </cell>
          <cell r="C4"/>
        </row>
        <row r="5">
          <cell r="B5">
            <v>44713</v>
          </cell>
          <cell r="C5"/>
        </row>
        <row r="7">
          <cell r="D7">
            <v>44713</v>
          </cell>
          <cell r="E7"/>
          <cell r="G7" t="str">
            <v>FISCAL YEAR 2022</v>
          </cell>
        </row>
        <row r="8">
          <cell r="B8" t="str">
            <v>DESCRIPTION</v>
          </cell>
          <cell r="D8" t="str">
            <v>COLLECTIONS</v>
          </cell>
          <cell r="E8" t="str">
            <v>DISTRIBUTIONS</v>
          </cell>
          <cell r="G8" t="str">
            <v>COLLECTIONS</v>
          </cell>
        </row>
        <row r="10">
          <cell r="B10" t="str">
            <v>Hotel/Motel Special Tax</v>
          </cell>
          <cell r="D10">
            <v>4491524.79</v>
          </cell>
          <cell r="E10">
            <v>-4597699.12</v>
          </cell>
          <cell r="G10">
            <v>55384191.75999999</v>
          </cell>
        </row>
        <row r="11">
          <cell r="B11" t="str">
            <v>Transient Rental Income</v>
          </cell>
          <cell r="D11">
            <v>6063494.9800000004</v>
          </cell>
          <cell r="E11">
            <v>-6289075.2699999996</v>
          </cell>
          <cell r="G11">
            <v>68381284.549999997</v>
          </cell>
        </row>
        <row r="12">
          <cell r="B12" t="str">
            <v>Conv &amp; Trade Tax - Bellevue</v>
          </cell>
          <cell r="D12">
            <v>521352.69</v>
          </cell>
          <cell r="E12">
            <v>-443778.27</v>
          </cell>
          <cell r="G12">
            <v>3960039.84</v>
          </cell>
        </row>
        <row r="13">
          <cell r="B13" t="str">
            <v>Special Hotel/Motel Tax - Tacoma</v>
          </cell>
          <cell r="D13">
            <v>0</v>
          </cell>
          <cell r="E13">
            <v>0</v>
          </cell>
          <cell r="G13">
            <v>0</v>
          </cell>
        </row>
        <row r="14">
          <cell r="B14" t="str">
            <v>WA State Convention Center PFD (Seattle &amp; King Co.)</v>
          </cell>
          <cell r="D14">
            <v>7121908.5300000003</v>
          </cell>
          <cell r="E14">
            <v>-7271547.6699999999</v>
          </cell>
          <cell r="G14">
            <v>66671238.849999994</v>
          </cell>
        </row>
        <row r="15">
          <cell r="B15" t="str">
            <v>WA State Convention Center PFD - State Shared (Seattle)</v>
          </cell>
          <cell r="D15">
            <v>1513123.57</v>
          </cell>
          <cell r="E15">
            <v>-1599659.35</v>
          </cell>
          <cell r="G15">
            <v>13905532.080000002</v>
          </cell>
        </row>
        <row r="17">
          <cell r="D17">
            <v>19711404.559999999</v>
          </cell>
          <cell r="E17">
            <v>-20201759.68</v>
          </cell>
          <cell r="G17">
            <v>208302287.08000001</v>
          </cell>
        </row>
        <row r="19">
          <cell r="B19" t="str">
            <v>Local Sales &amp; Use Tax</v>
          </cell>
          <cell r="D19">
            <v>191839801.33000001</v>
          </cell>
          <cell r="E19">
            <v>-191839801.33000001</v>
          </cell>
          <cell r="G19">
            <v>2289148171.7600002</v>
          </cell>
        </row>
        <row r="20">
          <cell r="B20" t="str">
            <v>Metro Transiet Tax</v>
          </cell>
          <cell r="D20">
            <v>147487369.21000001</v>
          </cell>
          <cell r="E20">
            <v>-147487369.21000001</v>
          </cell>
          <cell r="G20">
            <v>1769554702.6600003</v>
          </cell>
        </row>
        <row r="21">
          <cell r="B21" t="str">
            <v>Criminal Justice Tax</v>
          </cell>
          <cell r="D21">
            <v>19083102.300000001</v>
          </cell>
          <cell r="E21">
            <v>-19083102.300000001</v>
          </cell>
          <cell r="G21">
            <v>227865435.57000005</v>
          </cell>
        </row>
        <row r="22">
          <cell r="B22" t="str">
            <v>Brokered Natural Gas</v>
          </cell>
          <cell r="D22">
            <v>869523.08</v>
          </cell>
          <cell r="E22">
            <v>-869523.08</v>
          </cell>
          <cell r="G22">
            <v>10076943.130000001</v>
          </cell>
        </row>
        <row r="23">
          <cell r="B23" t="str">
            <v>Public Facility Sales &amp; Use Tax</v>
          </cell>
          <cell r="D23">
            <v>1712288.52</v>
          </cell>
          <cell r="E23">
            <v>-1712288.52</v>
          </cell>
          <cell r="G23">
            <v>20220517.460000001</v>
          </cell>
        </row>
        <row r="24">
          <cell r="B24" t="str">
            <v>Local Rental Car Tax</v>
          </cell>
          <cell r="D24">
            <v>438800.86</v>
          </cell>
          <cell r="E24">
            <v>-438800.86</v>
          </cell>
          <cell r="G24">
            <v>5711411.2200000007</v>
          </cell>
        </row>
        <row r="25">
          <cell r="B25" t="str">
            <v>Juvenile Detention Tax</v>
          </cell>
          <cell r="D25">
            <v>6900881.0599999996</v>
          </cell>
          <cell r="E25">
            <v>-6900881.0599999996</v>
          </cell>
          <cell r="G25">
            <v>81821435.88000001</v>
          </cell>
        </row>
        <row r="26">
          <cell r="B26" t="str">
            <v>King Co Rental Car</v>
          </cell>
          <cell r="D26">
            <v>0</v>
          </cell>
          <cell r="E26">
            <v>0</v>
          </cell>
          <cell r="G26">
            <v>10.790000000000001</v>
          </cell>
        </row>
        <row r="27">
          <cell r="B27" t="str">
            <v>King Co Food &amp; Beverage Tax</v>
          </cell>
          <cell r="D27">
            <v>11065.63</v>
          </cell>
          <cell r="E27">
            <v>-11065.63</v>
          </cell>
          <cell r="G27">
            <v>20422.059999999998</v>
          </cell>
        </row>
        <row r="28">
          <cell r="B28" t="str">
            <v>RTA Sales and Use Tax</v>
          </cell>
          <cell r="D28">
            <v>134143346.06</v>
          </cell>
          <cell r="E28">
            <v>-134143346.06</v>
          </cell>
          <cell r="G28">
            <v>1616676728.4399998</v>
          </cell>
        </row>
        <row r="29">
          <cell r="B29" t="str">
            <v>RTA Rental Car Tax</v>
          </cell>
          <cell r="D29">
            <v>317466.98</v>
          </cell>
          <cell r="E29">
            <v>-317466.98</v>
          </cell>
          <cell r="G29">
            <v>4041120.13</v>
          </cell>
        </row>
        <row r="30">
          <cell r="B30" t="str">
            <v>Rural Area Sales &amp; Use Tax</v>
          </cell>
          <cell r="D30">
            <v>4272926.03</v>
          </cell>
          <cell r="E30">
            <v>-4272926.03</v>
          </cell>
          <cell r="G30">
            <v>50267021.460000001</v>
          </cell>
        </row>
        <row r="31">
          <cell r="B31" t="str">
            <v>PFD Regional Center State Sharing Tax</v>
          </cell>
          <cell r="D31">
            <v>3349871.15</v>
          </cell>
          <cell r="E31">
            <v>-3349871.15</v>
          </cell>
          <cell r="G31">
            <v>39636737.040000007</v>
          </cell>
        </row>
        <row r="32">
          <cell r="B32" t="str">
            <v>Zoo, Aquarium, Parks Sales &amp; Use Tax</v>
          </cell>
          <cell r="D32">
            <v>2076198.13</v>
          </cell>
          <cell r="E32">
            <v>-2076198.13</v>
          </cell>
          <cell r="G32">
            <v>24454771.52</v>
          </cell>
        </row>
        <row r="33">
          <cell r="B33" t="str">
            <v>Emergency Communications Tax</v>
          </cell>
          <cell r="D33">
            <v>9984818.7100000009</v>
          </cell>
          <cell r="E33">
            <v>-9984818.7100000009</v>
          </cell>
          <cell r="G33">
            <v>111518286.31999999</v>
          </cell>
        </row>
        <row r="34">
          <cell r="B34" t="str">
            <v>Local Option Fuel Tax</v>
          </cell>
          <cell r="D34">
            <v>0</v>
          </cell>
          <cell r="E34">
            <v>0</v>
          </cell>
          <cell r="G34">
            <v>0</v>
          </cell>
        </row>
        <row r="35">
          <cell r="B35" t="str">
            <v>Public Safety Tax - Counties</v>
          </cell>
          <cell r="D35">
            <v>8447708</v>
          </cell>
          <cell r="E35">
            <v>-8447708</v>
          </cell>
          <cell r="G35">
            <v>99315966.030000016</v>
          </cell>
        </row>
        <row r="36">
          <cell r="B36" t="str">
            <v>Mental Health Tax - Counties</v>
          </cell>
          <cell r="D36">
            <v>16943663.690000001</v>
          </cell>
          <cell r="E36">
            <v>-16943663.690000001</v>
          </cell>
          <cell r="G36">
            <v>195901670.74000001</v>
          </cell>
        </row>
        <row r="37">
          <cell r="B37" t="str">
            <v>PFD Reg’l Ctr Improv/Rehab State Shared Tax</v>
          </cell>
          <cell r="D37">
            <v>133978.1</v>
          </cell>
          <cell r="E37">
            <v>-133978.1</v>
          </cell>
          <cell r="G37">
            <v>1513295.1000000003</v>
          </cell>
        </row>
        <row r="38">
          <cell r="B38" t="str">
            <v>Annexation - State Sharing Sales and Use Tax</v>
          </cell>
          <cell r="D38">
            <v>0</v>
          </cell>
          <cell r="E38">
            <v>0</v>
          </cell>
          <cell r="G38">
            <v>2352502</v>
          </cell>
        </row>
        <row r="39">
          <cell r="B39" t="str">
            <v>PFD Health Sciences Services Auth. State Shared</v>
          </cell>
          <cell r="D39">
            <v>256585.5</v>
          </cell>
          <cell r="E39">
            <v>-256585.5</v>
          </cell>
          <cell r="G39">
            <v>3039339.12</v>
          </cell>
        </row>
        <row r="40">
          <cell r="B40" t="str">
            <v>LIFT Program - State Shared Tax</v>
          </cell>
          <cell r="D40">
            <v>0</v>
          </cell>
          <cell r="E40">
            <v>0</v>
          </cell>
          <cell r="G40">
            <v>6796449.8899999997</v>
          </cell>
        </row>
        <row r="41">
          <cell r="B41" t="str">
            <v xml:space="preserve">Local Revitalization Financing (LRF) – State Shared </v>
          </cell>
          <cell r="D41">
            <v>0</v>
          </cell>
          <cell r="E41">
            <v>0</v>
          </cell>
          <cell r="G41">
            <v>4380008.4700000007</v>
          </cell>
        </row>
        <row r="42">
          <cell r="B42" t="str">
            <v>Hospital Benefit Zone</v>
          </cell>
          <cell r="D42">
            <v>0</v>
          </cell>
          <cell r="E42">
            <v>0</v>
          </cell>
          <cell r="G42">
            <v>2000000</v>
          </cell>
        </row>
        <row r="43">
          <cell r="B43" t="str">
            <v>Public Safety Tax - Cities</v>
          </cell>
          <cell r="D43">
            <v>902986.18</v>
          </cell>
          <cell r="E43">
            <v>-902986.18</v>
          </cell>
          <cell r="G43">
            <v>11053521</v>
          </cell>
        </row>
        <row r="44">
          <cell r="B44" t="str">
            <v>PFD Distress - Mental Health Tax - Cities</v>
          </cell>
          <cell r="D44">
            <v>615003.77</v>
          </cell>
          <cell r="E44">
            <v>-615003.77</v>
          </cell>
          <cell r="G44">
            <v>7157352.5999999996</v>
          </cell>
        </row>
        <row r="45">
          <cell r="B45" t="str">
            <v>PFD Distress - Sales &amp; Use Tax</v>
          </cell>
          <cell r="D45">
            <v>242469.05</v>
          </cell>
          <cell r="E45">
            <v>-242469.05</v>
          </cell>
          <cell r="G45">
            <v>2859168.4999999995</v>
          </cell>
        </row>
        <row r="46">
          <cell r="B46" t="str">
            <v>Housing and Related Services Tax</v>
          </cell>
          <cell r="D46">
            <v>12760092.560000001</v>
          </cell>
          <cell r="E46">
            <v>-12760092.560000001</v>
          </cell>
          <cell r="F46"/>
          <cell r="G46">
            <v>120170045.32000001</v>
          </cell>
        </row>
        <row r="47">
          <cell r="B47" t="str">
            <v>Cultural Access Program</v>
          </cell>
          <cell r="D47">
            <v>619514.32999999996</v>
          </cell>
          <cell r="E47">
            <v>-619514.32999999996</v>
          </cell>
          <cell r="F47"/>
          <cell r="G47">
            <v>7220914.6099999994</v>
          </cell>
        </row>
        <row r="48">
          <cell r="B48" t="str">
            <v>Affordable Housing</v>
          </cell>
          <cell r="D48">
            <v>468196.6</v>
          </cell>
          <cell r="E48">
            <v>-468196.6</v>
          </cell>
          <cell r="F48"/>
          <cell r="G48">
            <v>26436620.949999999</v>
          </cell>
        </row>
        <row r="49">
          <cell r="B49" t="str">
            <v>Arena Project Sales &amp; Use Tax</v>
          </cell>
          <cell r="D49">
            <v>0</v>
          </cell>
          <cell r="E49">
            <v>0</v>
          </cell>
          <cell r="F49"/>
          <cell r="G49">
            <v>2227580.29</v>
          </cell>
        </row>
        <row r="50">
          <cell r="B50" t="str">
            <v>Interest on Arena Project Local Tax</v>
          </cell>
          <cell r="D50">
            <v>0</v>
          </cell>
          <cell r="E50">
            <v>0</v>
          </cell>
          <cell r="F50"/>
          <cell r="G50">
            <v>24923.68</v>
          </cell>
        </row>
        <row r="52">
          <cell r="D52">
            <v>563877656.82999992</v>
          </cell>
          <cell r="E52">
            <v>-563877656.82999992</v>
          </cell>
          <cell r="G52">
            <v>6743463073.7400017</v>
          </cell>
        </row>
        <row r="54">
          <cell r="B54" t="str">
            <v>Tribal Retail Sales Tax</v>
          </cell>
          <cell r="E54">
            <v>-195579.1</v>
          </cell>
        </row>
        <row r="55">
          <cell r="B55" t="str">
            <v>Tribal Business &amp; Occupation Tax</v>
          </cell>
          <cell r="E55">
            <v>-221478.95</v>
          </cell>
        </row>
        <row r="56">
          <cell r="B56" t="str">
            <v>Tribal Use Tax</v>
          </cell>
          <cell r="E56">
            <v>-62315.839999999997</v>
          </cell>
        </row>
        <row r="57">
          <cell r="D57"/>
          <cell r="E57">
            <v>-479373.89</v>
          </cell>
          <cell r="G57"/>
        </row>
        <row r="58">
          <cell r="B58"/>
          <cell r="D58"/>
          <cell r="E58"/>
          <cell r="G58"/>
        </row>
        <row r="59">
          <cell r="B59"/>
          <cell r="E59"/>
        </row>
        <row r="60">
          <cell r="B60" t="str">
            <v>Football Stadium Tax</v>
          </cell>
          <cell r="D60">
            <v>0</v>
          </cell>
          <cell r="E60">
            <v>0</v>
          </cell>
          <cell r="G60">
            <v>0</v>
          </cell>
        </row>
        <row r="61">
          <cell r="B61" t="str">
            <v>Football Stadium Tax - Lodging Tax</v>
          </cell>
          <cell r="C61"/>
          <cell r="D61">
            <v>0</v>
          </cell>
          <cell r="E61">
            <v>0</v>
          </cell>
          <cell r="F61"/>
          <cell r="G61">
            <v>0</v>
          </cell>
        </row>
        <row r="62">
          <cell r="B62" t="str">
            <v>Local Leasehold Tax</v>
          </cell>
          <cell r="D62">
            <v>168963.53</v>
          </cell>
          <cell r="E62">
            <v>-1083226.1499999999</v>
          </cell>
          <cell r="G62">
            <v>35017684.710000001</v>
          </cell>
        </row>
        <row r="63">
          <cell r="B63" t="str">
            <v>Local REET Tax</v>
          </cell>
          <cell r="D63">
            <v>1457570.73</v>
          </cell>
          <cell r="E63">
            <v>-1457570.73</v>
          </cell>
          <cell r="G63">
            <v>21794994.140000001</v>
          </cell>
        </row>
        <row r="64">
          <cell r="B64" t="str">
            <v>Local REET  - Affordable Housing</v>
          </cell>
          <cell r="D64">
            <v>0</v>
          </cell>
          <cell r="E64">
            <v>0</v>
          </cell>
          <cell r="G64">
            <v>2242.4</v>
          </cell>
        </row>
        <row r="65">
          <cell r="B65" t="str">
            <v>Local REET - Acquisition and Maintenance of Conservation Areas</v>
          </cell>
          <cell r="C65"/>
          <cell r="D65">
            <v>0</v>
          </cell>
          <cell r="E65">
            <v>0</v>
          </cell>
          <cell r="G65">
            <v>4484.8</v>
          </cell>
        </row>
        <row r="66">
          <cell r="B66" t="str">
            <v>Real Estate &amp; Prop Tax Admin Assistance Fee - Receipts</v>
          </cell>
          <cell r="D66">
            <v>63909.5</v>
          </cell>
          <cell r="E66">
            <v>0</v>
          </cell>
          <cell r="F66"/>
          <cell r="G66">
            <v>759092</v>
          </cell>
        </row>
        <row r="67">
          <cell r="B67" t="str">
            <v>Real Estate &amp; Prop Tax Admin Assistance Fee - Distribution</v>
          </cell>
          <cell r="D67">
            <v>0</v>
          </cell>
          <cell r="E67">
            <v>-60982.5</v>
          </cell>
          <cell r="G67">
            <v>0</v>
          </cell>
        </row>
        <row r="68">
          <cell r="B68" t="str">
            <v>Local Tourism Tax</v>
          </cell>
          <cell r="D68">
            <v>2004090.63</v>
          </cell>
          <cell r="E68">
            <v>-1904939.1</v>
          </cell>
          <cell r="G68">
            <v>19986306.310000002</v>
          </cell>
        </row>
        <row r="69">
          <cell r="B69" t="str">
            <v>County 911 - Wireline</v>
          </cell>
          <cell r="D69">
            <v>456414.45</v>
          </cell>
          <cell r="E69">
            <v>-472235.19</v>
          </cell>
          <cell r="G69">
            <v>5798092.4299999997</v>
          </cell>
        </row>
        <row r="70">
          <cell r="B70" t="str">
            <v>County 911 - Wireless</v>
          </cell>
          <cell r="D70">
            <v>4671814.26</v>
          </cell>
          <cell r="E70">
            <v>-4515977.0599999996</v>
          </cell>
          <cell r="G70">
            <v>54073388.339999996</v>
          </cell>
        </row>
        <row r="71">
          <cell r="B71" t="str">
            <v>County 911 - VOIP</v>
          </cell>
          <cell r="D71">
            <v>793357.81</v>
          </cell>
          <cell r="E71">
            <v>-854101.57</v>
          </cell>
          <cell r="G71">
            <v>10395042.530000001</v>
          </cell>
        </row>
        <row r="72">
          <cell r="B72" t="str">
            <v>County 911 - Prepaid Wireless</v>
          </cell>
          <cell r="D72">
            <v>716279.34</v>
          </cell>
          <cell r="E72">
            <v>-611685.62</v>
          </cell>
          <cell r="G72">
            <v>8582006.9000000004</v>
          </cell>
        </row>
        <row r="73">
          <cell r="B73" t="str">
            <v>Business License Services - Partners</v>
          </cell>
          <cell r="D73">
            <v>3303752.54</v>
          </cell>
          <cell r="E73">
            <v>-3208805.43</v>
          </cell>
          <cell r="G73">
            <v>43917650.079999998</v>
          </cell>
        </row>
        <row r="75">
          <cell r="D75">
            <v>13636152.789999999</v>
          </cell>
          <cell r="E75">
            <v>-14169523.35</v>
          </cell>
          <cell r="F75"/>
          <cell r="G75">
            <v>200330984.63999999</v>
          </cell>
        </row>
        <row r="77">
          <cell r="D77">
            <v>597225214.17999983</v>
          </cell>
          <cell r="E77">
            <v>-598728313.74999988</v>
          </cell>
          <cell r="F77"/>
          <cell r="G77">
            <v>7152096345.4600019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"/>
      <sheetName val="WebI"/>
      <sheetName val="CASH"/>
      <sheetName val="CASH REVENUE - Accruals Only"/>
      <sheetName val="ACCRUED REVENUE"/>
      <sheetName val="PREV MONTH"/>
      <sheetName val="LOCAL DIST"/>
      <sheetName val="FY 2023 Summary"/>
    </sheetNames>
    <sheetDataSet>
      <sheetData sheetId="0"/>
      <sheetData sheetId="1"/>
      <sheetData sheetId="2">
        <row r="1">
          <cell r="A1"/>
          <cell r="B1" t="str">
            <v>DEPARTMENT OF REVENUE</v>
          </cell>
          <cell r="J1" t="str">
            <v xml:space="preserve">REVISED:  </v>
          </cell>
        </row>
        <row r="2">
          <cell r="A2"/>
          <cell r="B2" t="str">
            <v>MONTHLY REVENUE ACTIVITY</v>
          </cell>
          <cell r="D2"/>
        </row>
        <row r="3">
          <cell r="A3"/>
          <cell r="B3" t="str">
            <v>CASH - GL 4310</v>
          </cell>
          <cell r="E3"/>
          <cell r="F3"/>
        </row>
        <row r="4">
          <cell r="A4"/>
          <cell r="B4" t="str">
            <v>2021 - 2023 BIEN</v>
          </cell>
          <cell r="D4"/>
          <cell r="E4"/>
          <cell r="F4"/>
          <cell r="I4" t="str">
            <v>CASH - GL 4310</v>
          </cell>
          <cell r="J4"/>
        </row>
        <row r="5">
          <cell r="A5" t="str">
            <v>FM 25</v>
          </cell>
          <cell r="B5">
            <v>45078</v>
          </cell>
          <cell r="D5"/>
          <cell r="E5" t="str">
            <v>CASH/CASH REVENUE</v>
          </cell>
          <cell r="F5" t="str">
            <v xml:space="preserve">OTHER </v>
          </cell>
          <cell r="G5"/>
          <cell r="H5"/>
          <cell r="I5" t="str">
            <v>NET</v>
          </cell>
          <cell r="J5" t="str">
            <v>FISCAL YEAR</v>
          </cell>
        </row>
        <row r="6">
          <cell r="A6"/>
          <cell r="B6"/>
          <cell r="D6" t="str">
            <v>CASH</v>
          </cell>
          <cell r="E6" t="str">
            <v>ACCOUNTING</v>
          </cell>
          <cell r="F6" t="str">
            <v>AGENCY  JV</v>
          </cell>
          <cell r="G6"/>
          <cell r="H6"/>
          <cell r="I6" t="str">
            <v>MONTHLY</v>
          </cell>
          <cell r="J6" t="str">
            <v>TO DATE</v>
          </cell>
        </row>
        <row r="7">
          <cell r="A7" t="str">
            <v>FUND / SOURCE</v>
          </cell>
          <cell r="B7" t="str">
            <v>DESCRIPTION</v>
          </cell>
          <cell r="D7" t="str">
            <v>COLLECTIONS</v>
          </cell>
          <cell r="E7" t="str">
            <v>TRANSACTIONS</v>
          </cell>
          <cell r="F7" t="str">
            <v>PAYMENTS</v>
          </cell>
          <cell r="G7" t="str">
            <v>REFUNDS</v>
          </cell>
          <cell r="H7"/>
          <cell r="I7" t="str">
            <v>COLLECTIONS</v>
          </cell>
          <cell r="J7" t="str">
            <v>COLLECTIONS</v>
          </cell>
        </row>
        <row r="9">
          <cell r="A9" t="str">
            <v>01 01 010000</v>
          </cell>
          <cell r="B9" t="str">
            <v>Retail Sales Tax</v>
          </cell>
          <cell r="E9">
            <v>1260146612.9300001</v>
          </cell>
          <cell r="F9">
            <v>-1634768.97</v>
          </cell>
          <cell r="G9"/>
          <cell r="I9">
            <v>1258511843.96</v>
          </cell>
          <cell r="J9">
            <v>14795629492.43</v>
          </cell>
        </row>
        <row r="10">
          <cell r="A10"/>
          <cell r="B10"/>
          <cell r="D10"/>
          <cell r="E10"/>
          <cell r="F10"/>
          <cell r="G10"/>
          <cell r="H10"/>
          <cell r="I10"/>
          <cell r="J10"/>
        </row>
        <row r="11">
          <cell r="A11" t="str">
            <v>01 05 010000</v>
          </cell>
          <cell r="B11" t="str">
            <v>B &amp; O Tax</v>
          </cell>
          <cell r="D11"/>
          <cell r="E11">
            <v>503059489.19</v>
          </cell>
          <cell r="F11">
            <v>-221708.79999999999</v>
          </cell>
          <cell r="G11"/>
          <cell r="H11"/>
          <cell r="I11">
            <v>502837780.38999999</v>
          </cell>
          <cell r="J11">
            <v>6231826204.2300005</v>
          </cell>
        </row>
        <row r="12">
          <cell r="A12"/>
          <cell r="B12"/>
          <cell r="D12"/>
          <cell r="E12"/>
          <cell r="F12"/>
          <cell r="G12"/>
          <cell r="H12"/>
          <cell r="I12"/>
          <cell r="J12"/>
        </row>
        <row r="13">
          <cell r="A13" t="str">
            <v>01 10 010000</v>
          </cell>
          <cell r="B13" t="str">
            <v>Use Tax</v>
          </cell>
          <cell r="D13"/>
          <cell r="E13">
            <v>91699871.909999996</v>
          </cell>
          <cell r="F13">
            <v>-21390.01</v>
          </cell>
          <cell r="G13"/>
          <cell r="H13"/>
          <cell r="I13">
            <v>91678481.899999991</v>
          </cell>
          <cell r="J13">
            <v>1010120235.4999999</v>
          </cell>
        </row>
        <row r="14">
          <cell r="A14"/>
          <cell r="B14"/>
          <cell r="D14"/>
          <cell r="E14"/>
          <cell r="F14"/>
          <cell r="G14"/>
          <cell r="H14"/>
          <cell r="I14"/>
          <cell r="J14"/>
        </row>
        <row r="15">
          <cell r="A15" t="str">
            <v>01 26 010000</v>
          </cell>
          <cell r="B15" t="str">
            <v>Tobacco Products Tax</v>
          </cell>
          <cell r="D15"/>
          <cell r="E15">
            <v>-128145.38</v>
          </cell>
          <cell r="F15"/>
          <cell r="G15"/>
          <cell r="H15"/>
          <cell r="I15">
            <v>-128145.38</v>
          </cell>
          <cell r="J15">
            <v>9036878.7100000028</v>
          </cell>
        </row>
        <row r="16">
          <cell r="A16" t="str">
            <v>01 26 030000</v>
          </cell>
          <cell r="B16" t="str">
            <v>Other Tobacco Products - Little Cigars</v>
          </cell>
          <cell r="D16"/>
          <cell r="E16">
            <v>40476.400000000001</v>
          </cell>
          <cell r="F16"/>
          <cell r="G16"/>
          <cell r="H16"/>
          <cell r="I16">
            <v>40476.400000000001</v>
          </cell>
          <cell r="J16">
            <v>1800225.66</v>
          </cell>
        </row>
        <row r="17">
          <cell r="A17" t="str">
            <v>01 26 040000</v>
          </cell>
          <cell r="B17" t="str">
            <v>Other Tobacco Products - Moist Snuff</v>
          </cell>
          <cell r="D17"/>
          <cell r="E17">
            <v>2048026.37</v>
          </cell>
          <cell r="F17"/>
          <cell r="G17"/>
          <cell r="H17"/>
          <cell r="I17">
            <v>2048026.37</v>
          </cell>
          <cell r="J17">
            <v>35787796.149999999</v>
          </cell>
        </row>
        <row r="18">
          <cell r="A18"/>
          <cell r="B18" t="str">
            <v>Net Tobacco Products Tax</v>
          </cell>
          <cell r="D18"/>
          <cell r="E18"/>
          <cell r="F18"/>
          <cell r="G18"/>
          <cell r="H18"/>
          <cell r="I18">
            <v>1960357.3900000001</v>
          </cell>
          <cell r="J18">
            <v>46624900.520000003</v>
          </cell>
        </row>
        <row r="19">
          <cell r="A19"/>
          <cell r="B19"/>
          <cell r="D19"/>
          <cell r="E19"/>
          <cell r="F19"/>
          <cell r="G19"/>
          <cell r="H19"/>
          <cell r="I19"/>
          <cell r="J19"/>
        </row>
        <row r="20">
          <cell r="A20" t="str">
            <v>01 35 010000</v>
          </cell>
          <cell r="B20" t="str">
            <v>Public Utility Tax</v>
          </cell>
          <cell r="D20"/>
          <cell r="E20">
            <v>41825587.189999998</v>
          </cell>
          <cell r="F20"/>
          <cell r="G20"/>
          <cell r="H20"/>
          <cell r="I20">
            <v>41825587.189999998</v>
          </cell>
          <cell r="J20">
            <v>546840925.56999993</v>
          </cell>
        </row>
        <row r="21">
          <cell r="A21"/>
          <cell r="B21"/>
          <cell r="D21"/>
          <cell r="E21"/>
          <cell r="F21"/>
          <cell r="G21"/>
          <cell r="H21"/>
          <cell r="I21"/>
          <cell r="J21"/>
        </row>
        <row r="22">
          <cell r="A22" t="str">
            <v>01 75 010000</v>
          </cell>
          <cell r="B22" t="str">
            <v>Revenue Act Pen &amp; Int Received</v>
          </cell>
          <cell r="D22"/>
          <cell r="E22">
            <v>30489661.289999999</v>
          </cell>
          <cell r="F22"/>
          <cell r="G22"/>
          <cell r="H22"/>
          <cell r="I22">
            <v>30489661.289999999</v>
          </cell>
          <cell r="J22">
            <v>203341844.21000001</v>
          </cell>
        </row>
        <row r="23">
          <cell r="A23" t="str">
            <v>01 75 060000</v>
          </cell>
          <cell r="B23" t="str">
            <v>Revenue Act Interest Refunds</v>
          </cell>
          <cell r="D23"/>
          <cell r="E23">
            <v>-1191236.71</v>
          </cell>
          <cell r="F23"/>
          <cell r="G23"/>
          <cell r="H23"/>
          <cell r="I23">
            <v>-1191236.71</v>
          </cell>
          <cell r="J23">
            <v>-12949552.289999999</v>
          </cell>
        </row>
        <row r="24">
          <cell r="A24"/>
          <cell r="B24" t="str">
            <v>Net Revenue Act Pen &amp; Int</v>
          </cell>
          <cell r="D24"/>
          <cell r="E24"/>
          <cell r="F24"/>
          <cell r="G24"/>
          <cell r="H24"/>
          <cell r="I24">
            <v>29298424.579999998</v>
          </cell>
          <cell r="J24">
            <v>190392291.92000002</v>
          </cell>
        </row>
        <row r="25">
          <cell r="D25"/>
          <cell r="E25"/>
          <cell r="F25"/>
          <cell r="G25"/>
          <cell r="H25"/>
          <cell r="I25"/>
          <cell r="J25"/>
        </row>
        <row r="26">
          <cell r="A26" t="str">
            <v xml:space="preserve">REVENUE ACT TOTAL </v>
          </cell>
          <cell r="B26"/>
          <cell r="D26">
            <v>0</v>
          </cell>
          <cell r="E26">
            <v>1927990343.1900001</v>
          </cell>
          <cell r="F26">
            <v>-1877867.78</v>
          </cell>
          <cell r="G26">
            <v>0</v>
          </cell>
          <cell r="H26"/>
          <cell r="I26">
            <v>1926112475.4100003</v>
          </cell>
          <cell r="J26">
            <v>22821434050.170002</v>
          </cell>
        </row>
        <row r="27">
          <cell r="A27"/>
          <cell r="B27"/>
          <cell r="D27"/>
          <cell r="E27"/>
          <cell r="F27"/>
          <cell r="G27"/>
          <cell r="H27"/>
          <cell r="I27"/>
          <cell r="J27"/>
        </row>
        <row r="28">
          <cell r="A28" t="str">
            <v>01 99 020000</v>
          </cell>
          <cell r="B28" t="str">
            <v>REVENUE ACT SUSPENSE - ATLAS</v>
          </cell>
          <cell r="C28"/>
          <cell r="D28"/>
          <cell r="E28">
            <v>2912668.7800000003</v>
          </cell>
          <cell r="F28"/>
          <cell r="G28"/>
          <cell r="H28"/>
          <cell r="I28">
            <v>2912668.7800000003</v>
          </cell>
          <cell r="J28">
            <v>-26213807.940000001</v>
          </cell>
        </row>
        <row r="29">
          <cell r="A29"/>
          <cell r="B29"/>
          <cell r="D29"/>
          <cell r="E29"/>
          <cell r="F29"/>
          <cell r="G29"/>
          <cell r="H29"/>
          <cell r="I29"/>
          <cell r="J29"/>
        </row>
        <row r="30">
          <cell r="A30" t="str">
            <v>01 08 010000</v>
          </cell>
          <cell r="B30" t="str">
            <v>Brokered Natural Gas</v>
          </cell>
          <cell r="E30">
            <v>1210349.8999999999</v>
          </cell>
          <cell r="I30">
            <v>1210349.8999999999</v>
          </cell>
          <cell r="J30">
            <v>72380981.000000015</v>
          </cell>
        </row>
        <row r="31">
          <cell r="E31"/>
          <cell r="I31"/>
        </row>
        <row r="32">
          <cell r="A32" t="str">
            <v>01 18 010000</v>
          </cell>
          <cell r="B32" t="str">
            <v>Liter Tax</v>
          </cell>
          <cell r="E32">
            <v>7828657.9400000004</v>
          </cell>
          <cell r="I32">
            <v>7828657.9400000004</v>
          </cell>
          <cell r="J32">
            <v>92746595.739999995</v>
          </cell>
        </row>
        <row r="33">
          <cell r="A33" t="str">
            <v>01 18 020000</v>
          </cell>
          <cell r="B33" t="str">
            <v>Liter Tax ESHB2314 Increase</v>
          </cell>
          <cell r="E33">
            <v>4791152.8099999996</v>
          </cell>
          <cell r="I33">
            <v>4791152.8099999996</v>
          </cell>
          <cell r="J33">
            <v>57961889.440000005</v>
          </cell>
        </row>
        <row r="34">
          <cell r="A34" t="str">
            <v>01 18 030000</v>
          </cell>
          <cell r="B34" t="str">
            <v>Liter Tax ESSB 5073 (prev.funds 181 &amp; 760)</v>
          </cell>
          <cell r="E34">
            <v>2184742.2599999998</v>
          </cell>
          <cell r="I34">
            <v>2184742.2599999998</v>
          </cell>
          <cell r="J34">
            <v>25882771.270000003</v>
          </cell>
        </row>
        <row r="35">
          <cell r="A35" t="str">
            <v>SOURCE TOTAL</v>
          </cell>
          <cell r="B35"/>
          <cell r="D35">
            <v>0</v>
          </cell>
          <cell r="E35">
            <v>14804553.01</v>
          </cell>
          <cell r="F35">
            <v>0</v>
          </cell>
          <cell r="G35">
            <v>0</v>
          </cell>
          <cell r="H35"/>
          <cell r="I35">
            <v>14804553.01</v>
          </cell>
          <cell r="J35">
            <v>176591256.45000002</v>
          </cell>
        </row>
        <row r="36">
          <cell r="A36"/>
          <cell r="D36"/>
          <cell r="E36"/>
          <cell r="F36"/>
          <cell r="G36"/>
          <cell r="I36"/>
          <cell r="J36"/>
        </row>
        <row r="37">
          <cell r="A37" t="str">
            <v>01 19 010000</v>
          </cell>
          <cell r="B37" t="str">
            <v>Liquor Surcharge - Sales Tax</v>
          </cell>
          <cell r="E37">
            <v>1861346.53</v>
          </cell>
          <cell r="I37">
            <v>1861346.53</v>
          </cell>
          <cell r="J37">
            <v>22587682.390000001</v>
          </cell>
        </row>
        <row r="38">
          <cell r="A38" t="str">
            <v>01 19 020000</v>
          </cell>
          <cell r="B38" t="str">
            <v>Liquor Surcharge - Liter Tax</v>
          </cell>
          <cell r="E38">
            <v>1096012.04</v>
          </cell>
          <cell r="I38">
            <v>1096012.04</v>
          </cell>
          <cell r="J38">
            <v>12984522.919999998</v>
          </cell>
        </row>
        <row r="39">
          <cell r="A39" t="str">
            <v>SOURCE TOTAL</v>
          </cell>
          <cell r="D39">
            <v>0</v>
          </cell>
          <cell r="E39">
            <v>2957358.5700000003</v>
          </cell>
          <cell r="F39">
            <v>0</v>
          </cell>
          <cell r="G39">
            <v>0</v>
          </cell>
          <cell r="I39">
            <v>2957358.5700000003</v>
          </cell>
          <cell r="J39">
            <v>35572205.310000002</v>
          </cell>
        </row>
        <row r="40">
          <cell r="A40"/>
          <cell r="D40"/>
        </row>
        <row r="41">
          <cell r="A41" t="str">
            <v>01 20 010000</v>
          </cell>
          <cell r="B41" t="str">
            <v>Liquor Sales Tax - 15% Spirit Sales</v>
          </cell>
          <cell r="E41">
            <v>7489446.2599999998</v>
          </cell>
          <cell r="I41">
            <v>7489446.2599999998</v>
          </cell>
          <cell r="J41">
            <v>92174182.229999989</v>
          </cell>
        </row>
        <row r="42">
          <cell r="A42" t="str">
            <v>01 20 020000</v>
          </cell>
          <cell r="B42" t="str">
            <v>Liquor Sales Tax - 10% Class H</v>
          </cell>
          <cell r="E42">
            <v>1152519.05</v>
          </cell>
          <cell r="I42">
            <v>1152519.05</v>
          </cell>
          <cell r="J42">
            <v>12697198.84</v>
          </cell>
        </row>
        <row r="43">
          <cell r="A43" t="str">
            <v>01 20 030000</v>
          </cell>
          <cell r="B43" t="str">
            <v>Liquor Sales - ESSB 5073 15% Spirits (prev.760)</v>
          </cell>
          <cell r="E43">
            <v>2611704.37</v>
          </cell>
          <cell r="I43">
            <v>2611704.37</v>
          </cell>
          <cell r="J43">
            <v>32142791.98</v>
          </cell>
        </row>
        <row r="44">
          <cell r="A44" t="str">
            <v>01 20 040000</v>
          </cell>
          <cell r="B44" t="str">
            <v>Liquor Sales - ESSB 5073 10% Class H (prev. 760)</v>
          </cell>
          <cell r="E44">
            <v>407814.45</v>
          </cell>
          <cell r="I44">
            <v>407814.45</v>
          </cell>
          <cell r="J44">
            <v>4492855.08</v>
          </cell>
        </row>
        <row r="45">
          <cell r="A45" t="str">
            <v>SOURCE TOTAL</v>
          </cell>
          <cell r="B45"/>
          <cell r="D45">
            <v>0</v>
          </cell>
          <cell r="E45">
            <v>11661484.129999999</v>
          </cell>
          <cell r="F45">
            <v>0</v>
          </cell>
          <cell r="G45">
            <v>0</v>
          </cell>
          <cell r="H45"/>
          <cell r="I45">
            <v>11661484.129999999</v>
          </cell>
          <cell r="J45">
            <v>141507028.13</v>
          </cell>
        </row>
        <row r="46">
          <cell r="B46"/>
        </row>
        <row r="47">
          <cell r="A47" t="str">
            <v>01 24 010000</v>
          </cell>
          <cell r="B47" t="str">
            <v>Tribal Cigarette Tax</v>
          </cell>
          <cell r="I47">
            <v>0</v>
          </cell>
          <cell r="J47">
            <v>7389076.5</v>
          </cell>
        </row>
        <row r="48">
          <cell r="A48" t="str">
            <v>01 25 010000</v>
          </cell>
          <cell r="B48" t="str">
            <v>Cigarette Tax</v>
          </cell>
          <cell r="D48">
            <v>23023371.199999999</v>
          </cell>
          <cell r="E48">
            <v>-58358.01</v>
          </cell>
          <cell r="I48">
            <v>22965013.189999998</v>
          </cell>
          <cell r="J48">
            <v>273088262.16999996</v>
          </cell>
        </row>
        <row r="49">
          <cell r="A49" t="str">
            <v>01 25 030000</v>
          </cell>
          <cell r="B49" t="str">
            <v>Cigarette Tax Jenkins Act</v>
          </cell>
          <cell r="D49"/>
          <cell r="I49">
            <v>0</v>
          </cell>
          <cell r="J49">
            <v>0</v>
          </cell>
        </row>
        <row r="50">
          <cell r="A50" t="str">
            <v>01 27 010000</v>
          </cell>
          <cell r="B50" t="str">
            <v>Cigarette Tax I773</v>
          </cell>
          <cell r="D50"/>
          <cell r="E50">
            <v>8221.5499999999993</v>
          </cell>
          <cell r="I50">
            <v>8221.5499999999993</v>
          </cell>
          <cell r="J50">
            <v>73914.31</v>
          </cell>
        </row>
        <row r="51">
          <cell r="A51" t="str">
            <v>01 28 020000</v>
          </cell>
          <cell r="B51" t="str">
            <v>Refuse Collection - ESHB 2823</v>
          </cell>
          <cell r="C51"/>
          <cell r="D51"/>
          <cell r="E51"/>
          <cell r="F51"/>
          <cell r="G51"/>
          <cell r="H51"/>
          <cell r="I51">
            <v>0</v>
          </cell>
          <cell r="J51">
            <v>-79.09</v>
          </cell>
        </row>
        <row r="52">
          <cell r="A52" t="str">
            <v>01 36 010000</v>
          </cell>
          <cell r="B52" t="str">
            <v>PUD Privelege Tax</v>
          </cell>
          <cell r="I52">
            <v>0</v>
          </cell>
          <cell r="J52">
            <v>63202588.409999996</v>
          </cell>
        </row>
        <row r="53">
          <cell r="A53" t="str">
            <v>01 37 010000</v>
          </cell>
          <cell r="B53" t="str">
            <v>Syrup Tax - ESSB 5073 (previously fund 181)</v>
          </cell>
          <cell r="E53">
            <v>486120.78</v>
          </cell>
          <cell r="I53">
            <v>486120.78</v>
          </cell>
          <cell r="J53">
            <v>6639123.0600000005</v>
          </cell>
        </row>
        <row r="54">
          <cell r="A54" t="str">
            <v>01 43 020000</v>
          </cell>
          <cell r="B54" t="str">
            <v>IMR Tax</v>
          </cell>
          <cell r="E54">
            <v>809120.37</v>
          </cell>
          <cell r="I54">
            <v>809120.37</v>
          </cell>
          <cell r="J54">
            <v>9696949.1199999992</v>
          </cell>
        </row>
        <row r="55">
          <cell r="A55" t="str">
            <v>01 49 010000</v>
          </cell>
          <cell r="B55" t="str">
            <v>Watercraft Excise Tax</v>
          </cell>
          <cell r="E55"/>
          <cell r="I55">
            <v>0</v>
          </cell>
          <cell r="J55">
            <v>24599.72</v>
          </cell>
        </row>
        <row r="56">
          <cell r="B56"/>
          <cell r="I56"/>
          <cell r="J56"/>
        </row>
        <row r="57">
          <cell r="A57" t="str">
            <v>01 50 020000</v>
          </cell>
          <cell r="B57" t="str">
            <v>Property Tax - Public Schools - Part 1</v>
          </cell>
          <cell r="D57"/>
          <cell r="F57">
            <v>258466148.16999999</v>
          </cell>
          <cell r="I57">
            <v>258466148.16999999</v>
          </cell>
          <cell r="J57">
            <v>2935004773.0900002</v>
          </cell>
        </row>
        <row r="58">
          <cell r="A58" t="str">
            <v>01 50 020001</v>
          </cell>
          <cell r="B58" t="str">
            <v>Property Tax - Public Schools - Part 2</v>
          </cell>
          <cell r="D58"/>
          <cell r="F58">
            <v>139122173.33000001</v>
          </cell>
          <cell r="I58">
            <v>139122173.33000001</v>
          </cell>
          <cell r="J58">
            <v>1557739923.1700001</v>
          </cell>
        </row>
        <row r="59">
          <cell r="A59" t="str">
            <v>01 50 030000</v>
          </cell>
          <cell r="B59" t="str">
            <v>State Forest - Public Schools</v>
          </cell>
          <cell r="D59"/>
          <cell r="F59">
            <v>1447446.04</v>
          </cell>
          <cell r="I59">
            <v>1447446.04</v>
          </cell>
          <cell r="J59">
            <v>10658140.43</v>
          </cell>
        </row>
        <row r="60">
          <cell r="A60" t="str">
            <v>01 50 050000</v>
          </cell>
          <cell r="B60" t="str">
            <v>State Forest Interest</v>
          </cell>
          <cell r="D60"/>
          <cell r="F60">
            <v>4212.84</v>
          </cell>
          <cell r="I60">
            <v>4212.84</v>
          </cell>
          <cell r="J60">
            <v>23283.439999999999</v>
          </cell>
        </row>
        <row r="61">
          <cell r="A61" t="str">
            <v>01 50 060000</v>
          </cell>
          <cell r="B61" t="str">
            <v>Recovery of Deferred Taxes</v>
          </cell>
          <cell r="D61">
            <v>130017.61</v>
          </cell>
          <cell r="E61">
            <v>-99.02000000000001</v>
          </cell>
          <cell r="I61">
            <v>129918.59</v>
          </cell>
          <cell r="J61">
            <v>1325051.8</v>
          </cell>
        </row>
        <row r="62">
          <cell r="A62" t="str">
            <v>01 50 060001</v>
          </cell>
          <cell r="B62" t="str">
            <v>Compensating or Additional Property Tax - Part 1</v>
          </cell>
          <cell r="D62"/>
          <cell r="F62">
            <v>13864.59</v>
          </cell>
          <cell r="I62">
            <v>13864.59</v>
          </cell>
          <cell r="J62">
            <v>286852.36000000004</v>
          </cell>
        </row>
        <row r="63">
          <cell r="A63" t="str">
            <v>01 50 060002</v>
          </cell>
          <cell r="B63" t="str">
            <v>Compensating or Additional Property Tax - Part 2</v>
          </cell>
          <cell r="D63"/>
          <cell r="F63">
            <v>6541.17</v>
          </cell>
          <cell r="I63">
            <v>6541.17</v>
          </cell>
          <cell r="J63">
            <v>112707.40000000001</v>
          </cell>
        </row>
        <row r="64">
          <cell r="A64" t="str">
            <v>01 50 080000</v>
          </cell>
          <cell r="B64" t="str">
            <v>Sale of Title Tax Property (Designated Forest) - Part 1</v>
          </cell>
          <cell r="D64"/>
          <cell r="F64">
            <v>1296.48</v>
          </cell>
          <cell r="I64">
            <v>1296.48</v>
          </cell>
          <cell r="J64">
            <v>1808928.54</v>
          </cell>
        </row>
        <row r="65">
          <cell r="A65" t="str">
            <v>01 50 080001</v>
          </cell>
          <cell r="B65" t="str">
            <v>Sale of Title Tax Property (Designated Forest) - Part 2</v>
          </cell>
          <cell r="D65"/>
          <cell r="F65">
            <v>692.46</v>
          </cell>
          <cell r="I65">
            <v>692.46</v>
          </cell>
          <cell r="J65">
            <v>946611.18</v>
          </cell>
        </row>
        <row r="66">
          <cell r="A66" t="str">
            <v>01 50 090000</v>
          </cell>
          <cell r="B66" t="str">
            <v>Property Tax - Not Applied to Levy</v>
          </cell>
          <cell r="D66"/>
          <cell r="F66">
            <v>-61.15</v>
          </cell>
          <cell r="I66">
            <v>-61.15</v>
          </cell>
          <cell r="J66">
            <v>-2342.1499999999965</v>
          </cell>
        </row>
        <row r="67">
          <cell r="A67" t="str">
            <v>01 50 100000</v>
          </cell>
          <cell r="B67" t="str">
            <v>Payment in Lieu of Taxes</v>
          </cell>
          <cell r="D67"/>
          <cell r="I67">
            <v>0</v>
          </cell>
          <cell r="J67">
            <v>18972.989999999998</v>
          </cell>
        </row>
        <row r="68">
          <cell r="A68" t="str">
            <v>01 50 110000</v>
          </cell>
          <cell r="B68" t="str">
            <v>Property Tax Refund Fund Levy - Part 1</v>
          </cell>
          <cell r="D68"/>
          <cell r="F68">
            <v>1507.99</v>
          </cell>
          <cell r="I68">
            <v>1507.99</v>
          </cell>
          <cell r="J68">
            <v>32555.709999999995</v>
          </cell>
        </row>
        <row r="69">
          <cell r="A69" t="str">
            <v>01 50 110001</v>
          </cell>
          <cell r="B69" t="str">
            <v>Property Tax Refund Fund Levy - Part 2</v>
          </cell>
          <cell r="D69"/>
          <cell r="F69">
            <v>601.04999999999995</v>
          </cell>
          <cell r="I69">
            <v>601.04999999999995</v>
          </cell>
          <cell r="J69">
            <v>4774.55</v>
          </cell>
        </row>
        <row r="70">
          <cell r="A70" t="str">
            <v>01 50 120000</v>
          </cell>
          <cell r="B70" t="str">
            <v>Vessel Property Tax</v>
          </cell>
          <cell r="E70">
            <v>91554.3</v>
          </cell>
          <cell r="F70"/>
          <cell r="I70">
            <v>91554.3</v>
          </cell>
          <cell r="J70">
            <v>1288396.3500000001</v>
          </cell>
        </row>
        <row r="71">
          <cell r="A71" t="str">
            <v>SOURCE TOTAL</v>
          </cell>
          <cell r="B71"/>
          <cell r="C71"/>
          <cell r="D71">
            <v>130017.61</v>
          </cell>
          <cell r="E71">
            <v>91455.28</v>
          </cell>
          <cell r="F71">
            <v>399064422.97000003</v>
          </cell>
          <cell r="G71">
            <v>0</v>
          </cell>
          <cell r="H71"/>
          <cell r="I71">
            <v>399285895.86000001</v>
          </cell>
          <cell r="J71">
            <v>4509248628.8600006</v>
          </cell>
        </row>
        <row r="72">
          <cell r="B72"/>
        </row>
        <row r="73">
          <cell r="A73" t="str">
            <v>01 55 010000</v>
          </cell>
          <cell r="B73" t="str">
            <v>Estate Tax</v>
          </cell>
          <cell r="I73">
            <v>0</v>
          </cell>
          <cell r="J73">
            <v>23748.51</v>
          </cell>
        </row>
        <row r="74">
          <cell r="I74"/>
        </row>
        <row r="75">
          <cell r="A75" t="str">
            <v>01 57 010000</v>
          </cell>
          <cell r="B75" t="str">
            <v>Real Estate Excise Tax (REET)</v>
          </cell>
          <cell r="D75"/>
          <cell r="E75">
            <v>-24297402.690000001</v>
          </cell>
          <cell r="F75">
            <v>123178344.41</v>
          </cell>
          <cell r="I75">
            <v>98880941.719999999</v>
          </cell>
          <cell r="J75">
            <v>1114414199.3000002</v>
          </cell>
        </row>
        <row r="77">
          <cell r="A77" t="str">
            <v>01 59 010000</v>
          </cell>
          <cell r="B77" t="str">
            <v>Leasehold Excise Tax</v>
          </cell>
          <cell r="E77">
            <v>285950.55</v>
          </cell>
          <cell r="I77">
            <v>285950.55</v>
          </cell>
          <cell r="J77">
            <v>45649270.180000007</v>
          </cell>
        </row>
        <row r="78">
          <cell r="A78" t="str">
            <v>01 59 030000</v>
          </cell>
          <cell r="B78" t="str">
            <v>Leasehold Excise Tax - Suspense</v>
          </cell>
          <cell r="E78"/>
          <cell r="I78">
            <v>0</v>
          </cell>
          <cell r="J78">
            <v>0</v>
          </cell>
        </row>
        <row r="79">
          <cell r="A79" t="str">
            <v>SOURCE TOTAL</v>
          </cell>
          <cell r="B79"/>
          <cell r="D79">
            <v>0</v>
          </cell>
          <cell r="E79">
            <v>285950.55</v>
          </cell>
          <cell r="F79">
            <v>0</v>
          </cell>
          <cell r="G79">
            <v>0</v>
          </cell>
          <cell r="H79"/>
          <cell r="I79">
            <v>285950.55</v>
          </cell>
          <cell r="J79">
            <v>45649270.180000007</v>
          </cell>
        </row>
        <row r="80">
          <cell r="B80"/>
        </row>
        <row r="81">
          <cell r="A81" t="str">
            <v>01 60 010000</v>
          </cell>
          <cell r="B81" t="str">
            <v>Commercial Fishing Privilege Tax</v>
          </cell>
          <cell r="E81">
            <v>241440.56</v>
          </cell>
          <cell r="I81">
            <v>241440.56</v>
          </cell>
          <cell r="J81">
            <v>3205260.1500000004</v>
          </cell>
        </row>
        <row r="82">
          <cell r="A82" t="str">
            <v>01 60 020000</v>
          </cell>
          <cell r="B82" t="str">
            <v>Sea Cucumber excise Tax- Gen Fund</v>
          </cell>
          <cell r="E82">
            <v>3044.68</v>
          </cell>
          <cell r="I82">
            <v>3044.68</v>
          </cell>
          <cell r="J82">
            <v>17683.78</v>
          </cell>
        </row>
        <row r="83">
          <cell r="A83" t="str">
            <v>01 60 030000</v>
          </cell>
          <cell r="B83" t="str">
            <v>Sea Urchin Excise Tax- Gen Fund</v>
          </cell>
          <cell r="E83"/>
          <cell r="I83">
            <v>0</v>
          </cell>
          <cell r="J83">
            <v>20602.93</v>
          </cell>
        </row>
        <row r="84">
          <cell r="A84" t="str">
            <v>01 60 040000</v>
          </cell>
          <cell r="B84" t="str">
            <v>Anadramous Game Fish (Puget Sound)</v>
          </cell>
          <cell r="E84"/>
          <cell r="I84">
            <v>0</v>
          </cell>
          <cell r="J84">
            <v>-23.179999999999993</v>
          </cell>
        </row>
        <row r="85">
          <cell r="A85" t="str">
            <v>01 60 050000</v>
          </cell>
          <cell r="B85" t="str">
            <v>Anadromous Game Fish (Ocean Waters)</v>
          </cell>
          <cell r="E85">
            <v>591.25</v>
          </cell>
          <cell r="I85">
            <v>591.25</v>
          </cell>
          <cell r="J85">
            <v>1243.58</v>
          </cell>
        </row>
        <row r="86">
          <cell r="A86" t="str">
            <v>01 60 060000</v>
          </cell>
          <cell r="B86" t="str">
            <v>Chinook, Coho, Chum Tax (Ocean Waters)</v>
          </cell>
          <cell r="E86">
            <v>26086.06</v>
          </cell>
          <cell r="I86">
            <v>26086.06</v>
          </cell>
          <cell r="J86">
            <v>271957.94</v>
          </cell>
        </row>
        <row r="87">
          <cell r="A87" t="str">
            <v>SOURCE TOTAL</v>
          </cell>
          <cell r="B87"/>
          <cell r="D87">
            <v>0</v>
          </cell>
          <cell r="E87">
            <v>271162.55</v>
          </cell>
          <cell r="F87">
            <v>0</v>
          </cell>
          <cell r="G87">
            <v>0</v>
          </cell>
          <cell r="H87"/>
          <cell r="I87">
            <v>271162.55</v>
          </cell>
          <cell r="J87">
            <v>3516725.2</v>
          </cell>
        </row>
        <row r="88">
          <cell r="A88"/>
          <cell r="B88"/>
          <cell r="D88"/>
          <cell r="E88"/>
          <cell r="F88"/>
          <cell r="G88"/>
          <cell r="H88"/>
          <cell r="I88"/>
          <cell r="J88"/>
        </row>
        <row r="89">
          <cell r="A89" t="str">
            <v>01 70 010000</v>
          </cell>
          <cell r="B89" t="str">
            <v>Quality Maintenance Fee on Nursing Homes</v>
          </cell>
          <cell r="G89"/>
          <cell r="I89">
            <v>0</v>
          </cell>
          <cell r="J89">
            <v>0</v>
          </cell>
        </row>
        <row r="90">
          <cell r="A90"/>
          <cell r="I90"/>
        </row>
        <row r="91">
          <cell r="A91" t="str">
            <v>01 75 020000</v>
          </cell>
          <cell r="B91" t="str">
            <v>REET Penalties &amp; Interest</v>
          </cell>
          <cell r="E91">
            <v>2800.57</v>
          </cell>
          <cell r="F91">
            <v>18075.580000000002</v>
          </cell>
          <cell r="I91">
            <v>20876.150000000001</v>
          </cell>
          <cell r="J91">
            <v>514491.48</v>
          </cell>
        </row>
        <row r="92">
          <cell r="A92" t="str">
            <v>01 75 030000</v>
          </cell>
          <cell r="B92" t="str">
            <v>Leasehold Penalties &amp; Interest</v>
          </cell>
          <cell r="E92">
            <v>3812.53</v>
          </cell>
          <cell r="I92">
            <v>3812.53</v>
          </cell>
          <cell r="J92">
            <v>95490.34</v>
          </cell>
        </row>
        <row r="93">
          <cell r="A93" t="str">
            <v>01 75 070000</v>
          </cell>
          <cell r="B93" t="str">
            <v>Leasehold Refund Interest</v>
          </cell>
          <cell r="E93">
            <v>-293.43</v>
          </cell>
          <cell r="I93">
            <v>-293.43</v>
          </cell>
          <cell r="J93">
            <v>-17853.040000000005</v>
          </cell>
        </row>
        <row r="94">
          <cell r="A94" t="str">
            <v>01 75 090000</v>
          </cell>
          <cell r="B94" t="str">
            <v>Timber Tax Interest Refunds</v>
          </cell>
          <cell r="E94">
            <v>-99.73</v>
          </cell>
          <cell r="I94">
            <v>-99.73</v>
          </cell>
          <cell r="J94">
            <v>-2218.1800000000003</v>
          </cell>
        </row>
        <row r="95">
          <cell r="A95" t="str">
            <v>01 75 110000</v>
          </cell>
          <cell r="B95" t="str">
            <v>Cigarette Tax Penalties &amp; Interest</v>
          </cell>
          <cell r="D95"/>
          <cell r="E95">
            <v>668.32</v>
          </cell>
          <cell r="I95">
            <v>668.32</v>
          </cell>
          <cell r="J95">
            <v>47889.16</v>
          </cell>
        </row>
        <row r="96">
          <cell r="A96" t="str">
            <v>01 75 160000</v>
          </cell>
          <cell r="B96" t="str">
            <v>Vessel Property Tax Penalties &amp; Interest</v>
          </cell>
          <cell r="E96">
            <v>10198.09</v>
          </cell>
          <cell r="I96">
            <v>10198.09</v>
          </cell>
          <cell r="J96">
            <v>24883.03</v>
          </cell>
        </row>
        <row r="97">
          <cell r="A97" t="str">
            <v>01 75 170000</v>
          </cell>
          <cell r="B97" t="str">
            <v>Property Tax Exempt Penalties</v>
          </cell>
          <cell r="D97">
            <v>4230</v>
          </cell>
          <cell r="E97">
            <v>140</v>
          </cell>
          <cell r="G97">
            <v>-170</v>
          </cell>
          <cell r="I97">
            <v>4200</v>
          </cell>
          <cell r="J97">
            <v>41580</v>
          </cell>
        </row>
        <row r="98">
          <cell r="A98" t="str">
            <v>01 75 180000</v>
          </cell>
          <cell r="B98" t="str">
            <v>Estate Tax Penalties &amp; Interest</v>
          </cell>
          <cell r="I98">
            <v>0</v>
          </cell>
          <cell r="J98">
            <v>0</v>
          </cell>
        </row>
        <row r="99">
          <cell r="A99" t="str">
            <v>01 75 210000</v>
          </cell>
          <cell r="B99" t="str">
            <v>Cigarette Tax Interest Refunds</v>
          </cell>
          <cell r="E99">
            <v>-0.98</v>
          </cell>
          <cell r="I99">
            <v>-0.98</v>
          </cell>
          <cell r="J99">
            <v>2273.27</v>
          </cell>
        </row>
        <row r="100">
          <cell r="A100" t="str">
            <v>01 75 220000</v>
          </cell>
          <cell r="B100" t="str">
            <v>Estate Tax Interest Refunds</v>
          </cell>
          <cell r="E100"/>
          <cell r="I100">
            <v>0</v>
          </cell>
          <cell r="J100">
            <v>0</v>
          </cell>
        </row>
        <row r="101">
          <cell r="A101" t="str">
            <v>01 75 230000</v>
          </cell>
          <cell r="B101" t="str">
            <v>REET Interest Refunds</v>
          </cell>
          <cell r="E101">
            <v>-34.83</v>
          </cell>
          <cell r="I101">
            <v>-34.83</v>
          </cell>
          <cell r="J101">
            <v>-304214.14</v>
          </cell>
        </row>
        <row r="102">
          <cell r="A102" t="str">
            <v>01 75 240000</v>
          </cell>
          <cell r="B102" t="str">
            <v>Vessel Tax Interest Refunds</v>
          </cell>
          <cell r="E102">
            <v>-1.1599999999999999</v>
          </cell>
          <cell r="I102">
            <v>-1.1599999999999999</v>
          </cell>
          <cell r="J102">
            <v>-8.84</v>
          </cell>
        </row>
        <row r="103">
          <cell r="A103" t="str">
            <v>01 75 250000</v>
          </cell>
          <cell r="B103" t="str">
            <v>PUD Privilege Tax - Penalties &amp; Interest</v>
          </cell>
          <cell r="E103"/>
          <cell r="I103">
            <v>0</v>
          </cell>
          <cell r="J103">
            <v>0.4</v>
          </cell>
        </row>
        <row r="104">
          <cell r="A104" t="str">
            <v>01 75 260000</v>
          </cell>
          <cell r="B104" t="str">
            <v>PUD Privilege Interest Refunds</v>
          </cell>
          <cell r="E104"/>
          <cell r="I104">
            <v>0</v>
          </cell>
          <cell r="J104">
            <v>0</v>
          </cell>
        </row>
        <row r="105">
          <cell r="A105" t="str">
            <v>01 75 280000</v>
          </cell>
          <cell r="B105" t="str">
            <v>Capital Gains Tax Interest Refunds</v>
          </cell>
          <cell r="D105"/>
          <cell r="E105">
            <v>-701.53</v>
          </cell>
          <cell r="H105"/>
          <cell r="I105">
            <v>-701.53</v>
          </cell>
          <cell r="J105">
            <v>-989.9</v>
          </cell>
        </row>
        <row r="106">
          <cell r="A106" t="str">
            <v>01 75 290000</v>
          </cell>
          <cell r="B106" t="str">
            <v>Working Families Tax Credit Penalties &amp; Interest</v>
          </cell>
          <cell r="D106"/>
          <cell r="H106"/>
          <cell r="I106">
            <v>0</v>
          </cell>
          <cell r="J106">
            <v>0</v>
          </cell>
        </row>
        <row r="107">
          <cell r="A107" t="str">
            <v>SOURCE TOTAL</v>
          </cell>
          <cell r="B107"/>
          <cell r="C107"/>
          <cell r="D107">
            <v>4230</v>
          </cell>
          <cell r="E107">
            <v>16487.849999999999</v>
          </cell>
          <cell r="F107">
            <v>18075.580000000002</v>
          </cell>
          <cell r="G107">
            <v>-170</v>
          </cell>
          <cell r="H107"/>
          <cell r="I107">
            <v>38623.429999999993</v>
          </cell>
          <cell r="J107">
            <v>401323.5799999999</v>
          </cell>
        </row>
        <row r="108">
          <cell r="B108"/>
        </row>
        <row r="109">
          <cell r="A109" t="str">
            <v>02 21 010000</v>
          </cell>
          <cell r="B109" t="str">
            <v>Cigarette Fees and Licenses</v>
          </cell>
          <cell r="E109">
            <v>-52.5</v>
          </cell>
          <cell r="I109">
            <v>-52.5</v>
          </cell>
          <cell r="J109">
            <v>-296.04000000000002</v>
          </cell>
        </row>
        <row r="110">
          <cell r="A110" t="str">
            <v>02 21 020000</v>
          </cell>
          <cell r="B110" t="str">
            <v>OTP Fees and Licenses</v>
          </cell>
          <cell r="E110">
            <v>852.5</v>
          </cell>
          <cell r="I110">
            <v>852.5</v>
          </cell>
          <cell r="J110">
            <v>13040.91</v>
          </cell>
        </row>
        <row r="111">
          <cell r="A111" t="str">
            <v>02 21 030000</v>
          </cell>
          <cell r="B111" t="str">
            <v>Cigarette Retailer License Fees</v>
          </cell>
          <cell r="E111">
            <v>7027.7</v>
          </cell>
          <cell r="I111">
            <v>7027.7</v>
          </cell>
          <cell r="J111">
            <v>98444.349999999991</v>
          </cell>
        </row>
        <row r="112">
          <cell r="A112" t="str">
            <v>02 21 040000</v>
          </cell>
          <cell r="B112" t="str">
            <v>Cigarette Licens Fees - Other</v>
          </cell>
          <cell r="E112">
            <v>369</v>
          </cell>
          <cell r="I112">
            <v>369</v>
          </cell>
          <cell r="J112">
            <v>3574.99</v>
          </cell>
        </row>
        <row r="113">
          <cell r="A113" t="str">
            <v>SOURCE TOTAL</v>
          </cell>
          <cell r="B113"/>
          <cell r="C113"/>
          <cell r="D113">
            <v>0</v>
          </cell>
          <cell r="E113">
            <v>8196.7000000000007</v>
          </cell>
          <cell r="F113">
            <v>0</v>
          </cell>
          <cell r="G113">
            <v>0</v>
          </cell>
          <cell r="H113"/>
          <cell r="I113">
            <v>8196.7000000000007</v>
          </cell>
          <cell r="J113">
            <v>114764.20999999999</v>
          </cell>
        </row>
        <row r="114">
          <cell r="I114"/>
        </row>
        <row r="115">
          <cell r="A115" t="str">
            <v>02 99 020000</v>
          </cell>
          <cell r="B115" t="str">
            <v>Vessel Use Permit Fee</v>
          </cell>
          <cell r="E115">
            <v>1000</v>
          </cell>
          <cell r="I115">
            <v>1000</v>
          </cell>
          <cell r="J115">
            <v>18400</v>
          </cell>
        </row>
        <row r="116">
          <cell r="I116"/>
        </row>
        <row r="117">
          <cell r="A117" t="str">
            <v>04 10 020000</v>
          </cell>
          <cell r="B117" t="str">
            <v>UCP Penalties &amp; Interest</v>
          </cell>
          <cell r="I117">
            <v>0</v>
          </cell>
          <cell r="J117">
            <v>0</v>
          </cell>
        </row>
        <row r="118">
          <cell r="I118"/>
        </row>
        <row r="119">
          <cell r="A119" t="str">
            <v>04 16 010000</v>
          </cell>
          <cell r="B119" t="str">
            <v>Sales of Property - Other</v>
          </cell>
          <cell r="I119">
            <v>0</v>
          </cell>
          <cell r="J119">
            <v>0</v>
          </cell>
        </row>
        <row r="120">
          <cell r="A120" t="str">
            <v>04 16 020000</v>
          </cell>
          <cell r="B120" t="str">
            <v>Sale of Contraband Tobacco Products</v>
          </cell>
          <cell r="I120">
            <v>0</v>
          </cell>
          <cell r="J120">
            <v>0</v>
          </cell>
        </row>
        <row r="121">
          <cell r="A121" t="str">
            <v>04 16 030000</v>
          </cell>
          <cell r="B121" t="str">
            <v>Sale of Other Contraband Property</v>
          </cell>
          <cell r="I121">
            <v>0</v>
          </cell>
          <cell r="J121">
            <v>0</v>
          </cell>
        </row>
        <row r="122">
          <cell r="A122" t="str">
            <v>SOURCE TOTAL</v>
          </cell>
          <cell r="B122"/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/>
          <cell r="I122">
            <v>0</v>
          </cell>
          <cell r="J122">
            <v>0</v>
          </cell>
        </row>
        <row r="123">
          <cell r="B123"/>
        </row>
        <row r="124">
          <cell r="A124" t="str">
            <v>04 20 010000</v>
          </cell>
          <cell r="B124" t="str">
            <v>Local Sales &amp; Use Admin Fee</v>
          </cell>
          <cell r="E124">
            <v>1974483.61</v>
          </cell>
          <cell r="I124">
            <v>1974483.61</v>
          </cell>
          <cell r="J124">
            <v>24617584.949999999</v>
          </cell>
        </row>
        <row r="125">
          <cell r="A125" t="str">
            <v>04 20 020000</v>
          </cell>
          <cell r="B125" t="str">
            <v>Metro Tax Admin Fee</v>
          </cell>
          <cell r="E125">
            <v>1543627.67</v>
          </cell>
          <cell r="I125">
            <v>1543627.67</v>
          </cell>
          <cell r="J125">
            <v>19052189.799999997</v>
          </cell>
        </row>
        <row r="126">
          <cell r="A126" t="str">
            <v>04 20 050000</v>
          </cell>
          <cell r="B126" t="str">
            <v>Criminal Justice Admin Fee</v>
          </cell>
          <cell r="E126">
            <v>196561.16</v>
          </cell>
          <cell r="I126">
            <v>196561.16</v>
          </cell>
          <cell r="J126">
            <v>2449584.02</v>
          </cell>
        </row>
        <row r="127">
          <cell r="A127" t="str">
            <v>04 20 060000</v>
          </cell>
          <cell r="B127" t="str">
            <v>Brokered Natural Gas Admin Fee</v>
          </cell>
          <cell r="E127">
            <v>15645.48</v>
          </cell>
          <cell r="I127">
            <v>15645.48</v>
          </cell>
          <cell r="J127">
            <v>297355.05</v>
          </cell>
        </row>
        <row r="128">
          <cell r="A128" t="str">
            <v>04 20 070000</v>
          </cell>
          <cell r="B128" t="str">
            <v>Public Facility Admin Fee</v>
          </cell>
          <cell r="E128">
            <v>20794.490000000002</v>
          </cell>
          <cell r="I128">
            <v>20794.490000000002</v>
          </cell>
          <cell r="J128">
            <v>227868.27999999997</v>
          </cell>
        </row>
        <row r="129">
          <cell r="A129" t="str">
            <v>04 20 080000</v>
          </cell>
          <cell r="B129" t="str">
            <v>Local Rental Car Admin Fee</v>
          </cell>
          <cell r="E129">
            <v>4522.43</v>
          </cell>
          <cell r="I129">
            <v>4522.43</v>
          </cell>
          <cell r="J129">
            <v>64697.09</v>
          </cell>
        </row>
        <row r="130">
          <cell r="A130" t="str">
            <v>04 20 090000</v>
          </cell>
          <cell r="B130" t="str">
            <v>Juvenile Detention Admin Fee</v>
          </cell>
          <cell r="E130">
            <v>70578.210000000006</v>
          </cell>
          <cell r="I130">
            <v>70578.210000000006</v>
          </cell>
          <cell r="J130">
            <v>866312.80999999994</v>
          </cell>
        </row>
        <row r="131">
          <cell r="A131" t="str">
            <v>04 20 110000</v>
          </cell>
          <cell r="B131" t="str">
            <v>King Co Food &amp; Bev Admin Fee</v>
          </cell>
          <cell r="E131">
            <v>0.93</v>
          </cell>
          <cell r="I131">
            <v>0.93</v>
          </cell>
          <cell r="J131">
            <v>47.569999999999993</v>
          </cell>
        </row>
        <row r="132">
          <cell r="A132" t="str">
            <v>04 20 120000</v>
          </cell>
          <cell r="B132" t="str">
            <v>King Co Rental Car Admin Fee</v>
          </cell>
          <cell r="I132">
            <v>0</v>
          </cell>
          <cell r="J132">
            <v>0</v>
          </cell>
        </row>
        <row r="133">
          <cell r="A133" t="str">
            <v>04 20 130000</v>
          </cell>
          <cell r="B133" t="str">
            <v>Emergency Communications Tax Admin Fee</v>
          </cell>
          <cell r="E133">
            <v>99355.93</v>
          </cell>
          <cell r="I133">
            <v>99355.93</v>
          </cell>
          <cell r="J133">
            <v>1256097.54</v>
          </cell>
        </row>
        <row r="134">
          <cell r="A134" t="str">
            <v>04 20 140000</v>
          </cell>
          <cell r="B134" t="str">
            <v>Public Safety Tax Admin Fee - Counties</v>
          </cell>
          <cell r="E134">
            <v>98201.05</v>
          </cell>
          <cell r="I134">
            <v>98201.05</v>
          </cell>
          <cell r="J134">
            <v>1108024.6000000001</v>
          </cell>
        </row>
        <row r="135">
          <cell r="A135" t="str">
            <v>04 20 150000</v>
          </cell>
          <cell r="B135" t="str">
            <v>Mental Health Tax Admin Fee - Counties</v>
          </cell>
          <cell r="E135">
            <v>180459.67</v>
          </cell>
          <cell r="I135">
            <v>180459.67</v>
          </cell>
          <cell r="J135">
            <v>2230696.5100000002</v>
          </cell>
        </row>
        <row r="136">
          <cell r="A136" t="str">
            <v>04 20 160000</v>
          </cell>
          <cell r="B136" t="str">
            <v>County 911 Excise Tax Admin Fee</v>
          </cell>
          <cell r="D136"/>
          <cell r="E136">
            <v>71896.490000000005</v>
          </cell>
          <cell r="I136">
            <v>71896.490000000005</v>
          </cell>
          <cell r="J136">
            <v>814478.7300000001</v>
          </cell>
        </row>
        <row r="137">
          <cell r="A137" t="str">
            <v>04 20 170000</v>
          </cell>
          <cell r="B137" t="str">
            <v>RTA Sales &amp; Use Admin Fee</v>
          </cell>
          <cell r="E137">
            <v>429817.22</v>
          </cell>
          <cell r="I137">
            <v>429817.22</v>
          </cell>
          <cell r="J137">
            <v>5391157.6699999999</v>
          </cell>
        </row>
        <row r="138">
          <cell r="A138" t="str">
            <v>04 20 180000</v>
          </cell>
          <cell r="B138" t="str">
            <v>RTA Rental Car Admin Fee</v>
          </cell>
          <cell r="E138">
            <v>1012.5</v>
          </cell>
          <cell r="I138">
            <v>1012.5</v>
          </cell>
          <cell r="J138">
            <v>14327.87</v>
          </cell>
        </row>
        <row r="139">
          <cell r="A139" t="str">
            <v>04 20 200000</v>
          </cell>
          <cell r="B139" t="str">
            <v>Admin. Fee Leasehold Excise Tax</v>
          </cell>
          <cell r="E139">
            <v>6865.04</v>
          </cell>
          <cell r="I139">
            <v>6865.04</v>
          </cell>
          <cell r="J139">
            <v>799477.13</v>
          </cell>
        </row>
        <row r="140">
          <cell r="A140" t="str">
            <v>04 20 210000</v>
          </cell>
          <cell r="B140" t="str">
            <v>Public Safety Tax Admin. Fee - Cities</v>
          </cell>
          <cell r="E140">
            <v>9275.56</v>
          </cell>
          <cell r="I140">
            <v>9275.56</v>
          </cell>
          <cell r="J140">
            <v>116621.09</v>
          </cell>
        </row>
        <row r="141">
          <cell r="A141" t="str">
            <v>04 20 220000</v>
          </cell>
          <cell r="B141" t="str">
            <v>Admin Fee - Mental Health Tax - Cities</v>
          </cell>
          <cell r="E141">
            <v>5717.94</v>
          </cell>
          <cell r="I141">
            <v>5717.94</v>
          </cell>
          <cell r="J141">
            <v>73846.27</v>
          </cell>
        </row>
        <row r="142">
          <cell r="A142" t="str">
            <v>04 20 230000</v>
          </cell>
          <cell r="B142" t="str">
            <v>Admin Fee - PFD Distress - Sales &amp; Use Tax</v>
          </cell>
          <cell r="E142">
            <v>2580.56</v>
          </cell>
          <cell r="I142">
            <v>2580.56</v>
          </cell>
          <cell r="J142">
            <v>30813.100000000002</v>
          </cell>
        </row>
        <row r="143">
          <cell r="A143" t="str">
            <v>04 20 240000</v>
          </cell>
          <cell r="B143" t="str">
            <v>Tourism Promotion Area Admin. Fee</v>
          </cell>
          <cell r="E143">
            <v>3261.59</v>
          </cell>
          <cell r="I143">
            <v>3261.59</v>
          </cell>
          <cell r="J143">
            <v>38737.14</v>
          </cell>
        </row>
        <row r="144">
          <cell r="A144" t="str">
            <v>04 20 250000</v>
          </cell>
          <cell r="B144" t="str">
            <v>Admin. Fee - Housing &amp; Related Services Tax</v>
          </cell>
          <cell r="D144"/>
          <cell r="E144">
            <v>139395.51</v>
          </cell>
          <cell r="F144"/>
          <cell r="G144"/>
          <cell r="H144"/>
          <cell r="I144">
            <v>139395.51</v>
          </cell>
          <cell r="J144">
            <v>1717014.88</v>
          </cell>
        </row>
        <row r="145">
          <cell r="A145" t="str">
            <v>04 20 260000</v>
          </cell>
          <cell r="B145" t="str">
            <v>Admin. Fee - Arena Project Sales &amp; Use Tax</v>
          </cell>
          <cell r="D145"/>
          <cell r="F145"/>
          <cell r="G145"/>
          <cell r="H145"/>
          <cell r="I145">
            <v>0</v>
          </cell>
          <cell r="J145">
            <v>22390.210000000003</v>
          </cell>
        </row>
        <row r="146">
          <cell r="A146" t="str">
            <v>04 20 270000</v>
          </cell>
          <cell r="B146" t="str">
            <v>Admin. Fee - Interest on Arena Project Local Tax</v>
          </cell>
          <cell r="D146"/>
          <cell r="F146"/>
          <cell r="G146"/>
          <cell r="H146"/>
          <cell r="I146">
            <v>0</v>
          </cell>
          <cell r="J146">
            <v>1149.71</v>
          </cell>
        </row>
        <row r="147">
          <cell r="A147" t="str">
            <v>SOURCE TOTAL</v>
          </cell>
          <cell r="B147"/>
          <cell r="D147">
            <v>0</v>
          </cell>
          <cell r="E147">
            <v>4874053.04</v>
          </cell>
          <cell r="F147">
            <v>0</v>
          </cell>
          <cell r="G147">
            <v>0</v>
          </cell>
          <cell r="H147"/>
          <cell r="I147">
            <v>4874053.04</v>
          </cell>
          <cell r="J147">
            <v>61190472.020000018</v>
          </cell>
        </row>
        <row r="149">
          <cell r="A149" t="str">
            <v>04 21 010000</v>
          </cell>
          <cell r="B149" t="str">
            <v>Computer Information Charges</v>
          </cell>
          <cell r="I149">
            <v>0</v>
          </cell>
          <cell r="J149">
            <v>0</v>
          </cell>
        </row>
        <row r="150">
          <cell r="A150" t="str">
            <v>04 21 040000</v>
          </cell>
          <cell r="B150" t="str">
            <v xml:space="preserve">Copies of Records </v>
          </cell>
          <cell r="I150">
            <v>0</v>
          </cell>
          <cell r="J150">
            <v>0</v>
          </cell>
        </row>
        <row r="151">
          <cell r="A151" t="str">
            <v>04 21 050000</v>
          </cell>
          <cell r="B151" t="str">
            <v>Sale of Manuals</v>
          </cell>
          <cell r="I151">
            <v>0</v>
          </cell>
          <cell r="J151">
            <v>0</v>
          </cell>
        </row>
        <row r="152">
          <cell r="A152" t="str">
            <v>SOURCE TOTAL</v>
          </cell>
          <cell r="B152"/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/>
          <cell r="I152">
            <v>0</v>
          </cell>
          <cell r="J152">
            <v>0</v>
          </cell>
        </row>
        <row r="153">
          <cell r="B153"/>
        </row>
        <row r="154">
          <cell r="A154" t="str">
            <v>04 25 010000</v>
          </cell>
          <cell r="B154" t="str">
            <v>Property Tax Exemption - Extension Filing Fee (RCW 84.36.049)</v>
          </cell>
          <cell r="D154"/>
          <cell r="H154"/>
          <cell r="I154">
            <v>0</v>
          </cell>
          <cell r="J154">
            <v>6600</v>
          </cell>
        </row>
        <row r="155">
          <cell r="A155" t="str">
            <v>04 41 010000</v>
          </cell>
          <cell r="B155" t="str">
            <v>Private Contributions &amp; Grants</v>
          </cell>
          <cell r="I155">
            <v>0</v>
          </cell>
          <cell r="J155">
            <v>0</v>
          </cell>
        </row>
        <row r="156">
          <cell r="A156" t="str">
            <v>04 85 010000</v>
          </cell>
          <cell r="B156" t="str">
            <v>Immaterial Prior Period Adjustment</v>
          </cell>
          <cell r="I156">
            <v>0</v>
          </cell>
          <cell r="J156">
            <v>0</v>
          </cell>
        </row>
        <row r="157">
          <cell r="A157" t="str">
            <v>04 86 010000</v>
          </cell>
          <cell r="B157" t="str">
            <v>Recovery of Expenditures - Prior Biennium</v>
          </cell>
          <cell r="D157">
            <v>152.47999999999999</v>
          </cell>
          <cell r="I157">
            <v>152.47999999999999</v>
          </cell>
          <cell r="J157">
            <v>9278.34</v>
          </cell>
        </row>
        <row r="158">
          <cell r="A158" t="str">
            <v xml:space="preserve">04 90 010000 </v>
          </cell>
          <cell r="B158" t="str">
            <v>Cash Overage/ Shortage</v>
          </cell>
          <cell r="D158"/>
          <cell r="I158">
            <v>0</v>
          </cell>
          <cell r="J158">
            <v>11.16</v>
          </cell>
        </row>
        <row r="159">
          <cell r="A159" t="str">
            <v>04 99 010000</v>
          </cell>
          <cell r="B159" t="str">
            <v>Other Revenue</v>
          </cell>
          <cell r="D159">
            <v>3185.24</v>
          </cell>
          <cell r="E159">
            <v>12026.59</v>
          </cell>
          <cell r="G159">
            <v>-19.37</v>
          </cell>
          <cell r="I159">
            <v>15192.46</v>
          </cell>
          <cell r="J159">
            <v>160674.91999999888</v>
          </cell>
        </row>
        <row r="160">
          <cell r="A160" t="str">
            <v>06 21 010000</v>
          </cell>
          <cell r="B160" t="str">
            <v>Operating Transfers In</v>
          </cell>
          <cell r="I160">
            <v>0</v>
          </cell>
          <cell r="J160">
            <v>0</v>
          </cell>
        </row>
        <row r="161">
          <cell r="A161" t="str">
            <v>06 49 010000</v>
          </cell>
          <cell r="B161" t="str">
            <v>UCP Transfers Out</v>
          </cell>
          <cell r="D161"/>
          <cell r="E161">
            <v>-8295883.2999999998</v>
          </cell>
          <cell r="I161">
            <v>-8295883.2999999998</v>
          </cell>
          <cell r="J161">
            <v>-35551017.18</v>
          </cell>
        </row>
        <row r="162">
          <cell r="A162" t="str">
            <v xml:space="preserve">06 49 020000 </v>
          </cell>
          <cell r="B162" t="str">
            <v>UCP Transfers In</v>
          </cell>
          <cell r="I162">
            <v>0</v>
          </cell>
          <cell r="J162">
            <v>217194813.90999997</v>
          </cell>
        </row>
        <row r="163">
          <cell r="A163" t="str">
            <v>09 02 010000</v>
          </cell>
          <cell r="B163" t="str">
            <v>Recovery of Expenditures - Current Year</v>
          </cell>
          <cell r="I163">
            <v>0</v>
          </cell>
          <cell r="J163">
            <v>0</v>
          </cell>
        </row>
        <row r="164">
          <cell r="A164" t="str">
            <v>09 25 010000</v>
          </cell>
          <cell r="B164" t="str">
            <v>Undistributed Receipts - ATLAS</v>
          </cell>
          <cell r="D164"/>
          <cell r="E164">
            <v>622930.38</v>
          </cell>
          <cell r="F164"/>
          <cell r="G164"/>
          <cell r="I164">
            <v>622930.38</v>
          </cell>
          <cell r="J164">
            <v>-284155.53000000003</v>
          </cell>
        </row>
        <row r="165">
          <cell r="A165" t="str">
            <v>GENERAL FUND REVENUE (LESS REVENUE ACT)</v>
          </cell>
          <cell r="B165"/>
          <cell r="D165">
            <v>23160956.529999997</v>
          </cell>
          <cell r="E165">
            <v>5468827.25</v>
          </cell>
          <cell r="F165">
            <v>522260842.95999998</v>
          </cell>
          <cell r="G165">
            <v>-189.37</v>
          </cell>
          <cell r="H165"/>
          <cell r="I165">
            <v>550890437.36999989</v>
          </cell>
          <cell r="J165">
            <v>6702279642.5700016</v>
          </cell>
        </row>
        <row r="166">
          <cell r="A166"/>
          <cell r="B166"/>
          <cell r="D166"/>
          <cell r="E166"/>
          <cell r="F166"/>
          <cell r="G166"/>
          <cell r="H166"/>
          <cell r="I166"/>
          <cell r="J166"/>
        </row>
        <row r="167">
          <cell r="A167" t="str">
            <v>GENERAL FUND REVENUE TOTAL</v>
          </cell>
          <cell r="B167"/>
          <cell r="D167">
            <v>23160956.529999997</v>
          </cell>
          <cell r="E167">
            <v>1936371839.22</v>
          </cell>
          <cell r="F167">
            <v>520382975.18000001</v>
          </cell>
          <cell r="G167">
            <v>-189.37</v>
          </cell>
          <cell r="H167"/>
          <cell r="I167">
            <v>2479915581.5600004</v>
          </cell>
          <cell r="J167">
            <v>29497499884.800007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</row>
        <row r="169">
          <cell r="A169" t="str">
            <v>001 - GL 5194 SUB 001001</v>
          </cell>
          <cell r="B169" t="str">
            <v>Excise Cancelled Refund - ATLAS</v>
          </cell>
          <cell r="D169"/>
          <cell r="E169">
            <v>564087.94999999995</v>
          </cell>
          <cell r="G169">
            <v>86297.600000000006</v>
          </cell>
          <cell r="I169">
            <v>650385.54999999993</v>
          </cell>
          <cell r="J169">
            <v>609994.38</v>
          </cell>
        </row>
        <row r="170">
          <cell r="A170" t="str">
            <v>001 - GL 5194 SUB 012500</v>
          </cell>
          <cell r="B170" t="str">
            <v>Cigarette Tax Cancelled Refund - ATLAS</v>
          </cell>
          <cell r="D170"/>
          <cell r="F170"/>
          <cell r="G170"/>
          <cell r="I170">
            <v>0</v>
          </cell>
          <cell r="J170">
            <v>-2283.1799999999998</v>
          </cell>
        </row>
        <row r="171">
          <cell r="A171" t="str">
            <v>001 - GL 5194 SUB 015012</v>
          </cell>
          <cell r="B171" t="str">
            <v>Vessel Tax Cancelled Refund - ATLAS</v>
          </cell>
          <cell r="D171"/>
          <cell r="F171"/>
          <cell r="G171"/>
          <cell r="I171">
            <v>0</v>
          </cell>
          <cell r="J171">
            <v>-2.9999999999962057E-2</v>
          </cell>
        </row>
        <row r="172">
          <cell r="A172" t="str">
            <v>001 - GL 5194 SUB 015700</v>
          </cell>
          <cell r="B172" t="str">
            <v>REET Cancelled Refund - ATLAS</v>
          </cell>
          <cell r="D172"/>
          <cell r="E172"/>
          <cell r="F172"/>
          <cell r="G172">
            <v>312.7</v>
          </cell>
          <cell r="I172">
            <v>312.7</v>
          </cell>
          <cell r="J172">
            <v>-5373.76</v>
          </cell>
        </row>
        <row r="173">
          <cell r="A173" t="str">
            <v>001 - GL 5194 SUB 015900</v>
          </cell>
          <cell r="B173" t="str">
            <v>Leasehold Tax Cancelled Refund - ATLAS</v>
          </cell>
          <cell r="D173"/>
          <cell r="F173"/>
          <cell r="G173"/>
          <cell r="H173"/>
          <cell r="I173">
            <v>0</v>
          </cell>
          <cell r="J173">
            <v>-419.58</v>
          </cell>
        </row>
        <row r="174">
          <cell r="A174" t="str">
            <v>001 - GL 5194 SUB 041003</v>
          </cell>
          <cell r="B174" t="str">
            <v>Escheat Cancelled Refund - ATLAS</v>
          </cell>
          <cell r="D174"/>
          <cell r="F174"/>
          <cell r="G174"/>
          <cell r="H174"/>
          <cell r="I174">
            <v>0</v>
          </cell>
          <cell r="J174">
            <v>0</v>
          </cell>
        </row>
        <row r="175">
          <cell r="A175" t="str">
            <v>001 - GL 5199  SUB 001000</v>
          </cell>
          <cell r="B175" t="str">
            <v>Excise Refund Account - ATLAS</v>
          </cell>
          <cell r="D175"/>
          <cell r="E175">
            <v>27181515.550000001</v>
          </cell>
          <cell r="F175"/>
          <cell r="G175">
            <v>-25169418.050000001</v>
          </cell>
          <cell r="H175"/>
          <cell r="I175">
            <v>2012097.5</v>
          </cell>
          <cell r="J175">
            <v>-16059634.639999997</v>
          </cell>
        </row>
        <row r="176">
          <cell r="A176" t="str">
            <v>001 - GL 5199 SUB 012500</v>
          </cell>
          <cell r="B176" t="str">
            <v>Cigarette Tax Refund Account - ATLAS</v>
          </cell>
          <cell r="D176"/>
          <cell r="E176">
            <v>76953</v>
          </cell>
          <cell r="G176">
            <v>-145055.66</v>
          </cell>
          <cell r="H176"/>
          <cell r="I176">
            <v>-68102.66</v>
          </cell>
          <cell r="J176">
            <v>-12.310000000259606</v>
          </cell>
        </row>
        <row r="177">
          <cell r="A177" t="str">
            <v>001 - GL 5199 SUB 013600</v>
          </cell>
          <cell r="B177" t="str">
            <v>PUD Refund Account - ATLAS</v>
          </cell>
          <cell r="D177"/>
          <cell r="G177"/>
          <cell r="H177"/>
          <cell r="I177">
            <v>0</v>
          </cell>
          <cell r="J177">
            <v>1.55</v>
          </cell>
        </row>
        <row r="178">
          <cell r="A178" t="str">
            <v>001 - GL 5199 SUB 015012</v>
          </cell>
          <cell r="B178" t="str">
            <v>Vessel Tax Refund Account - ATLAS</v>
          </cell>
          <cell r="D178"/>
          <cell r="E178">
            <v>284.36</v>
          </cell>
          <cell r="F178"/>
          <cell r="G178">
            <v>-1006.9</v>
          </cell>
          <cell r="H178"/>
          <cell r="I178">
            <v>-722.54</v>
          </cell>
          <cell r="J178">
            <v>229.82000000000016</v>
          </cell>
        </row>
        <row r="179">
          <cell r="A179" t="str">
            <v>001 - GL 5199 SUB 015500</v>
          </cell>
          <cell r="B179" t="str">
            <v>Estate Tax Refund Account - ATLAS</v>
          </cell>
          <cell r="D179"/>
          <cell r="F179"/>
          <cell r="G179"/>
          <cell r="H179"/>
          <cell r="I179">
            <v>0</v>
          </cell>
          <cell r="J179">
            <v>10555</v>
          </cell>
        </row>
        <row r="180">
          <cell r="A180" t="str">
            <v>001 - GL 5199 SUB 015700</v>
          </cell>
          <cell r="B180" t="str">
            <v>REET Refund Account - ATLAS</v>
          </cell>
          <cell r="D180"/>
          <cell r="E180">
            <v>194211.62</v>
          </cell>
          <cell r="F180"/>
          <cell r="G180">
            <v>-30154.13</v>
          </cell>
          <cell r="H180"/>
          <cell r="I180">
            <v>164057.49</v>
          </cell>
          <cell r="J180">
            <v>114562.98000000272</v>
          </cell>
        </row>
        <row r="181">
          <cell r="A181" t="str">
            <v>001 - GL 5199 SUB 015900</v>
          </cell>
          <cell r="B181" t="str">
            <v>Leasehold Tax Refund Account - ATLAS</v>
          </cell>
          <cell r="D181"/>
          <cell r="E181">
            <v>-7538.16</v>
          </cell>
          <cell r="F181"/>
          <cell r="G181">
            <v>-43553.97</v>
          </cell>
          <cell r="H181"/>
          <cell r="I181">
            <v>-51092.130000000005</v>
          </cell>
          <cell r="J181">
            <v>-195466.35000000015</v>
          </cell>
        </row>
        <row r="182">
          <cell r="A182" t="str">
            <v>001 - GL 5199 SUB 041003</v>
          </cell>
          <cell r="B182" t="str">
            <v>Escheats Refund Account - ATLAS</v>
          </cell>
          <cell r="D182"/>
          <cell r="E182"/>
          <cell r="F182"/>
          <cell r="H182"/>
          <cell r="I182">
            <v>0</v>
          </cell>
          <cell r="J182">
            <v>0</v>
          </cell>
        </row>
        <row r="183">
          <cell r="A183" t="str">
            <v>001 - GL 5199 SUB 001004</v>
          </cell>
          <cell r="B183" t="str">
            <v>Warrant Surcharge Payable - ATLAS</v>
          </cell>
          <cell r="D183"/>
          <cell r="E183">
            <v>11865.64</v>
          </cell>
          <cell r="F183"/>
          <cell r="H183"/>
          <cell r="I183">
            <v>11865.64</v>
          </cell>
          <cell r="J183">
            <v>13614.71</v>
          </cell>
        </row>
        <row r="184">
          <cell r="A184" t="str">
            <v>001 - GL 5199 SUB 001005</v>
          </cell>
          <cell r="B184" t="str">
            <v>Warrant Surcharge Liability - Legacy</v>
          </cell>
          <cell r="D184"/>
          <cell r="F184"/>
          <cell r="G184"/>
          <cell r="I184">
            <v>0</v>
          </cell>
          <cell r="J184">
            <v>580</v>
          </cell>
        </row>
        <row r="185">
          <cell r="A185" t="str">
            <v>001 - GL 5191 SUB 001001</v>
          </cell>
          <cell r="B185" t="str">
            <v>Security Deposits</v>
          </cell>
          <cell r="D185"/>
          <cell r="E185">
            <v>30200</v>
          </cell>
          <cell r="I185">
            <v>30200</v>
          </cell>
          <cell r="J185">
            <v>19400</v>
          </cell>
        </row>
        <row r="186">
          <cell r="A186" t="str">
            <v>001 - GL 5191 SUB 001002</v>
          </cell>
          <cell r="B186" t="str">
            <v>Extension Deposits</v>
          </cell>
          <cell r="D186"/>
          <cell r="I186">
            <v>0</v>
          </cell>
          <cell r="J186">
            <v>0</v>
          </cell>
        </row>
        <row r="187">
          <cell r="A187" t="str">
            <v>001 - GL 5191 SUB 001003</v>
          </cell>
          <cell r="B187" t="str">
            <v>Cigarette Deposits</v>
          </cell>
          <cell r="D187"/>
          <cell r="I187">
            <v>0</v>
          </cell>
          <cell r="J187">
            <v>0</v>
          </cell>
        </row>
        <row r="188">
          <cell r="A188" t="str">
            <v>001 - GL 5193 SUB 001000</v>
          </cell>
          <cell r="B188" t="str">
            <v>UCP Refunds - Liability for Escheats</v>
          </cell>
          <cell r="C188"/>
          <cell r="D188"/>
          <cell r="E188"/>
          <cell r="F188"/>
          <cell r="G188"/>
          <cell r="H188"/>
          <cell r="I188">
            <v>0</v>
          </cell>
          <cell r="J188">
            <v>-182832.34</v>
          </cell>
        </row>
        <row r="189">
          <cell r="A189" t="str">
            <v>GENERAL FUND LIABILITIES TOTAL</v>
          </cell>
          <cell r="B189"/>
          <cell r="C189"/>
          <cell r="D189">
            <v>0</v>
          </cell>
          <cell r="E189">
            <v>28051579.960000001</v>
          </cell>
          <cell r="F189">
            <v>0</v>
          </cell>
          <cell r="G189">
            <v>-25302578.409999996</v>
          </cell>
          <cell r="H189"/>
          <cell r="I189">
            <v>2749001.5500000003</v>
          </cell>
          <cell r="J189">
            <v>-15677083.749999993</v>
          </cell>
        </row>
        <row r="191">
          <cell r="A191" t="str">
            <v>TOTAL GENERAL FUND</v>
          </cell>
          <cell r="B191"/>
          <cell r="C191"/>
          <cell r="D191">
            <v>23160956.529999997</v>
          </cell>
          <cell r="E191">
            <v>1964423419.1800001</v>
          </cell>
          <cell r="F191">
            <v>520382975.18000001</v>
          </cell>
          <cell r="G191">
            <v>-25302767.779999997</v>
          </cell>
          <cell r="H191"/>
          <cell r="I191">
            <v>2482664583.1100006</v>
          </cell>
          <cell r="J191">
            <v>29481822801.050007</v>
          </cell>
        </row>
        <row r="193">
          <cell r="A193" t="str">
            <v>01P - GL 5152 SUB 01P000</v>
          </cell>
          <cell r="B193" t="str">
            <v>Fund 01P Accruals - ATLAS</v>
          </cell>
          <cell r="D193"/>
          <cell r="I193">
            <v>0</v>
          </cell>
          <cell r="J193">
            <v>0</v>
          </cell>
        </row>
        <row r="194">
          <cell r="A194" t="str">
            <v>01P - GL 5152 SUB 01P002</v>
          </cell>
          <cell r="B194" t="str">
            <v>Hotel/Motel Special Tax</v>
          </cell>
          <cell r="D194"/>
          <cell r="E194">
            <v>5595153.1799999997</v>
          </cell>
          <cell r="F194">
            <v>-4763636.99</v>
          </cell>
          <cell r="I194">
            <v>831516.18999999948</v>
          </cell>
          <cell r="J194">
            <v>1040848.1499999985</v>
          </cell>
        </row>
        <row r="195">
          <cell r="A195" t="str">
            <v>01P - GL 5152 SUB 01P003</v>
          </cell>
          <cell r="B195" t="str">
            <v>Transient Rental Income</v>
          </cell>
          <cell r="D195"/>
          <cell r="E195">
            <v>9138388.1400000006</v>
          </cell>
          <cell r="F195">
            <v>-6616711.9900000002</v>
          </cell>
          <cell r="I195">
            <v>2521676.1500000004</v>
          </cell>
          <cell r="J195">
            <v>1845404.3899999978</v>
          </cell>
        </row>
        <row r="196">
          <cell r="A196" t="str">
            <v>01P - GL 5152 SUB 01P004</v>
          </cell>
          <cell r="B196" t="str">
            <v>Conv &amp; Trade Tax - Bellevue</v>
          </cell>
          <cell r="D196"/>
          <cell r="E196">
            <v>629125.89</v>
          </cell>
          <cell r="F196">
            <v>-445951.97</v>
          </cell>
          <cell r="I196">
            <v>183173.92000000004</v>
          </cell>
          <cell r="J196">
            <v>105966.85000000027</v>
          </cell>
        </row>
        <row r="197">
          <cell r="A197" t="str">
            <v>01P - GL 5152 SUB 01P005</v>
          </cell>
          <cell r="B197" t="str">
            <v>Special Hotel/Motel Tax - Tacoma</v>
          </cell>
          <cell r="D197"/>
          <cell r="I197">
            <v>0</v>
          </cell>
          <cell r="J197">
            <v>0</v>
          </cell>
        </row>
        <row r="198">
          <cell r="A198" t="str">
            <v>01P - GL 5152 SUB 01P006</v>
          </cell>
          <cell r="B198" t="str">
            <v>WA State Convention Center PFD (Seattle &amp; King Co.)</v>
          </cell>
          <cell r="D198"/>
          <cell r="E198">
            <v>9944470.3000000007</v>
          </cell>
          <cell r="F198">
            <v>-7741458.1399999997</v>
          </cell>
          <cell r="I198">
            <v>2203012.1600000011</v>
          </cell>
          <cell r="J198">
            <v>2671503.7500000037</v>
          </cell>
        </row>
        <row r="199">
          <cell r="A199" t="str">
            <v>01P - GL 5152 SUB 01P007</v>
          </cell>
          <cell r="B199" t="str">
            <v>WA State Convention Center PFD - State Shared (Seattle)</v>
          </cell>
          <cell r="D199"/>
          <cell r="E199">
            <v>2502475.56</v>
          </cell>
          <cell r="F199">
            <v>-1750709.78</v>
          </cell>
          <cell r="I199">
            <v>751765.78</v>
          </cell>
          <cell r="J199">
            <v>644493.61999999953</v>
          </cell>
        </row>
        <row r="200">
          <cell r="A200" t="str">
            <v>TOTAL FUND 01P - SUSPENSE ACCOUNT</v>
          </cell>
          <cell r="B200"/>
          <cell r="D200">
            <v>0</v>
          </cell>
          <cell r="E200">
            <v>27809613.07</v>
          </cell>
          <cell r="F200">
            <v>-21318468.870000001</v>
          </cell>
          <cell r="G200">
            <v>0</v>
          </cell>
          <cell r="H200"/>
          <cell r="I200">
            <v>6491144.2000000011</v>
          </cell>
          <cell r="J200">
            <v>6308216.7599999998</v>
          </cell>
        </row>
        <row r="201">
          <cell r="B201"/>
        </row>
        <row r="202">
          <cell r="A202" t="str">
            <v xml:space="preserve">01R - GL 5199 </v>
          </cell>
          <cell r="B202" t="str">
            <v>Undistributed Receipts</v>
          </cell>
          <cell r="D202"/>
          <cell r="I202">
            <v>0</v>
          </cell>
          <cell r="J202">
            <v>0</v>
          </cell>
        </row>
        <row r="203">
          <cell r="D203"/>
        </row>
        <row r="204">
          <cell r="A204" t="str">
            <v>01T - GL 5152  01T000</v>
          </cell>
          <cell r="B204" t="str">
            <v>Local Leasehold</v>
          </cell>
          <cell r="D204"/>
          <cell r="E204">
            <v>251589.32</v>
          </cell>
          <cell r="F204">
            <v>-350066.42</v>
          </cell>
          <cell r="I204">
            <v>-98477.099999999977</v>
          </cell>
          <cell r="J204">
            <v>60033.710000000545</v>
          </cell>
        </row>
        <row r="205">
          <cell r="A205" t="str">
            <v>01T - GL 5152  01T001</v>
          </cell>
          <cell r="B205" t="str">
            <v>Local Leasehold Interest</v>
          </cell>
          <cell r="D205"/>
          <cell r="F205">
            <v>0</v>
          </cell>
          <cell r="I205">
            <v>0</v>
          </cell>
          <cell r="J205">
            <v>0</v>
          </cell>
        </row>
        <row r="206">
          <cell r="A206" t="str">
            <v>TOTAL FUND 01T - LOCAL LEASEHOLD TAX ACCOUNT</v>
          </cell>
          <cell r="B206"/>
          <cell r="D206">
            <v>0</v>
          </cell>
          <cell r="E206">
            <v>251589.32</v>
          </cell>
          <cell r="F206">
            <v>-350066.42</v>
          </cell>
          <cell r="G206">
            <v>0</v>
          </cell>
          <cell r="H206"/>
          <cell r="I206">
            <v>-98477.099999999977</v>
          </cell>
          <cell r="J206">
            <v>60033.710000000545</v>
          </cell>
        </row>
        <row r="207">
          <cell r="B207"/>
        </row>
        <row r="208">
          <cell r="A208" t="str">
            <v>02W 01 75 010000</v>
          </cell>
          <cell r="B208" t="str">
            <v>Penalty and Interest</v>
          </cell>
          <cell r="E208">
            <v>10143.48</v>
          </cell>
          <cell r="I208">
            <v>10143.48</v>
          </cell>
          <cell r="J208">
            <v>224917.83</v>
          </cell>
        </row>
        <row r="209">
          <cell r="A209" t="str">
            <v>02W 01 75 090000</v>
          </cell>
          <cell r="B209" t="str">
            <v>Timber Tax Refund Interest</v>
          </cell>
          <cell r="G209"/>
          <cell r="I209">
            <v>0</v>
          </cell>
          <cell r="J209">
            <v>0</v>
          </cell>
        </row>
        <row r="210">
          <cell r="A210" t="str">
            <v>02W 01 80 010000</v>
          </cell>
          <cell r="B210" t="str">
            <v>Timber Tax</v>
          </cell>
          <cell r="E210">
            <v>147284.73000000001</v>
          </cell>
          <cell r="I210">
            <v>147284.73000000001</v>
          </cell>
          <cell r="J210">
            <v>43861030.469999999</v>
          </cell>
        </row>
        <row r="211">
          <cell r="A211" t="str">
            <v>02W 04 86 010000</v>
          </cell>
          <cell r="B211" t="str">
            <v>Recovery of Prior Appropriation Expenditure</v>
          </cell>
          <cell r="I211">
            <v>0</v>
          </cell>
          <cell r="J211">
            <v>0</v>
          </cell>
        </row>
        <row r="212">
          <cell r="A212" t="str">
            <v>02W 04 99 010000</v>
          </cell>
          <cell r="B212" t="str">
            <v>Other Revenue</v>
          </cell>
          <cell r="E212"/>
          <cell r="I212">
            <v>0</v>
          </cell>
          <cell r="J212">
            <v>745</v>
          </cell>
        </row>
        <row r="213">
          <cell r="A213" t="str">
            <v>02W 09 02 010000</v>
          </cell>
          <cell r="B213" t="str">
            <v>Recovery of Current Appropriation Expenditure</v>
          </cell>
          <cell r="I213">
            <v>0</v>
          </cell>
          <cell r="J213">
            <v>0</v>
          </cell>
        </row>
        <row r="214">
          <cell r="A214" t="str">
            <v>02W - GL 5194 SUB 018000</v>
          </cell>
          <cell r="B214" t="str">
            <v>Timber Tax Cancelled Refund - ATLAS</v>
          </cell>
          <cell r="G214">
            <v>2262.73</v>
          </cell>
          <cell r="I214">
            <v>2262.73</v>
          </cell>
          <cell r="J214">
            <v>3283.2899999999991</v>
          </cell>
        </row>
        <row r="215">
          <cell r="A215" t="str">
            <v>02W - GL 5199 SUB 018000</v>
          </cell>
          <cell r="B215" t="str">
            <v>Timber Tax Refund Account - ATLAS</v>
          </cell>
          <cell r="D215"/>
          <cell r="E215">
            <v>2677.61</v>
          </cell>
          <cell r="G215">
            <v>-14689.63</v>
          </cell>
          <cell r="H215"/>
          <cell r="I215">
            <v>-12012.019999999999</v>
          </cell>
          <cell r="J215">
            <v>-29972.380000000005</v>
          </cell>
        </row>
        <row r="216">
          <cell r="A216" t="str">
            <v>TOTAL FUND 02W - TIMBER TAX DISTRIBUTION ACCOUNT</v>
          </cell>
          <cell r="D216">
            <v>0</v>
          </cell>
          <cell r="E216">
            <v>160105.82</v>
          </cell>
          <cell r="F216">
            <v>0</v>
          </cell>
          <cell r="G216">
            <v>-12426.9</v>
          </cell>
          <cell r="I216">
            <v>147678.92000000004</v>
          </cell>
          <cell r="J216">
            <v>44060004.209999993</v>
          </cell>
        </row>
        <row r="217">
          <cell r="B217"/>
        </row>
        <row r="218">
          <cell r="A218" t="str">
            <v>034 - GL 5152/5252 SUB 034000</v>
          </cell>
          <cell r="B218" t="str">
            <v>Fund 034 Accruals</v>
          </cell>
          <cell r="I218">
            <v>0</v>
          </cell>
          <cell r="J218">
            <v>0</v>
          </cell>
        </row>
        <row r="219">
          <cell r="A219" t="str">
            <v>034 - GL 5152 SUB 034001</v>
          </cell>
          <cell r="B219" t="str">
            <v>Local Sales &amp; Use Tax</v>
          </cell>
          <cell r="E219">
            <v>195473879.72999999</v>
          </cell>
          <cell r="F219">
            <v>-195473879.72999999</v>
          </cell>
          <cell r="G219"/>
          <cell r="I219">
            <v>0</v>
          </cell>
          <cell r="J219">
            <v>0</v>
          </cell>
        </row>
        <row r="220">
          <cell r="A220" t="str">
            <v>034 - GL 5152 SUB 034002</v>
          </cell>
          <cell r="B220" t="str">
            <v>Metro Transit Tax</v>
          </cell>
          <cell r="E220">
            <v>152819139.09</v>
          </cell>
          <cell r="F220">
            <v>-152819139.09</v>
          </cell>
          <cell r="G220"/>
          <cell r="I220">
            <v>0</v>
          </cell>
          <cell r="J220">
            <v>0</v>
          </cell>
        </row>
        <row r="221">
          <cell r="A221" t="str">
            <v>034 - GL 5152 SUB 034005</v>
          </cell>
          <cell r="B221" t="str">
            <v>Criminal Justice Tax</v>
          </cell>
          <cell r="E221">
            <v>19459556.699999999</v>
          </cell>
          <cell r="F221">
            <v>-19459556.699999999</v>
          </cell>
          <cell r="G221"/>
          <cell r="I221">
            <v>0</v>
          </cell>
          <cell r="J221">
            <v>0</v>
          </cell>
        </row>
        <row r="222">
          <cell r="A222" t="str">
            <v>034 - GL 5152 SUB 034007</v>
          </cell>
          <cell r="B222" t="str">
            <v>Brokered Natural Gas</v>
          </cell>
          <cell r="E222">
            <v>766628.55</v>
          </cell>
          <cell r="F222">
            <v>-766628.55</v>
          </cell>
          <cell r="G222"/>
          <cell r="I222">
            <v>0</v>
          </cell>
          <cell r="J222">
            <v>0</v>
          </cell>
        </row>
        <row r="223">
          <cell r="A223" t="str">
            <v>034 - GL 5152 SUB 034009</v>
          </cell>
          <cell r="B223" t="str">
            <v>Public Facilities Sales &amp; Use Tax</v>
          </cell>
          <cell r="E223">
            <v>2058655.23</v>
          </cell>
          <cell r="F223">
            <v>-2058655.23</v>
          </cell>
          <cell r="G223"/>
          <cell r="I223">
            <v>0</v>
          </cell>
          <cell r="J223">
            <v>0</v>
          </cell>
        </row>
        <row r="224">
          <cell r="A224" t="str">
            <v>034 - GL 5152 SUB 034010</v>
          </cell>
          <cell r="B224" t="str">
            <v>Local Rental Car Tax</v>
          </cell>
          <cell r="E224">
            <v>447719.93</v>
          </cell>
          <cell r="F224">
            <v>-447719.93</v>
          </cell>
          <cell r="G224"/>
          <cell r="I224">
            <v>0</v>
          </cell>
          <cell r="J224">
            <v>0</v>
          </cell>
        </row>
        <row r="225">
          <cell r="A225" t="str">
            <v>034 - GL 5152 SUB 034011</v>
          </cell>
          <cell r="B225" t="str">
            <v>Juvenile Detention Tax</v>
          </cell>
          <cell r="E225">
            <v>6987243.7000000002</v>
          </cell>
          <cell r="F225">
            <v>-6987243.7000000002</v>
          </cell>
          <cell r="G225"/>
          <cell r="I225">
            <v>0</v>
          </cell>
          <cell r="J225">
            <v>0</v>
          </cell>
        </row>
        <row r="226">
          <cell r="A226" t="str">
            <v>034 - GL 5152 SUB 034012</v>
          </cell>
          <cell r="B226" t="str">
            <v>King Co Rental Car Tax</v>
          </cell>
          <cell r="E226"/>
          <cell r="F226"/>
          <cell r="G226"/>
          <cell r="I226">
            <v>0</v>
          </cell>
          <cell r="J226">
            <v>0</v>
          </cell>
        </row>
        <row r="227">
          <cell r="A227" t="str">
            <v>034 - GL 5152 SUB 034013</v>
          </cell>
          <cell r="B227" t="str">
            <v>King Co Food &amp; Beverage Tax</v>
          </cell>
          <cell r="E227">
            <v>91.64</v>
          </cell>
          <cell r="F227">
            <v>-91.64</v>
          </cell>
          <cell r="G227"/>
          <cell r="I227">
            <v>0</v>
          </cell>
          <cell r="J227">
            <v>0</v>
          </cell>
        </row>
        <row r="228">
          <cell r="A228" t="str">
            <v>034 - GL 5152 SUB 034015</v>
          </cell>
          <cell r="B228" t="str">
            <v>RTA Sales and Use Tax</v>
          </cell>
          <cell r="E228">
            <v>137730653.09</v>
          </cell>
          <cell r="F228">
            <v>-137730653.09</v>
          </cell>
          <cell r="G228"/>
          <cell r="I228">
            <v>0</v>
          </cell>
          <cell r="J228">
            <v>0</v>
          </cell>
        </row>
        <row r="229">
          <cell r="A229" t="str">
            <v>034 - GL 5152 SUB 034016</v>
          </cell>
          <cell r="B229" t="str">
            <v>RTA Rental Car Tax</v>
          </cell>
          <cell r="E229">
            <v>324446.71000000002</v>
          </cell>
          <cell r="F229">
            <v>-324446.71000000002</v>
          </cell>
          <cell r="G229"/>
          <cell r="I229">
            <v>0</v>
          </cell>
          <cell r="J229">
            <v>0</v>
          </cell>
        </row>
        <row r="230">
          <cell r="A230" t="str">
            <v>034 - GL 5152 SUB 034017</v>
          </cell>
          <cell r="B230" t="str">
            <v>Rural Area Sales &amp; Use Tax</v>
          </cell>
          <cell r="E230">
            <v>4395813.93</v>
          </cell>
          <cell r="F230">
            <v>-4395813.93</v>
          </cell>
          <cell r="G230"/>
          <cell r="I230">
            <v>0</v>
          </cell>
          <cell r="J230">
            <v>0</v>
          </cell>
        </row>
        <row r="231">
          <cell r="A231" t="str">
            <v>034 - GL 5152 SUB 034018</v>
          </cell>
          <cell r="B231" t="str">
            <v>PFD Regional Center State Sharing Tax</v>
          </cell>
          <cell r="E231">
            <v>3330232.44</v>
          </cell>
          <cell r="F231">
            <v>-3330232.44</v>
          </cell>
          <cell r="G231"/>
          <cell r="I231">
            <v>0</v>
          </cell>
          <cell r="J231">
            <v>0</v>
          </cell>
        </row>
        <row r="232">
          <cell r="A232" t="str">
            <v>034 - GL 5152 SUB 034019</v>
          </cell>
          <cell r="B232" t="str">
            <v>Zoo, Aquarium, Parks Sales &amp; Use Tax</v>
          </cell>
          <cell r="E232">
            <v>1923442.83</v>
          </cell>
          <cell r="F232">
            <v>-1923442.83</v>
          </cell>
          <cell r="G232"/>
          <cell r="I232">
            <v>0</v>
          </cell>
          <cell r="J232">
            <v>0</v>
          </cell>
        </row>
        <row r="233">
          <cell r="A233" t="str">
            <v>034 - GL 5152 SUB 034020</v>
          </cell>
          <cell r="B233" t="str">
            <v>Emergency Communications Tax</v>
          </cell>
          <cell r="E233">
            <v>9836239.7100000009</v>
          </cell>
          <cell r="F233">
            <v>-9836239.7100000009</v>
          </cell>
          <cell r="G233"/>
          <cell r="I233">
            <v>0</v>
          </cell>
          <cell r="J233">
            <v>0</v>
          </cell>
        </row>
        <row r="234">
          <cell r="A234" t="str">
            <v>034 - GL 5152 SUB 034021</v>
          </cell>
          <cell r="B234" t="str">
            <v>Local Fuel Option Tax</v>
          </cell>
          <cell r="E234"/>
          <cell r="F234"/>
          <cell r="G234"/>
          <cell r="I234">
            <v>0</v>
          </cell>
          <cell r="J234">
            <v>0</v>
          </cell>
        </row>
        <row r="235">
          <cell r="A235" t="str">
            <v>034 - GL 5152 SUB 034022</v>
          </cell>
          <cell r="B235" t="str">
            <v>Public Safety Tax - Counties</v>
          </cell>
          <cell r="E235">
            <v>9721902.7200000007</v>
          </cell>
          <cell r="F235">
            <v>-9721902.7200000007</v>
          </cell>
          <cell r="G235"/>
          <cell r="I235">
            <v>0</v>
          </cell>
          <cell r="J235">
            <v>0</v>
          </cell>
        </row>
        <row r="236">
          <cell r="A236" t="str">
            <v>034 - GL 5152 SUB 034023</v>
          </cell>
          <cell r="B236" t="str">
            <v>Mental Health Tax</v>
          </cell>
          <cell r="E236">
            <v>17865506.350000001</v>
          </cell>
          <cell r="F236">
            <v>-17865506.350000001</v>
          </cell>
          <cell r="G236"/>
          <cell r="I236">
            <v>0</v>
          </cell>
          <cell r="J236">
            <v>0</v>
          </cell>
        </row>
        <row r="237">
          <cell r="A237" t="str">
            <v>034 - GL 5152 SUB 034024</v>
          </cell>
          <cell r="B237" t="str">
            <v>PFD Reg’l Ctr Improv/Rehab State Shared Tax</v>
          </cell>
          <cell r="E237">
            <v>126905.79</v>
          </cell>
          <cell r="F237">
            <v>-126905.79</v>
          </cell>
          <cell r="G237"/>
          <cell r="I237">
            <v>0</v>
          </cell>
          <cell r="J237">
            <v>0</v>
          </cell>
        </row>
        <row r="238">
          <cell r="A238" t="str">
            <v>034 - GL 5152 SUB 034025</v>
          </cell>
          <cell r="B238" t="str">
            <v>Annexation - State Sharing Sales and Use Tax</v>
          </cell>
          <cell r="E238"/>
          <cell r="F238"/>
          <cell r="G238"/>
          <cell r="I238">
            <v>0</v>
          </cell>
          <cell r="J238">
            <v>0</v>
          </cell>
        </row>
        <row r="239">
          <cell r="A239" t="str">
            <v>034 - GL 5152 SUB 034026</v>
          </cell>
          <cell r="B239" t="str">
            <v>PFD Health Sciences Services Auth. State Shared</v>
          </cell>
          <cell r="E239">
            <v>255673.68</v>
          </cell>
          <cell r="F239">
            <v>-255673.68</v>
          </cell>
          <cell r="G239"/>
          <cell r="I239">
            <v>0</v>
          </cell>
          <cell r="J239">
            <v>0</v>
          </cell>
        </row>
        <row r="240">
          <cell r="A240" t="str">
            <v>034 - GL 5152 SUB 034027</v>
          </cell>
          <cell r="B240" t="str">
            <v>LIFT Program - State Shared Tax</v>
          </cell>
          <cell r="E240"/>
          <cell r="F240"/>
          <cell r="G240"/>
          <cell r="I240">
            <v>0</v>
          </cell>
          <cell r="J240">
            <v>0</v>
          </cell>
        </row>
        <row r="241">
          <cell r="A241" t="str">
            <v>034 - GL 5152 SUB 034028</v>
          </cell>
          <cell r="B241" t="str">
            <v xml:space="preserve">Local Revitalization Financing (LRF) – State Shared </v>
          </cell>
          <cell r="E241"/>
          <cell r="F241"/>
          <cell r="G241"/>
          <cell r="I241">
            <v>0</v>
          </cell>
          <cell r="J241">
            <v>0</v>
          </cell>
        </row>
        <row r="242">
          <cell r="A242" t="str">
            <v>034 - GL 5152 SUB 034029</v>
          </cell>
          <cell r="B242" t="str">
            <v>Hospital Benefit Zone</v>
          </cell>
          <cell r="E242"/>
          <cell r="F242"/>
          <cell r="G242"/>
          <cell r="I242">
            <v>0</v>
          </cell>
          <cell r="J242">
            <v>0</v>
          </cell>
        </row>
        <row r="243">
          <cell r="A243" t="str">
            <v>034 - GL 5152 SUB 034030</v>
          </cell>
          <cell r="B243" t="str">
            <v>Public Safety Tax - Cities</v>
          </cell>
          <cell r="E243">
            <v>918282.76</v>
          </cell>
          <cell r="F243">
            <v>-918282.76</v>
          </cell>
          <cell r="G243"/>
          <cell r="I243">
            <v>0</v>
          </cell>
          <cell r="J243">
            <v>0</v>
          </cell>
        </row>
        <row r="244">
          <cell r="A244" t="str">
            <v>034 - GL 5152 SUB 034031</v>
          </cell>
          <cell r="B244" t="str">
            <v>Mental Health Tax - Cities</v>
          </cell>
          <cell r="E244">
            <v>566076.32999999996</v>
          </cell>
          <cell r="F244">
            <v>-566076.32999999996</v>
          </cell>
          <cell r="G244"/>
          <cell r="I244">
            <v>0</v>
          </cell>
          <cell r="J244">
            <v>0</v>
          </cell>
        </row>
        <row r="245">
          <cell r="A245" t="str">
            <v>034 - GL 5152 SUB 034032</v>
          </cell>
          <cell r="B245" t="str">
            <v>PFD Distress - Sales &amp; Use Tax</v>
          </cell>
          <cell r="E245">
            <v>255475.1</v>
          </cell>
          <cell r="F245">
            <v>-255475.1</v>
          </cell>
          <cell r="G245"/>
          <cell r="I245">
            <v>0</v>
          </cell>
          <cell r="J245">
            <v>0</v>
          </cell>
        </row>
        <row r="246">
          <cell r="A246" t="str">
            <v xml:space="preserve">034 - GL 5152 SUB 034033 </v>
          </cell>
          <cell r="B246" t="str">
            <v>Housing and Related Services Tax</v>
          </cell>
          <cell r="E246">
            <v>13800155.24</v>
          </cell>
          <cell r="F246">
            <v>-13800155.24</v>
          </cell>
          <cell r="G246"/>
          <cell r="I246">
            <v>0</v>
          </cell>
          <cell r="J246">
            <v>0</v>
          </cell>
        </row>
        <row r="247">
          <cell r="A247" t="str">
            <v xml:space="preserve">034 - GL 5152 SUB 034034 </v>
          </cell>
          <cell r="B247" t="str">
            <v>Cultural Access Program</v>
          </cell>
          <cell r="E247">
            <v>811700.72</v>
          </cell>
          <cell r="F247">
            <v>-811700.72</v>
          </cell>
          <cell r="G247"/>
          <cell r="I247">
            <v>0</v>
          </cell>
          <cell r="J247">
            <v>0</v>
          </cell>
        </row>
        <row r="248">
          <cell r="A248" t="str">
            <v>034 - GL 5152 SUB 034035</v>
          </cell>
          <cell r="B248" t="str">
            <v>Affordable Housing</v>
          </cell>
          <cell r="E248">
            <v>407968.81</v>
          </cell>
          <cell r="F248">
            <v>-407968.81</v>
          </cell>
          <cell r="G248"/>
          <cell r="I248">
            <v>0</v>
          </cell>
          <cell r="J248">
            <v>0</v>
          </cell>
        </row>
        <row r="249">
          <cell r="A249" t="str">
            <v>034 - GL 5152 SUB 034036</v>
          </cell>
          <cell r="B249" t="str">
            <v>Arena Project Sales &amp; Use Tax</v>
          </cell>
          <cell r="E249"/>
          <cell r="F249"/>
          <cell r="G249"/>
          <cell r="I249">
            <v>0</v>
          </cell>
          <cell r="J249">
            <v>0</v>
          </cell>
        </row>
        <row r="250">
          <cell r="A250" t="str">
            <v>034 - GL 5152 SUB 034037</v>
          </cell>
          <cell r="B250" t="str">
            <v>Interest on Arena Project Local Tax</v>
          </cell>
          <cell r="E250"/>
          <cell r="F250"/>
          <cell r="G250"/>
          <cell r="I250">
            <v>0</v>
          </cell>
          <cell r="J250">
            <v>0</v>
          </cell>
        </row>
        <row r="251">
          <cell r="A251" t="str">
            <v>TOTAL FUND 034 - LOCAL SALES AND USE ACCOUNT</v>
          </cell>
          <cell r="B251"/>
          <cell r="D251">
            <v>0</v>
          </cell>
          <cell r="E251">
            <v>580283390.77999985</v>
          </cell>
          <cell r="F251">
            <v>-580283390.77999985</v>
          </cell>
          <cell r="G251">
            <v>0</v>
          </cell>
          <cell r="H251"/>
          <cell r="I251">
            <v>0</v>
          </cell>
          <cell r="J251">
            <v>0</v>
          </cell>
        </row>
        <row r="252">
          <cell r="A252"/>
          <cell r="B252"/>
        </row>
        <row r="253">
          <cell r="A253" t="str">
            <v>039 01 51 020000</v>
          </cell>
          <cell r="B253" t="str">
            <v>Aircraft Excise Tax - Aeronautics Account</v>
          </cell>
          <cell r="E253">
            <v>48.75</v>
          </cell>
          <cell r="I253">
            <v>48.75</v>
          </cell>
          <cell r="J253">
            <v>892.5</v>
          </cell>
        </row>
        <row r="254">
          <cell r="A254" t="str">
            <v>039 04 99 010000</v>
          </cell>
          <cell r="B254" t="str">
            <v>Other Revenue - Sale of Abandoned Aircraft</v>
          </cell>
          <cell r="I254">
            <v>0</v>
          </cell>
          <cell r="J254">
            <v>7236.04</v>
          </cell>
        </row>
        <row r="255">
          <cell r="I255"/>
        </row>
        <row r="256">
          <cell r="A256" t="str">
            <v>03F 01 17 010000</v>
          </cell>
          <cell r="B256" t="str">
            <v>911 Account - Switched Line</v>
          </cell>
          <cell r="E256">
            <v>145668.79</v>
          </cell>
          <cell r="I256">
            <v>145668.79</v>
          </cell>
          <cell r="J256">
            <v>1892799.9</v>
          </cell>
        </row>
        <row r="257">
          <cell r="A257" t="str">
            <v>03F 01 17 020000</v>
          </cell>
          <cell r="B257" t="str">
            <v>911 Account - Wireless</v>
          </cell>
          <cell r="E257">
            <v>1743763.97</v>
          </cell>
          <cell r="I257">
            <v>1743763.97</v>
          </cell>
          <cell r="J257">
            <v>20386453.289999999</v>
          </cell>
        </row>
        <row r="258">
          <cell r="A258" t="str">
            <v>03F 01 17 050000</v>
          </cell>
          <cell r="B258" t="str">
            <v>911 Account - Voice Over IP</v>
          </cell>
          <cell r="E258">
            <v>313373.92</v>
          </cell>
          <cell r="I258">
            <v>313373.92</v>
          </cell>
          <cell r="J258">
            <v>3944170.39</v>
          </cell>
        </row>
        <row r="259">
          <cell r="A259" t="str">
            <v>03F 01 17 060000</v>
          </cell>
          <cell r="B259" t="str">
            <v>911 Account - Prepaid Wireless</v>
          </cell>
          <cell r="E259">
            <v>251149.21</v>
          </cell>
          <cell r="I259">
            <v>251149.21</v>
          </cell>
          <cell r="J259">
            <v>2994281.7399999998</v>
          </cell>
        </row>
        <row r="260">
          <cell r="A260" t="str">
            <v>TOTAL FUND 03F - 911 ACCOUNT</v>
          </cell>
          <cell r="B260"/>
          <cell r="D260">
            <v>0</v>
          </cell>
          <cell r="E260">
            <v>2453955.89</v>
          </cell>
          <cell r="F260">
            <v>0</v>
          </cell>
          <cell r="G260">
            <v>0</v>
          </cell>
          <cell r="I260">
            <v>2453955.89</v>
          </cell>
          <cell r="J260">
            <v>29217705.319999997</v>
          </cell>
        </row>
        <row r="261">
          <cell r="D261"/>
          <cell r="E261"/>
          <cell r="F261"/>
          <cell r="G261"/>
          <cell r="H261"/>
          <cell r="I261"/>
          <cell r="J261"/>
        </row>
        <row r="262">
          <cell r="A262" t="str">
            <v>03N 02 06 010000</v>
          </cell>
          <cell r="B262" t="str">
            <v>Alias Business Certification Fees</v>
          </cell>
          <cell r="D262"/>
          <cell r="E262">
            <v>43595</v>
          </cell>
          <cell r="F262"/>
          <cell r="G262"/>
          <cell r="H262"/>
          <cell r="I262">
            <v>43595</v>
          </cell>
          <cell r="J262">
            <v>548895</v>
          </cell>
        </row>
        <row r="263">
          <cell r="A263" t="str">
            <v>03N 02 92 010000</v>
          </cell>
          <cell r="B263" t="str">
            <v>Business License Fees</v>
          </cell>
          <cell r="D263"/>
          <cell r="E263">
            <v>39772.58</v>
          </cell>
          <cell r="F263"/>
          <cell r="G263"/>
          <cell r="H263"/>
          <cell r="I263">
            <v>39772.58</v>
          </cell>
          <cell r="J263">
            <v>674519.80999999994</v>
          </cell>
        </row>
        <row r="264">
          <cell r="A264" t="str">
            <v>03N 02 92 030000</v>
          </cell>
          <cell r="B264" t="str">
            <v>BLS - Business Location Renewal Handling Fees</v>
          </cell>
          <cell r="D264"/>
          <cell r="E264">
            <v>79979</v>
          </cell>
          <cell r="F264"/>
          <cell r="G264"/>
          <cell r="H264"/>
          <cell r="I264">
            <v>79979</v>
          </cell>
          <cell r="J264">
            <v>1478707</v>
          </cell>
        </row>
        <row r="265">
          <cell r="A265" t="str">
            <v>03N 02 92 040000</v>
          </cell>
          <cell r="B265" t="str">
            <v>BLS - SOS Entity Renewal Handling Fees</v>
          </cell>
          <cell r="D265"/>
          <cell r="E265"/>
          <cell r="F265"/>
          <cell r="G265"/>
          <cell r="H265"/>
          <cell r="I265">
            <v>0</v>
          </cell>
          <cell r="J265">
            <v>0</v>
          </cell>
        </row>
        <row r="266">
          <cell r="A266" t="str">
            <v>03N 02 92 050000</v>
          </cell>
          <cell r="B266" t="str">
            <v>BLS - App.Handling Fee for New or Reopened Business</v>
          </cell>
          <cell r="D266"/>
          <cell r="E266">
            <v>408371</v>
          </cell>
          <cell r="F266"/>
          <cell r="G266"/>
          <cell r="H266"/>
          <cell r="I266">
            <v>408371</v>
          </cell>
          <cell r="J266">
            <v>7227270</v>
          </cell>
        </row>
        <row r="267">
          <cell r="A267" t="str">
            <v>03N 02 92 060000</v>
          </cell>
          <cell r="B267" t="str">
            <v>BLS - App Handling Fee for Additional Loc or Non Res City Endorsement</v>
          </cell>
          <cell r="D267"/>
          <cell r="E267"/>
          <cell r="F267"/>
          <cell r="G267"/>
          <cell r="H267"/>
          <cell r="I267">
            <v>0</v>
          </cell>
          <cell r="J267">
            <v>247</v>
          </cell>
        </row>
        <row r="268">
          <cell r="A268" t="str">
            <v>03N 02 99 030000</v>
          </cell>
          <cell r="B268" t="str">
            <v>MFD Home Park Registration Fee</v>
          </cell>
          <cell r="D268"/>
          <cell r="E268">
            <v>4285.45</v>
          </cell>
          <cell r="F268"/>
          <cell r="G268"/>
          <cell r="H268"/>
          <cell r="I268">
            <v>4285.45</v>
          </cell>
          <cell r="J268">
            <v>59097.82</v>
          </cell>
        </row>
        <row r="269">
          <cell r="A269" t="str">
            <v>03N 02 99 060000</v>
          </cell>
          <cell r="B269" t="str">
            <v>BLS - Radiology Benefit Manager</v>
          </cell>
          <cell r="D269"/>
          <cell r="E269"/>
          <cell r="F269"/>
          <cell r="G269"/>
          <cell r="H269"/>
          <cell r="I269">
            <v>0</v>
          </cell>
          <cell r="J269">
            <v>0</v>
          </cell>
        </row>
        <row r="270">
          <cell r="A270" t="str">
            <v>03N 04 05 010000</v>
          </cell>
          <cell r="B270" t="str">
            <v>Business License Deliquency Fees</v>
          </cell>
          <cell r="D270"/>
          <cell r="E270">
            <v>141183.32</v>
          </cell>
          <cell r="F270"/>
          <cell r="G270"/>
          <cell r="H270"/>
          <cell r="I270">
            <v>141183.32</v>
          </cell>
          <cell r="J270">
            <v>1828787.07</v>
          </cell>
        </row>
        <row r="271">
          <cell r="A271" t="str">
            <v>03N 04 05 020000</v>
          </cell>
          <cell r="B271" t="str">
            <v>Mfd Home Park Registration Deliquency Fee</v>
          </cell>
          <cell r="D271"/>
          <cell r="E271">
            <v>1750</v>
          </cell>
          <cell r="F271"/>
          <cell r="G271"/>
          <cell r="H271"/>
          <cell r="I271">
            <v>1750</v>
          </cell>
          <cell r="J271">
            <v>11750</v>
          </cell>
        </row>
        <row r="272">
          <cell r="A272" t="str">
            <v>03N 04 05 030000</v>
          </cell>
          <cell r="B272" t="str">
            <v>Mfd Home Park Reg Warrant Penalty</v>
          </cell>
          <cell r="D272"/>
          <cell r="E272"/>
          <cell r="F272"/>
          <cell r="G272"/>
          <cell r="H272"/>
          <cell r="I272">
            <v>0</v>
          </cell>
          <cell r="J272">
            <v>143</v>
          </cell>
        </row>
        <row r="273">
          <cell r="A273" t="str">
            <v>03N 04 09 010000</v>
          </cell>
          <cell r="B273" t="str">
            <v>Mfd Home Park Reg Warrant Interest</v>
          </cell>
          <cell r="D273"/>
          <cell r="E273"/>
          <cell r="F273"/>
          <cell r="G273"/>
          <cell r="H273"/>
          <cell r="I273">
            <v>0</v>
          </cell>
          <cell r="J273">
            <v>139.79</v>
          </cell>
        </row>
        <row r="274">
          <cell r="A274" t="str">
            <v>03N 04 86 010000</v>
          </cell>
          <cell r="B274" t="str">
            <v>BLS - Recovery of Expenditures - Prior Biennium</v>
          </cell>
          <cell r="D274"/>
          <cell r="E274"/>
          <cell r="F274"/>
          <cell r="G274"/>
          <cell r="H274"/>
          <cell r="I274">
            <v>0</v>
          </cell>
          <cell r="J274">
            <v>537.37</v>
          </cell>
        </row>
        <row r="275">
          <cell r="A275" t="str">
            <v>03N 04 90 010000</v>
          </cell>
          <cell r="B275" t="str">
            <v>BLS - Cash Over/Short</v>
          </cell>
          <cell r="D275"/>
          <cell r="E275"/>
          <cell r="F275"/>
          <cell r="G275"/>
          <cell r="H275"/>
          <cell r="I275">
            <v>0</v>
          </cell>
          <cell r="J275">
            <v>0</v>
          </cell>
        </row>
        <row r="276">
          <cell r="A276" t="str">
            <v>03N 04 99 010000</v>
          </cell>
          <cell r="B276" t="str">
            <v>Other Revenue</v>
          </cell>
          <cell r="D276"/>
          <cell r="E276"/>
          <cell r="F276"/>
          <cell r="G276"/>
          <cell r="H276"/>
          <cell r="I276">
            <v>0</v>
          </cell>
          <cell r="J276">
            <v>60</v>
          </cell>
        </row>
        <row r="277">
          <cell r="A277" t="str">
            <v>03N 09 20 010000</v>
          </cell>
          <cell r="B277" t="str">
            <v>Business License in Suspense - Legacy System</v>
          </cell>
          <cell r="D277"/>
          <cell r="E277"/>
          <cell r="F277"/>
          <cell r="G277"/>
          <cell r="H277"/>
          <cell r="I277">
            <v>0</v>
          </cell>
          <cell r="J277">
            <v>0</v>
          </cell>
        </row>
        <row r="278">
          <cell r="A278" t="str">
            <v>03N 09 20 020000</v>
          </cell>
          <cell r="B278" t="str">
            <v>Business License in Suspense - ATLAS</v>
          </cell>
          <cell r="C278"/>
          <cell r="D278"/>
          <cell r="E278">
            <v>329747.55</v>
          </cell>
          <cell r="F278"/>
          <cell r="G278"/>
          <cell r="H278"/>
          <cell r="I278">
            <v>329747.55</v>
          </cell>
          <cell r="J278">
            <v>192781.11000000002</v>
          </cell>
        </row>
        <row r="279">
          <cell r="A279" t="str">
            <v>03N - GL 5152-001002</v>
          </cell>
          <cell r="B279" t="str">
            <v>Business License Services - Partners</v>
          </cell>
          <cell r="D279"/>
          <cell r="E279">
            <v>3543881.95</v>
          </cell>
          <cell r="F279">
            <v>-3549795.84</v>
          </cell>
          <cell r="G279"/>
          <cell r="H279"/>
          <cell r="I279">
            <v>-5913.8899999996647</v>
          </cell>
          <cell r="J279">
            <v>-25647.449999999255</v>
          </cell>
        </row>
        <row r="280">
          <cell r="A280" t="str">
            <v>03N - GL 5194</v>
          </cell>
          <cell r="B280" t="str">
            <v>BLS - Cancelled Warrants</v>
          </cell>
          <cell r="D280"/>
          <cell r="E280">
            <v>1215</v>
          </cell>
          <cell r="F280"/>
          <cell r="G280">
            <v>3208</v>
          </cell>
          <cell r="H280"/>
          <cell r="I280">
            <v>4423</v>
          </cell>
          <cell r="J280">
            <v>54283.15</v>
          </cell>
        </row>
        <row r="281">
          <cell r="A281" t="str">
            <v>03N - GL 5199-03N000</v>
          </cell>
          <cell r="B281" t="str">
            <v>BLS Refunds Payable</v>
          </cell>
          <cell r="D281"/>
          <cell r="E281">
            <v>32426.13</v>
          </cell>
          <cell r="F281"/>
          <cell r="G281">
            <v>-36111.870000000003</v>
          </cell>
          <cell r="H281"/>
          <cell r="I281">
            <v>-3685.7400000000016</v>
          </cell>
          <cell r="J281">
            <v>-23082.379999999979</v>
          </cell>
        </row>
        <row r="282">
          <cell r="A282" t="str">
            <v>03N - GL 5199-03N001</v>
          </cell>
          <cell r="B282" t="str">
            <v>BLS Overpayments</v>
          </cell>
          <cell r="D282"/>
          <cell r="E282">
            <v>487.9</v>
          </cell>
          <cell r="F282"/>
          <cell r="G282"/>
          <cell r="H282"/>
          <cell r="I282">
            <v>487.9</v>
          </cell>
          <cell r="J282">
            <v>-3578.409999999998</v>
          </cell>
        </row>
        <row r="283">
          <cell r="A283" t="str">
            <v>TOTAL FUND 03N - BUSINESS LICENSE ACCOUNT</v>
          </cell>
          <cell r="D283">
            <v>0</v>
          </cell>
          <cell r="E283">
            <v>4626694.8800000008</v>
          </cell>
          <cell r="F283">
            <v>-3549795.84</v>
          </cell>
          <cell r="G283">
            <v>-32903.870000000003</v>
          </cell>
          <cell r="H283"/>
          <cell r="I283">
            <v>1043995.1700000005</v>
          </cell>
          <cell r="J283">
            <v>12024909.879999999</v>
          </cell>
        </row>
        <row r="284">
          <cell r="A284"/>
          <cell r="B284"/>
          <cell r="D284"/>
          <cell r="E284"/>
          <cell r="F284"/>
          <cell r="G284"/>
          <cell r="H284"/>
          <cell r="I284"/>
          <cell r="J284"/>
        </row>
        <row r="285">
          <cell r="A285" t="str">
            <v>044 04 06 010000</v>
          </cell>
          <cell r="B285" t="str">
            <v>Litter Tax - Litter Control Account</v>
          </cell>
          <cell r="E285">
            <v>1336326.31</v>
          </cell>
          <cell r="I285">
            <v>1336326.31</v>
          </cell>
          <cell r="J285">
            <v>16090123.120000001</v>
          </cell>
        </row>
        <row r="287">
          <cell r="A287" t="str">
            <v>058 01 28 010000</v>
          </cell>
          <cell r="B287" t="str">
            <v xml:space="preserve">Refuse Collection </v>
          </cell>
          <cell r="I287">
            <v>0</v>
          </cell>
          <cell r="J287">
            <v>0</v>
          </cell>
        </row>
        <row r="288">
          <cell r="A288" t="str">
            <v>058 01 35 010000</v>
          </cell>
          <cell r="B288" t="str">
            <v xml:space="preserve">Public Utility </v>
          </cell>
          <cell r="I288">
            <v>0</v>
          </cell>
          <cell r="J288">
            <v>0</v>
          </cell>
        </row>
        <row r="289">
          <cell r="A289" t="str">
            <v>058 01 57 010000</v>
          </cell>
          <cell r="B289" t="str">
            <v xml:space="preserve">REET </v>
          </cell>
          <cell r="E289">
            <v>2116612.9500000002</v>
          </cell>
          <cell r="I289">
            <v>2116612.9500000002</v>
          </cell>
          <cell r="J289">
            <v>23858993.529999997</v>
          </cell>
        </row>
        <row r="290">
          <cell r="A290" t="str">
            <v>TOTAL FUND 058 - PUBLIC WORKS ASSISTANCE ACCOUNT</v>
          </cell>
          <cell r="B290"/>
          <cell r="D290">
            <v>0</v>
          </cell>
          <cell r="E290">
            <v>2116612.9500000002</v>
          </cell>
          <cell r="F290">
            <v>0</v>
          </cell>
          <cell r="G290">
            <v>0</v>
          </cell>
          <cell r="H290"/>
          <cell r="I290">
            <v>2116612.9500000002</v>
          </cell>
          <cell r="J290">
            <v>23858993.529999997</v>
          </cell>
        </row>
        <row r="291">
          <cell r="A291"/>
          <cell r="B291"/>
          <cell r="D291"/>
          <cell r="E291"/>
          <cell r="F291"/>
          <cell r="G291"/>
          <cell r="H291"/>
          <cell r="I291"/>
          <cell r="J291"/>
        </row>
        <row r="292">
          <cell r="A292" t="str">
            <v>08A 01 25 010000</v>
          </cell>
          <cell r="B292" t="str">
            <v>Cigarette Tax</v>
          </cell>
          <cell r="I292">
            <v>0</v>
          </cell>
          <cell r="J292">
            <v>0</v>
          </cell>
        </row>
        <row r="293">
          <cell r="A293" t="str">
            <v>08A 01 28 010000</v>
          </cell>
          <cell r="B293" t="str">
            <v>Refuse Collection Tax ESHB 2051</v>
          </cell>
          <cell r="E293">
            <v>6120507.3600000003</v>
          </cell>
          <cell r="I293">
            <v>6120507.3600000003</v>
          </cell>
          <cell r="J293">
            <v>64796766.849999987</v>
          </cell>
        </row>
        <row r="294">
          <cell r="A294" t="str">
            <v>08A 01 35 010000</v>
          </cell>
          <cell r="B294" t="str">
            <v>Public Utilities Tax</v>
          </cell>
          <cell r="E294">
            <v>1853361.22</v>
          </cell>
          <cell r="I294">
            <v>1853361.22</v>
          </cell>
          <cell r="J294">
            <v>24827002.509999998</v>
          </cell>
        </row>
        <row r="295">
          <cell r="A295" t="str">
            <v>08A 01 50 020000</v>
          </cell>
          <cell r="B295" t="str">
            <v>Property Tax - Public Schools - ESSB 6614</v>
          </cell>
          <cell r="D295"/>
          <cell r="E295"/>
          <cell r="F295"/>
          <cell r="G295"/>
          <cell r="H295"/>
          <cell r="I295">
            <v>0</v>
          </cell>
          <cell r="J295">
            <v>0</v>
          </cell>
        </row>
        <row r="296">
          <cell r="A296" t="str">
            <v>08A 01 52 010000</v>
          </cell>
          <cell r="B296" t="str">
            <v>Capital Gains Tax</v>
          </cell>
          <cell r="D296"/>
          <cell r="E296">
            <v>-984717.09999999963</v>
          </cell>
          <cell r="F296"/>
          <cell r="G296"/>
          <cell r="H296"/>
          <cell r="I296">
            <v>-984717.09999999963</v>
          </cell>
          <cell r="J296">
            <v>500000000</v>
          </cell>
        </row>
        <row r="297">
          <cell r="A297" t="str">
            <v>08A 01 55 010000</v>
          </cell>
          <cell r="B297" t="str">
            <v>Estate Tax</v>
          </cell>
          <cell r="E297">
            <v>160418694.16999999</v>
          </cell>
          <cell r="G297"/>
          <cell r="I297">
            <v>160418694.16999999</v>
          </cell>
          <cell r="J297">
            <v>846265976.25999999</v>
          </cell>
        </row>
        <row r="298">
          <cell r="A298" t="str">
            <v>08A 01 57 010000</v>
          </cell>
          <cell r="B298" t="str">
            <v>Real Estate Excise Tax</v>
          </cell>
          <cell r="E298">
            <v>21788662.789999999</v>
          </cell>
          <cell r="G298"/>
          <cell r="I298">
            <v>21788662.789999999</v>
          </cell>
          <cell r="J298">
            <v>245608532.97999996</v>
          </cell>
        </row>
        <row r="299">
          <cell r="A299" t="str">
            <v>08A 01 75 180000</v>
          </cell>
          <cell r="B299" t="str">
            <v>Estate Tax - Penalties &amp; Interest</v>
          </cell>
          <cell r="E299">
            <v>139205.49</v>
          </cell>
          <cell r="I299">
            <v>139205.49</v>
          </cell>
          <cell r="J299">
            <v>2079556.69</v>
          </cell>
        </row>
        <row r="300">
          <cell r="A300" t="str">
            <v>08A 01 75 220000</v>
          </cell>
          <cell r="B300" t="str">
            <v>Estate Tax Interest Refunds - ATLAS</v>
          </cell>
          <cell r="D300"/>
          <cell r="E300">
            <v>-67745.48</v>
          </cell>
          <cell r="F300"/>
          <cell r="H300"/>
          <cell r="I300">
            <v>-67745.48</v>
          </cell>
          <cell r="J300">
            <v>-1111738.47</v>
          </cell>
        </row>
        <row r="301">
          <cell r="A301" t="str">
            <v>08A 01 75 270000</v>
          </cell>
          <cell r="B301" t="str">
            <v>Capital Gains Tax Penalties &amp; Interest</v>
          </cell>
          <cell r="D301"/>
          <cell r="E301">
            <v>-20898.899999999965</v>
          </cell>
          <cell r="F301"/>
          <cell r="H301"/>
          <cell r="I301">
            <v>-20898.899999999965</v>
          </cell>
          <cell r="J301">
            <v>2.9103830456733704E-11</v>
          </cell>
        </row>
        <row r="302">
          <cell r="A302" t="str">
            <v>08A - GL 5194-015200</v>
          </cell>
          <cell r="B302" t="str">
            <v>Capital Gains Tax Cancelled Refund - ATLAS</v>
          </cell>
          <cell r="D302"/>
          <cell r="F302"/>
          <cell r="H302"/>
          <cell r="I302">
            <v>0</v>
          </cell>
          <cell r="J302">
            <v>0</v>
          </cell>
        </row>
        <row r="303">
          <cell r="A303" t="str">
            <v>08A - GL 5194-015500</v>
          </cell>
          <cell r="B303" t="str">
            <v>Estate Tax Cancelled Refund - ATLAS</v>
          </cell>
          <cell r="D303"/>
          <cell r="F303"/>
          <cell r="G303">
            <v>2361286.9</v>
          </cell>
          <cell r="H303"/>
          <cell r="I303">
            <v>2361286.9</v>
          </cell>
          <cell r="J303">
            <v>2346212.42</v>
          </cell>
        </row>
        <row r="304">
          <cell r="A304" t="str">
            <v>08A - GL 5199-015200</v>
          </cell>
          <cell r="B304" t="str">
            <v>Capital Gains Tax Refund Account - ATLAS</v>
          </cell>
          <cell r="D304"/>
          <cell r="E304">
            <v>1220414.44</v>
          </cell>
          <cell r="F304"/>
          <cell r="G304">
            <v>-163938.29999999999</v>
          </cell>
          <cell r="H304"/>
          <cell r="I304">
            <v>1056476.1399999999</v>
          </cell>
          <cell r="J304">
            <v>625827.20999999554</v>
          </cell>
        </row>
        <row r="305">
          <cell r="A305" t="str">
            <v>08A - GL 5199-015500</v>
          </cell>
          <cell r="B305" t="str">
            <v>Estate Tax Refund Account - ATLAS</v>
          </cell>
          <cell r="D305"/>
          <cell r="E305">
            <v>1088237.19</v>
          </cell>
          <cell r="G305">
            <v>-1644373.89</v>
          </cell>
          <cell r="H305"/>
          <cell r="I305">
            <v>-556136.69999999995</v>
          </cell>
          <cell r="J305">
            <v>131.67000000039116</v>
          </cell>
        </row>
        <row r="306">
          <cell r="A306" t="str">
            <v>TOTAL FUND 08A EDUCATION LEGACY TRUST ACCOUNT</v>
          </cell>
          <cell r="D306">
            <v>0</v>
          </cell>
          <cell r="E306">
            <v>191555721.17999998</v>
          </cell>
          <cell r="F306">
            <v>0</v>
          </cell>
          <cell r="G306">
            <v>552974.7100000002</v>
          </cell>
          <cell r="I306">
            <v>192108695.88999999</v>
          </cell>
          <cell r="J306">
            <v>1685438268.1200001</v>
          </cell>
        </row>
        <row r="307">
          <cell r="A307"/>
          <cell r="D307"/>
          <cell r="E307"/>
          <cell r="F307"/>
          <cell r="G307"/>
          <cell r="I307"/>
          <cell r="J307"/>
        </row>
        <row r="308">
          <cell r="A308" t="str">
            <v>08K 01 05 030000</v>
          </cell>
          <cell r="B308" t="str">
            <v>B&amp;O Tax Parimutual Wagering</v>
          </cell>
          <cell r="E308">
            <v>2068.6999999999998</v>
          </cell>
          <cell r="G308"/>
          <cell r="I308">
            <v>2068.6999999999998</v>
          </cell>
          <cell r="J308">
            <v>19997.800000000003</v>
          </cell>
        </row>
        <row r="309">
          <cell r="A309" t="str">
            <v>08K 01 05 040000</v>
          </cell>
          <cell r="B309" t="str">
            <v xml:space="preserve">B&amp;O Tax Problem Gambling </v>
          </cell>
          <cell r="E309">
            <v>39297.870000000003</v>
          </cell>
          <cell r="G309"/>
          <cell r="I309">
            <v>39297.870000000003</v>
          </cell>
          <cell r="J309">
            <v>488113.13</v>
          </cell>
        </row>
        <row r="310">
          <cell r="A310"/>
          <cell r="G310"/>
          <cell r="I310"/>
        </row>
        <row r="311">
          <cell r="A311" t="str">
            <v>08R 02 96 010000</v>
          </cell>
          <cell r="B311" t="str">
            <v>Waste Tire Recovery Fee</v>
          </cell>
          <cell r="E311">
            <v>369576.55</v>
          </cell>
          <cell r="G311"/>
          <cell r="I311">
            <v>369576.55</v>
          </cell>
          <cell r="J311">
            <v>4699460.8399999989</v>
          </cell>
        </row>
        <row r="312">
          <cell r="A312"/>
          <cell r="G312"/>
          <cell r="I312"/>
        </row>
        <row r="313">
          <cell r="A313" t="str">
            <v>09P 01 57 010000</v>
          </cell>
          <cell r="B313" t="str">
            <v>City/County Assistance REET</v>
          </cell>
          <cell r="E313">
            <v>1743093.03</v>
          </cell>
          <cell r="G313"/>
          <cell r="I313">
            <v>1743093.03</v>
          </cell>
          <cell r="J313">
            <v>19648586.640000001</v>
          </cell>
        </row>
        <row r="314">
          <cell r="B314"/>
          <cell r="I314"/>
        </row>
        <row r="315">
          <cell r="A315" t="str">
            <v>104 01 60 010000</v>
          </cell>
          <cell r="B315" t="str">
            <v>Commercial Fishing - State Wildlife Account</v>
          </cell>
          <cell r="I315">
            <v>0</v>
          </cell>
          <cell r="J315">
            <v>0</v>
          </cell>
        </row>
        <row r="316">
          <cell r="A316" t="str">
            <v>104 01 60 040000</v>
          </cell>
          <cell r="B316" t="str">
            <v>Anadromous Game Fish (Puget Sound)</v>
          </cell>
          <cell r="E316"/>
          <cell r="I316">
            <v>0</v>
          </cell>
          <cell r="J316">
            <v>0</v>
          </cell>
        </row>
        <row r="317">
          <cell r="A317" t="str">
            <v>104 01 60 050000</v>
          </cell>
          <cell r="B317" t="str">
            <v>Anadromous Game Fish (Ocean Waters)</v>
          </cell>
          <cell r="I317">
            <v>0</v>
          </cell>
          <cell r="J317">
            <v>0</v>
          </cell>
        </row>
        <row r="318">
          <cell r="A318" t="str">
            <v>104 01 60 060000</v>
          </cell>
          <cell r="B318" t="str">
            <v>Chinook, Coho, Chum Tax (Ocean Waters)</v>
          </cell>
          <cell r="I318">
            <v>0</v>
          </cell>
          <cell r="J318">
            <v>0</v>
          </cell>
        </row>
        <row r="319">
          <cell r="A319" t="str">
            <v>TOTAL FUND 104 - STATE WILDLIFE ACCOUNT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</row>
        <row r="321">
          <cell r="A321" t="str">
            <v>107 01 20 010000</v>
          </cell>
          <cell r="B321" t="str">
            <v>Liquor Sales Tax - Spirit Sales</v>
          </cell>
          <cell r="E321">
            <v>4032778.8</v>
          </cell>
          <cell r="I321">
            <v>4032778.8</v>
          </cell>
          <cell r="J321">
            <v>49632252.109999999</v>
          </cell>
        </row>
        <row r="322">
          <cell r="A322" t="str">
            <v>107 01 20 020000</v>
          </cell>
          <cell r="B322" t="str">
            <v>Liquor Sales Tax - Class H Sales</v>
          </cell>
          <cell r="E322">
            <v>620587.17000000004</v>
          </cell>
          <cell r="I322">
            <v>620587.17000000004</v>
          </cell>
          <cell r="J322">
            <v>6836953.4899999993</v>
          </cell>
        </row>
        <row r="323">
          <cell r="A323" t="str">
            <v>TOTAL FUND 107 - LIQUOR EXCISE TAX ACCOUNT</v>
          </cell>
          <cell r="B323"/>
          <cell r="D323">
            <v>0</v>
          </cell>
          <cell r="E323">
            <v>4653365.97</v>
          </cell>
          <cell r="F323">
            <v>0</v>
          </cell>
          <cell r="G323">
            <v>0</v>
          </cell>
          <cell r="H323"/>
          <cell r="I323">
            <v>4653365.97</v>
          </cell>
          <cell r="J323">
            <v>56469205.600000001</v>
          </cell>
        </row>
        <row r="324">
          <cell r="B324"/>
        </row>
        <row r="325">
          <cell r="A325" t="str">
            <v>108 01 12 050000</v>
          </cell>
          <cell r="B325" t="str">
            <v>Hazardous Substance Tax by Volume</v>
          </cell>
          <cell r="E325">
            <v>2083333.34</v>
          </cell>
          <cell r="I325">
            <v>2083333.34</v>
          </cell>
          <cell r="J325">
            <v>24999999.999999996</v>
          </cell>
        </row>
        <row r="326">
          <cell r="A326" t="str">
            <v>108 01 51 040000</v>
          </cell>
          <cell r="B326" t="str">
            <v>Heavy Equipment Rental Tax</v>
          </cell>
          <cell r="E326">
            <v>376389.65</v>
          </cell>
          <cell r="I326">
            <v>376389.65</v>
          </cell>
          <cell r="J326">
            <v>3120254.4199999995</v>
          </cell>
        </row>
        <row r="327">
          <cell r="A327" t="str">
            <v>108 02 99 080000</v>
          </cell>
          <cell r="B327" t="str">
            <v>Studded Tire Fee</v>
          </cell>
          <cell r="C327"/>
          <cell r="D327"/>
          <cell r="E327">
            <v>695.41</v>
          </cell>
          <cell r="F327"/>
          <cell r="G327"/>
          <cell r="H327"/>
          <cell r="I327">
            <v>695.41</v>
          </cell>
          <cell r="J327">
            <v>309267.24</v>
          </cell>
        </row>
        <row r="328">
          <cell r="A328" t="str">
            <v>TOTAL FUND 108 - MOTOR VEHICLE ACCOUNT</v>
          </cell>
          <cell r="B328"/>
          <cell r="C328"/>
          <cell r="D328">
            <v>0</v>
          </cell>
          <cell r="E328">
            <v>2460418.4000000004</v>
          </cell>
          <cell r="F328">
            <v>0</v>
          </cell>
          <cell r="G328">
            <v>0</v>
          </cell>
          <cell r="H328"/>
          <cell r="I328">
            <v>2460418.4000000004</v>
          </cell>
          <cell r="J328">
            <v>28429521.659999993</v>
          </cell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</row>
        <row r="330">
          <cell r="A330" t="str">
            <v>113 01 52 010000</v>
          </cell>
          <cell r="B330" t="str">
            <v>Capital Gains Tax</v>
          </cell>
          <cell r="C330"/>
          <cell r="D330"/>
          <cell r="E330">
            <v>4378112.67</v>
          </cell>
          <cell r="F330"/>
          <cell r="G330"/>
          <cell r="H330"/>
          <cell r="I330">
            <v>4378112.67</v>
          </cell>
          <cell r="J330">
            <v>346834879.77999997</v>
          </cell>
        </row>
        <row r="331">
          <cell r="A331" t="str">
            <v>113 01 75 270000</v>
          </cell>
          <cell r="B331" t="str">
            <v>Capital Gains Tax Penalties &amp; Interest</v>
          </cell>
          <cell r="C331"/>
          <cell r="D331"/>
          <cell r="E331">
            <v>372076.93</v>
          </cell>
          <cell r="F331"/>
          <cell r="G331"/>
          <cell r="H331"/>
          <cell r="I331">
            <v>372076.93</v>
          </cell>
          <cell r="J331">
            <v>695996.62</v>
          </cell>
        </row>
        <row r="332">
          <cell r="A332" t="str">
            <v>TOTAL FUND 113 - COMMON SCHOOL CONSTRUCTION ACCOUNT</v>
          </cell>
          <cell r="B332"/>
          <cell r="C332"/>
          <cell r="D332">
            <v>0</v>
          </cell>
          <cell r="E332">
            <v>4750189.5999999996</v>
          </cell>
          <cell r="F332">
            <v>0</v>
          </cell>
          <cell r="G332">
            <v>0</v>
          </cell>
          <cell r="H332"/>
          <cell r="I332">
            <v>4750189.5999999996</v>
          </cell>
          <cell r="J332">
            <v>347530876.39999998</v>
          </cell>
        </row>
        <row r="333">
          <cell r="A333"/>
          <cell r="B333"/>
          <cell r="C333"/>
          <cell r="D333"/>
          <cell r="E333"/>
          <cell r="F333"/>
          <cell r="G333"/>
          <cell r="H333"/>
        </row>
        <row r="334">
          <cell r="A334" t="str">
            <v>11H 01 05 020000</v>
          </cell>
          <cell r="B334" t="str">
            <v>B&amp;O Forest and Fish Surcharge</v>
          </cell>
          <cell r="D334"/>
          <cell r="E334">
            <v>7709.89</v>
          </cell>
          <cell r="F334"/>
          <cell r="G334"/>
          <cell r="H334"/>
          <cell r="I334">
            <v>7709.89</v>
          </cell>
          <cell r="J334">
            <v>3533195.9100000006</v>
          </cell>
        </row>
        <row r="335">
          <cell r="B335"/>
        </row>
        <row r="336">
          <cell r="A336" t="str">
            <v>12F 02 99 030000</v>
          </cell>
          <cell r="B336" t="str">
            <v>MFD Home Park Reg.Fee - MM Home Dispute Res. Prgm Acct.</v>
          </cell>
          <cell r="E336">
            <v>38568</v>
          </cell>
          <cell r="I336">
            <v>38568</v>
          </cell>
          <cell r="J336">
            <v>531865.5</v>
          </cell>
        </row>
        <row r="337">
          <cell r="B337"/>
        </row>
        <row r="338">
          <cell r="A338" t="str">
            <v>14R 01 12 030000</v>
          </cell>
          <cell r="B338" t="str">
            <v>Military Dept. Active State Service Account</v>
          </cell>
          <cell r="I338">
            <v>0</v>
          </cell>
          <cell r="J338">
            <v>200000</v>
          </cell>
        </row>
        <row r="339">
          <cell r="B339"/>
        </row>
        <row r="340">
          <cell r="A340" t="str">
            <v>160 02 99 010000</v>
          </cell>
          <cell r="B340" t="str">
            <v>Woodstove Fees</v>
          </cell>
          <cell r="E340">
            <v>11044.49</v>
          </cell>
          <cell r="I340">
            <v>11044.49</v>
          </cell>
          <cell r="J340">
            <v>229034.71</v>
          </cell>
        </row>
        <row r="342">
          <cell r="A342" t="str">
            <v>16C - GL5152-16C001</v>
          </cell>
          <cell r="B342" t="str">
            <v>Real Estate &amp; Prop Tax Admin Assistance Fee</v>
          </cell>
          <cell r="E342">
            <v>48627.5</v>
          </cell>
          <cell r="F342">
            <v>-47577.5</v>
          </cell>
          <cell r="I342">
            <v>1050</v>
          </cell>
          <cell r="J342">
            <v>-15282</v>
          </cell>
        </row>
        <row r="344">
          <cell r="A344" t="str">
            <v>17A - GL5152-17A000</v>
          </cell>
          <cell r="B344" t="str">
            <v>Fund 17A Accruals - ATLAS</v>
          </cell>
          <cell r="I344">
            <v>0</v>
          </cell>
          <cell r="J344">
            <v>0</v>
          </cell>
        </row>
        <row r="345">
          <cell r="A345" t="str">
            <v>17A - GL5152-17A001</v>
          </cell>
          <cell r="B345" t="str">
            <v>County 911 - Wireline</v>
          </cell>
          <cell r="D345"/>
          <cell r="E345">
            <v>402391.59</v>
          </cell>
          <cell r="F345">
            <v>-542614.22</v>
          </cell>
          <cell r="I345">
            <v>-140222.62999999995</v>
          </cell>
          <cell r="J345">
            <v>-62758.590000000026</v>
          </cell>
        </row>
        <row r="346">
          <cell r="A346" t="str">
            <v>17A - GL5152-17A002</v>
          </cell>
          <cell r="B346" t="str">
            <v>County 911 - Wireless</v>
          </cell>
          <cell r="D346"/>
          <cell r="E346">
            <v>4834986.32</v>
          </cell>
          <cell r="F346">
            <v>-4707723.42</v>
          </cell>
          <cell r="I346">
            <v>127262.90000000037</v>
          </cell>
          <cell r="J346">
            <v>165130.66999999899</v>
          </cell>
        </row>
        <row r="347">
          <cell r="A347" t="str">
            <v>17A - GL5152-17A003</v>
          </cell>
          <cell r="B347" t="str">
            <v>County 911 - Voice Over IP</v>
          </cell>
          <cell r="D347"/>
          <cell r="E347">
            <v>865169.84</v>
          </cell>
          <cell r="F347">
            <v>-1215457.8799999999</v>
          </cell>
          <cell r="I347">
            <v>-350288.03999999992</v>
          </cell>
          <cell r="J347">
            <v>290450.92000000027</v>
          </cell>
        </row>
        <row r="348">
          <cell r="A348" t="str">
            <v>17A - GL5152-17A004</v>
          </cell>
          <cell r="B348" t="str">
            <v>County 911 - Interest</v>
          </cell>
          <cell r="F348">
            <v>0</v>
          </cell>
          <cell r="I348">
            <v>0</v>
          </cell>
          <cell r="J348">
            <v>0</v>
          </cell>
        </row>
        <row r="349">
          <cell r="A349" t="str">
            <v>17A - GL5152-17A005</v>
          </cell>
          <cell r="B349" t="str">
            <v>County 911 - Prepaid Wireless</v>
          </cell>
          <cell r="D349"/>
          <cell r="E349">
            <v>696632.34</v>
          </cell>
          <cell r="F349">
            <v>-651954.93999999994</v>
          </cell>
          <cell r="I349">
            <v>44677.400000000023</v>
          </cell>
          <cell r="J349">
            <v>-31126.509999999776</v>
          </cell>
        </row>
        <row r="350">
          <cell r="A350" t="str">
            <v>TOTAL COUNTY 911 EXCISE TAX</v>
          </cell>
          <cell r="B350"/>
          <cell r="D350">
            <v>0</v>
          </cell>
          <cell r="E350">
            <v>6799180.0899999999</v>
          </cell>
          <cell r="F350">
            <v>-7117750.459999999</v>
          </cell>
          <cell r="G350">
            <v>0</v>
          </cell>
          <cell r="I350">
            <v>-318570.36999999947</v>
          </cell>
          <cell r="J350">
            <v>361696.48999999947</v>
          </cell>
        </row>
        <row r="351">
          <cell r="B351"/>
        </row>
        <row r="352">
          <cell r="A352" t="str">
            <v>196 04 10 020000</v>
          </cell>
          <cell r="B352" t="str">
            <v>UCP Act</v>
          </cell>
          <cell r="D352">
            <v>3407727.07</v>
          </cell>
          <cell r="E352">
            <v>-36089.32</v>
          </cell>
          <cell r="H352"/>
          <cell r="I352">
            <v>3371637.75</v>
          </cell>
          <cell r="J352">
            <v>321667255.44</v>
          </cell>
        </row>
        <row r="353">
          <cell r="A353" t="str">
            <v>196 04 10 060000</v>
          </cell>
          <cell r="B353" t="str">
            <v>UCP - ATLAS</v>
          </cell>
          <cell r="D353"/>
          <cell r="H353"/>
          <cell r="I353">
            <v>0</v>
          </cell>
          <cell r="J353">
            <v>0</v>
          </cell>
        </row>
        <row r="354">
          <cell r="A354" t="str">
            <v>196 04 DS 050000</v>
          </cell>
          <cell r="B354" t="str">
            <v xml:space="preserve">UCP Refunds/Operating Costs  </v>
          </cell>
          <cell r="E354">
            <v>817360.65</v>
          </cell>
          <cell r="G354">
            <v>-12249398.939999999</v>
          </cell>
          <cell r="I354">
            <v>-11432038.289999999</v>
          </cell>
          <cell r="J354">
            <v>-133116637.24000001</v>
          </cell>
        </row>
        <row r="355">
          <cell r="A355" t="str">
            <v>196 04 86 010000</v>
          </cell>
          <cell r="B355" t="str">
            <v>UCP Recovery Prior Bien Expenses</v>
          </cell>
          <cell r="I355">
            <v>0</v>
          </cell>
          <cell r="J355">
            <v>0</v>
          </cell>
        </row>
        <row r="356">
          <cell r="A356" t="str">
            <v>196 06 49 010000</v>
          </cell>
          <cell r="B356" t="str">
            <v>UCP Transfers Out</v>
          </cell>
          <cell r="I356">
            <v>0</v>
          </cell>
          <cell r="J356">
            <v>-217194813.90999997</v>
          </cell>
        </row>
        <row r="357">
          <cell r="A357" t="str">
            <v>196 06 49 020000</v>
          </cell>
          <cell r="B357" t="str">
            <v>UCP Transfers In</v>
          </cell>
          <cell r="E357">
            <v>8295883.2999999998</v>
          </cell>
          <cell r="I357">
            <v>8295883.2999999998</v>
          </cell>
          <cell r="J357">
            <v>35551017.18</v>
          </cell>
        </row>
        <row r="358">
          <cell r="A358" t="str">
            <v>196 - GL 5199</v>
          </cell>
          <cell r="B358" t="str">
            <v>UCP Refunds Payable - ATLAS</v>
          </cell>
          <cell r="I358">
            <v>0</v>
          </cell>
          <cell r="J358">
            <v>0</v>
          </cell>
        </row>
        <row r="359">
          <cell r="A359" t="str">
            <v>TOTAL FUND 196 - UNCLAIMED PERSONAL PROPERTY ACCOUNT</v>
          </cell>
          <cell r="B359"/>
          <cell r="C359"/>
          <cell r="D359">
            <v>3407727.07</v>
          </cell>
          <cell r="E359">
            <v>9077154.629999999</v>
          </cell>
          <cell r="F359">
            <v>0</v>
          </cell>
          <cell r="G359">
            <v>-12249398.939999999</v>
          </cell>
          <cell r="H359"/>
          <cell r="I359">
            <v>235482.76000000071</v>
          </cell>
          <cell r="J359">
            <v>6906821.4700000212</v>
          </cell>
        </row>
        <row r="360">
          <cell r="A360"/>
          <cell r="B360"/>
          <cell r="D360"/>
          <cell r="E360"/>
          <cell r="F360"/>
          <cell r="G360"/>
          <cell r="H360"/>
          <cell r="I360"/>
          <cell r="J360"/>
        </row>
        <row r="361">
          <cell r="A361" t="str">
            <v>19V 01 33 010000</v>
          </cell>
          <cell r="B361" t="str">
            <v>All Other Vapor Products</v>
          </cell>
          <cell r="C361"/>
          <cell r="D361"/>
          <cell r="E361">
            <v>7640.31</v>
          </cell>
          <cell r="F361"/>
          <cell r="G361"/>
          <cell r="H361"/>
          <cell r="I361">
            <v>7640.31</v>
          </cell>
          <cell r="J361">
            <v>4613008.93</v>
          </cell>
        </row>
        <row r="362">
          <cell r="A362" t="str">
            <v>19V 01 33 020000</v>
          </cell>
          <cell r="B362" t="str">
            <v>Accessible Containers of Vapor Solution</v>
          </cell>
          <cell r="C362"/>
          <cell r="D362"/>
          <cell r="E362">
            <v>-82804.19</v>
          </cell>
          <cell r="F362"/>
          <cell r="G362"/>
          <cell r="H362"/>
          <cell r="I362">
            <v>-82804.19</v>
          </cell>
          <cell r="J362">
            <v>5386991.0699999994</v>
          </cell>
        </row>
        <row r="363">
          <cell r="A363" t="str">
            <v>TOTAL FUND 19V - ANDY HILL CANCER RESEARCH ENDOWMENT FUND MATCH TRANSFER ACCOUNT</v>
          </cell>
          <cell r="B363"/>
          <cell r="C363"/>
          <cell r="D363">
            <v>0</v>
          </cell>
          <cell r="E363">
            <v>-75163.88</v>
          </cell>
          <cell r="F363">
            <v>0</v>
          </cell>
          <cell r="G363">
            <v>0</v>
          </cell>
          <cell r="H363"/>
          <cell r="I363">
            <v>-75163.88</v>
          </cell>
          <cell r="J363">
            <v>10000000</v>
          </cell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</row>
        <row r="365">
          <cell r="A365" t="str">
            <v>205 02 99 030000</v>
          </cell>
          <cell r="B365" t="str">
            <v>MFD Home Park Reg. Fee - MM Home Park Relocation Account</v>
          </cell>
          <cell r="C365"/>
          <cell r="D365"/>
          <cell r="E365">
            <v>21426.55</v>
          </cell>
          <cell r="F365"/>
          <cell r="G365"/>
          <cell r="H365"/>
          <cell r="I365">
            <v>21426.55</v>
          </cell>
          <cell r="J365">
            <v>295259.17999999993</v>
          </cell>
        </row>
        <row r="366">
          <cell r="A366"/>
          <cell r="B366"/>
          <cell r="C366"/>
          <cell r="D366"/>
          <cell r="F366"/>
          <cell r="G366"/>
          <cell r="H366"/>
          <cell r="I366"/>
          <cell r="J366"/>
        </row>
        <row r="367">
          <cell r="A367" t="str">
            <v>20M 02 99 090000</v>
          </cell>
          <cell r="B367" t="str">
            <v>Puget Sound Tax Liab. Acct - RTA Sales &amp; Use Offset Fee</v>
          </cell>
          <cell r="C367"/>
          <cell r="D367"/>
          <cell r="E367">
            <v>1212090.92</v>
          </cell>
          <cell r="F367"/>
          <cell r="G367"/>
          <cell r="H367"/>
          <cell r="I367">
            <v>1212090.92</v>
          </cell>
          <cell r="J367">
            <v>17487225.839999996</v>
          </cell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</row>
        <row r="369">
          <cell r="A369" t="str">
            <v>217 01 12 030000</v>
          </cell>
          <cell r="B369" t="str">
            <v>Oil Spill Admin Fees</v>
          </cell>
          <cell r="E369">
            <v>396806.67</v>
          </cell>
          <cell r="I369">
            <v>396806.67</v>
          </cell>
          <cell r="J369">
            <v>4792463.2799999993</v>
          </cell>
        </row>
        <row r="370">
          <cell r="E370"/>
        </row>
        <row r="371">
          <cell r="A371" t="str">
            <v>218 01 01 010000</v>
          </cell>
          <cell r="B371" t="str">
            <v>Motor Vehicle Sales/Leases</v>
          </cell>
          <cell r="E371">
            <v>4538865.3899999997</v>
          </cell>
          <cell r="I371">
            <v>4538865.3899999997</v>
          </cell>
          <cell r="J371">
            <v>52778581.230000004</v>
          </cell>
        </row>
        <row r="372">
          <cell r="A372" t="str">
            <v>218 01 01 020000</v>
          </cell>
          <cell r="B372" t="str">
            <v>State Rental Car</v>
          </cell>
          <cell r="E372">
            <v>3485542.6</v>
          </cell>
          <cell r="I372">
            <v>3485542.6</v>
          </cell>
          <cell r="J372">
            <v>44604670.359999999</v>
          </cell>
        </row>
        <row r="373">
          <cell r="A373" t="str">
            <v>218 01 10 010000</v>
          </cell>
          <cell r="B373" t="str">
            <v>Motor Vehicle Sales/Leases Use Tax</v>
          </cell>
          <cell r="D373"/>
          <cell r="E373">
            <v>1092393.28</v>
          </cell>
          <cell r="I373">
            <v>1092393.28</v>
          </cell>
          <cell r="J373">
            <v>12312065.630000001</v>
          </cell>
        </row>
        <row r="374">
          <cell r="A374" t="str">
            <v>218 01 51 040000</v>
          </cell>
          <cell r="B374" t="str">
            <v>Heavy Equipment Rental Tax</v>
          </cell>
          <cell r="D374"/>
          <cell r="E374">
            <v>376390.15</v>
          </cell>
          <cell r="I374">
            <v>376390.15</v>
          </cell>
          <cell r="J374">
            <v>3120258.32</v>
          </cell>
        </row>
        <row r="375">
          <cell r="A375" t="str">
            <v>TOTAL FUND 218 - MULITMODAL TRANSPORTATION ACCOUNT</v>
          </cell>
          <cell r="D375">
            <v>0</v>
          </cell>
          <cell r="E375">
            <v>9493191.4199999999</v>
          </cell>
          <cell r="F375">
            <v>0</v>
          </cell>
          <cell r="G375">
            <v>0</v>
          </cell>
          <cell r="H375"/>
          <cell r="I375">
            <v>9493191.4199999999</v>
          </cell>
          <cell r="J375">
            <v>112815575.53999999</v>
          </cell>
        </row>
        <row r="377">
          <cell r="A377" t="str">
            <v>223 01 12 020000</v>
          </cell>
          <cell r="B377" t="str">
            <v>Oil Spill Response Tax</v>
          </cell>
          <cell r="E377">
            <v>99201.68</v>
          </cell>
          <cell r="I377">
            <v>99201.68</v>
          </cell>
          <cell r="J377">
            <v>1248115.8199999998</v>
          </cell>
        </row>
        <row r="379">
          <cell r="A379" t="str">
            <v>22T 01 01 010000</v>
          </cell>
          <cell r="B379" t="str">
            <v>Statewide Tourism Marketing Account</v>
          </cell>
          <cell r="I379">
            <v>0</v>
          </cell>
          <cell r="J379">
            <v>905419.2699999999</v>
          </cell>
        </row>
        <row r="380">
          <cell r="I380"/>
        </row>
        <row r="381">
          <cell r="A381" t="str">
            <v>235 02 21 010000</v>
          </cell>
          <cell r="B381" t="str">
            <v>Youth Tobacco Prevention Acct. - Cigarette Fees/Licenses</v>
          </cell>
          <cell r="E381">
            <v>-472.5</v>
          </cell>
          <cell r="I381">
            <v>-472.5</v>
          </cell>
          <cell r="J381">
            <v>-2664.38</v>
          </cell>
        </row>
        <row r="382">
          <cell r="A382" t="str">
            <v>235 02 21 020000</v>
          </cell>
          <cell r="B382" t="str">
            <v>OTP Fees and Licenses - ATLAS</v>
          </cell>
          <cell r="E382">
            <v>7672.5</v>
          </cell>
          <cell r="I382">
            <v>7672.5</v>
          </cell>
          <cell r="J382">
            <v>117368.64</v>
          </cell>
        </row>
        <row r="383">
          <cell r="A383" t="str">
            <v>235 02 21 030000</v>
          </cell>
          <cell r="B383" t="str">
            <v>Cigarette Retailer License Fees</v>
          </cell>
          <cell r="E383">
            <v>63249.39</v>
          </cell>
          <cell r="I383">
            <v>63249.39</v>
          </cell>
          <cell r="J383">
            <v>886001.58000000019</v>
          </cell>
        </row>
        <row r="384">
          <cell r="A384" t="str">
            <v>235 02 21 040000</v>
          </cell>
          <cell r="B384" t="str">
            <v>Cigarette License Fees - Other</v>
          </cell>
          <cell r="E384">
            <v>3321</v>
          </cell>
          <cell r="I384">
            <v>3321</v>
          </cell>
          <cell r="J384">
            <v>32174.85</v>
          </cell>
        </row>
        <row r="385">
          <cell r="A385" t="str">
            <v>TOTAL FUND 235 - YOUTH TOBACCO AND VAPOR PRODUCTS PREVENTION ACCOUNT</v>
          </cell>
          <cell r="B385"/>
          <cell r="D385">
            <v>0</v>
          </cell>
          <cell r="E385">
            <v>73770.39</v>
          </cell>
          <cell r="F385">
            <v>0</v>
          </cell>
          <cell r="G385">
            <v>0</v>
          </cell>
          <cell r="I385">
            <v>73770.39</v>
          </cell>
          <cell r="J385">
            <v>1032880.6900000002</v>
          </cell>
        </row>
        <row r="387">
          <cell r="A387" t="str">
            <v>23N 01 12 010000</v>
          </cell>
          <cell r="B387" t="str">
            <v>Hazardous Substance Tax by Value - June 30, 2019 and Prior</v>
          </cell>
          <cell r="E387">
            <v>667.95</v>
          </cell>
          <cell r="I387">
            <v>667.95</v>
          </cell>
          <cell r="J387">
            <v>255715.56</v>
          </cell>
        </row>
        <row r="388">
          <cell r="A388" t="str">
            <v>23N 01 12 040000</v>
          </cell>
          <cell r="B388" t="str">
            <v>Hazardous Substance Tax by Value</v>
          </cell>
          <cell r="E388">
            <v>1351196.13</v>
          </cell>
          <cell r="I388">
            <v>1351196.13</v>
          </cell>
          <cell r="J388">
            <v>20532393.68</v>
          </cell>
        </row>
        <row r="389">
          <cell r="A389" t="str">
            <v>23N 01 12 050000</v>
          </cell>
          <cell r="B389" t="str">
            <v>Hazardous Substance Tax by Volume</v>
          </cell>
          <cell r="E389">
            <v>4992026.42</v>
          </cell>
          <cell r="I389">
            <v>4992026.42</v>
          </cell>
          <cell r="J389">
            <v>63847859.199999996</v>
          </cell>
        </row>
        <row r="390">
          <cell r="A390" t="str">
            <v>TOTAL FUND 23N - MODEL TOXICS CONTROL CAPITAL ACCOUNT</v>
          </cell>
          <cell r="D390">
            <v>0</v>
          </cell>
          <cell r="E390">
            <v>6343890.5</v>
          </cell>
          <cell r="F390">
            <v>0</v>
          </cell>
          <cell r="G390">
            <v>0</v>
          </cell>
          <cell r="I390">
            <v>6343890.5</v>
          </cell>
          <cell r="J390">
            <v>84635968.439999998</v>
          </cell>
        </row>
        <row r="392">
          <cell r="A392" t="str">
            <v>23P 01 12 010000</v>
          </cell>
          <cell r="B392" t="str">
            <v>Hazardous Substance Tax by Value - June 30, 2019 and Prior</v>
          </cell>
          <cell r="E392">
            <v>850.13</v>
          </cell>
          <cell r="I392">
            <v>850.13</v>
          </cell>
          <cell r="J392">
            <v>325456.13999999996</v>
          </cell>
        </row>
        <row r="393">
          <cell r="A393" t="str">
            <v>23P 01 12 050000</v>
          </cell>
          <cell r="B393" t="str">
            <v>Hazardous Substance Tax by Volume</v>
          </cell>
          <cell r="E393">
            <v>11980863.220000001</v>
          </cell>
          <cell r="I393">
            <v>11980863.220000001</v>
          </cell>
          <cell r="J393">
            <v>153234859.22</v>
          </cell>
        </row>
        <row r="394">
          <cell r="A394" t="str">
            <v>TOTAL FUND 23P - MODEL TOXICS CONTROL OPERATING ACCOUNT</v>
          </cell>
          <cell r="D394">
            <v>0</v>
          </cell>
          <cell r="E394">
            <v>11981713.350000001</v>
          </cell>
          <cell r="F394">
            <v>0</v>
          </cell>
          <cell r="G394">
            <v>0</v>
          </cell>
          <cell r="I394">
            <v>11981713.350000001</v>
          </cell>
          <cell r="J394">
            <v>153560315.35999998</v>
          </cell>
        </row>
        <row r="396">
          <cell r="A396" t="str">
            <v>23R 01 12 010000</v>
          </cell>
          <cell r="B396" t="str">
            <v>Hazardous Substance Tax by Value - June 30, 2019 and Prior</v>
          </cell>
          <cell r="I396">
            <v>0</v>
          </cell>
          <cell r="J396">
            <v>0</v>
          </cell>
        </row>
        <row r="397">
          <cell r="A397" t="str">
            <v>23R 01 12 050000</v>
          </cell>
          <cell r="B397" t="str">
            <v>Hazardous Substance Tax by Volume</v>
          </cell>
          <cell r="E397">
            <v>2995215.83</v>
          </cell>
          <cell r="I397">
            <v>2995215.83</v>
          </cell>
          <cell r="J397">
            <v>38308715.079999998</v>
          </cell>
        </row>
        <row r="398">
          <cell r="A398" t="str">
            <v>TOTAL FUND 23R - MODEL TOXICS CONTROL STORMWATER ACCOUNT</v>
          </cell>
          <cell r="D398">
            <v>0</v>
          </cell>
          <cell r="E398">
            <v>2995215.83</v>
          </cell>
          <cell r="F398">
            <v>0</v>
          </cell>
          <cell r="G398">
            <v>0</v>
          </cell>
          <cell r="I398">
            <v>2995215.83</v>
          </cell>
          <cell r="J398">
            <v>38308715.079999998</v>
          </cell>
        </row>
        <row r="400">
          <cell r="A400" t="str">
            <v>24B 01 33 010000</v>
          </cell>
          <cell r="B400" t="str">
            <v>All Other Vapor Products</v>
          </cell>
          <cell r="C400"/>
          <cell r="D400"/>
          <cell r="E400">
            <v>746690.73</v>
          </cell>
          <cell r="F400"/>
          <cell r="G400"/>
          <cell r="H400"/>
          <cell r="I400">
            <v>746690.73</v>
          </cell>
          <cell r="J400">
            <v>5823761.3499999996</v>
          </cell>
        </row>
        <row r="401">
          <cell r="A401" t="str">
            <v>24B 01 33 020000</v>
          </cell>
          <cell r="B401" t="str">
            <v>Accessible Containers of Vapor Solution</v>
          </cell>
          <cell r="C401"/>
          <cell r="D401"/>
          <cell r="E401">
            <v>780245.87</v>
          </cell>
          <cell r="F401"/>
          <cell r="G401"/>
          <cell r="H401"/>
          <cell r="I401">
            <v>780245.87</v>
          </cell>
          <cell r="J401">
            <v>6804740.9900000012</v>
          </cell>
        </row>
        <row r="402">
          <cell r="A402" t="str">
            <v>TOTAL FUND 24B - FOUNDATIONAL PUBLIC HEALTH SERVICES ACCOUNT</v>
          </cell>
          <cell r="B402"/>
          <cell r="C402"/>
          <cell r="D402">
            <v>0</v>
          </cell>
          <cell r="E402">
            <v>1526936.6</v>
          </cell>
          <cell r="F402">
            <v>0</v>
          </cell>
          <cell r="G402">
            <v>0</v>
          </cell>
          <cell r="H402"/>
          <cell r="I402">
            <v>1526936.6</v>
          </cell>
          <cell r="J402">
            <v>12628502.34</v>
          </cell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</row>
        <row r="404">
          <cell r="A404" t="str">
            <v>24J 01 05 050000</v>
          </cell>
          <cell r="B404" t="str">
            <v>Advanced Computing Surcharge</v>
          </cell>
          <cell r="C404"/>
          <cell r="D404"/>
          <cell r="E404"/>
          <cell r="F404"/>
          <cell r="G404"/>
          <cell r="H404"/>
          <cell r="I404">
            <v>0</v>
          </cell>
          <cell r="J404">
            <v>53907010.449999996</v>
          </cell>
        </row>
        <row r="405">
          <cell r="A405" t="str">
            <v>24J 01 05 060000</v>
          </cell>
          <cell r="B405" t="str">
            <v>B&amp;O Tax Service &amp; Other Worforce Education Investment</v>
          </cell>
          <cell r="C405"/>
          <cell r="D405"/>
          <cell r="E405">
            <v>29695697.07</v>
          </cell>
          <cell r="F405"/>
          <cell r="G405"/>
          <cell r="H405"/>
          <cell r="I405">
            <v>29695697.07</v>
          </cell>
          <cell r="J405">
            <v>356478463.10999995</v>
          </cell>
        </row>
        <row r="406">
          <cell r="A406" t="str">
            <v>TOTAL FUND 24J - WORKFORCE EDUCATION INVESTMENT ACCOUNT</v>
          </cell>
          <cell r="B406"/>
          <cell r="C406"/>
          <cell r="D406">
            <v>0</v>
          </cell>
          <cell r="E406">
            <v>29695697.07</v>
          </cell>
          <cell r="F406">
            <v>0</v>
          </cell>
          <cell r="G406">
            <v>0</v>
          </cell>
          <cell r="H406"/>
          <cell r="I406">
            <v>29695697.07</v>
          </cell>
          <cell r="J406">
            <v>410385473.55999994</v>
          </cell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</row>
        <row r="408">
          <cell r="A408" t="str">
            <v>24N 01 60 040000</v>
          </cell>
          <cell r="B408" t="str">
            <v>Anadromous Game Fish (Puget Sound)</v>
          </cell>
          <cell r="C408"/>
          <cell r="D408"/>
          <cell r="E408"/>
          <cell r="F408"/>
          <cell r="G408"/>
          <cell r="H408"/>
          <cell r="I408">
            <v>0</v>
          </cell>
          <cell r="J408">
            <v>-328.79999999999995</v>
          </cell>
        </row>
        <row r="409">
          <cell r="A409" t="str">
            <v>24N 01 60 050000</v>
          </cell>
          <cell r="B409" t="str">
            <v>Anadromous Game Fish (Ocean Waters)</v>
          </cell>
          <cell r="C409"/>
          <cell r="D409"/>
          <cell r="E409">
            <v>8398.5</v>
          </cell>
          <cell r="F409"/>
          <cell r="G409"/>
          <cell r="H409"/>
          <cell r="I409">
            <v>8398.5</v>
          </cell>
          <cell r="J409">
            <v>17664.629999999997</v>
          </cell>
        </row>
        <row r="410">
          <cell r="A410" t="str">
            <v>24N 01 60 060000</v>
          </cell>
          <cell r="B410" t="str">
            <v>Chinook, Coho, Chum Tax (Ocean Waters)</v>
          </cell>
          <cell r="C410"/>
          <cell r="D410"/>
          <cell r="E410">
            <v>4584.53</v>
          </cell>
          <cell r="F410"/>
          <cell r="G410"/>
          <cell r="H410"/>
          <cell r="I410">
            <v>4584.53</v>
          </cell>
          <cell r="J410">
            <v>47795.740000000005</v>
          </cell>
        </row>
        <row r="411">
          <cell r="A411" t="str">
            <v>TOTAL FUND 24N - FISH, WILDLIFE, AND CONSERVATION ACCOUNT</v>
          </cell>
          <cell r="B411"/>
          <cell r="C411"/>
          <cell r="D411">
            <v>0</v>
          </cell>
          <cell r="E411">
            <v>12983.029999999999</v>
          </cell>
          <cell r="F411">
            <v>0</v>
          </cell>
          <cell r="G411">
            <v>0</v>
          </cell>
          <cell r="H411"/>
          <cell r="I411">
            <v>12983.029999999999</v>
          </cell>
          <cell r="J411">
            <v>65131.570000000007</v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</row>
        <row r="413">
          <cell r="A413" t="str">
            <v>25N 01 17 070000</v>
          </cell>
          <cell r="B413" t="str">
            <v>Wireline Statewide 988 Behavioral Health Crisis Response &amp; Suicide Prevention Line Tax</v>
          </cell>
          <cell r="C413"/>
          <cell r="D413"/>
          <cell r="E413">
            <v>233038.47</v>
          </cell>
          <cell r="F413"/>
          <cell r="G413"/>
          <cell r="H413"/>
          <cell r="I413">
            <v>233038.47</v>
          </cell>
          <cell r="J413">
            <v>2292650.16</v>
          </cell>
        </row>
        <row r="414">
          <cell r="A414" t="str">
            <v>25N 01 17 080000</v>
          </cell>
          <cell r="B414" t="str">
            <v>Wireless Statewide 988 Behavioral Health Crisis Response &amp; Suicide Prevention Line Tax</v>
          </cell>
          <cell r="C414"/>
          <cell r="D414"/>
          <cell r="E414">
            <v>2790017.62</v>
          </cell>
          <cell r="F414"/>
          <cell r="G414"/>
          <cell r="H414"/>
          <cell r="I414">
            <v>2790017.62</v>
          </cell>
          <cell r="J414">
            <v>25186081.350000001</v>
          </cell>
        </row>
        <row r="415">
          <cell r="A415" t="str">
            <v>25N 01 17 090000</v>
          </cell>
          <cell r="B415" t="str">
            <v>VOIP Statewide 988 Behavioral Health Crisis Response &amp; Suicide Prevention Line Tax</v>
          </cell>
          <cell r="C415"/>
          <cell r="D415"/>
          <cell r="E415">
            <v>499628.16</v>
          </cell>
          <cell r="F415"/>
          <cell r="G415"/>
          <cell r="H415"/>
          <cell r="I415">
            <v>499628.16</v>
          </cell>
          <cell r="J415">
            <v>4871567.7</v>
          </cell>
        </row>
        <row r="416">
          <cell r="A416" t="str">
            <v>25N 01 17 100000</v>
          </cell>
          <cell r="B416" t="str">
            <v>Prepaid Wireless Statewide 988 Behavioral Health Crisis Response &amp; Suicide Prevention Line Tax</v>
          </cell>
          <cell r="C416"/>
          <cell r="D416"/>
          <cell r="E416">
            <v>382682.52</v>
          </cell>
          <cell r="F416"/>
          <cell r="G416"/>
          <cell r="H416"/>
          <cell r="I416">
            <v>382682.52</v>
          </cell>
          <cell r="J416">
            <v>3500731.0900000003</v>
          </cell>
        </row>
        <row r="417">
          <cell r="A417" t="str">
            <v>TOTAL FUND 25N - STATEWIDE 988 BEHAVIORAL HEALTH CRISIS RESPONSE AND SUICICDE PREVENTION LINE ACCOUNT</v>
          </cell>
          <cell r="B417"/>
          <cell r="C417"/>
          <cell r="D417">
            <v>0</v>
          </cell>
          <cell r="E417">
            <v>3905366.7700000005</v>
          </cell>
          <cell r="F417">
            <v>0</v>
          </cell>
          <cell r="G417">
            <v>0</v>
          </cell>
          <cell r="H417"/>
          <cell r="I417">
            <v>3905366.7700000005</v>
          </cell>
          <cell r="J417">
            <v>35851030.300000004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</row>
        <row r="419">
          <cell r="A419" t="str">
            <v>513 01 49 010000</v>
          </cell>
          <cell r="B419" t="str">
            <v>Watercraft Excise Tax</v>
          </cell>
          <cell r="C419"/>
          <cell r="D419"/>
          <cell r="E419"/>
          <cell r="F419"/>
          <cell r="G419"/>
          <cell r="H419"/>
          <cell r="I419">
            <v>0</v>
          </cell>
          <cell r="J419">
            <v>8199.91</v>
          </cell>
        </row>
        <row r="420">
          <cell r="A420" t="str">
            <v>513 02 99 050000</v>
          </cell>
          <cell r="B420" t="str">
            <v>Derelict Vessel Fee - HB2457</v>
          </cell>
          <cell r="D420"/>
          <cell r="E420">
            <v>4431</v>
          </cell>
          <cell r="I420">
            <v>4431</v>
          </cell>
          <cell r="J420">
            <v>103612.11</v>
          </cell>
        </row>
        <row r="421">
          <cell r="D421"/>
        </row>
        <row r="422">
          <cell r="A422" t="str">
            <v>532 01 75 020000</v>
          </cell>
          <cell r="B422" t="str">
            <v>REET Penalties - WA Housing Trust Acct</v>
          </cell>
          <cell r="D422"/>
          <cell r="E422">
            <v>26629.64</v>
          </cell>
          <cell r="F422">
            <v>54895.69</v>
          </cell>
          <cell r="I422">
            <v>81525.33</v>
          </cell>
          <cell r="J422">
            <v>2054755.3299999998</v>
          </cell>
        </row>
        <row r="424">
          <cell r="A424" t="str">
            <v>544 01 41 010000</v>
          </cell>
          <cell r="B424" t="str">
            <v>Petroleum Products Tax -  Pollution Liabiliy Acct</v>
          </cell>
          <cell r="E424">
            <v>2236980.4700000002</v>
          </cell>
          <cell r="I424">
            <v>2236980.4700000002</v>
          </cell>
          <cell r="J424">
            <v>29521523.710000001</v>
          </cell>
        </row>
        <row r="426">
          <cell r="A426" t="str">
            <v>553 01 01 010000</v>
          </cell>
          <cell r="B426" t="str">
            <v>Retail Sales Tax</v>
          </cell>
          <cell r="E426">
            <v>2158720.21</v>
          </cell>
          <cell r="I426">
            <v>2158720.21</v>
          </cell>
          <cell r="J426">
            <v>23829196.210000001</v>
          </cell>
        </row>
        <row r="427">
          <cell r="A427" t="str">
            <v>553 01 10 010000</v>
          </cell>
          <cell r="B427" t="str">
            <v>Use Tax</v>
          </cell>
          <cell r="E427">
            <v>155469.76000000001</v>
          </cell>
          <cell r="I427">
            <v>155469.76000000001</v>
          </cell>
          <cell r="J427">
            <v>1624031.45</v>
          </cell>
        </row>
        <row r="428">
          <cell r="A428" t="str">
            <v>TOTAL FUND 553 - PERFORMANCE AUDITS OF GOVERNMENT ACCOUNT</v>
          </cell>
          <cell r="D428">
            <v>0</v>
          </cell>
          <cell r="E428">
            <v>2314189.9699999997</v>
          </cell>
          <cell r="F428">
            <v>0</v>
          </cell>
          <cell r="G428">
            <v>0</v>
          </cell>
          <cell r="H428"/>
          <cell r="I428">
            <v>2314189.9699999997</v>
          </cell>
          <cell r="J428">
            <v>25453227.66</v>
          </cell>
        </row>
        <row r="430">
          <cell r="A430" t="str">
            <v>605 04 10 030000</v>
          </cell>
          <cell r="B430" t="str">
            <v>Escheats - Permanent Common School Account</v>
          </cell>
          <cell r="I430">
            <v>0</v>
          </cell>
          <cell r="J430">
            <v>260812.52000000002</v>
          </cell>
        </row>
        <row r="432">
          <cell r="A432" t="str">
            <v>768 - GL 5152-768000</v>
          </cell>
          <cell r="B432" t="str">
            <v xml:space="preserve">Local REET </v>
          </cell>
          <cell r="E432">
            <v>688432.31</v>
          </cell>
          <cell r="F432">
            <v>-688432.31</v>
          </cell>
          <cell r="G432"/>
          <cell r="I432">
            <v>0</v>
          </cell>
          <cell r="J432">
            <v>0</v>
          </cell>
        </row>
        <row r="433">
          <cell r="A433" t="str">
            <v>768 - GL 5152-768001</v>
          </cell>
          <cell r="B433" t="str">
            <v>Local REET  - Affordable Housing</v>
          </cell>
          <cell r="E433">
            <v>139350</v>
          </cell>
          <cell r="F433">
            <v>-139350</v>
          </cell>
          <cell r="I433">
            <v>0</v>
          </cell>
          <cell r="J433">
            <v>0</v>
          </cell>
        </row>
        <row r="434">
          <cell r="A434" t="str">
            <v>768 - GL 5152-768002</v>
          </cell>
          <cell r="B434" t="str">
            <v>Local REET - Acquisition and Maintenance of Conservation Areas</v>
          </cell>
          <cell r="E434">
            <v>278700</v>
          </cell>
          <cell r="F434">
            <v>-278700</v>
          </cell>
          <cell r="I434">
            <v>0</v>
          </cell>
          <cell r="J434">
            <v>0</v>
          </cell>
        </row>
        <row r="435">
          <cell r="A435" t="str">
            <v>TOTAL FUND 768 - LOCAL REAL ESTATE TAX ACCOUNT</v>
          </cell>
          <cell r="D435">
            <v>0</v>
          </cell>
          <cell r="E435">
            <v>1106482.31</v>
          </cell>
          <cell r="F435">
            <v>-1106482.31</v>
          </cell>
          <cell r="I435">
            <v>0</v>
          </cell>
          <cell r="J435">
            <v>0</v>
          </cell>
        </row>
        <row r="437">
          <cell r="A437" t="str">
            <v>789 01 01 010000</v>
          </cell>
          <cell r="B437" t="str">
            <v>Leaded Racing Fuel Sales Tax</v>
          </cell>
          <cell r="E437">
            <v>10550.54</v>
          </cell>
          <cell r="I437">
            <v>10550.54</v>
          </cell>
          <cell r="J437">
            <v>84606.88</v>
          </cell>
        </row>
        <row r="438">
          <cell r="A438" t="str">
            <v>789 01 10 010000</v>
          </cell>
          <cell r="B438" t="str">
            <v>Leaded Racing Fuel Use Tax</v>
          </cell>
          <cell r="E438"/>
          <cell r="I438">
            <v>0</v>
          </cell>
          <cell r="J438">
            <v>0</v>
          </cell>
        </row>
        <row r="439">
          <cell r="A439" t="str">
            <v>TOTAL FUND 789 - ADVANCED ENVIRONMENTAL MITIGATION REVOLVING ACCOUNT</v>
          </cell>
          <cell r="B439"/>
          <cell r="D439">
            <v>0</v>
          </cell>
          <cell r="E439">
            <v>10550.54</v>
          </cell>
          <cell r="F439">
            <v>0</v>
          </cell>
          <cell r="G439">
            <v>0</v>
          </cell>
          <cell r="H439"/>
          <cell r="I439">
            <v>10550.54</v>
          </cell>
          <cell r="J439">
            <v>84606.88</v>
          </cell>
        </row>
        <row r="440">
          <cell r="A440"/>
          <cell r="B440"/>
          <cell r="D440"/>
          <cell r="E440"/>
          <cell r="F440"/>
          <cell r="G440"/>
          <cell r="H440"/>
          <cell r="I440"/>
          <cell r="J440"/>
        </row>
        <row r="441">
          <cell r="A441" t="str">
            <v>797 - GL5152-797000</v>
          </cell>
          <cell r="B441" t="str">
            <v>Fund 797 Accruals - ATLAS</v>
          </cell>
          <cell r="C441"/>
          <cell r="D441"/>
          <cell r="E441"/>
          <cell r="F441"/>
          <cell r="G441"/>
          <cell r="H441"/>
          <cell r="I441">
            <v>0</v>
          </cell>
          <cell r="J441">
            <v>0</v>
          </cell>
        </row>
        <row r="442">
          <cell r="A442" t="str">
            <v>797 - GL5152-797001</v>
          </cell>
          <cell r="B442" t="str">
            <v>Local Tourism Tax</v>
          </cell>
          <cell r="D442"/>
          <cell r="E442">
            <v>2026739.29</v>
          </cell>
          <cell r="F442">
            <v>-1830361.77</v>
          </cell>
          <cell r="I442">
            <v>196377.52000000002</v>
          </cell>
          <cell r="J442">
            <v>24952.839999999851</v>
          </cell>
        </row>
        <row r="443">
          <cell r="A443" t="str">
            <v>797 - GL5152-797002</v>
          </cell>
          <cell r="B443" t="str">
            <v>Local Tourism Tax - Interest Earnings</v>
          </cell>
          <cell r="F443">
            <v>0</v>
          </cell>
          <cell r="I443">
            <v>0</v>
          </cell>
          <cell r="J443">
            <v>0</v>
          </cell>
        </row>
        <row r="444">
          <cell r="I444"/>
        </row>
        <row r="445">
          <cell r="A445" t="str">
            <v xml:space="preserve">816 01 01 010000 </v>
          </cell>
          <cell r="B445" t="str">
            <v>Local King County Stadium Tax</v>
          </cell>
          <cell r="E445"/>
          <cell r="I445">
            <v>0</v>
          </cell>
          <cell r="J445">
            <v>0</v>
          </cell>
        </row>
        <row r="446">
          <cell r="A446" t="str">
            <v xml:space="preserve">816 01 01 060000 </v>
          </cell>
          <cell r="B446" t="str">
            <v>Local King County Stadium Tax - Lodging</v>
          </cell>
          <cell r="E446"/>
          <cell r="H446"/>
          <cell r="I446">
            <v>0</v>
          </cell>
          <cell r="J446">
            <v>0</v>
          </cell>
        </row>
        <row r="447">
          <cell r="A447" t="str">
            <v>TOTAL FUND 816 - STADIUM AND EXHIBITION CENTER ACCOUNT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I447">
            <v>0</v>
          </cell>
          <cell r="J447">
            <v>0</v>
          </cell>
        </row>
        <row r="448">
          <cell r="I448"/>
        </row>
        <row r="449">
          <cell r="A449" t="str">
            <v>TOTAL NET ACTIVITY - ALL FUNDS</v>
          </cell>
          <cell r="B449"/>
          <cell r="D449">
            <v>26568683.599999998</v>
          </cell>
          <cell r="E449">
            <v>2880426902.9699984</v>
          </cell>
          <cell r="F449">
            <v>-95166023.079999864</v>
          </cell>
          <cell r="G449">
            <v>-37044522.779999994</v>
          </cell>
          <cell r="H449"/>
          <cell r="I449">
            <v>2774785040.7099996</v>
          </cell>
          <cell r="J449">
            <v>32709446045.620007</v>
          </cell>
        </row>
        <row r="451">
          <cell r="A451" t="str">
            <v>TOTAL LOCAL DISTRIBUTIONS - ALL FUNDS</v>
          </cell>
          <cell r="D451"/>
          <cell r="E451"/>
          <cell r="F451">
            <v>-617481761.7299999</v>
          </cell>
          <cell r="G451"/>
          <cell r="I451">
            <v>-617481761.7299999</v>
          </cell>
          <cell r="J451">
            <v>-7746634357.4300003</v>
          </cell>
        </row>
        <row r="453">
          <cell r="A453" t="str">
            <v>TOTAL REVENUE - ALL FUNDS  *</v>
          </cell>
          <cell r="B453"/>
          <cell r="D453">
            <v>26568683.599999998</v>
          </cell>
          <cell r="E453">
            <v>2880426902.9699984</v>
          </cell>
          <cell r="F453">
            <v>522315738.65000004</v>
          </cell>
          <cell r="G453">
            <v>-37044522.779999994</v>
          </cell>
          <cell r="H453"/>
          <cell r="I453">
            <v>3392266802.4399996</v>
          </cell>
          <cell r="J453">
            <v>40456080403.050003</v>
          </cell>
        </row>
        <row r="455">
          <cell r="A455" t="str">
            <v>* BEFORE LOCAL DISTRIBUTIONS</v>
          </cell>
        </row>
        <row r="457">
          <cell r="A457"/>
        </row>
        <row r="458">
          <cell r="A458"/>
        </row>
        <row r="459">
          <cell r="A459"/>
        </row>
      </sheetData>
      <sheetData sheetId="3"/>
      <sheetData sheetId="4"/>
      <sheetData sheetId="5"/>
      <sheetData sheetId="6">
        <row r="1">
          <cell r="B1" t="str">
            <v>DEPARTMENT OF REVENUE</v>
          </cell>
        </row>
        <row r="2">
          <cell r="B2" t="str">
            <v>MONTHLY REVENUE ACTIVITY</v>
          </cell>
          <cell r="D2"/>
        </row>
        <row r="3">
          <cell r="B3" t="str">
            <v>LOCAL COLLECTIONS &amp; DISTRIBUTIONS</v>
          </cell>
          <cell r="C3"/>
        </row>
        <row r="4">
          <cell r="B4" t="str">
            <v>2021 - 2023 BIEN</v>
          </cell>
          <cell r="C4"/>
        </row>
        <row r="5">
          <cell r="B5">
            <v>45078</v>
          </cell>
          <cell r="C5"/>
        </row>
        <row r="7">
          <cell r="D7">
            <v>45078</v>
          </cell>
          <cell r="E7"/>
          <cell r="G7" t="str">
            <v>FISCAL YEAR 2022</v>
          </cell>
          <cell r="H7"/>
          <cell r="J7" t="str">
            <v>FISCAL YEAR 2023</v>
          </cell>
          <cell r="K7"/>
        </row>
        <row r="8">
          <cell r="B8" t="str">
            <v>DESCRIPTION</v>
          </cell>
          <cell r="D8" t="str">
            <v>COLLECTIONS</v>
          </cell>
          <cell r="E8" t="str">
            <v>DISTRIBUTIONS</v>
          </cell>
          <cell r="G8" t="str">
            <v>COLLECTIONS</v>
          </cell>
          <cell r="H8" t="str">
            <v>DISTRIBUTIONS</v>
          </cell>
          <cell r="J8" t="str">
            <v>COLLECTIONS</v>
          </cell>
          <cell r="K8" t="str">
            <v>DISTRIBUTIONS</v>
          </cell>
        </row>
        <row r="10">
          <cell r="B10" t="str">
            <v>Hotel/Motel Special Tax</v>
          </cell>
          <cell r="D10">
            <v>5595153.1799999997</v>
          </cell>
          <cell r="E10">
            <v>-4763636.99</v>
          </cell>
          <cell r="G10">
            <v>55384191.75999999</v>
          </cell>
          <cell r="H10">
            <v>-55239402.249999993</v>
          </cell>
          <cell r="J10">
            <v>63527753.830000006</v>
          </cell>
          <cell r="K10">
            <v>-62486905.68</v>
          </cell>
        </row>
        <row r="11">
          <cell r="B11" t="str">
            <v>Transient Rental Income</v>
          </cell>
          <cell r="D11">
            <v>9138388.1400000006</v>
          </cell>
          <cell r="E11">
            <v>-6616711.9900000002</v>
          </cell>
          <cell r="G11">
            <v>68381284.549999997</v>
          </cell>
          <cell r="H11">
            <v>-67292963.149999991</v>
          </cell>
          <cell r="J11">
            <v>88865799.379999995</v>
          </cell>
          <cell r="K11">
            <v>-87020394.989999995</v>
          </cell>
        </row>
        <row r="12">
          <cell r="B12" t="str">
            <v>Conv &amp; Trade Tax - Bellevue</v>
          </cell>
          <cell r="D12">
            <v>629125.89</v>
          </cell>
          <cell r="E12">
            <v>-445951.97</v>
          </cell>
          <cell r="G12">
            <v>3960039.84</v>
          </cell>
          <cell r="H12">
            <v>-3630373.77</v>
          </cell>
          <cell r="J12">
            <v>6337423.0899999999</v>
          </cell>
          <cell r="K12">
            <v>-6231456.2400000002</v>
          </cell>
        </row>
        <row r="13">
          <cell r="B13" t="str">
            <v>Special Hotel/Motel Tax - Tacoma</v>
          </cell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</row>
        <row r="14">
          <cell r="B14" t="str">
            <v>WA State Convention Center PFD (Seattle &amp; King Co.)</v>
          </cell>
          <cell r="D14">
            <v>9944470.3000000007</v>
          </cell>
          <cell r="E14">
            <v>-7741458.1399999997</v>
          </cell>
          <cell r="G14">
            <v>66671238.849999994</v>
          </cell>
          <cell r="H14">
            <v>-63395434.670000002</v>
          </cell>
          <cell r="J14">
            <v>104284978.82000001</v>
          </cell>
          <cell r="K14">
            <v>-101613475.06999999</v>
          </cell>
        </row>
        <row r="15">
          <cell r="B15" t="str">
            <v>WA State Convention Center PFD - State Shared (Seattle)</v>
          </cell>
          <cell r="D15">
            <v>2502475.56</v>
          </cell>
          <cell r="E15">
            <v>-1750709.78</v>
          </cell>
          <cell r="G15">
            <v>13905532.080000002</v>
          </cell>
          <cell r="H15">
            <v>-13186359.679999998</v>
          </cell>
          <cell r="J15">
            <v>22926459.839999996</v>
          </cell>
          <cell r="K15">
            <v>-22281966.220000003</v>
          </cell>
        </row>
        <row r="17">
          <cell r="D17">
            <v>27809613.07</v>
          </cell>
          <cell r="E17">
            <v>-21318468.870000001</v>
          </cell>
          <cell r="G17">
            <v>208302287.08000001</v>
          </cell>
          <cell r="H17">
            <v>-202744533.51999998</v>
          </cell>
          <cell r="J17">
            <v>285942414.95999998</v>
          </cell>
          <cell r="K17">
            <v>-279634198.19999999</v>
          </cell>
        </row>
        <row r="19">
          <cell r="B19" t="str">
            <v>Local Sales &amp; Use Tax</v>
          </cell>
          <cell r="D19">
            <v>195473879.72999999</v>
          </cell>
          <cell r="E19">
            <v>-195473879.72999999</v>
          </cell>
          <cell r="G19">
            <v>2289148171.7600002</v>
          </cell>
          <cell r="H19">
            <v>-2289148171.7600002</v>
          </cell>
          <cell r="J19">
            <v>2437140921.6500006</v>
          </cell>
          <cell r="K19">
            <v>-2437140921.6500006</v>
          </cell>
        </row>
        <row r="20">
          <cell r="B20" t="str">
            <v>Metro Transiet Tax</v>
          </cell>
          <cell r="D20">
            <v>152819139.09</v>
          </cell>
          <cell r="E20">
            <v>-152819139.09</v>
          </cell>
          <cell r="G20">
            <v>1769554702.6600003</v>
          </cell>
          <cell r="H20">
            <v>-1769554702.6600003</v>
          </cell>
          <cell r="J20">
            <v>1886166784.8799999</v>
          </cell>
          <cell r="K20">
            <v>-1886166784.8799999</v>
          </cell>
        </row>
        <row r="21">
          <cell r="B21" t="str">
            <v>Criminal Justice Tax</v>
          </cell>
          <cell r="D21">
            <v>19459556.699999999</v>
          </cell>
          <cell r="E21">
            <v>-19459556.699999999</v>
          </cell>
          <cell r="G21">
            <v>227865435.57000005</v>
          </cell>
          <cell r="H21">
            <v>-227865435.57000005</v>
          </cell>
          <cell r="J21">
            <v>242508821.27999997</v>
          </cell>
          <cell r="K21">
            <v>-242508821.27999997</v>
          </cell>
        </row>
        <row r="22">
          <cell r="B22" t="str">
            <v>Brokered Natural Gas</v>
          </cell>
          <cell r="D22">
            <v>766628.55</v>
          </cell>
          <cell r="E22">
            <v>-766628.55</v>
          </cell>
          <cell r="G22">
            <v>10076943.130000001</v>
          </cell>
          <cell r="H22">
            <v>-10076943.130000001</v>
          </cell>
          <cell r="J22">
            <v>14570394.630000001</v>
          </cell>
          <cell r="K22">
            <v>-14570394.630000001</v>
          </cell>
        </row>
        <row r="23">
          <cell r="B23" t="str">
            <v>Public Facility Sales &amp; Use Tax</v>
          </cell>
          <cell r="D23">
            <v>2058655.23</v>
          </cell>
          <cell r="E23">
            <v>-2058655.23</v>
          </cell>
          <cell r="G23">
            <v>20220517.460000001</v>
          </cell>
          <cell r="H23">
            <v>-20220517.460000001</v>
          </cell>
          <cell r="J23">
            <v>22558958.5</v>
          </cell>
          <cell r="K23">
            <v>-22558958.5</v>
          </cell>
        </row>
        <row r="24">
          <cell r="B24" t="str">
            <v>Local Rental Car Tax</v>
          </cell>
          <cell r="D24">
            <v>447719.93</v>
          </cell>
          <cell r="E24">
            <v>-447719.93</v>
          </cell>
          <cell r="G24">
            <v>5711411.2200000007</v>
          </cell>
          <cell r="H24">
            <v>-5711411.2200000007</v>
          </cell>
          <cell r="J24">
            <v>6405010.5299999993</v>
          </cell>
          <cell r="K24">
            <v>-6405010.5299999993</v>
          </cell>
        </row>
        <row r="25">
          <cell r="B25" t="str">
            <v>Juvenile Detention Tax</v>
          </cell>
          <cell r="D25">
            <v>6987243.7000000002</v>
          </cell>
          <cell r="E25">
            <v>-6987243.7000000002</v>
          </cell>
          <cell r="G25">
            <v>81821435.88000001</v>
          </cell>
          <cell r="H25">
            <v>-81821435.88000001</v>
          </cell>
          <cell r="J25">
            <v>85764972.060000002</v>
          </cell>
          <cell r="K25">
            <v>-85764972.060000002</v>
          </cell>
        </row>
        <row r="26">
          <cell r="B26" t="str">
            <v>King Co Rental Car</v>
          </cell>
          <cell r="D26">
            <v>0</v>
          </cell>
          <cell r="E26">
            <v>0</v>
          </cell>
          <cell r="G26">
            <v>10.790000000000001</v>
          </cell>
          <cell r="H26">
            <v>-10.790000000000001</v>
          </cell>
          <cell r="J26">
            <v>0</v>
          </cell>
          <cell r="K26">
            <v>0</v>
          </cell>
        </row>
        <row r="27">
          <cell r="B27" t="str">
            <v>King Co Food &amp; Beverage Tax</v>
          </cell>
          <cell r="D27">
            <v>91.64</v>
          </cell>
          <cell r="E27">
            <v>-91.64</v>
          </cell>
          <cell r="G27">
            <v>20422.059999999998</v>
          </cell>
          <cell r="H27">
            <v>-20422.059999999998</v>
          </cell>
          <cell r="J27">
            <v>4709.92</v>
          </cell>
          <cell r="K27">
            <v>-4709.92</v>
          </cell>
        </row>
        <row r="28">
          <cell r="B28" t="str">
            <v>RTA Sales and Use Tax</v>
          </cell>
          <cell r="D28">
            <v>137730653.09</v>
          </cell>
          <cell r="E28">
            <v>-137730653.09</v>
          </cell>
          <cell r="G28">
            <v>1616676728.4399998</v>
          </cell>
          <cell r="H28">
            <v>-1616676728.4399998</v>
          </cell>
          <cell r="J28">
            <v>1727542838.55</v>
          </cell>
          <cell r="K28">
            <v>-1727542838.55</v>
          </cell>
        </row>
        <row r="29">
          <cell r="B29" t="str">
            <v>RTA Rental Car Tax</v>
          </cell>
          <cell r="D29">
            <v>324446.71000000002</v>
          </cell>
          <cell r="E29">
            <v>-324446.71000000002</v>
          </cell>
          <cell r="G29">
            <v>4041120.13</v>
          </cell>
          <cell r="H29">
            <v>-4041120.13</v>
          </cell>
          <cell r="J29">
            <v>4591225.92</v>
          </cell>
          <cell r="K29">
            <v>-4591225.92</v>
          </cell>
        </row>
        <row r="30">
          <cell r="B30" t="str">
            <v>Rural Area Sales &amp; Use Tax</v>
          </cell>
          <cell r="D30">
            <v>4395813.93</v>
          </cell>
          <cell r="E30">
            <v>-4395813.93</v>
          </cell>
          <cell r="G30">
            <v>50267021.460000001</v>
          </cell>
          <cell r="H30">
            <v>-50267021.460000001</v>
          </cell>
          <cell r="J30">
            <v>53161043.969999999</v>
          </cell>
          <cell r="K30">
            <v>-53161043.969999999</v>
          </cell>
        </row>
        <row r="31">
          <cell r="B31" t="str">
            <v>PFD Regional Center State Sharing Tax</v>
          </cell>
          <cell r="D31">
            <v>3330232.44</v>
          </cell>
          <cell r="E31">
            <v>-3330232.44</v>
          </cell>
          <cell r="G31">
            <v>39636737.040000007</v>
          </cell>
          <cell r="H31">
            <v>-39636737.040000007</v>
          </cell>
          <cell r="J31">
            <v>41295042.319999993</v>
          </cell>
          <cell r="K31">
            <v>-41295042.319999993</v>
          </cell>
        </row>
        <row r="32">
          <cell r="B32" t="str">
            <v>Zoo, Aquarium, Parks Sales &amp; Use Tax</v>
          </cell>
          <cell r="D32">
            <v>1923442.83</v>
          </cell>
          <cell r="E32">
            <v>-1923442.83</v>
          </cell>
          <cell r="G32">
            <v>24454771.52</v>
          </cell>
          <cell r="H32">
            <v>-24454771.52</v>
          </cell>
          <cell r="J32">
            <v>24954816.830000006</v>
          </cell>
          <cell r="K32">
            <v>-24954816.830000006</v>
          </cell>
        </row>
        <row r="33">
          <cell r="B33" t="str">
            <v>Emergency Communications Tax</v>
          </cell>
          <cell r="D33">
            <v>9836239.7100000009</v>
          </cell>
          <cell r="E33">
            <v>-9836239.7100000009</v>
          </cell>
          <cell r="G33">
            <v>111518286.31999999</v>
          </cell>
          <cell r="H33">
            <v>-111518286.31999999</v>
          </cell>
          <cell r="J33">
            <v>124353786.89999998</v>
          </cell>
          <cell r="K33">
            <v>-124353786.89999998</v>
          </cell>
        </row>
        <row r="34">
          <cell r="B34" t="str">
            <v>Local Option Fuel Tax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</row>
        <row r="35">
          <cell r="B35" t="str">
            <v>Public Safety Tax - Counties</v>
          </cell>
          <cell r="D35">
            <v>9721902.7200000007</v>
          </cell>
          <cell r="E35">
            <v>-9721902.7200000007</v>
          </cell>
          <cell r="G35">
            <v>99315966.030000016</v>
          </cell>
          <cell r="H35">
            <v>-99315966.030000016</v>
          </cell>
          <cell r="J35">
            <v>109694431.49000001</v>
          </cell>
          <cell r="K35">
            <v>-109694431.49000001</v>
          </cell>
        </row>
        <row r="36">
          <cell r="B36" t="str">
            <v>Mental Health Tax - Counties</v>
          </cell>
          <cell r="D36">
            <v>17865506.350000001</v>
          </cell>
          <cell r="E36">
            <v>-17865506.350000001</v>
          </cell>
          <cell r="G36">
            <v>195901670.74000001</v>
          </cell>
          <cell r="H36">
            <v>-195901670.74000001</v>
          </cell>
          <cell r="J36">
            <v>220838953.81999999</v>
          </cell>
          <cell r="K36">
            <v>-220838953.81999999</v>
          </cell>
        </row>
        <row r="37">
          <cell r="B37" t="str">
            <v>PFD Reg’l Ctr Improv/Rehab State Shared Tax</v>
          </cell>
          <cell r="D37">
            <v>126905.79</v>
          </cell>
          <cell r="E37">
            <v>-126905.79</v>
          </cell>
          <cell r="G37">
            <v>1513295.1000000003</v>
          </cell>
          <cell r="H37">
            <v>-1513295.1000000003</v>
          </cell>
          <cell r="J37">
            <v>1546861.15</v>
          </cell>
          <cell r="K37">
            <v>-1546861.15</v>
          </cell>
        </row>
        <row r="38">
          <cell r="B38" t="str">
            <v>Annexation - State Sharing Sales and Use Tax</v>
          </cell>
          <cell r="D38">
            <v>0</v>
          </cell>
          <cell r="E38">
            <v>0</v>
          </cell>
          <cell r="G38">
            <v>2352502</v>
          </cell>
          <cell r="H38">
            <v>-2352502</v>
          </cell>
          <cell r="J38">
            <v>0</v>
          </cell>
          <cell r="K38">
            <v>0</v>
          </cell>
        </row>
        <row r="39">
          <cell r="B39" t="str">
            <v>PFD Health Sciences Services Auth. State Shared</v>
          </cell>
          <cell r="D39">
            <v>255673.68</v>
          </cell>
          <cell r="E39">
            <v>-255673.68</v>
          </cell>
          <cell r="G39">
            <v>3039339.12</v>
          </cell>
          <cell r="H39">
            <v>-3039339.12</v>
          </cell>
          <cell r="J39">
            <v>3156866.02</v>
          </cell>
          <cell r="K39">
            <v>-3156866.02</v>
          </cell>
        </row>
        <row r="40">
          <cell r="B40" t="str">
            <v>LIFT Program - State Shared Tax</v>
          </cell>
          <cell r="D40">
            <v>0</v>
          </cell>
          <cell r="E40">
            <v>0</v>
          </cell>
          <cell r="G40">
            <v>6796449.8899999997</v>
          </cell>
          <cell r="H40">
            <v>-6796449.8899999997</v>
          </cell>
          <cell r="J40">
            <v>6702154.2899999991</v>
          </cell>
          <cell r="K40">
            <v>-6702154.2899999991</v>
          </cell>
        </row>
        <row r="41">
          <cell r="B41" t="str">
            <v xml:space="preserve">Local Revitalization Financing (LRF) – State Shared </v>
          </cell>
          <cell r="D41">
            <v>0</v>
          </cell>
          <cell r="E41">
            <v>0</v>
          </cell>
          <cell r="G41">
            <v>4380008.4700000007</v>
          </cell>
          <cell r="H41">
            <v>-4380008.4700000007</v>
          </cell>
          <cell r="J41">
            <v>4396801.75</v>
          </cell>
          <cell r="K41">
            <v>-4396801.75</v>
          </cell>
        </row>
        <row r="42">
          <cell r="B42" t="str">
            <v>Hospital Benefit Zone</v>
          </cell>
          <cell r="D42">
            <v>0</v>
          </cell>
          <cell r="E42">
            <v>0</v>
          </cell>
          <cell r="G42">
            <v>2000000</v>
          </cell>
          <cell r="H42">
            <v>-2000000</v>
          </cell>
          <cell r="J42">
            <v>2000000</v>
          </cell>
          <cell r="K42">
            <v>-2000000</v>
          </cell>
        </row>
        <row r="43">
          <cell r="B43" t="str">
            <v>Public Safety Tax - Cities</v>
          </cell>
          <cell r="D43">
            <v>918282.76</v>
          </cell>
          <cell r="E43">
            <v>-918282.76</v>
          </cell>
          <cell r="G43">
            <v>11053521</v>
          </cell>
          <cell r="H43">
            <v>-11053521</v>
          </cell>
          <cell r="J43">
            <v>11545490.16</v>
          </cell>
          <cell r="K43">
            <v>-11545490.16</v>
          </cell>
        </row>
        <row r="44">
          <cell r="B44" t="str">
            <v>PFD Distress - Mental Health Tax - Cities</v>
          </cell>
          <cell r="D44">
            <v>566076.32999999996</v>
          </cell>
          <cell r="E44">
            <v>-566076.32999999996</v>
          </cell>
          <cell r="G44">
            <v>7157352.5999999996</v>
          </cell>
          <cell r="H44">
            <v>-7157352.5999999996</v>
          </cell>
          <cell r="J44">
            <v>7310782.0999999996</v>
          </cell>
          <cell r="K44">
            <v>-7310782.0999999996</v>
          </cell>
        </row>
        <row r="45">
          <cell r="B45" t="str">
            <v>PFD Distress - Sales &amp; Use Tax</v>
          </cell>
          <cell r="D45">
            <v>255475.1</v>
          </cell>
          <cell r="E45">
            <v>-255475.1</v>
          </cell>
          <cell r="G45">
            <v>2859168.4999999995</v>
          </cell>
          <cell r="H45">
            <v>-2859168.4999999995</v>
          </cell>
          <cell r="J45">
            <v>3050496.37</v>
          </cell>
          <cell r="K45">
            <v>-3050496.37</v>
          </cell>
        </row>
        <row r="46">
          <cell r="B46" t="str">
            <v>Housing and Related Services Tax</v>
          </cell>
          <cell r="D46">
            <v>13800155.24</v>
          </cell>
          <cell r="E46">
            <v>-13800155.24</v>
          </cell>
          <cell r="F46"/>
          <cell r="G46">
            <v>120170045.32000001</v>
          </cell>
          <cell r="H46">
            <v>-120170045.32000001</v>
          </cell>
          <cell r="J46">
            <v>169984464.00999999</v>
          </cell>
          <cell r="K46">
            <v>-169984464.00999999</v>
          </cell>
        </row>
        <row r="47">
          <cell r="B47" t="str">
            <v>Cultural Access Program</v>
          </cell>
          <cell r="D47">
            <v>811700.72</v>
          </cell>
          <cell r="E47">
            <v>-811700.72</v>
          </cell>
          <cell r="F47"/>
          <cell r="G47">
            <v>7220914.6099999994</v>
          </cell>
          <cell r="H47">
            <v>-7220914.6099999994</v>
          </cell>
          <cell r="J47">
            <v>8318596.0099999998</v>
          </cell>
          <cell r="K47">
            <v>-8318596.0099999998</v>
          </cell>
        </row>
        <row r="48">
          <cell r="B48" t="str">
            <v>Affordable Housing</v>
          </cell>
          <cell r="D48">
            <v>407968.81</v>
          </cell>
          <cell r="E48">
            <v>-407968.81</v>
          </cell>
          <cell r="F48"/>
          <cell r="G48">
            <v>26436620.949999999</v>
          </cell>
          <cell r="H48">
            <v>-26436620.949999999</v>
          </cell>
          <cell r="J48">
            <v>26822017.390000001</v>
          </cell>
          <cell r="K48">
            <v>-26822017.390000001</v>
          </cell>
        </row>
        <row r="49">
          <cell r="B49" t="str">
            <v>Arena Project Sales &amp; Use Tax</v>
          </cell>
          <cell r="D49">
            <v>0</v>
          </cell>
          <cell r="E49">
            <v>0</v>
          </cell>
          <cell r="F49"/>
          <cell r="G49">
            <v>2227580.29</v>
          </cell>
          <cell r="H49">
            <v>-2227580.29</v>
          </cell>
          <cell r="J49">
            <v>2216050.59</v>
          </cell>
          <cell r="K49">
            <v>-2216050.59</v>
          </cell>
        </row>
        <row r="50">
          <cell r="B50" t="str">
            <v>Interest on Arena Project Local Tax</v>
          </cell>
          <cell r="D50">
            <v>0</v>
          </cell>
          <cell r="E50">
            <v>0</v>
          </cell>
          <cell r="F50"/>
          <cell r="G50">
            <v>24923.68</v>
          </cell>
          <cell r="H50">
            <v>-24923.68</v>
          </cell>
          <cell r="J50">
            <v>113638.43</v>
          </cell>
          <cell r="K50">
            <v>-113638.43</v>
          </cell>
        </row>
        <row r="51">
          <cell r="J51"/>
          <cell r="K51"/>
        </row>
        <row r="52">
          <cell r="D52">
            <v>580283390.77999985</v>
          </cell>
          <cell r="E52">
            <v>-580283390.77999985</v>
          </cell>
          <cell r="G52">
            <v>6743463073.7400017</v>
          </cell>
          <cell r="H52">
            <v>-6743463073.7400017</v>
          </cell>
          <cell r="J52">
            <v>7248716931.5200014</v>
          </cell>
          <cell r="K52">
            <v>-7248716931.5200014</v>
          </cell>
        </row>
        <row r="54">
          <cell r="B54" t="str">
            <v>Tribal Retail Sales Tax</v>
          </cell>
          <cell r="E54">
            <v>-1634768.97</v>
          </cell>
          <cell r="H54">
            <v>-2121974.8400000003</v>
          </cell>
          <cell r="K54">
            <v>-11654799.090000002</v>
          </cell>
        </row>
        <row r="55">
          <cell r="B55" t="str">
            <v>Tribal Business &amp; Occupation Tax</v>
          </cell>
          <cell r="E55">
            <v>-221708.79999999999</v>
          </cell>
          <cell r="H55">
            <v>-2539825.1200000006</v>
          </cell>
          <cell r="K55">
            <v>-2808801.9299999997</v>
          </cell>
        </row>
        <row r="56">
          <cell r="B56" t="str">
            <v>Tribal Use Tax</v>
          </cell>
          <cell r="E56">
            <v>-21390.01</v>
          </cell>
          <cell r="H56">
            <v>-230783.9</v>
          </cell>
          <cell r="K56">
            <v>-235857.18000000005</v>
          </cell>
        </row>
        <row r="57">
          <cell r="D57"/>
          <cell r="E57">
            <v>-1877867.78</v>
          </cell>
          <cell r="G57"/>
          <cell r="H57">
            <v>-4892583.8600000013</v>
          </cell>
          <cell r="J57"/>
          <cell r="K57">
            <v>-14699458.200000001</v>
          </cell>
        </row>
        <row r="58">
          <cell r="B58"/>
          <cell r="E58"/>
          <cell r="H58"/>
          <cell r="K58"/>
        </row>
        <row r="59">
          <cell r="B59"/>
          <cell r="E59"/>
          <cell r="H59"/>
          <cell r="K59"/>
        </row>
        <row r="60">
          <cell r="B60" t="str">
            <v>Football Stadium Tax</v>
          </cell>
          <cell r="D60">
            <v>0</v>
          </cell>
          <cell r="E60">
            <v>0</v>
          </cell>
          <cell r="G60">
            <v>0</v>
          </cell>
          <cell r="H60">
            <v>0</v>
          </cell>
          <cell r="J60">
            <v>0</v>
          </cell>
          <cell r="K60">
            <v>0</v>
          </cell>
        </row>
        <row r="61">
          <cell r="B61" t="str">
            <v>Football Stadium Tax - Lodging Tax</v>
          </cell>
          <cell r="C61"/>
          <cell r="D61">
            <v>0</v>
          </cell>
          <cell r="E61">
            <v>0</v>
          </cell>
          <cell r="F61"/>
          <cell r="G61">
            <v>0</v>
          </cell>
          <cell r="H61">
            <v>0</v>
          </cell>
          <cell r="J61">
            <v>0</v>
          </cell>
          <cell r="K61">
            <v>0</v>
          </cell>
        </row>
        <row r="62">
          <cell r="B62" t="str">
            <v>Local Leasehold Tax</v>
          </cell>
          <cell r="D62">
            <v>251589.32</v>
          </cell>
          <cell r="E62">
            <v>-350066.42</v>
          </cell>
          <cell r="G62">
            <v>35017684.710000001</v>
          </cell>
          <cell r="H62">
            <v>-35098347.539999999</v>
          </cell>
          <cell r="J62">
            <v>39247193.950000003</v>
          </cell>
          <cell r="K62">
            <v>-39187160.240000002</v>
          </cell>
        </row>
        <row r="63">
          <cell r="B63" t="str">
            <v>Local REET Tax</v>
          </cell>
          <cell r="D63">
            <v>688432.31</v>
          </cell>
          <cell r="E63">
            <v>-688432.31</v>
          </cell>
          <cell r="G63">
            <v>21794994.140000001</v>
          </cell>
          <cell r="H63">
            <v>-21794994.140000001</v>
          </cell>
          <cell r="J63">
            <v>12215442.98</v>
          </cell>
          <cell r="K63">
            <v>-12215442.98</v>
          </cell>
        </row>
        <row r="64">
          <cell r="B64" t="str">
            <v>Local REET  - Affordable Housing</v>
          </cell>
          <cell r="D64">
            <v>139350</v>
          </cell>
          <cell r="E64">
            <v>-139350</v>
          </cell>
          <cell r="G64">
            <v>2242.4</v>
          </cell>
          <cell r="H64">
            <v>-2242.4</v>
          </cell>
          <cell r="J64">
            <v>139350</v>
          </cell>
          <cell r="K64">
            <v>-139350</v>
          </cell>
        </row>
        <row r="65">
          <cell r="B65" t="str">
            <v>Local REET - Acquisition and Maintenance of Conservation Areas</v>
          </cell>
          <cell r="C65"/>
          <cell r="D65">
            <v>278700</v>
          </cell>
          <cell r="E65">
            <v>-278700</v>
          </cell>
          <cell r="G65">
            <v>4484.8</v>
          </cell>
          <cell r="H65">
            <v>-4484.8</v>
          </cell>
          <cell r="J65">
            <v>297955.69</v>
          </cell>
          <cell r="K65">
            <v>-297955.69</v>
          </cell>
        </row>
        <row r="66">
          <cell r="B66" t="str">
            <v>Real Estate &amp; Prop Tax Admin Assistance Fee - Receipts</v>
          </cell>
          <cell r="D66">
            <v>48627.5</v>
          </cell>
          <cell r="E66">
            <v>0</v>
          </cell>
          <cell r="F66"/>
          <cell r="G66">
            <v>759092</v>
          </cell>
          <cell r="H66">
            <v>0</v>
          </cell>
          <cell r="J66">
            <v>533422.5</v>
          </cell>
          <cell r="K66">
            <v>0</v>
          </cell>
        </row>
        <row r="67">
          <cell r="B67" t="str">
            <v>Real Estate &amp; Prop Tax Admin Assistance Fee - Distribution</v>
          </cell>
          <cell r="D67">
            <v>0</v>
          </cell>
          <cell r="E67">
            <v>-47577.5</v>
          </cell>
          <cell r="G67">
            <v>0</v>
          </cell>
          <cell r="H67">
            <v>-774117.5</v>
          </cell>
          <cell r="J67">
            <v>0</v>
          </cell>
          <cell r="K67">
            <v>-548704.5</v>
          </cell>
        </row>
        <row r="68">
          <cell r="B68" t="str">
            <v>Local Tourism Tax</v>
          </cell>
          <cell r="D68">
            <v>2026739.29</v>
          </cell>
          <cell r="E68">
            <v>-1830361.77</v>
          </cell>
          <cell r="G68">
            <v>19986306.310000002</v>
          </cell>
          <cell r="H68">
            <v>-19635091.5</v>
          </cell>
          <cell r="J68">
            <v>22114974.449999999</v>
          </cell>
          <cell r="K68">
            <v>-22090021.609999996</v>
          </cell>
        </row>
        <row r="69">
          <cell r="B69" t="str">
            <v>County 911 - Wireline</v>
          </cell>
          <cell r="D69">
            <v>402391.59</v>
          </cell>
          <cell r="E69">
            <v>-542614.22</v>
          </cell>
          <cell r="G69">
            <v>5798092.4299999997</v>
          </cell>
          <cell r="H69">
            <v>-5851132.7699999996</v>
          </cell>
          <cell r="J69">
            <v>5246213.97</v>
          </cell>
          <cell r="K69">
            <v>-5308972.5600000005</v>
          </cell>
        </row>
        <row r="70">
          <cell r="B70" t="str">
            <v>County 911 - Wireless</v>
          </cell>
          <cell r="D70">
            <v>4834986.32</v>
          </cell>
          <cell r="E70">
            <v>-4707723.42</v>
          </cell>
          <cell r="G70">
            <v>54073388.339999996</v>
          </cell>
          <cell r="H70">
            <v>-53857949.890000008</v>
          </cell>
          <cell r="J70">
            <v>56512899.809999995</v>
          </cell>
          <cell r="K70">
            <v>-56347769.140000001</v>
          </cell>
        </row>
        <row r="71">
          <cell r="B71" t="str">
            <v>County 911 - VOIP</v>
          </cell>
          <cell r="D71">
            <v>865169.84</v>
          </cell>
          <cell r="E71">
            <v>-1215457.8799999999</v>
          </cell>
          <cell r="G71">
            <v>10395042.530000001</v>
          </cell>
          <cell r="H71">
            <v>-10412895.050000001</v>
          </cell>
          <cell r="J71">
            <v>10936144.829999998</v>
          </cell>
          <cell r="K71">
            <v>-10645693.91</v>
          </cell>
        </row>
        <row r="72">
          <cell r="B72" t="str">
            <v>County 911 - Prepaid Wireless</v>
          </cell>
          <cell r="D72">
            <v>696632.34</v>
          </cell>
          <cell r="E72">
            <v>-651954.93999999994</v>
          </cell>
          <cell r="G72">
            <v>8582006.9000000004</v>
          </cell>
          <cell r="H72">
            <v>-8578934.129999999</v>
          </cell>
          <cell r="J72">
            <v>8299837.6900000004</v>
          </cell>
          <cell r="K72">
            <v>-8330964.1999999993</v>
          </cell>
        </row>
        <row r="73">
          <cell r="B73" t="str">
            <v>Business License Services - Partners</v>
          </cell>
          <cell r="D73">
            <v>3543881.95</v>
          </cell>
          <cell r="E73">
            <v>-3549795.84</v>
          </cell>
          <cell r="G73">
            <v>43917650.079999998</v>
          </cell>
          <cell r="H73">
            <v>-43615017.769999996</v>
          </cell>
          <cell r="J73">
            <v>48446087.230000004</v>
          </cell>
          <cell r="K73">
            <v>-48471734.680000007</v>
          </cell>
        </row>
        <row r="75">
          <cell r="D75">
            <v>13776500.460000001</v>
          </cell>
          <cell r="E75">
            <v>-14002034.299999999</v>
          </cell>
          <cell r="F75"/>
          <cell r="G75">
            <v>200330984.63999999</v>
          </cell>
          <cell r="H75">
            <v>-199625207.49000001</v>
          </cell>
          <cell r="I75"/>
          <cell r="J75">
            <v>203989523.10000002</v>
          </cell>
          <cell r="K75">
            <v>-203583769.50999999</v>
          </cell>
        </row>
        <row r="77">
          <cell r="D77">
            <v>621869504.30999994</v>
          </cell>
          <cell r="E77">
            <v>-617481761.72999978</v>
          </cell>
          <cell r="F77"/>
          <cell r="G77">
            <v>7152096345.4600019</v>
          </cell>
          <cell r="H77">
            <v>-7150725398.6100016</v>
          </cell>
          <cell r="I77"/>
          <cell r="J77">
            <v>7738648869.5800018</v>
          </cell>
          <cell r="K77">
            <v>-7746634357.4300013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CASH"/>
      <sheetName val="TO DATE"/>
      <sheetName val="CASH REVENUE - Accruals Only"/>
      <sheetName val="ACCRUED REVENUE"/>
      <sheetName val="MISC TAX"/>
      <sheetName val="TAX TOTALS"/>
      <sheetName val="PREV MONTH"/>
      <sheetName val="LOCAL DIST"/>
      <sheetName val="FY 2021 Summary"/>
      <sheetName val="COMPLIANCE"/>
      <sheetName val="LOCAL TO DATE"/>
    </sheetNames>
    <sheetDataSet>
      <sheetData sheetId="0"/>
      <sheetData sheetId="1">
        <row r="1">
          <cell r="A1"/>
          <cell r="B1" t="str">
            <v>DEPARTMENT OF REVENUE</v>
          </cell>
          <cell r="J1" t="str">
            <v xml:space="preserve">REVISED:  </v>
          </cell>
        </row>
        <row r="2">
          <cell r="A2"/>
          <cell r="B2" t="str">
            <v>MONTHLY REVENUE ACTIVITY</v>
          </cell>
          <cell r="D2"/>
        </row>
        <row r="3">
          <cell r="A3"/>
          <cell r="B3" t="str">
            <v>CASH - GL 4310</v>
          </cell>
          <cell r="E3"/>
          <cell r="F3"/>
        </row>
        <row r="4">
          <cell r="A4"/>
          <cell r="B4" t="str">
            <v>2019 - 2021 BIEN</v>
          </cell>
          <cell r="D4"/>
          <cell r="E4"/>
          <cell r="F4"/>
          <cell r="I4" t="str">
            <v>CASH - GL 4310</v>
          </cell>
          <cell r="J4"/>
        </row>
        <row r="5">
          <cell r="A5" t="str">
            <v>FM 25</v>
          </cell>
          <cell r="B5">
            <v>44348</v>
          </cell>
          <cell r="D5"/>
          <cell r="E5" t="str">
            <v>CASH/CASH REVENUE</v>
          </cell>
          <cell r="F5" t="str">
            <v xml:space="preserve">OTHER </v>
          </cell>
          <cell r="G5"/>
          <cell r="H5"/>
          <cell r="I5" t="str">
            <v>NET</v>
          </cell>
          <cell r="J5" t="str">
            <v>FISCAL YEAR</v>
          </cell>
        </row>
        <row r="6">
          <cell r="A6"/>
          <cell r="B6"/>
          <cell r="D6" t="str">
            <v>CASH</v>
          </cell>
          <cell r="E6" t="str">
            <v>ACCOUNTING</v>
          </cell>
          <cell r="F6" t="str">
            <v>AGENCY  JV</v>
          </cell>
          <cell r="G6"/>
          <cell r="H6"/>
          <cell r="I6" t="str">
            <v>MONTHLY</v>
          </cell>
          <cell r="J6" t="str">
            <v>TO DATE</v>
          </cell>
        </row>
        <row r="7">
          <cell r="A7" t="str">
            <v>FUND / SOURCE</v>
          </cell>
          <cell r="B7" t="str">
            <v>DESCRIPTION</v>
          </cell>
          <cell r="D7" t="str">
            <v>COLLECTIONS</v>
          </cell>
          <cell r="E7" t="str">
            <v>TRANSACTIONS</v>
          </cell>
          <cell r="F7" t="str">
            <v>PAYMENTS</v>
          </cell>
          <cell r="G7" t="str">
            <v>REFUNDS</v>
          </cell>
          <cell r="H7"/>
          <cell r="I7" t="str">
            <v>COLLECTIONS</v>
          </cell>
          <cell r="J7" t="str">
            <v>COLLECTIONS</v>
          </cell>
        </row>
        <row r="9">
          <cell r="A9" t="str">
            <v>01 01 010000</v>
          </cell>
          <cell r="B9" t="str">
            <v>Retail Sales Tax</v>
          </cell>
          <cell r="E9">
            <v>1096600190.2199998</v>
          </cell>
          <cell r="F9">
            <v>-137024.87</v>
          </cell>
          <cell r="G9"/>
          <cell r="I9">
            <v>1096463165.3499999</v>
          </cell>
          <cell r="J9">
            <v>12454893528.820002</v>
          </cell>
        </row>
        <row r="10">
          <cell r="A10"/>
          <cell r="B10"/>
          <cell r="D10"/>
          <cell r="E10"/>
          <cell r="F10"/>
          <cell r="G10"/>
          <cell r="H10"/>
          <cell r="I10"/>
          <cell r="J10"/>
        </row>
        <row r="11">
          <cell r="A11" t="str">
            <v>01 05 010000</v>
          </cell>
          <cell r="B11" t="str">
            <v>B &amp; O Tax</v>
          </cell>
          <cell r="D11"/>
          <cell r="E11">
            <v>412438449.00999999</v>
          </cell>
          <cell r="F11">
            <v>-209104.4</v>
          </cell>
          <cell r="G11"/>
          <cell r="H11"/>
          <cell r="I11">
            <v>412229344.61000001</v>
          </cell>
          <cell r="J11">
            <v>4958476786.2399998</v>
          </cell>
        </row>
        <row r="12">
          <cell r="A12"/>
          <cell r="B12"/>
          <cell r="D12"/>
          <cell r="E12"/>
          <cell r="F12"/>
          <cell r="G12"/>
          <cell r="H12"/>
          <cell r="I12"/>
          <cell r="J12"/>
        </row>
        <row r="13">
          <cell r="A13" t="str">
            <v>01 10 010000</v>
          </cell>
          <cell r="B13" t="str">
            <v>Use Tax</v>
          </cell>
          <cell r="D13"/>
          <cell r="E13">
            <v>74770555.280000001</v>
          </cell>
          <cell r="F13">
            <v>-8367.23</v>
          </cell>
          <cell r="G13"/>
          <cell r="H13"/>
          <cell r="I13">
            <v>74762188.049999997</v>
          </cell>
          <cell r="J13">
            <v>835347015.49000001</v>
          </cell>
        </row>
        <row r="14">
          <cell r="A14"/>
          <cell r="B14"/>
          <cell r="D14"/>
          <cell r="E14"/>
          <cell r="F14"/>
          <cell r="G14"/>
          <cell r="H14"/>
          <cell r="I14"/>
          <cell r="J14"/>
        </row>
        <row r="15">
          <cell r="A15" t="str">
            <v>01 26 010000</v>
          </cell>
          <cell r="B15" t="str">
            <v>Tobacco Products Tax</v>
          </cell>
          <cell r="D15"/>
          <cell r="E15">
            <v>80390.87</v>
          </cell>
          <cell r="F15"/>
          <cell r="G15"/>
          <cell r="H15"/>
          <cell r="I15">
            <v>80390.87</v>
          </cell>
          <cell r="J15">
            <v>3407983.7600000002</v>
          </cell>
        </row>
        <row r="16">
          <cell r="A16" t="str">
            <v>01 26 030000</v>
          </cell>
          <cell r="B16" t="str">
            <v>Other Tobacco Products - Little Cigars</v>
          </cell>
          <cell r="D16"/>
          <cell r="E16">
            <v>130102.97</v>
          </cell>
          <cell r="F16"/>
          <cell r="G16"/>
          <cell r="H16"/>
          <cell r="I16">
            <v>130102.97</v>
          </cell>
          <cell r="J16">
            <v>2183591.7000000002</v>
          </cell>
        </row>
        <row r="17">
          <cell r="A17" t="str">
            <v>01 26 040000</v>
          </cell>
          <cell r="B17" t="str">
            <v>Other Tobacco Products - Moist Snuff</v>
          </cell>
          <cell r="D17"/>
          <cell r="E17">
            <v>2630456.87</v>
          </cell>
          <cell r="F17"/>
          <cell r="G17"/>
          <cell r="H17"/>
          <cell r="I17">
            <v>2630456.87</v>
          </cell>
          <cell r="J17">
            <v>46087802.369999997</v>
          </cell>
        </row>
        <row r="18">
          <cell r="A18"/>
          <cell r="B18" t="str">
            <v>Net Tobacco Products Tax</v>
          </cell>
          <cell r="D18"/>
          <cell r="E18"/>
          <cell r="F18"/>
          <cell r="G18"/>
          <cell r="H18"/>
          <cell r="I18">
            <v>2840950.71</v>
          </cell>
          <cell r="J18">
            <v>51679377.829999998</v>
          </cell>
        </row>
        <row r="19">
          <cell r="A19"/>
          <cell r="B19"/>
          <cell r="D19"/>
          <cell r="E19"/>
          <cell r="F19"/>
          <cell r="G19"/>
          <cell r="H19"/>
          <cell r="I19"/>
          <cell r="J19"/>
        </row>
        <row r="20">
          <cell r="A20" t="str">
            <v>01 35 010000</v>
          </cell>
          <cell r="B20" t="str">
            <v>Public Utility Tax</v>
          </cell>
          <cell r="D20"/>
          <cell r="E20">
            <v>35512924.850000001</v>
          </cell>
          <cell r="F20"/>
          <cell r="G20"/>
          <cell r="H20"/>
          <cell r="I20">
            <v>35512924.850000001</v>
          </cell>
          <cell r="J20">
            <v>418434103.33999997</v>
          </cell>
        </row>
        <row r="21">
          <cell r="A21"/>
          <cell r="B21"/>
          <cell r="D21"/>
          <cell r="E21"/>
          <cell r="F21"/>
          <cell r="G21"/>
          <cell r="H21"/>
          <cell r="I21"/>
          <cell r="J21"/>
        </row>
        <row r="22">
          <cell r="A22" t="str">
            <v>01 75 010000</v>
          </cell>
          <cell r="B22" t="str">
            <v>Revenue Act Pen &amp; Int Received</v>
          </cell>
          <cell r="D22"/>
          <cell r="E22">
            <v>8024924.9400000004</v>
          </cell>
          <cell r="F22"/>
          <cell r="G22"/>
          <cell r="H22"/>
          <cell r="I22">
            <v>8024924.9400000004</v>
          </cell>
          <cell r="J22">
            <v>112095719.25</v>
          </cell>
        </row>
        <row r="23">
          <cell r="A23" t="str">
            <v>01 75 060000</v>
          </cell>
          <cell r="B23" t="str">
            <v>Revenue Act Interest Refunds</v>
          </cell>
          <cell r="D23"/>
          <cell r="E23">
            <v>-3061461.98</v>
          </cell>
          <cell r="F23"/>
          <cell r="G23"/>
          <cell r="H23"/>
          <cell r="I23">
            <v>-3061461.98</v>
          </cell>
          <cell r="J23">
            <v>-12666951.600000001</v>
          </cell>
        </row>
        <row r="24">
          <cell r="A24"/>
          <cell r="B24" t="str">
            <v>Net Revenue Act Pen &amp; Int</v>
          </cell>
          <cell r="D24"/>
          <cell r="E24"/>
          <cell r="F24"/>
          <cell r="G24"/>
          <cell r="H24"/>
          <cell r="I24">
            <v>4963462.9600000009</v>
          </cell>
          <cell r="J24">
            <v>99428767.650000006</v>
          </cell>
        </row>
        <row r="25">
          <cell r="D25"/>
          <cell r="E25"/>
          <cell r="F25"/>
          <cell r="G25"/>
          <cell r="H25"/>
          <cell r="I25"/>
          <cell r="J25"/>
        </row>
        <row r="26">
          <cell r="A26" t="str">
            <v xml:space="preserve">REVENUE ACT TOTAL </v>
          </cell>
          <cell r="B26"/>
          <cell r="D26">
            <v>0</v>
          </cell>
          <cell r="E26">
            <v>1627126533.0299995</v>
          </cell>
          <cell r="F26">
            <v>-354496.5</v>
          </cell>
          <cell r="G26">
            <v>0</v>
          </cell>
          <cell r="H26"/>
          <cell r="I26">
            <v>1626772036.53</v>
          </cell>
          <cell r="J26">
            <v>18818259579.370003</v>
          </cell>
        </row>
        <row r="27">
          <cell r="A27"/>
          <cell r="B27"/>
          <cell r="C27"/>
          <cell r="D27"/>
          <cell r="E27"/>
          <cell r="F27"/>
          <cell r="G27"/>
          <cell r="H27"/>
          <cell r="I27"/>
          <cell r="J27"/>
        </row>
        <row r="28">
          <cell r="A28" t="str">
            <v>01 99 020000</v>
          </cell>
          <cell r="B28" t="str">
            <v>REVENUE ACT SUSPENSE - ATLAS</v>
          </cell>
          <cell r="C28"/>
          <cell r="D28"/>
          <cell r="E28">
            <v>2472724.27</v>
          </cell>
          <cell r="F28"/>
          <cell r="G28"/>
          <cell r="H28"/>
          <cell r="I28">
            <v>2472724.27</v>
          </cell>
          <cell r="J28">
            <v>12876972.450000001</v>
          </cell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</row>
        <row r="30">
          <cell r="A30" t="str">
            <v>01 08 010000</v>
          </cell>
          <cell r="B30" t="str">
            <v>Brokered Natural Gas</v>
          </cell>
          <cell r="E30">
            <v>1482639.67</v>
          </cell>
          <cell r="I30">
            <v>1482639.67</v>
          </cell>
          <cell r="J30">
            <v>23114265.450000003</v>
          </cell>
        </row>
        <row r="31">
          <cell r="E31"/>
          <cell r="I31"/>
          <cell r="J31">
            <v>0</v>
          </cell>
        </row>
        <row r="32">
          <cell r="A32" t="str">
            <v>01 18 010000</v>
          </cell>
          <cell r="B32" t="str">
            <v>Liter Tax</v>
          </cell>
          <cell r="E32">
            <v>7180706.6699999999</v>
          </cell>
          <cell r="I32">
            <v>7180706.6699999999</v>
          </cell>
          <cell r="J32">
            <v>88561824.469999999</v>
          </cell>
        </row>
        <row r="33">
          <cell r="A33" t="str">
            <v>01 18 020000</v>
          </cell>
          <cell r="B33" t="str">
            <v>Liter Tax ESHB2314 Increase</v>
          </cell>
          <cell r="E33">
            <v>4830631.8</v>
          </cell>
          <cell r="I33">
            <v>4830631.8</v>
          </cell>
          <cell r="J33">
            <v>61278666.899999991</v>
          </cell>
        </row>
        <row r="34">
          <cell r="A34" t="str">
            <v>01 18 030000</v>
          </cell>
          <cell r="B34" t="str">
            <v>Liter Tax ESSB 5073 (prev.funds 181 &amp; 760)</v>
          </cell>
          <cell r="E34">
            <v>2003918.03</v>
          </cell>
          <cell r="I34">
            <v>2003918.03</v>
          </cell>
          <cell r="J34">
            <v>24714927.050000004</v>
          </cell>
        </row>
        <row r="35">
          <cell r="A35" t="str">
            <v>SOURCE TOTAL</v>
          </cell>
          <cell r="B35"/>
          <cell r="D35">
            <v>0</v>
          </cell>
          <cell r="E35">
            <v>14015256.499999998</v>
          </cell>
          <cell r="F35">
            <v>0</v>
          </cell>
          <cell r="G35">
            <v>0</v>
          </cell>
          <cell r="H35"/>
          <cell r="I35">
            <v>14015256.499999998</v>
          </cell>
          <cell r="J35">
            <v>174555418.42000002</v>
          </cell>
        </row>
        <row r="36">
          <cell r="A36"/>
          <cell r="D36"/>
          <cell r="E36"/>
          <cell r="F36"/>
          <cell r="G36"/>
          <cell r="I36"/>
          <cell r="J36"/>
        </row>
        <row r="37">
          <cell r="A37" t="str">
            <v>01 19 010000</v>
          </cell>
          <cell r="B37" t="str">
            <v>Liquor Surcharge - Sales Tax</v>
          </cell>
          <cell r="E37">
            <v>1744210.02</v>
          </cell>
          <cell r="I37">
            <v>1744210.02</v>
          </cell>
          <cell r="J37">
            <v>21395380.619999997</v>
          </cell>
        </row>
        <row r="38">
          <cell r="A38" t="str">
            <v>01 19 020000</v>
          </cell>
          <cell r="B38" t="str">
            <v>Liquor Surcharge - Liter Tax</v>
          </cell>
          <cell r="E38">
            <v>1005298.82</v>
          </cell>
          <cell r="I38">
            <v>1005298.82</v>
          </cell>
          <cell r="J38">
            <v>12398654.410999998</v>
          </cell>
        </row>
        <row r="39">
          <cell r="A39" t="str">
            <v>SOURCE TOTAL</v>
          </cell>
          <cell r="D39">
            <v>0</v>
          </cell>
          <cell r="E39">
            <v>2749508.84</v>
          </cell>
          <cell r="F39">
            <v>0</v>
          </cell>
          <cell r="G39">
            <v>0</v>
          </cell>
          <cell r="I39">
            <v>2749508.84</v>
          </cell>
          <cell r="J39">
            <v>33794035.030999996</v>
          </cell>
        </row>
        <row r="40">
          <cell r="A40"/>
          <cell r="D40"/>
        </row>
        <row r="41">
          <cell r="A41" t="str">
            <v>01 20 010000</v>
          </cell>
          <cell r="B41" t="str">
            <v>Liquor Sales Tax - 15% Spirit Sales</v>
          </cell>
          <cell r="E41">
            <v>7394987.0499999998</v>
          </cell>
          <cell r="I41">
            <v>7394987.0499999998</v>
          </cell>
          <cell r="J41">
            <v>93307423.659999996</v>
          </cell>
        </row>
        <row r="42">
          <cell r="A42" t="str">
            <v>01 20 020000</v>
          </cell>
          <cell r="B42" t="str">
            <v>Liquor Sales Tax - 10% Class H</v>
          </cell>
          <cell r="E42">
            <v>703131.45</v>
          </cell>
          <cell r="I42">
            <v>703131.45</v>
          </cell>
          <cell r="J42">
            <v>6028579.2300000004</v>
          </cell>
        </row>
        <row r="43">
          <cell r="A43" t="str">
            <v>01 20 030000</v>
          </cell>
          <cell r="B43" t="str">
            <v>Liquor Sales - ESSB 5073 15% Spirits (prev.760)</v>
          </cell>
          <cell r="E43">
            <v>2578764.94</v>
          </cell>
          <cell r="I43">
            <v>2578764.94</v>
          </cell>
          <cell r="J43">
            <v>32537973.34</v>
          </cell>
        </row>
        <row r="44">
          <cell r="A44" t="str">
            <v>01 20 040000</v>
          </cell>
          <cell r="B44" t="str">
            <v>Liquor Sales - ESSB 5073 10% Class H (prev. 760)</v>
          </cell>
          <cell r="E44">
            <v>248800.33</v>
          </cell>
          <cell r="I44">
            <v>248800.33</v>
          </cell>
          <cell r="J44">
            <v>2133189.6800000002</v>
          </cell>
        </row>
        <row r="45">
          <cell r="A45" t="str">
            <v>SOURCE TOTAL</v>
          </cell>
          <cell r="B45"/>
          <cell r="D45">
            <v>0</v>
          </cell>
          <cell r="E45">
            <v>10925683.77</v>
          </cell>
          <cell r="F45">
            <v>0</v>
          </cell>
          <cell r="G45">
            <v>0</v>
          </cell>
          <cell r="H45"/>
          <cell r="I45">
            <v>10925683.77</v>
          </cell>
          <cell r="J45">
            <v>134007165.91000001</v>
          </cell>
        </row>
        <row r="46">
          <cell r="B46"/>
        </row>
        <row r="47">
          <cell r="A47" t="str">
            <v>01 24 010000</v>
          </cell>
          <cell r="B47" t="str">
            <v>Tribal Cigarette Tax</v>
          </cell>
          <cell r="I47">
            <v>0</v>
          </cell>
          <cell r="J47">
            <v>11027542.5</v>
          </cell>
        </row>
        <row r="48">
          <cell r="A48" t="str">
            <v>01 25 010000</v>
          </cell>
          <cell r="B48" t="str">
            <v>Cigarette Tax</v>
          </cell>
          <cell r="C48"/>
          <cell r="D48">
            <v>25750639.600000001</v>
          </cell>
          <cell r="E48">
            <v>-6786.02</v>
          </cell>
          <cell r="I48">
            <v>25743853.580000002</v>
          </cell>
          <cell r="J48">
            <v>317000658.75</v>
          </cell>
        </row>
        <row r="49">
          <cell r="A49" t="str">
            <v>01 25 030000</v>
          </cell>
          <cell r="B49" t="str">
            <v>Cigarette Tax  Jenkins Act</v>
          </cell>
          <cell r="E49"/>
          <cell r="I49">
            <v>0</v>
          </cell>
          <cell r="J49">
            <v>0</v>
          </cell>
        </row>
        <row r="50">
          <cell r="A50" t="str">
            <v>01 27 010000</v>
          </cell>
          <cell r="B50" t="str">
            <v>Cigarette Tax I773</v>
          </cell>
          <cell r="C50"/>
          <cell r="D50"/>
          <cell r="E50">
            <v>13411.97</v>
          </cell>
          <cell r="I50">
            <v>13411.97</v>
          </cell>
          <cell r="J50">
            <v>87970.03</v>
          </cell>
        </row>
        <row r="51">
          <cell r="A51" t="str">
            <v>01 28 020000</v>
          </cell>
          <cell r="B51" t="str">
            <v>Refuse Collection - ESHB 2823</v>
          </cell>
          <cell r="C51"/>
          <cell r="D51"/>
          <cell r="E51"/>
          <cell r="F51"/>
          <cell r="G51"/>
          <cell r="H51"/>
          <cell r="I51">
            <v>0</v>
          </cell>
          <cell r="J51">
            <v>-40.83</v>
          </cell>
        </row>
        <row r="52">
          <cell r="A52" t="str">
            <v>01 36 010000</v>
          </cell>
          <cell r="B52" t="str">
            <v>PUD Privelege Tax</v>
          </cell>
          <cell r="I52">
            <v>0</v>
          </cell>
          <cell r="J52">
            <v>58578892.189999998</v>
          </cell>
        </row>
        <row r="53">
          <cell r="A53" t="str">
            <v>01 37 010000</v>
          </cell>
          <cell r="B53" t="str">
            <v>Syrup Tax - ESSB 5073 (previously fund 181)</v>
          </cell>
          <cell r="E53">
            <v>452932.48</v>
          </cell>
          <cell r="I53">
            <v>452932.48</v>
          </cell>
          <cell r="J53">
            <v>11089695.280000001</v>
          </cell>
        </row>
        <row r="54">
          <cell r="A54" t="str">
            <v>01 43 020000</v>
          </cell>
          <cell r="B54" t="str">
            <v>IMR Tax</v>
          </cell>
          <cell r="E54">
            <v>802242.88</v>
          </cell>
          <cell r="I54">
            <v>802242.88</v>
          </cell>
          <cell r="J54">
            <v>9780579.0600000005</v>
          </cell>
        </row>
        <row r="55">
          <cell r="A55" t="str">
            <v>01 49 010000</v>
          </cell>
          <cell r="B55" t="str">
            <v>Watercraft Excise Tax</v>
          </cell>
          <cell r="E55">
            <v>1136.67</v>
          </cell>
          <cell r="I55">
            <v>1136.67</v>
          </cell>
          <cell r="J55">
            <v>30564.170000000006</v>
          </cell>
        </row>
        <row r="56">
          <cell r="B56"/>
          <cell r="I56"/>
          <cell r="J56"/>
        </row>
        <row r="57">
          <cell r="A57" t="str">
            <v>01 50 020000</v>
          </cell>
          <cell r="B57" t="str">
            <v>Property Tax - Public Schools - Part 1</v>
          </cell>
          <cell r="C57"/>
          <cell r="D57"/>
          <cell r="F57">
            <v>195695350.86000001</v>
          </cell>
          <cell r="I57">
            <v>195695350.86000001</v>
          </cell>
          <cell r="J57">
            <v>2878001803.4100003</v>
          </cell>
        </row>
        <row r="58">
          <cell r="A58" t="str">
            <v>01 50 020001</v>
          </cell>
          <cell r="B58" t="str">
            <v>Property Tax - Public Schools - Part 2</v>
          </cell>
          <cell r="C58"/>
          <cell r="D58"/>
          <cell r="F58">
            <v>103942951.77</v>
          </cell>
          <cell r="I58">
            <v>103942951.77</v>
          </cell>
          <cell r="J58">
            <v>1532290178.8300002</v>
          </cell>
        </row>
        <row r="59">
          <cell r="A59" t="str">
            <v>01 50 030000</v>
          </cell>
          <cell r="B59" t="str">
            <v>State Forest - Public Schools</v>
          </cell>
          <cell r="C59"/>
          <cell r="D59"/>
          <cell r="F59">
            <v>1637281.07</v>
          </cell>
          <cell r="I59">
            <v>1637281.07</v>
          </cell>
          <cell r="J59">
            <v>16583770.02</v>
          </cell>
        </row>
        <row r="60">
          <cell r="A60" t="str">
            <v>01 50 050000</v>
          </cell>
          <cell r="B60" t="str">
            <v>State Forest Interest</v>
          </cell>
          <cell r="C60"/>
          <cell r="D60"/>
          <cell r="F60">
            <v>1796.68</v>
          </cell>
          <cell r="I60">
            <v>1796.68</v>
          </cell>
          <cell r="J60">
            <v>27337.239999999998</v>
          </cell>
        </row>
        <row r="61">
          <cell r="A61" t="str">
            <v>01 50 060000</v>
          </cell>
          <cell r="B61" t="str">
            <v>Recovery of Deferred Taxes</v>
          </cell>
          <cell r="C61"/>
          <cell r="D61">
            <v>248659.86</v>
          </cell>
          <cell r="E61"/>
          <cell r="G61">
            <v>-2135.11</v>
          </cell>
          <cell r="I61">
            <v>246524.75</v>
          </cell>
          <cell r="J61">
            <v>1708001.0899999999</v>
          </cell>
        </row>
        <row r="62">
          <cell r="A62" t="str">
            <v>01 50 060001</v>
          </cell>
          <cell r="B62" t="str">
            <v>Compensating or Additional Property Tax - Part 1</v>
          </cell>
          <cell r="C62"/>
          <cell r="D62"/>
          <cell r="F62">
            <v>8795.74</v>
          </cell>
          <cell r="I62">
            <v>8795.74</v>
          </cell>
          <cell r="J62">
            <v>-34776.490000000005</v>
          </cell>
        </row>
        <row r="63">
          <cell r="A63" t="str">
            <v>01 50 060002</v>
          </cell>
          <cell r="B63" t="str">
            <v>Compensating or Additional Property Tax - Part 2</v>
          </cell>
          <cell r="C63"/>
          <cell r="D63"/>
          <cell r="F63">
            <v>2779.29</v>
          </cell>
          <cell r="I63">
            <v>2779.29</v>
          </cell>
          <cell r="J63">
            <v>65952.539999999994</v>
          </cell>
        </row>
        <row r="64">
          <cell r="A64" t="str">
            <v>01 50 080000</v>
          </cell>
          <cell r="B64" t="str">
            <v>Sale of Title Tax Property (Designated Forest) - Part 1</v>
          </cell>
          <cell r="C64"/>
          <cell r="D64"/>
          <cell r="F64">
            <v>150476.68</v>
          </cell>
          <cell r="I64">
            <v>150476.68</v>
          </cell>
          <cell r="J64">
            <v>1531044.24</v>
          </cell>
        </row>
        <row r="65">
          <cell r="A65" t="str">
            <v>01 50 080001</v>
          </cell>
          <cell r="B65" t="str">
            <v>Sale of Title Tax Property (Designated Forest) - Part 2</v>
          </cell>
          <cell r="C65"/>
          <cell r="D65"/>
          <cell r="F65">
            <v>80717.17</v>
          </cell>
          <cell r="I65">
            <v>80717.17</v>
          </cell>
          <cell r="J65">
            <v>773726.90000000014</v>
          </cell>
        </row>
        <row r="66">
          <cell r="A66" t="str">
            <v>01 50 090000</v>
          </cell>
          <cell r="B66" t="str">
            <v>Property Tax - Not Applied to Levy</v>
          </cell>
          <cell r="C66"/>
          <cell r="D66"/>
          <cell r="F66">
            <v>-373.72</v>
          </cell>
          <cell r="I66">
            <v>-373.72</v>
          </cell>
          <cell r="J66">
            <v>-1964.9399999999998</v>
          </cell>
        </row>
        <row r="67">
          <cell r="A67" t="str">
            <v>01 50 100000</v>
          </cell>
          <cell r="B67" t="str">
            <v>Payment in Lieu of Taxes</v>
          </cell>
          <cell r="C67"/>
          <cell r="D67"/>
          <cell r="F67">
            <v>12039.94</v>
          </cell>
          <cell r="I67">
            <v>12039.94</v>
          </cell>
          <cell r="J67">
            <v>67945.06</v>
          </cell>
        </row>
        <row r="68">
          <cell r="A68" t="str">
            <v>01 50 110000</v>
          </cell>
          <cell r="B68" t="str">
            <v>Property Tax Refund Fund Levy - Part 1</v>
          </cell>
          <cell r="C68"/>
          <cell r="D68"/>
          <cell r="F68">
            <v>960.5</v>
          </cell>
          <cell r="I68">
            <v>960.5</v>
          </cell>
          <cell r="J68">
            <v>78179.41</v>
          </cell>
        </row>
        <row r="69">
          <cell r="A69" t="str">
            <v>01 50 110001</v>
          </cell>
          <cell r="B69" t="str">
            <v>Property Tax Refund Fund Levy - Part 2</v>
          </cell>
          <cell r="C69"/>
          <cell r="D69"/>
          <cell r="F69">
            <v>77.069999999999993</v>
          </cell>
          <cell r="I69">
            <v>77.069999999999993</v>
          </cell>
          <cell r="J69">
            <v>38268.180000000008</v>
          </cell>
        </row>
        <row r="70">
          <cell r="A70" t="str">
            <v>01 50 120000</v>
          </cell>
          <cell r="B70" t="str">
            <v>Vessel Property Tax</v>
          </cell>
          <cell r="E70">
            <v>31083.64</v>
          </cell>
          <cell r="F70"/>
          <cell r="I70">
            <v>31083.64</v>
          </cell>
          <cell r="J70">
            <v>1215944.1499999999</v>
          </cell>
        </row>
        <row r="71">
          <cell r="A71" t="str">
            <v>SOURCE TOTAL</v>
          </cell>
          <cell r="B71"/>
          <cell r="C71"/>
          <cell r="D71">
            <v>248659.86</v>
          </cell>
          <cell r="E71">
            <v>31083.64</v>
          </cell>
          <cell r="F71">
            <v>301532853.05000001</v>
          </cell>
          <cell r="G71">
            <v>-2135.11</v>
          </cell>
          <cell r="H71"/>
          <cell r="I71">
            <v>301810461.44</v>
          </cell>
          <cell r="J71">
            <v>4432345409.6400013</v>
          </cell>
        </row>
        <row r="72">
          <cell r="B72"/>
        </row>
        <row r="73">
          <cell r="A73" t="str">
            <v>01 51 030000</v>
          </cell>
          <cell r="B73" t="str">
            <v>Camper / Travel Trailer Excise Tax</v>
          </cell>
          <cell r="I73">
            <v>0</v>
          </cell>
          <cell r="J73">
            <v>0</v>
          </cell>
        </row>
        <row r="74">
          <cell r="A74" t="str">
            <v>01 55 010000</v>
          </cell>
          <cell r="B74" t="str">
            <v>Estate Tax</v>
          </cell>
          <cell r="I74">
            <v>0</v>
          </cell>
          <cell r="J74">
            <v>46373.25</v>
          </cell>
        </row>
        <row r="75">
          <cell r="I75"/>
        </row>
        <row r="76">
          <cell r="A76" t="str">
            <v>01 57 010000</v>
          </cell>
          <cell r="B76" t="str">
            <v>Real Estate Excise Tax (REET) ***</v>
          </cell>
          <cell r="C76"/>
          <cell r="D76"/>
          <cell r="E76">
            <v>-29109811.739999998</v>
          </cell>
          <cell r="F76">
            <v>190950566.93000001</v>
          </cell>
          <cell r="I76">
            <v>161840755.19</v>
          </cell>
          <cell r="J76">
            <v>1459395513.02</v>
          </cell>
        </row>
        <row r="78">
          <cell r="A78" t="str">
            <v>01 59 010000</v>
          </cell>
          <cell r="B78" t="str">
            <v>Leasehold Excise Tax</v>
          </cell>
          <cell r="E78">
            <v>309034.65000000002</v>
          </cell>
          <cell r="I78">
            <v>309034.65000000002</v>
          </cell>
          <cell r="J78">
            <v>37200505.889999993</v>
          </cell>
        </row>
        <row r="79">
          <cell r="A79" t="str">
            <v>01 59 030000</v>
          </cell>
          <cell r="B79" t="str">
            <v>Leasehold Excise Tax - Suspense</v>
          </cell>
          <cell r="E79"/>
          <cell r="I79">
            <v>0</v>
          </cell>
          <cell r="J79">
            <v>0</v>
          </cell>
        </row>
        <row r="80">
          <cell r="A80" t="str">
            <v>SOURCE TOTAL</v>
          </cell>
          <cell r="B80"/>
          <cell r="D80">
            <v>0</v>
          </cell>
          <cell r="E80">
            <v>309034.65000000002</v>
          </cell>
          <cell r="F80">
            <v>0</v>
          </cell>
          <cell r="G80">
            <v>0</v>
          </cell>
          <cell r="H80"/>
          <cell r="I80">
            <v>309034.65000000002</v>
          </cell>
          <cell r="J80">
            <v>37200505.889999993</v>
          </cell>
        </row>
        <row r="81">
          <cell r="B81"/>
        </row>
        <row r="82">
          <cell r="A82" t="str">
            <v>01 60 010000</v>
          </cell>
          <cell r="B82" t="str">
            <v>Commercial Fishing Privilege Tax</v>
          </cell>
          <cell r="E82">
            <v>198708.44</v>
          </cell>
          <cell r="I82">
            <v>198708.44</v>
          </cell>
          <cell r="J82">
            <v>2110512.35</v>
          </cell>
        </row>
        <row r="83">
          <cell r="A83" t="str">
            <v>01 60 020000</v>
          </cell>
          <cell r="B83" t="str">
            <v>Sea Cucumber excise Tax- Gen Fund</v>
          </cell>
          <cell r="E83">
            <v>413.18</v>
          </cell>
          <cell r="I83">
            <v>413.18</v>
          </cell>
          <cell r="J83">
            <v>19967.77</v>
          </cell>
        </row>
        <row r="84">
          <cell r="A84" t="str">
            <v>01 60 030000</v>
          </cell>
          <cell r="B84" t="str">
            <v>Sea Urchin Excise Tax- Gen Fund</v>
          </cell>
          <cell r="E84"/>
          <cell r="I84">
            <v>0</v>
          </cell>
          <cell r="J84">
            <v>19876.2</v>
          </cell>
        </row>
        <row r="85">
          <cell r="A85" t="str">
            <v>01 60 040000</v>
          </cell>
          <cell r="B85" t="str">
            <v>Anadramous Game Fish (Puget Sound)</v>
          </cell>
          <cell r="E85"/>
          <cell r="I85">
            <v>0</v>
          </cell>
          <cell r="J85">
            <v>335.32000000000005</v>
          </cell>
        </row>
        <row r="86">
          <cell r="A86" t="str">
            <v>01 60 050000</v>
          </cell>
          <cell r="B86" t="str">
            <v>Anadromous Game Fish (Ocean Waters)</v>
          </cell>
          <cell r="E86">
            <v>74.930000000000007</v>
          </cell>
          <cell r="I86">
            <v>74.930000000000007</v>
          </cell>
          <cell r="J86">
            <v>275.93</v>
          </cell>
        </row>
        <row r="87">
          <cell r="A87" t="str">
            <v>01 60 060000</v>
          </cell>
          <cell r="B87" t="str">
            <v>Chinook, Coho, Chum Tax (Ocean Waters)</v>
          </cell>
          <cell r="E87">
            <v>12818.08</v>
          </cell>
          <cell r="I87">
            <v>12818.08</v>
          </cell>
          <cell r="J87">
            <v>171839.08999999994</v>
          </cell>
        </row>
        <row r="88">
          <cell r="A88" t="str">
            <v>SOURCE TOTAL</v>
          </cell>
          <cell r="B88"/>
          <cell r="D88">
            <v>0</v>
          </cell>
          <cell r="E88">
            <v>212014.62999999998</v>
          </cell>
          <cell r="F88">
            <v>0</v>
          </cell>
          <cell r="G88">
            <v>0</v>
          </cell>
          <cell r="H88"/>
          <cell r="I88">
            <v>212014.62999999998</v>
          </cell>
          <cell r="J88">
            <v>2322806.66</v>
          </cell>
        </row>
        <row r="89">
          <cell r="A89"/>
          <cell r="B89"/>
          <cell r="D89"/>
          <cell r="E89"/>
          <cell r="F89"/>
          <cell r="G89"/>
          <cell r="H89"/>
          <cell r="I89"/>
          <cell r="J89"/>
        </row>
        <row r="90">
          <cell r="A90" t="str">
            <v>01 70 010000</v>
          </cell>
          <cell r="B90" t="str">
            <v>Quality Maintenance Fee on Nursing Homes</v>
          </cell>
          <cell r="G90"/>
          <cell r="I90">
            <v>0</v>
          </cell>
          <cell r="J90">
            <v>0</v>
          </cell>
        </row>
        <row r="91">
          <cell r="A91"/>
          <cell r="I91"/>
        </row>
        <row r="92">
          <cell r="A92" t="str">
            <v>01 75 020000</v>
          </cell>
          <cell r="B92" t="str">
            <v>REET Penalties &amp; Interest</v>
          </cell>
          <cell r="E92">
            <v>3790.61</v>
          </cell>
          <cell r="F92">
            <v>5647.22</v>
          </cell>
          <cell r="I92">
            <v>9437.83</v>
          </cell>
          <cell r="J92">
            <v>198966.86999999997</v>
          </cell>
        </row>
        <row r="93">
          <cell r="A93" t="str">
            <v>01 75 030000</v>
          </cell>
          <cell r="B93" t="str">
            <v>Leasehold Penalties &amp; Interest</v>
          </cell>
          <cell r="E93">
            <v>1091.74</v>
          </cell>
          <cell r="I93">
            <v>1091.74</v>
          </cell>
          <cell r="J93">
            <v>62911.24</v>
          </cell>
        </row>
        <row r="94">
          <cell r="A94" t="str">
            <v>01 75 070000</v>
          </cell>
          <cell r="B94" t="str">
            <v>Leasehold Refund Interest</v>
          </cell>
          <cell r="E94">
            <v>-29.3</v>
          </cell>
          <cell r="I94">
            <v>-29.3</v>
          </cell>
          <cell r="J94">
            <v>-57872.770000000004</v>
          </cell>
        </row>
        <row r="95">
          <cell r="A95" t="str">
            <v>01 75 080000</v>
          </cell>
          <cell r="B95" t="str">
            <v>Brokered Natural Gas Penalties</v>
          </cell>
          <cell r="I95">
            <v>0</v>
          </cell>
          <cell r="J95">
            <v>0</v>
          </cell>
        </row>
        <row r="96">
          <cell r="A96" t="str">
            <v>01 75 090000</v>
          </cell>
          <cell r="B96" t="str">
            <v>Timber Tax Interest Refunds</v>
          </cell>
          <cell r="E96">
            <v>-926.93</v>
          </cell>
          <cell r="I96">
            <v>-926.93</v>
          </cell>
          <cell r="J96">
            <v>-14659.789999999997</v>
          </cell>
        </row>
        <row r="97">
          <cell r="A97" t="str">
            <v>01 75 100000</v>
          </cell>
          <cell r="B97" t="str">
            <v>Oil Spill Interest Refunds</v>
          </cell>
          <cell r="I97">
            <v>0</v>
          </cell>
          <cell r="J97">
            <v>0</v>
          </cell>
        </row>
        <row r="98">
          <cell r="A98" t="str">
            <v>01 75 110000</v>
          </cell>
          <cell r="B98" t="str">
            <v>Cigarette Tax Penalties &amp; Interest</v>
          </cell>
          <cell r="C98"/>
          <cell r="D98"/>
          <cell r="E98">
            <v>1334.22</v>
          </cell>
          <cell r="I98">
            <v>1334.22</v>
          </cell>
          <cell r="J98">
            <v>905660.76000000013</v>
          </cell>
        </row>
        <row r="99">
          <cell r="A99" t="str">
            <v>01 75 120000</v>
          </cell>
          <cell r="B99" t="str">
            <v>Aircraft Excise Tax Penalites &amp; Interest</v>
          </cell>
          <cell r="C99"/>
          <cell r="D99"/>
          <cell r="I99">
            <v>0</v>
          </cell>
          <cell r="J99">
            <v>0</v>
          </cell>
        </row>
        <row r="100">
          <cell r="A100" t="str">
            <v>01 75 160000</v>
          </cell>
          <cell r="B100" t="str">
            <v>Vessel Property Tax Penalties &amp; Interest</v>
          </cell>
          <cell r="E100">
            <v>2776.14</v>
          </cell>
          <cell r="I100">
            <v>2776.14</v>
          </cell>
          <cell r="J100">
            <v>8060.8899999999994</v>
          </cell>
        </row>
        <row r="101">
          <cell r="A101" t="str">
            <v>01 75 170000</v>
          </cell>
          <cell r="B101" t="str">
            <v>Property Tax Exempt Penalties</v>
          </cell>
          <cell r="C101"/>
          <cell r="D101">
            <v>3530</v>
          </cell>
          <cell r="G101">
            <v>-590</v>
          </cell>
          <cell r="I101">
            <v>2940</v>
          </cell>
          <cell r="J101">
            <v>35380.400000000001</v>
          </cell>
        </row>
        <row r="102">
          <cell r="A102" t="str">
            <v>01 75 180000</v>
          </cell>
          <cell r="B102" t="str">
            <v>Estate Tax Penalties &amp; Interest</v>
          </cell>
          <cell r="I102">
            <v>0</v>
          </cell>
          <cell r="J102">
            <v>0</v>
          </cell>
        </row>
        <row r="103">
          <cell r="A103" t="str">
            <v>01 75 200000</v>
          </cell>
          <cell r="B103" t="str">
            <v>Watercraft Excise Tax Penalties</v>
          </cell>
          <cell r="E103"/>
          <cell r="I103">
            <v>0</v>
          </cell>
          <cell r="J103">
            <v>0</v>
          </cell>
        </row>
        <row r="104">
          <cell r="A104" t="str">
            <v>01 75 210000</v>
          </cell>
          <cell r="B104" t="str">
            <v>Cigarette Tax Interest Refunds</v>
          </cell>
          <cell r="E104"/>
          <cell r="I104">
            <v>0</v>
          </cell>
          <cell r="J104">
            <v>-2283.1799999999998</v>
          </cell>
        </row>
        <row r="105">
          <cell r="A105" t="str">
            <v>01 75 220000</v>
          </cell>
          <cell r="B105" t="str">
            <v>Estate Tax Interest Refunds</v>
          </cell>
          <cell r="E105"/>
          <cell r="I105">
            <v>0</v>
          </cell>
          <cell r="J105">
            <v>0</v>
          </cell>
        </row>
        <row r="106">
          <cell r="A106" t="str">
            <v>01 75 230000</v>
          </cell>
          <cell r="B106" t="str">
            <v>REET Interest Refunds</v>
          </cell>
          <cell r="E106">
            <v>-866.7</v>
          </cell>
          <cell r="I106">
            <v>-866.7</v>
          </cell>
          <cell r="J106">
            <v>-12999.06</v>
          </cell>
        </row>
        <row r="107">
          <cell r="A107" t="str">
            <v>01 75 240000</v>
          </cell>
          <cell r="B107" t="str">
            <v>Vessel Tax Interest Refunds</v>
          </cell>
          <cell r="E107">
            <v>-4.5</v>
          </cell>
          <cell r="I107">
            <v>-4.5</v>
          </cell>
          <cell r="J107">
            <v>-6</v>
          </cell>
        </row>
        <row r="108">
          <cell r="A108" t="str">
            <v>01 75 250000</v>
          </cell>
          <cell r="B108" t="str">
            <v>PUD Privilege Tax - Penalties &amp; Interest</v>
          </cell>
          <cell r="E108"/>
          <cell r="I108">
            <v>0</v>
          </cell>
          <cell r="J108">
            <v>0</v>
          </cell>
        </row>
        <row r="109">
          <cell r="A109" t="str">
            <v>01 75 260000</v>
          </cell>
          <cell r="B109" t="str">
            <v>PUD Privilege Interest Refunds</v>
          </cell>
          <cell r="E109"/>
          <cell r="I109">
            <v>0</v>
          </cell>
          <cell r="J109">
            <v>-196.04</v>
          </cell>
        </row>
        <row r="110">
          <cell r="A110" t="str">
            <v>SOURCE TOTAL</v>
          </cell>
          <cell r="B110"/>
          <cell r="C110"/>
          <cell r="D110">
            <v>3530</v>
          </cell>
          <cell r="E110">
            <v>7165.28</v>
          </cell>
          <cell r="F110">
            <v>5647.22</v>
          </cell>
          <cell r="G110">
            <v>-590</v>
          </cell>
          <cell r="H110"/>
          <cell r="I110">
            <v>15752.499999999996</v>
          </cell>
          <cell r="J110">
            <v>1122963.3199999998</v>
          </cell>
        </row>
        <row r="111">
          <cell r="B111"/>
        </row>
        <row r="112">
          <cell r="A112" t="str">
            <v>02 21 010000</v>
          </cell>
          <cell r="B112" t="str">
            <v>Cigarette Fees and Licenses</v>
          </cell>
          <cell r="E112">
            <v>-55.5</v>
          </cell>
          <cell r="I112">
            <v>-55.5</v>
          </cell>
          <cell r="J112">
            <v>-472.58</v>
          </cell>
        </row>
        <row r="113">
          <cell r="A113" t="str">
            <v>02 21 020000</v>
          </cell>
          <cell r="B113" t="str">
            <v>OTP Fees and Licenses</v>
          </cell>
          <cell r="E113">
            <v>776.67</v>
          </cell>
          <cell r="I113">
            <v>776.67</v>
          </cell>
          <cell r="J113">
            <v>11308.720000000001</v>
          </cell>
        </row>
        <row r="114">
          <cell r="A114" t="str">
            <v>02 21 030000</v>
          </cell>
          <cell r="B114" t="str">
            <v>Cigarette Retailer License Fees</v>
          </cell>
          <cell r="E114">
            <v>7433.1</v>
          </cell>
          <cell r="I114">
            <v>7433.1</v>
          </cell>
          <cell r="J114">
            <v>98895.270000000019</v>
          </cell>
        </row>
        <row r="115">
          <cell r="A115" t="str">
            <v>02 21 040000</v>
          </cell>
          <cell r="B115" t="str">
            <v>Cigarette Licens Fees - Other</v>
          </cell>
          <cell r="E115">
            <v>414</v>
          </cell>
          <cell r="I115">
            <v>414</v>
          </cell>
          <cell r="J115">
            <v>4192.8999999999996</v>
          </cell>
        </row>
        <row r="116">
          <cell r="A116" t="str">
            <v>SOURCE TOTAL</v>
          </cell>
          <cell r="B116"/>
          <cell r="C116"/>
          <cell r="D116">
            <v>0</v>
          </cell>
          <cell r="E116">
            <v>8568.27</v>
          </cell>
          <cell r="F116">
            <v>0</v>
          </cell>
          <cell r="G116">
            <v>0</v>
          </cell>
          <cell r="H116"/>
          <cell r="I116">
            <v>8568.27</v>
          </cell>
          <cell r="J116">
            <v>113924.31000000001</v>
          </cell>
        </row>
        <row r="117">
          <cell r="I117"/>
        </row>
        <row r="118">
          <cell r="A118" t="str">
            <v>02 99 020000</v>
          </cell>
          <cell r="B118" t="str">
            <v>Vessel Use Permit Fee</v>
          </cell>
          <cell r="E118">
            <v>1392.16</v>
          </cell>
          <cell r="I118">
            <v>1392.16</v>
          </cell>
          <cell r="J118">
            <v>25392.16</v>
          </cell>
        </row>
        <row r="119">
          <cell r="A119" t="str">
            <v>02 99 070000</v>
          </cell>
          <cell r="B119" t="str">
            <v>BLS - Waste Battery Collections</v>
          </cell>
          <cell r="E119"/>
          <cell r="I119">
            <v>0</v>
          </cell>
          <cell r="J119">
            <v>0</v>
          </cell>
        </row>
        <row r="120">
          <cell r="I120"/>
        </row>
        <row r="121">
          <cell r="A121" t="str">
            <v>04 10 040000</v>
          </cell>
          <cell r="B121" t="str">
            <v>Escheats Refunds</v>
          </cell>
          <cell r="I121">
            <v>0</v>
          </cell>
          <cell r="J121">
            <v>0</v>
          </cell>
        </row>
        <row r="123">
          <cell r="A123" t="str">
            <v>04 16 010000</v>
          </cell>
          <cell r="B123" t="str">
            <v>Sales of Property - Other</v>
          </cell>
          <cell r="I123">
            <v>0</v>
          </cell>
          <cell r="J123">
            <v>0</v>
          </cell>
        </row>
        <row r="124">
          <cell r="A124" t="str">
            <v>04 16 020000</v>
          </cell>
          <cell r="B124" t="str">
            <v>Sale of Contraband Tobacco Products</v>
          </cell>
          <cell r="I124">
            <v>0</v>
          </cell>
          <cell r="J124">
            <v>0</v>
          </cell>
        </row>
        <row r="125">
          <cell r="A125" t="str">
            <v>04 16 030000</v>
          </cell>
          <cell r="B125" t="str">
            <v>Sale of Other Contraband Property</v>
          </cell>
          <cell r="I125">
            <v>0</v>
          </cell>
          <cell r="J125">
            <v>0</v>
          </cell>
        </row>
        <row r="126">
          <cell r="A126" t="str">
            <v>SOURCE TOTAL</v>
          </cell>
          <cell r="B126"/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/>
          <cell r="I126">
            <v>0</v>
          </cell>
          <cell r="J126">
            <v>0</v>
          </cell>
        </row>
        <row r="127">
          <cell r="B127"/>
        </row>
        <row r="128">
          <cell r="A128" t="str">
            <v>04 20 010000</v>
          </cell>
          <cell r="B128" t="str">
            <v>Local Sales &amp; Use Admin Fee</v>
          </cell>
          <cell r="E128">
            <v>1825768.03</v>
          </cell>
          <cell r="I128">
            <v>1825768.03</v>
          </cell>
          <cell r="J128">
            <v>20500482.640000001</v>
          </cell>
        </row>
        <row r="129">
          <cell r="A129" t="str">
            <v>04 20 020000</v>
          </cell>
          <cell r="B129" t="str">
            <v>Metro Tax Admin Fee</v>
          </cell>
          <cell r="E129">
            <v>1412687.78</v>
          </cell>
          <cell r="I129">
            <v>1412687.78</v>
          </cell>
          <cell r="J129">
            <v>15669509.199999999</v>
          </cell>
        </row>
        <row r="130">
          <cell r="A130" t="str">
            <v>04 20 050000</v>
          </cell>
          <cell r="B130" t="str">
            <v>Criminal Justice Admin Fee</v>
          </cell>
          <cell r="E130">
            <v>181716.48000000001</v>
          </cell>
          <cell r="I130">
            <v>181716.48000000001</v>
          </cell>
          <cell r="J130">
            <v>2041640.7100000002</v>
          </cell>
        </row>
        <row r="131">
          <cell r="A131" t="str">
            <v>04 20 060000</v>
          </cell>
          <cell r="B131" t="str">
            <v>Brokered Natural Gas Admin Fee</v>
          </cell>
          <cell r="E131">
            <v>11107.91</v>
          </cell>
          <cell r="I131">
            <v>11107.91</v>
          </cell>
          <cell r="J131">
            <v>137382.59</v>
          </cell>
        </row>
        <row r="132">
          <cell r="A132" t="str">
            <v>04 20 070000</v>
          </cell>
          <cell r="B132" t="str">
            <v>Public Facility Admin Fee</v>
          </cell>
          <cell r="E132">
            <v>16836.79</v>
          </cell>
          <cell r="I132">
            <v>16836.79</v>
          </cell>
          <cell r="J132">
            <v>181691.66</v>
          </cell>
        </row>
        <row r="133">
          <cell r="A133" t="str">
            <v>04 20 080000</v>
          </cell>
          <cell r="B133" t="str">
            <v>Local Rental Car Admin Fee</v>
          </cell>
          <cell r="E133">
            <v>2992.76</v>
          </cell>
          <cell r="I133">
            <v>2992.76</v>
          </cell>
          <cell r="J133">
            <v>26267.25</v>
          </cell>
        </row>
        <row r="134">
          <cell r="A134" t="str">
            <v>04 20 090000</v>
          </cell>
          <cell r="B134" t="str">
            <v>Juvenile Detention Admin Fee</v>
          </cell>
          <cell r="E134">
            <v>66136.27</v>
          </cell>
          <cell r="I134">
            <v>66136.27</v>
          </cell>
          <cell r="J134">
            <v>744236.99</v>
          </cell>
        </row>
        <row r="135">
          <cell r="A135" t="str">
            <v>04 20 110000</v>
          </cell>
          <cell r="B135" t="str">
            <v>King Co Food &amp; Bev Admin Fee</v>
          </cell>
          <cell r="E135">
            <v>1.8</v>
          </cell>
          <cell r="I135">
            <v>1.8</v>
          </cell>
          <cell r="J135">
            <v>65.86999999999999</v>
          </cell>
        </row>
        <row r="136">
          <cell r="A136" t="str">
            <v>04 20 120000</v>
          </cell>
          <cell r="B136" t="str">
            <v>King Co Rental Car Admin Fee</v>
          </cell>
          <cell r="E136">
            <v>0.02</v>
          </cell>
          <cell r="I136">
            <v>0.02</v>
          </cell>
          <cell r="J136">
            <v>3.39</v>
          </cell>
        </row>
        <row r="137">
          <cell r="A137" t="str">
            <v>04 20 130000</v>
          </cell>
          <cell r="B137" t="str">
            <v>Emergency Communications Tax Admin Fee</v>
          </cell>
          <cell r="E137">
            <v>89023.06</v>
          </cell>
          <cell r="I137">
            <v>89023.06</v>
          </cell>
          <cell r="J137">
            <v>1008773.6499999999</v>
          </cell>
        </row>
        <row r="138">
          <cell r="A138" t="str">
            <v>04 20 140000</v>
          </cell>
          <cell r="B138" t="str">
            <v>Public Safety Tax Admin Fee - Counties</v>
          </cell>
          <cell r="E138">
            <v>80130.710000000006</v>
          </cell>
          <cell r="I138">
            <v>80130.710000000006</v>
          </cell>
          <cell r="J138">
            <v>884731.36</v>
          </cell>
        </row>
        <row r="139">
          <cell r="A139" t="str">
            <v>04 20 150000</v>
          </cell>
          <cell r="B139" t="str">
            <v>Mental Health Tax Admin Fee - Counties</v>
          </cell>
          <cell r="E139">
            <v>146030.92000000001</v>
          </cell>
          <cell r="I139">
            <v>146030.92000000001</v>
          </cell>
          <cell r="J139">
            <v>1629468.1099999999</v>
          </cell>
        </row>
        <row r="140">
          <cell r="A140" t="str">
            <v>04 20 160000</v>
          </cell>
          <cell r="B140" t="str">
            <v>County E911 Excise Tax Admin Fee</v>
          </cell>
          <cell r="D140"/>
          <cell r="E140">
            <v>64561.26</v>
          </cell>
          <cell r="I140">
            <v>64561.26</v>
          </cell>
          <cell r="J140">
            <v>786971.93</v>
          </cell>
        </row>
        <row r="141">
          <cell r="A141" t="str">
            <v>04 20 170000</v>
          </cell>
          <cell r="B141" t="str">
            <v>RTA Sales &amp; Use Admin Fee</v>
          </cell>
          <cell r="E141">
            <v>393065.11</v>
          </cell>
          <cell r="I141">
            <v>393065.11</v>
          </cell>
          <cell r="J141">
            <v>4456707.5600000005</v>
          </cell>
        </row>
        <row r="142">
          <cell r="A142" t="str">
            <v>04 20 180000</v>
          </cell>
          <cell r="B142" t="str">
            <v>RTA Rental Car Admin Fee</v>
          </cell>
          <cell r="E142">
            <v>664.88</v>
          </cell>
          <cell r="I142">
            <v>664.88</v>
          </cell>
          <cell r="J142">
            <v>5824.58</v>
          </cell>
        </row>
        <row r="143">
          <cell r="A143" t="str">
            <v>04 20 200000</v>
          </cell>
          <cell r="B143" t="str">
            <v>Admin. Fee Leasehold Excise Tax</v>
          </cell>
          <cell r="E143">
            <v>15750.5</v>
          </cell>
          <cell r="I143">
            <v>15750.5</v>
          </cell>
          <cell r="J143">
            <v>656280.54999999993</v>
          </cell>
        </row>
        <row r="144">
          <cell r="A144" t="str">
            <v>04 20 210000</v>
          </cell>
          <cell r="B144" t="str">
            <v>Public Safety Tax Admin. Fee - Cities</v>
          </cell>
          <cell r="E144">
            <v>8725.9599999999991</v>
          </cell>
          <cell r="I144">
            <v>8725.9599999999991</v>
          </cell>
          <cell r="J144">
            <v>101793.54999999999</v>
          </cell>
        </row>
        <row r="145">
          <cell r="A145" t="str">
            <v>04 20 220000</v>
          </cell>
          <cell r="B145" t="str">
            <v>Admin Fee - Mental Health Tax - Cities</v>
          </cell>
          <cell r="E145">
            <v>4377</v>
          </cell>
          <cell r="I145">
            <v>4377</v>
          </cell>
          <cell r="J145">
            <v>63606.46</v>
          </cell>
        </row>
        <row r="146">
          <cell r="A146" t="str">
            <v>04 20 230000</v>
          </cell>
          <cell r="B146" t="str">
            <v>Admin Fee - PFD Distress - Sales &amp; Use Tax</v>
          </cell>
          <cell r="E146">
            <v>2363.87</v>
          </cell>
          <cell r="I146">
            <v>2363.87</v>
          </cell>
          <cell r="J146">
            <v>26230.01</v>
          </cell>
        </row>
        <row r="147">
          <cell r="A147" t="str">
            <v>04 20 240000</v>
          </cell>
          <cell r="B147" t="str">
            <v>Tourism Promotion Area Admin. Fee</v>
          </cell>
          <cell r="E147">
            <v>2198.6999999999998</v>
          </cell>
          <cell r="I147">
            <v>2198.6999999999998</v>
          </cell>
          <cell r="J147">
            <v>21641.91</v>
          </cell>
        </row>
        <row r="148">
          <cell r="A148" t="str">
            <v>04 20 250000</v>
          </cell>
          <cell r="B148" t="str">
            <v>Admin. Fee - Housing &amp; Related Services Tax</v>
          </cell>
          <cell r="D148"/>
          <cell r="E148">
            <v>76786.03</v>
          </cell>
          <cell r="F148"/>
          <cell r="G148"/>
          <cell r="H148"/>
          <cell r="I148">
            <v>76786.03</v>
          </cell>
          <cell r="J148">
            <v>296587.58999999997</v>
          </cell>
        </row>
        <row r="149">
          <cell r="A149" t="str">
            <v>SOURCE TOTAL</v>
          </cell>
          <cell r="B149"/>
          <cell r="D149">
            <v>0</v>
          </cell>
          <cell r="E149">
            <v>4400925.84</v>
          </cell>
          <cell r="F149">
            <v>0</v>
          </cell>
          <cell r="G149">
            <v>0</v>
          </cell>
          <cell r="H149"/>
          <cell r="I149">
            <v>4400925.84</v>
          </cell>
          <cell r="J149">
            <v>49239897.559999995</v>
          </cell>
        </row>
        <row r="151">
          <cell r="A151" t="str">
            <v>04 21 010000</v>
          </cell>
          <cell r="B151" t="str">
            <v>Computer Information Charges</v>
          </cell>
          <cell r="I151">
            <v>0</v>
          </cell>
          <cell r="J151">
            <v>0</v>
          </cell>
        </row>
        <row r="152">
          <cell r="A152" t="str">
            <v>04 21 040000</v>
          </cell>
          <cell r="B152" t="str">
            <v xml:space="preserve">Copies of Records </v>
          </cell>
          <cell r="I152">
            <v>0</v>
          </cell>
          <cell r="J152">
            <v>0</v>
          </cell>
        </row>
        <row r="153">
          <cell r="A153" t="str">
            <v>04 21 050000</v>
          </cell>
          <cell r="B153" t="str">
            <v>Sale of Manuals</v>
          </cell>
          <cell r="I153">
            <v>0</v>
          </cell>
          <cell r="J153">
            <v>0</v>
          </cell>
        </row>
        <row r="154">
          <cell r="A154" t="str">
            <v>SOURCE TOTAL</v>
          </cell>
          <cell r="B154"/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/>
          <cell r="I154">
            <v>0</v>
          </cell>
          <cell r="J154">
            <v>0</v>
          </cell>
        </row>
        <row r="155">
          <cell r="B155"/>
        </row>
        <row r="156">
          <cell r="A156" t="str">
            <v>04 41 010000</v>
          </cell>
          <cell r="B156" t="str">
            <v>Private Contributions &amp; Grants</v>
          </cell>
          <cell r="I156">
            <v>0</v>
          </cell>
          <cell r="J156">
            <v>0</v>
          </cell>
        </row>
        <row r="157">
          <cell r="A157" t="str">
            <v>04 85 010000</v>
          </cell>
          <cell r="B157" t="str">
            <v>Immaterial Prior Period Adjustment</v>
          </cell>
          <cell r="I157">
            <v>0</v>
          </cell>
          <cell r="J157">
            <v>0</v>
          </cell>
        </row>
        <row r="158">
          <cell r="A158" t="str">
            <v>04 86 010000</v>
          </cell>
          <cell r="B158" t="str">
            <v>Recovery of Expenditures - Prior Biennium</v>
          </cell>
          <cell r="C158"/>
          <cell r="D158"/>
          <cell r="E158">
            <v>478.06</v>
          </cell>
          <cell r="I158">
            <v>478.06</v>
          </cell>
          <cell r="J158">
            <v>7998.5700000000006</v>
          </cell>
        </row>
        <row r="159">
          <cell r="A159" t="str">
            <v xml:space="preserve">04 90 010000 </v>
          </cell>
          <cell r="B159" t="str">
            <v>Cash Overage/ Shortage</v>
          </cell>
          <cell r="C159"/>
          <cell r="D159"/>
          <cell r="I159">
            <v>0</v>
          </cell>
          <cell r="J159">
            <v>0</v>
          </cell>
        </row>
        <row r="160">
          <cell r="A160" t="str">
            <v>04 99 010000</v>
          </cell>
          <cell r="B160" t="str">
            <v>Other Revenue</v>
          </cell>
          <cell r="C160"/>
          <cell r="D160">
            <v>3444.01</v>
          </cell>
          <cell r="E160">
            <v>2935.22</v>
          </cell>
          <cell r="I160">
            <v>6379.23</v>
          </cell>
          <cell r="J160">
            <v>258576.15999999404</v>
          </cell>
        </row>
        <row r="161">
          <cell r="A161" t="str">
            <v>06 21 010000</v>
          </cell>
          <cell r="B161" t="str">
            <v>Operating Transfers In</v>
          </cell>
          <cell r="I161">
            <v>0</v>
          </cell>
          <cell r="J161">
            <v>0</v>
          </cell>
        </row>
        <row r="162">
          <cell r="A162" t="str">
            <v>06 49 010000</v>
          </cell>
          <cell r="B162" t="str">
            <v>UCP Transfers Out</v>
          </cell>
          <cell r="C162"/>
          <cell r="D162"/>
          <cell r="E162">
            <v>-2968255.84</v>
          </cell>
          <cell r="I162">
            <v>-2968255.84</v>
          </cell>
          <cell r="J162">
            <v>-15519985.049999999</v>
          </cell>
        </row>
        <row r="163">
          <cell r="A163" t="str">
            <v xml:space="preserve">06 49 020000 </v>
          </cell>
          <cell r="B163" t="str">
            <v>UCP Transfers In</v>
          </cell>
          <cell r="I163">
            <v>0</v>
          </cell>
          <cell r="J163">
            <v>159187242.12</v>
          </cell>
        </row>
        <row r="164">
          <cell r="A164" t="str">
            <v>09 02 010000</v>
          </cell>
          <cell r="B164" t="str">
            <v>Recovery of Expenditures - Current Year</v>
          </cell>
          <cell r="I164">
            <v>0</v>
          </cell>
          <cell r="J164">
            <v>0</v>
          </cell>
        </row>
        <row r="165">
          <cell r="A165" t="str">
            <v>09 25 010000</v>
          </cell>
          <cell r="B165" t="str">
            <v>Undistributed Receipts - ATLAS</v>
          </cell>
          <cell r="D165"/>
          <cell r="E165">
            <v>204533.39</v>
          </cell>
          <cell r="F165"/>
          <cell r="G165"/>
          <cell r="I165">
            <v>204533.39</v>
          </cell>
          <cell r="J165">
            <v>-596436.85</v>
          </cell>
        </row>
        <row r="166">
          <cell r="A166" t="str">
            <v>GENERAL FUND REVENUE (LESS REVENUE ACT)</v>
          </cell>
          <cell r="B166"/>
          <cell r="C166"/>
          <cell r="D166">
            <v>26006273.470000003</v>
          </cell>
          <cell r="E166">
            <v>3536090.3200000017</v>
          </cell>
          <cell r="F166">
            <v>492489067.20000005</v>
          </cell>
          <cell r="G166">
            <v>-2725.11</v>
          </cell>
          <cell r="H166"/>
          <cell r="I166">
            <v>522028705.88</v>
          </cell>
          <cell r="J166">
            <v>6898216926.7210007</v>
          </cell>
        </row>
        <row r="167">
          <cell r="A167"/>
          <cell r="B167"/>
          <cell r="D167"/>
          <cell r="E167"/>
          <cell r="F167"/>
          <cell r="G167"/>
          <cell r="H167"/>
          <cell r="I167"/>
          <cell r="J167"/>
        </row>
        <row r="168">
          <cell r="A168" t="str">
            <v>GENERAL FUND REVENUE TOTAL</v>
          </cell>
          <cell r="B168"/>
          <cell r="D168">
            <v>26006273.470000003</v>
          </cell>
          <cell r="E168">
            <v>1633135347.6199994</v>
          </cell>
          <cell r="F168">
            <v>492134570.70000005</v>
          </cell>
          <cell r="G168">
            <v>-2725.11</v>
          </cell>
          <cell r="H168"/>
          <cell r="I168">
            <v>2151273466.6799998</v>
          </cell>
          <cell r="J168">
            <v>25729353478.541004</v>
          </cell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</row>
        <row r="170">
          <cell r="A170" t="str">
            <v>001 - GL 5194 SUB 001000</v>
          </cell>
          <cell r="B170" t="str">
            <v>Excise Cancelled Refund - Prior to ATLAS</v>
          </cell>
          <cell r="C170"/>
          <cell r="D170"/>
          <cell r="F170"/>
          <cell r="G170"/>
          <cell r="I170">
            <v>0</v>
          </cell>
          <cell r="J170">
            <v>0</v>
          </cell>
        </row>
        <row r="171">
          <cell r="A171" t="str">
            <v>001 - GL 5194 SUB 001001</v>
          </cell>
          <cell r="B171" t="str">
            <v>Excise Cancelled Refund - ATLAS</v>
          </cell>
          <cell r="C171"/>
          <cell r="D171"/>
          <cell r="E171">
            <v>297526.28000000003</v>
          </cell>
          <cell r="F171"/>
          <cell r="G171">
            <v>330858.13</v>
          </cell>
          <cell r="I171">
            <v>628384.41</v>
          </cell>
          <cell r="J171">
            <v>78210.800000000047</v>
          </cell>
        </row>
        <row r="172">
          <cell r="A172" t="str">
            <v>001 - GL 5194 SUB 012500</v>
          </cell>
          <cell r="B172" t="str">
            <v>Cigarette Tax Cancelled Refund - ATLAS</v>
          </cell>
          <cell r="C172"/>
          <cell r="D172"/>
          <cell r="F172"/>
          <cell r="G172">
            <v>-17600</v>
          </cell>
          <cell r="I172">
            <v>-17600</v>
          </cell>
          <cell r="J172">
            <v>2283.1800000000003</v>
          </cell>
        </row>
        <row r="173">
          <cell r="A173" t="str">
            <v>001 - GL 5194 SUB 015012</v>
          </cell>
          <cell r="B173" t="str">
            <v>Vessel Tax Cancelled Refund - ATLAS</v>
          </cell>
          <cell r="C173"/>
          <cell r="D173"/>
          <cell r="F173"/>
          <cell r="I173">
            <v>0</v>
          </cell>
          <cell r="J173">
            <v>0</v>
          </cell>
        </row>
        <row r="174">
          <cell r="A174" t="str">
            <v>001 - GL 5194 SUB 015700</v>
          </cell>
          <cell r="B174" t="str">
            <v>REET Cancelled Refund - ATLAS</v>
          </cell>
          <cell r="C174"/>
          <cell r="D174"/>
          <cell r="E174"/>
          <cell r="F174"/>
          <cell r="I174">
            <v>0</v>
          </cell>
          <cell r="J174">
            <v>-1677.67</v>
          </cell>
        </row>
        <row r="175">
          <cell r="A175" t="str">
            <v>001 - GL 5194 SUB 015900</v>
          </cell>
          <cell r="B175" t="str">
            <v>Leasehold Tax Cancelled Refund - ATLAS</v>
          </cell>
          <cell r="C175"/>
          <cell r="D175"/>
          <cell r="F175"/>
          <cell r="H175"/>
          <cell r="I175">
            <v>0</v>
          </cell>
          <cell r="J175">
            <v>0</v>
          </cell>
        </row>
        <row r="176">
          <cell r="A176" t="str">
            <v>001 - GL 5199  SUB 001000</v>
          </cell>
          <cell r="B176" t="str">
            <v>Excise Refund Account - ATLAS</v>
          </cell>
          <cell r="C176"/>
          <cell r="D176"/>
          <cell r="E176">
            <v>33055714.91</v>
          </cell>
          <cell r="F176"/>
          <cell r="G176">
            <v>-31342812.399999999</v>
          </cell>
          <cell r="H176"/>
          <cell r="I176">
            <v>1712902.5100000016</v>
          </cell>
          <cell r="J176">
            <v>-2508696.6999999955</v>
          </cell>
        </row>
        <row r="177">
          <cell r="A177" t="str">
            <v>001 - GL 5199 SUB 012500</v>
          </cell>
          <cell r="B177" t="str">
            <v>Cigarette Tax Refund Account - ATLAS</v>
          </cell>
          <cell r="C177"/>
          <cell r="D177"/>
          <cell r="G177"/>
          <cell r="H177"/>
          <cell r="I177">
            <v>0</v>
          </cell>
          <cell r="J177">
            <v>0.22000000000116415</v>
          </cell>
        </row>
        <row r="178">
          <cell r="A178" t="str">
            <v>001 - GL 5199 SUB 015012</v>
          </cell>
          <cell r="B178" t="str">
            <v>Vessel Tax Refund Account - ATLAS</v>
          </cell>
          <cell r="C178"/>
          <cell r="D178"/>
          <cell r="E178">
            <v>3074.72</v>
          </cell>
          <cell r="F178"/>
          <cell r="G178">
            <v>-3930.46</v>
          </cell>
          <cell r="H178"/>
          <cell r="I178">
            <v>-855.74000000000024</v>
          </cell>
          <cell r="J178">
            <v>22738.239999999994</v>
          </cell>
        </row>
        <row r="179">
          <cell r="A179" t="str">
            <v>001 - GL 5199 SUB 015500</v>
          </cell>
          <cell r="B179" t="str">
            <v>Estate Tax Refund Account - ATLAS</v>
          </cell>
          <cell r="C179"/>
          <cell r="D179"/>
          <cell r="E179">
            <v>2748.46</v>
          </cell>
          <cell r="F179"/>
          <cell r="H179"/>
          <cell r="I179">
            <v>2748.46</v>
          </cell>
          <cell r="J179">
            <v>2748.46</v>
          </cell>
        </row>
        <row r="180">
          <cell r="A180" t="str">
            <v>001 - GL 5199 SUB 015700</v>
          </cell>
          <cell r="B180" t="str">
            <v>REET Refund Account - ATLAS</v>
          </cell>
          <cell r="C180"/>
          <cell r="D180"/>
          <cell r="E180">
            <v>17811.61</v>
          </cell>
          <cell r="F180"/>
          <cell r="G180">
            <v>-34145.86</v>
          </cell>
          <cell r="H180"/>
          <cell r="I180">
            <v>-16334.25</v>
          </cell>
          <cell r="J180">
            <v>112508.80000000003</v>
          </cell>
        </row>
        <row r="181">
          <cell r="A181" t="str">
            <v>001 - GL 5199 SUB 015900</v>
          </cell>
          <cell r="B181" t="str">
            <v>Leasehold Tax Refund Account - ATLAS</v>
          </cell>
          <cell r="C181"/>
          <cell r="D181"/>
          <cell r="E181">
            <v>-1758.98</v>
          </cell>
          <cell r="F181"/>
          <cell r="G181">
            <v>-5535.09</v>
          </cell>
          <cell r="H181"/>
          <cell r="I181">
            <v>-7294.07</v>
          </cell>
          <cell r="J181">
            <v>-12112.370000000014</v>
          </cell>
        </row>
        <row r="182">
          <cell r="A182" t="str">
            <v>001 - GL 5199 SUB 041003</v>
          </cell>
          <cell r="B182" t="str">
            <v>Escheats Refund Account - ATLAS</v>
          </cell>
          <cell r="C182"/>
          <cell r="D182"/>
          <cell r="F182"/>
          <cell r="H182"/>
          <cell r="I182">
            <v>0</v>
          </cell>
          <cell r="J182">
            <v>0</v>
          </cell>
        </row>
        <row r="183">
          <cell r="A183" t="str">
            <v>001 - GL 5194 SUB 049900</v>
          </cell>
          <cell r="B183" t="str">
            <v>Non DOR Money Refunded</v>
          </cell>
          <cell r="C183"/>
          <cell r="D183"/>
          <cell r="E183"/>
          <cell r="F183"/>
          <cell r="H183"/>
          <cell r="I183">
            <v>0</v>
          </cell>
          <cell r="J183">
            <v>119.25</v>
          </cell>
        </row>
        <row r="184">
          <cell r="A184" t="str">
            <v>001 - GL 5199 SUB 001004</v>
          </cell>
          <cell r="B184" t="str">
            <v>Warrant Surcharge Payable - ATLAS</v>
          </cell>
          <cell r="C184"/>
          <cell r="D184"/>
          <cell r="E184">
            <v>964.55</v>
          </cell>
          <cell r="F184"/>
          <cell r="H184"/>
          <cell r="I184">
            <v>964.55</v>
          </cell>
          <cell r="J184">
            <v>-3458.0599999999968</v>
          </cell>
        </row>
        <row r="185">
          <cell r="A185" t="str">
            <v>001 - GL 5199 SUB 001005</v>
          </cell>
          <cell r="B185" t="str">
            <v>Warrant Surcharge Liability - Legacy</v>
          </cell>
          <cell r="C185"/>
          <cell r="D185"/>
          <cell r="E185">
            <v>40</v>
          </cell>
          <cell r="F185"/>
          <cell r="G185"/>
          <cell r="I185">
            <v>40</v>
          </cell>
          <cell r="J185">
            <v>1040</v>
          </cell>
        </row>
        <row r="186">
          <cell r="A186" t="str">
            <v xml:space="preserve">001 -GL 5113 </v>
          </cell>
          <cell r="B186" t="str">
            <v>Claims &amp; Judgements Payable (Estate Tax)</v>
          </cell>
          <cell r="C186"/>
          <cell r="D186"/>
          <cell r="I186">
            <v>0</v>
          </cell>
          <cell r="J186">
            <v>0</v>
          </cell>
        </row>
        <row r="187">
          <cell r="A187" t="str">
            <v>001 - GL 5191 SUB 001001</v>
          </cell>
          <cell r="B187" t="str">
            <v>Claims &amp; Judgements Payable (Estate Tax)</v>
          </cell>
          <cell r="C187"/>
          <cell r="D187"/>
          <cell r="I187">
            <v>0</v>
          </cell>
          <cell r="J187">
            <v>-46000</v>
          </cell>
        </row>
        <row r="188">
          <cell r="A188" t="str">
            <v>001 - GL 5191 SUB 001002</v>
          </cell>
          <cell r="B188" t="str">
            <v>Extension Deposits</v>
          </cell>
          <cell r="C188"/>
          <cell r="D188"/>
          <cell r="I188">
            <v>0</v>
          </cell>
          <cell r="J188">
            <v>0</v>
          </cell>
        </row>
        <row r="189">
          <cell r="A189" t="str">
            <v>001 - GL 5191 SUB 001003</v>
          </cell>
          <cell r="B189" t="str">
            <v>Cigarette Deposits</v>
          </cell>
          <cell r="C189"/>
          <cell r="D189"/>
          <cell r="I189">
            <v>0</v>
          </cell>
          <cell r="J189">
            <v>0</v>
          </cell>
        </row>
        <row r="190">
          <cell r="A190" t="str">
            <v>001 - GL 5193 SUB 001000</v>
          </cell>
          <cell r="B190" t="str">
            <v>UCP Refunds - Liability for Escheats</v>
          </cell>
          <cell r="C190"/>
          <cell r="D190"/>
          <cell r="E190"/>
          <cell r="F190"/>
          <cell r="G190"/>
          <cell r="H190"/>
          <cell r="I190">
            <v>0</v>
          </cell>
          <cell r="J190">
            <v>420427.47</v>
          </cell>
        </row>
        <row r="191">
          <cell r="A191" t="str">
            <v>GENERAL FUND LIABILITIES TOTAL</v>
          </cell>
          <cell r="B191"/>
          <cell r="C191"/>
          <cell r="D191">
            <v>0</v>
          </cell>
          <cell r="E191">
            <v>33376121.550000001</v>
          </cell>
          <cell r="F191">
            <v>0</v>
          </cell>
          <cell r="G191">
            <v>-31073165.68</v>
          </cell>
          <cell r="H191"/>
          <cell r="I191">
            <v>2302955.8700000015</v>
          </cell>
          <cell r="J191">
            <v>-1931868.3799999955</v>
          </cell>
        </row>
        <row r="193">
          <cell r="A193" t="str">
            <v>TOTAL GENERAL FUND</v>
          </cell>
          <cell r="B193"/>
          <cell r="C193"/>
          <cell r="D193">
            <v>26006273.470000003</v>
          </cell>
          <cell r="E193">
            <v>1666511469.1699994</v>
          </cell>
          <cell r="F193">
            <v>492134570.70000005</v>
          </cell>
          <cell r="G193">
            <v>-31075890.789999999</v>
          </cell>
          <cell r="H193"/>
          <cell r="I193">
            <v>2153576422.5499997</v>
          </cell>
          <cell r="J193">
            <v>25727421610.161003</v>
          </cell>
        </row>
        <row r="195">
          <cell r="A195" t="str">
            <v>01P - GL 5152 SUB 01P000</v>
          </cell>
          <cell r="B195" t="str">
            <v>Fund 01P Accruals - ATLAS</v>
          </cell>
          <cell r="C195"/>
          <cell r="D195"/>
          <cell r="E195"/>
          <cell r="I195">
            <v>0</v>
          </cell>
          <cell r="J195">
            <v>0</v>
          </cell>
        </row>
        <row r="196">
          <cell r="A196" t="str">
            <v>01P - GL 5152 SUB 01P002</v>
          </cell>
          <cell r="B196" t="str">
            <v>Hotel/Motel Special Tax</v>
          </cell>
          <cell r="C196"/>
          <cell r="D196"/>
          <cell r="E196">
            <v>4297925.8</v>
          </cell>
          <cell r="F196">
            <v>-3785331.86</v>
          </cell>
          <cell r="I196">
            <v>512593.93999999994</v>
          </cell>
          <cell r="J196">
            <v>2079052.1599999997</v>
          </cell>
        </row>
        <row r="197">
          <cell r="A197" t="str">
            <v>01P - GL 5152 SUB 01P003</v>
          </cell>
          <cell r="B197" t="str">
            <v>Transient Rental Income</v>
          </cell>
          <cell r="C197"/>
          <cell r="D197"/>
          <cell r="E197">
            <v>4862220.22</v>
          </cell>
          <cell r="F197">
            <v>-4195525.6900000004</v>
          </cell>
          <cell r="I197">
            <v>666694.52999999933</v>
          </cell>
          <cell r="J197">
            <v>2628162.88</v>
          </cell>
        </row>
        <row r="198">
          <cell r="A198" t="str">
            <v>01P - GL 5152 SUB 01P004</v>
          </cell>
          <cell r="B198" t="str">
            <v>Conv &amp; Trade Tax - Bellevue</v>
          </cell>
          <cell r="C198"/>
          <cell r="D198"/>
          <cell r="E198">
            <v>184153.36</v>
          </cell>
          <cell r="F198">
            <v>-151014.07</v>
          </cell>
          <cell r="I198">
            <v>33139.289999999979</v>
          </cell>
          <cell r="J198">
            <v>40301.149999999994</v>
          </cell>
        </row>
        <row r="199">
          <cell r="A199" t="str">
            <v>01P - GL 5152 SUB 01P005</v>
          </cell>
          <cell r="B199" t="str">
            <v>Special Hotel/Motel Tax - Tacoma</v>
          </cell>
          <cell r="C199"/>
          <cell r="D199"/>
          <cell r="I199">
            <v>0</v>
          </cell>
          <cell r="J199">
            <v>0</v>
          </cell>
        </row>
        <row r="200">
          <cell r="A200" t="str">
            <v>01P - GL 5152 SUB 01P006</v>
          </cell>
          <cell r="B200" t="str">
            <v>WA State Convention Center PFD (Seattle &amp; King Co.)</v>
          </cell>
          <cell r="C200"/>
          <cell r="D200"/>
          <cell r="E200">
            <v>3691793.96</v>
          </cell>
          <cell r="F200">
            <v>-2863880.38</v>
          </cell>
          <cell r="I200">
            <v>827913.58000000007</v>
          </cell>
          <cell r="J200">
            <v>2070631.05</v>
          </cell>
        </row>
        <row r="201">
          <cell r="A201" t="str">
            <v>01P - GL 5152 SUB 01P007</v>
          </cell>
          <cell r="B201" t="str">
            <v>WA State Convention Center PFD - State Shared (Seattle)</v>
          </cell>
          <cell r="C201"/>
          <cell r="D201"/>
          <cell r="E201">
            <v>755300.02</v>
          </cell>
          <cell r="F201">
            <v>-569012.02</v>
          </cell>
          <cell r="I201">
            <v>186288</v>
          </cell>
          <cell r="J201">
            <v>448196.66000000003</v>
          </cell>
        </row>
        <row r="202">
          <cell r="A202" t="str">
            <v>TOTAL FUND 01P - SUSPENSE ACCOUNT</v>
          </cell>
          <cell r="B202"/>
          <cell r="D202"/>
          <cell r="E202">
            <v>13791393.359999999</v>
          </cell>
          <cell r="F202">
            <v>-11564764.02</v>
          </cell>
          <cell r="G202">
            <v>0</v>
          </cell>
          <cell r="H202"/>
          <cell r="I202">
            <v>2226629.3399999994</v>
          </cell>
          <cell r="J202">
            <v>7266343.8999999994</v>
          </cell>
        </row>
        <row r="203">
          <cell r="B203"/>
        </row>
        <row r="204">
          <cell r="A204" t="str">
            <v xml:space="preserve">01R - GL 5199 </v>
          </cell>
          <cell r="B204" t="str">
            <v>Undistributed Receipts</v>
          </cell>
          <cell r="C204"/>
          <cell r="D204"/>
          <cell r="I204">
            <v>0</v>
          </cell>
          <cell r="J204">
            <v>0</v>
          </cell>
        </row>
        <row r="205">
          <cell r="A205"/>
          <cell r="B205"/>
          <cell r="C205"/>
          <cell r="D205"/>
        </row>
        <row r="206">
          <cell r="A206" t="str">
            <v>01T - GL 5152  01T000</v>
          </cell>
          <cell r="B206" t="str">
            <v>Local Leasehold</v>
          </cell>
          <cell r="C206"/>
          <cell r="D206"/>
          <cell r="E206">
            <v>253814.08</v>
          </cell>
          <cell r="F206">
            <v>-7638701.3300000001</v>
          </cell>
          <cell r="I206">
            <v>-7384887.25</v>
          </cell>
          <cell r="J206">
            <v>-87202.739999999292</v>
          </cell>
        </row>
        <row r="207">
          <cell r="A207" t="str">
            <v>01T - GL 5152  01T001</v>
          </cell>
          <cell r="B207" t="str">
            <v>Local Leasehold Interest</v>
          </cell>
          <cell r="C207"/>
          <cell r="D207"/>
          <cell r="F207">
            <v>-633.30999999999995</v>
          </cell>
          <cell r="I207">
            <v>-633.30999999999995</v>
          </cell>
          <cell r="J207">
            <v>0</v>
          </cell>
        </row>
        <row r="208">
          <cell r="A208" t="str">
            <v>TOTAL FUND 01T - LOCAL LEASEHOLD TAX ACCOUNT</v>
          </cell>
          <cell r="B208"/>
          <cell r="D208">
            <v>0</v>
          </cell>
          <cell r="E208">
            <v>253814.08</v>
          </cell>
          <cell r="F208">
            <v>-7639334.6399999997</v>
          </cell>
          <cell r="G208">
            <v>0</v>
          </cell>
          <cell r="H208"/>
          <cell r="I208">
            <v>-7385520.5599999996</v>
          </cell>
          <cell r="J208">
            <v>-87202.739999999292</v>
          </cell>
        </row>
        <row r="209">
          <cell r="B209"/>
        </row>
        <row r="210">
          <cell r="A210" t="str">
            <v>02W 01 75 010000</v>
          </cell>
          <cell r="B210" t="str">
            <v>Penalty and Interest</v>
          </cell>
          <cell r="E210">
            <v>2725.42</v>
          </cell>
          <cell r="I210">
            <v>2725.42</v>
          </cell>
          <cell r="J210">
            <v>100500.47999999998</v>
          </cell>
        </row>
        <row r="211">
          <cell r="A211" t="str">
            <v>02W 01 75 090000</v>
          </cell>
          <cell r="B211" t="str">
            <v>Timber Tax Refund Interest</v>
          </cell>
          <cell r="G211"/>
          <cell r="I211">
            <v>0</v>
          </cell>
          <cell r="J211">
            <v>0</v>
          </cell>
        </row>
        <row r="212">
          <cell r="A212" t="str">
            <v>02W 01 80 010000</v>
          </cell>
          <cell r="B212" t="str">
            <v>Timber Tax</v>
          </cell>
          <cell r="E212">
            <v>182815.33</v>
          </cell>
          <cell r="I212">
            <v>182815.33</v>
          </cell>
          <cell r="J212">
            <v>38237685.009999998</v>
          </cell>
        </row>
        <row r="213">
          <cell r="A213" t="str">
            <v>02W 04 86 010000</v>
          </cell>
          <cell r="B213" t="str">
            <v>Recovery of Prior Appropriation Expenditure</v>
          </cell>
          <cell r="I213">
            <v>0</v>
          </cell>
          <cell r="J213">
            <v>0</v>
          </cell>
        </row>
        <row r="214">
          <cell r="A214" t="str">
            <v>02W 04 99 010000</v>
          </cell>
          <cell r="B214" t="str">
            <v>Other Revenue</v>
          </cell>
          <cell r="E214"/>
          <cell r="I214">
            <v>0</v>
          </cell>
          <cell r="J214">
            <v>80</v>
          </cell>
        </row>
        <row r="215">
          <cell r="A215" t="str">
            <v>02W 09 02 010000</v>
          </cell>
          <cell r="B215" t="str">
            <v>Recovery of Current Appropriation Expenditure</v>
          </cell>
          <cell r="I215">
            <v>0</v>
          </cell>
          <cell r="J215">
            <v>0</v>
          </cell>
        </row>
        <row r="216">
          <cell r="A216" t="str">
            <v>02W - GL 5194 SUB 018000</v>
          </cell>
          <cell r="B216" t="str">
            <v>Timber Tax Cancelled Refund - ATLAS</v>
          </cell>
          <cell r="I216">
            <v>0</v>
          </cell>
          <cell r="J216">
            <v>-2051.1</v>
          </cell>
        </row>
        <row r="217">
          <cell r="A217" t="str">
            <v>02W - GL 5199 SUB 018000</v>
          </cell>
          <cell r="B217" t="str">
            <v>Timber Tax Refund Account - ATLAS</v>
          </cell>
          <cell r="C217"/>
          <cell r="D217"/>
          <cell r="E217">
            <v>14637.14</v>
          </cell>
          <cell r="G217">
            <v>-3288.71</v>
          </cell>
          <cell r="H217"/>
          <cell r="I217">
            <v>11348.43</v>
          </cell>
          <cell r="J217">
            <v>238833.53999999989</v>
          </cell>
        </row>
        <row r="218">
          <cell r="A218" t="str">
            <v>TOTAL FUND 02W - TIMBER TAX DISTRIBUTION ACCOUNT</v>
          </cell>
          <cell r="D218">
            <v>0</v>
          </cell>
          <cell r="E218">
            <v>200177.89</v>
          </cell>
          <cell r="F218">
            <v>0</v>
          </cell>
          <cell r="G218">
            <v>-3288.71</v>
          </cell>
          <cell r="I218">
            <v>196889.18</v>
          </cell>
          <cell r="J218">
            <v>38575047.929999992</v>
          </cell>
        </row>
        <row r="219">
          <cell r="B219"/>
        </row>
        <row r="220">
          <cell r="A220" t="str">
            <v>034 - GL 5152/5252 SUB 034000</v>
          </cell>
          <cell r="B220" t="str">
            <v>Fund 034 Accruals</v>
          </cell>
          <cell r="I220">
            <v>0</v>
          </cell>
          <cell r="J220">
            <v>0</v>
          </cell>
        </row>
        <row r="221">
          <cell r="A221" t="str">
            <v>034 - GL 5152 SUB 034001</v>
          </cell>
          <cell r="B221" t="str">
            <v>Local Sales &amp; Use Tax</v>
          </cell>
          <cell r="E221">
            <v>181268638.49000001</v>
          </cell>
          <cell r="F221">
            <v>-181268638.49000001</v>
          </cell>
          <cell r="I221">
            <v>0</v>
          </cell>
          <cell r="J221">
            <v>0</v>
          </cell>
        </row>
        <row r="222">
          <cell r="A222" t="str">
            <v>034 - GL 5152 SUB 034002</v>
          </cell>
          <cell r="B222" t="str">
            <v>Metro Transit Tax</v>
          </cell>
          <cell r="E222">
            <v>139856093.53</v>
          </cell>
          <cell r="F222">
            <v>-139856093.53</v>
          </cell>
          <cell r="I222">
            <v>0</v>
          </cell>
          <cell r="J222">
            <v>0</v>
          </cell>
        </row>
        <row r="223">
          <cell r="A223" t="str">
            <v>034 - GL 5152 SUB 034005</v>
          </cell>
          <cell r="B223" t="str">
            <v>Criminal Justice Tax</v>
          </cell>
          <cell r="E223">
            <v>17993609.100000001</v>
          </cell>
          <cell r="F223">
            <v>-17993609.100000001</v>
          </cell>
          <cell r="I223">
            <v>0</v>
          </cell>
          <cell r="J223">
            <v>0</v>
          </cell>
        </row>
        <row r="224">
          <cell r="A224" t="str">
            <v>034 - GL 5152 SUB 034007</v>
          </cell>
          <cell r="B224" t="str">
            <v>Brokered Natural Gas</v>
          </cell>
          <cell r="E224">
            <v>544287.79</v>
          </cell>
          <cell r="F224">
            <v>-544287.79</v>
          </cell>
          <cell r="I224">
            <v>0</v>
          </cell>
          <cell r="J224">
            <v>0</v>
          </cell>
        </row>
        <row r="225">
          <cell r="A225" t="str">
            <v>034 - GL 5152 SUB 034009</v>
          </cell>
          <cell r="B225" t="str">
            <v>Public Facilities Sales &amp; Use Tax</v>
          </cell>
          <cell r="E225">
            <v>1666842.28</v>
          </cell>
          <cell r="F225">
            <v>-1666842.28</v>
          </cell>
          <cell r="I225">
            <v>0</v>
          </cell>
          <cell r="J225">
            <v>0</v>
          </cell>
        </row>
        <row r="226">
          <cell r="A226" t="str">
            <v>034 - GL 5152 SUB 034010</v>
          </cell>
          <cell r="B226" t="str">
            <v>Local Rental Car Tax</v>
          </cell>
          <cell r="E226">
            <v>296282.51</v>
          </cell>
          <cell r="F226">
            <v>-296282.51</v>
          </cell>
          <cell r="I226">
            <v>0</v>
          </cell>
          <cell r="J226">
            <v>0</v>
          </cell>
        </row>
        <row r="227">
          <cell r="A227" t="str">
            <v>034 - GL 5152 SUB 034011</v>
          </cell>
          <cell r="B227" t="str">
            <v>Juvenile Detention Tax</v>
          </cell>
          <cell r="E227">
            <v>6547491.0800000001</v>
          </cell>
          <cell r="F227">
            <v>-6547491.0800000001</v>
          </cell>
          <cell r="I227">
            <v>0</v>
          </cell>
          <cell r="J227">
            <v>0</v>
          </cell>
        </row>
        <row r="228">
          <cell r="A228" t="str">
            <v>034 - GL 5152 SUB 034012</v>
          </cell>
          <cell r="B228" t="str">
            <v>King Co Rental Car Tax</v>
          </cell>
          <cell r="E228">
            <v>1.55</v>
          </cell>
          <cell r="F228">
            <v>-1.55</v>
          </cell>
          <cell r="I228">
            <v>0</v>
          </cell>
          <cell r="J228">
            <v>0</v>
          </cell>
        </row>
        <row r="229">
          <cell r="A229" t="str">
            <v>034 - GL 5152 SUB 034013</v>
          </cell>
          <cell r="B229" t="str">
            <v>King Co Food &amp; Beverage Tax</v>
          </cell>
          <cell r="E229">
            <v>178.24</v>
          </cell>
          <cell r="F229">
            <v>-178.24</v>
          </cell>
          <cell r="I229">
            <v>0</v>
          </cell>
          <cell r="J229">
            <v>0</v>
          </cell>
        </row>
        <row r="230">
          <cell r="A230" t="str">
            <v>034 - GL 5152 SUB 034015</v>
          </cell>
          <cell r="B230" t="str">
            <v>RTA Sales and Use Tax</v>
          </cell>
          <cell r="E230">
            <v>125953803.84</v>
          </cell>
          <cell r="F230">
            <v>-125953803.84</v>
          </cell>
          <cell r="I230">
            <v>0</v>
          </cell>
          <cell r="J230">
            <v>0</v>
          </cell>
        </row>
        <row r="231">
          <cell r="A231" t="str">
            <v>034 - GL 5152 SUB 034016</v>
          </cell>
          <cell r="B231" t="str">
            <v>RTA Rental Car Tax</v>
          </cell>
          <cell r="E231">
            <v>213054.82</v>
          </cell>
          <cell r="F231">
            <v>-213054.82</v>
          </cell>
          <cell r="I231">
            <v>0</v>
          </cell>
          <cell r="J231">
            <v>0</v>
          </cell>
        </row>
        <row r="232">
          <cell r="A232" t="str">
            <v>034 - GL 5152 SUB 034017</v>
          </cell>
          <cell r="B232" t="str">
            <v>Rural Area Sales &amp; Use Tax</v>
          </cell>
          <cell r="E232">
            <v>3942228.47</v>
          </cell>
          <cell r="F232">
            <v>-3942228.47</v>
          </cell>
          <cell r="I232">
            <v>0</v>
          </cell>
          <cell r="J232">
            <v>0</v>
          </cell>
        </row>
        <row r="233">
          <cell r="A233" t="str">
            <v>034 - GL 5152 SUB 034018</v>
          </cell>
          <cell r="B233" t="str">
            <v>PFD Regional Center State Sharing Tax</v>
          </cell>
          <cell r="E233">
            <v>3127321.29</v>
          </cell>
          <cell r="F233">
            <v>-3127321.29</v>
          </cell>
          <cell r="I233">
            <v>0</v>
          </cell>
          <cell r="J233">
            <v>0</v>
          </cell>
        </row>
        <row r="234">
          <cell r="A234" t="str">
            <v>034 - GL 5152 SUB 034019</v>
          </cell>
          <cell r="B234" t="str">
            <v>Zoo, Aquarium, Parks Sales &amp; Use Tax</v>
          </cell>
          <cell r="E234">
            <v>1883348.72</v>
          </cell>
          <cell r="F234">
            <v>-1883348.72</v>
          </cell>
          <cell r="I234">
            <v>0</v>
          </cell>
          <cell r="J234">
            <v>0</v>
          </cell>
        </row>
        <row r="235">
          <cell r="A235" t="str">
            <v>034 - GL 5152 SUB 034020</v>
          </cell>
          <cell r="B235" t="str">
            <v>Emergency Communications Tax</v>
          </cell>
          <cell r="E235">
            <v>8858364.1699999999</v>
          </cell>
          <cell r="F235">
            <v>-8858364.1699999999</v>
          </cell>
          <cell r="I235">
            <v>0</v>
          </cell>
          <cell r="J235">
            <v>0</v>
          </cell>
        </row>
        <row r="236">
          <cell r="A236" t="str">
            <v>034 - GL 5152 SUB 034021</v>
          </cell>
          <cell r="B236" t="str">
            <v>Local Fuel Option Tax</v>
          </cell>
          <cell r="E236"/>
          <cell r="F236"/>
          <cell r="I236">
            <v>0</v>
          </cell>
          <cell r="J236">
            <v>0</v>
          </cell>
        </row>
        <row r="237">
          <cell r="A237" t="str">
            <v>034 - GL 5152 SUB 034022</v>
          </cell>
          <cell r="B237" t="str">
            <v>Public Safety Tax - Counties</v>
          </cell>
          <cell r="E237">
            <v>7948268.6600000001</v>
          </cell>
          <cell r="F237">
            <v>-7948268.6600000001</v>
          </cell>
          <cell r="I237">
            <v>0</v>
          </cell>
          <cell r="J237">
            <v>0</v>
          </cell>
        </row>
        <row r="238">
          <cell r="A238" t="str">
            <v>034 - GL 5152 SUB 034023</v>
          </cell>
          <cell r="B238" t="str">
            <v>Mental Health Tax</v>
          </cell>
          <cell r="E238">
            <v>14457061.189999999</v>
          </cell>
          <cell r="F238">
            <v>-14457061.189999999</v>
          </cell>
          <cell r="I238">
            <v>0</v>
          </cell>
          <cell r="J238">
            <v>0</v>
          </cell>
        </row>
        <row r="239">
          <cell r="A239" t="str">
            <v>034 - GL 5152 SUB 034024</v>
          </cell>
          <cell r="B239" t="str">
            <v>PFD Reg’l Ctr Improv/Rehab State Shared Tax</v>
          </cell>
          <cell r="E239">
            <v>123728.56</v>
          </cell>
          <cell r="F239">
            <v>-123728.56</v>
          </cell>
          <cell r="I239">
            <v>0</v>
          </cell>
          <cell r="J239">
            <v>0</v>
          </cell>
        </row>
        <row r="240">
          <cell r="A240" t="str">
            <v>034 - GL 5152 SUB 034025</v>
          </cell>
          <cell r="B240" t="str">
            <v>Annexation - State Sharing Sales and Use Tax</v>
          </cell>
          <cell r="E240"/>
          <cell r="F240"/>
          <cell r="I240">
            <v>0</v>
          </cell>
          <cell r="J240">
            <v>0</v>
          </cell>
        </row>
        <row r="241">
          <cell r="A241" t="str">
            <v>034 - GL 5152 SUB 034026</v>
          </cell>
          <cell r="B241" t="str">
            <v>PFD Health Sciences Services Auth. State Shared</v>
          </cell>
          <cell r="E241">
            <v>250206.9</v>
          </cell>
          <cell r="F241">
            <v>-250206.9</v>
          </cell>
          <cell r="I241">
            <v>0</v>
          </cell>
          <cell r="J241">
            <v>0</v>
          </cell>
        </row>
        <row r="242">
          <cell r="A242" t="str">
            <v>034 - GL 5152 SUB 034027</v>
          </cell>
          <cell r="B242" t="str">
            <v>LIFT Program - State Shared Tax</v>
          </cell>
          <cell r="E242">
            <v>64.069999999999993</v>
          </cell>
          <cell r="F242">
            <v>-64.069999999999993</v>
          </cell>
          <cell r="I242">
            <v>0</v>
          </cell>
          <cell r="J242">
            <v>0</v>
          </cell>
        </row>
        <row r="243">
          <cell r="A243" t="str">
            <v>034 - GL 5152 SUB 034028</v>
          </cell>
          <cell r="B243" t="str">
            <v xml:space="preserve">Local Revitalization Financing (LRF) – State Shared </v>
          </cell>
          <cell r="E243"/>
          <cell r="F243"/>
          <cell r="I243">
            <v>0</v>
          </cell>
          <cell r="J243">
            <v>0</v>
          </cell>
        </row>
        <row r="244">
          <cell r="A244" t="str">
            <v>034 - GL 5152 SUB 034029</v>
          </cell>
          <cell r="B244" t="str">
            <v>Hospital Benefit Zone</v>
          </cell>
          <cell r="E244"/>
          <cell r="F244"/>
          <cell r="I244">
            <v>0</v>
          </cell>
          <cell r="J244">
            <v>0</v>
          </cell>
        </row>
        <row r="245">
          <cell r="A245" t="str">
            <v>034 - GL 5152 SUB 034030</v>
          </cell>
          <cell r="B245" t="str">
            <v>Public Safety Tax - Cities</v>
          </cell>
          <cell r="E245">
            <v>863872.05</v>
          </cell>
          <cell r="F245">
            <v>-863872.05</v>
          </cell>
          <cell r="I245">
            <v>0</v>
          </cell>
          <cell r="J245">
            <v>0</v>
          </cell>
        </row>
        <row r="246">
          <cell r="A246" t="str">
            <v>034 - GL 5152 SUB 034031</v>
          </cell>
          <cell r="B246" t="str">
            <v>Mental Health Tax - Cities</v>
          </cell>
          <cell r="E246">
            <v>433322.69</v>
          </cell>
          <cell r="F246">
            <v>-433322.69</v>
          </cell>
          <cell r="I246">
            <v>0</v>
          </cell>
          <cell r="J246">
            <v>0</v>
          </cell>
        </row>
        <row r="247">
          <cell r="A247" t="str">
            <v>034 - GL 5152 SUB 034032</v>
          </cell>
          <cell r="B247" t="str">
            <v>PFD Distress - Sales &amp; Use Tax</v>
          </cell>
          <cell r="E247">
            <v>234022.71</v>
          </cell>
          <cell r="F247">
            <v>-234022.71</v>
          </cell>
          <cell r="I247">
            <v>0</v>
          </cell>
          <cell r="J247">
            <v>0</v>
          </cell>
        </row>
        <row r="248">
          <cell r="A248" t="str">
            <v xml:space="preserve">034 - GL 5152 SUB 034033 </v>
          </cell>
          <cell r="B248" t="str">
            <v>Housing and Related Services Tax</v>
          </cell>
          <cell r="E248">
            <v>7601817.5300000003</v>
          </cell>
          <cell r="F248">
            <v>-7601817.5300000003</v>
          </cell>
          <cell r="I248">
            <v>0</v>
          </cell>
          <cell r="J248">
            <v>0</v>
          </cell>
        </row>
        <row r="249">
          <cell r="A249" t="str">
            <v xml:space="preserve">034 - GL 5152 SUB 034034 </v>
          </cell>
          <cell r="B249" t="str">
            <v>Cultural Access Program</v>
          </cell>
          <cell r="E249">
            <v>515278.51</v>
          </cell>
          <cell r="F249">
            <v>-515278.51</v>
          </cell>
          <cell r="I249">
            <v>0</v>
          </cell>
          <cell r="J249">
            <v>0</v>
          </cell>
        </row>
        <row r="250">
          <cell r="A250" t="str">
            <v>034 - GL 5152 SUB 034035</v>
          </cell>
          <cell r="B250" t="str">
            <v>Affordable Housing</v>
          </cell>
          <cell r="E250">
            <v>1342831.93</v>
          </cell>
          <cell r="F250">
            <v>-1342831.93</v>
          </cell>
          <cell r="I250">
            <v>0</v>
          </cell>
          <cell r="J250">
            <v>0</v>
          </cell>
        </row>
        <row r="251">
          <cell r="A251" t="str">
            <v>TOTAL FUND 034 - LOCAL SALES AND USE ACCOUNT</v>
          </cell>
          <cell r="B251"/>
          <cell r="D251">
            <v>0</v>
          </cell>
          <cell r="E251">
            <v>525922020.68000001</v>
          </cell>
          <cell r="F251">
            <v>-525922020.68000001</v>
          </cell>
          <cell r="G251">
            <v>0</v>
          </cell>
          <cell r="H251"/>
          <cell r="I251">
            <v>0</v>
          </cell>
          <cell r="J251">
            <v>0</v>
          </cell>
        </row>
        <row r="252">
          <cell r="A252"/>
          <cell r="B252"/>
        </row>
        <row r="253">
          <cell r="A253" t="str">
            <v>039 01 51 020000</v>
          </cell>
          <cell r="B253" t="str">
            <v>Aircraft Excise Tax - Aeronautics Account</v>
          </cell>
          <cell r="I253">
            <v>0</v>
          </cell>
          <cell r="J253">
            <v>170.82999999999998</v>
          </cell>
        </row>
        <row r="254">
          <cell r="I254"/>
        </row>
        <row r="255">
          <cell r="A255" t="str">
            <v>03F 01 17 010000</v>
          </cell>
          <cell r="B255" t="str">
            <v>Enhanced 911 Account - Switched Line</v>
          </cell>
          <cell r="E255">
            <v>187168.98</v>
          </cell>
          <cell r="I255">
            <v>187168.98</v>
          </cell>
          <cell r="J255">
            <v>2378445.9899999998</v>
          </cell>
        </row>
        <row r="256">
          <cell r="A256" t="str">
            <v>03F 01 17 020000</v>
          </cell>
          <cell r="B256" t="str">
            <v>Enhanced 911 Account - Wireless</v>
          </cell>
          <cell r="E256">
            <v>1607810.54</v>
          </cell>
          <cell r="I256">
            <v>1607810.54</v>
          </cell>
          <cell r="J256">
            <v>18899925.759999998</v>
          </cell>
        </row>
        <row r="257">
          <cell r="A257" t="str">
            <v>03F 01 17 050000</v>
          </cell>
          <cell r="B257" t="str">
            <v>Enhanced 911 Account - Voice Over IP</v>
          </cell>
          <cell r="E257">
            <v>302862.40999999997</v>
          </cell>
          <cell r="I257">
            <v>302862.40999999997</v>
          </cell>
          <cell r="J257">
            <v>3709226.5100000002</v>
          </cell>
        </row>
        <row r="258">
          <cell r="A258" t="str">
            <v>03F 01 17 060000</v>
          </cell>
          <cell r="B258" t="str">
            <v>Enhanced 911 Account - Prepaid Wireless</v>
          </cell>
          <cell r="E258">
            <v>257095.06</v>
          </cell>
          <cell r="I258">
            <v>257095.06</v>
          </cell>
          <cell r="J258">
            <v>3188561.09</v>
          </cell>
        </row>
        <row r="259">
          <cell r="A259" t="str">
            <v>TOTAL FUND 03F - ENHANCED 911 ACCOUNT</v>
          </cell>
          <cell r="B259"/>
          <cell r="D259">
            <v>0</v>
          </cell>
          <cell r="E259">
            <v>2354936.9900000002</v>
          </cell>
          <cell r="F259">
            <v>0</v>
          </cell>
          <cell r="G259">
            <v>0</v>
          </cell>
          <cell r="I259">
            <v>2354936.9900000002</v>
          </cell>
          <cell r="J259">
            <v>28176159.349999998</v>
          </cell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</row>
        <row r="261">
          <cell r="A261" t="str">
            <v>03N 02 06 010000</v>
          </cell>
          <cell r="B261" t="str">
            <v>Alias Business Certification Fees</v>
          </cell>
          <cell r="C261"/>
          <cell r="D261"/>
          <cell r="E261">
            <v>45620</v>
          </cell>
          <cell r="F261"/>
          <cell r="G261"/>
          <cell r="H261"/>
          <cell r="I261">
            <v>45620</v>
          </cell>
          <cell r="J261">
            <v>541050</v>
          </cell>
        </row>
        <row r="262">
          <cell r="A262" t="str">
            <v>03N 02 92 010000</v>
          </cell>
          <cell r="B262" t="str">
            <v>Business License Fees</v>
          </cell>
          <cell r="C262"/>
          <cell r="D262"/>
          <cell r="E262">
            <v>78661.33</v>
          </cell>
          <cell r="F262"/>
          <cell r="G262"/>
          <cell r="H262"/>
          <cell r="I262">
            <v>78661.33</v>
          </cell>
          <cell r="J262">
            <v>953770.72000000009</v>
          </cell>
        </row>
        <row r="263">
          <cell r="A263" t="str">
            <v>03N 02 92 030000</v>
          </cell>
          <cell r="B263" t="str">
            <v>BLS - Business Location Renewal Handling Fees</v>
          </cell>
          <cell r="C263"/>
          <cell r="D263"/>
          <cell r="E263">
            <v>131770</v>
          </cell>
          <cell r="F263"/>
          <cell r="G263"/>
          <cell r="H263"/>
          <cell r="I263">
            <v>131770</v>
          </cell>
          <cell r="J263">
            <v>1663242</v>
          </cell>
        </row>
        <row r="264">
          <cell r="A264" t="str">
            <v>03N 02 92 040000</v>
          </cell>
          <cell r="B264" t="str">
            <v>BLS - SOS Entity Renewal Handling Fees</v>
          </cell>
          <cell r="C264"/>
          <cell r="D264"/>
          <cell r="E264"/>
          <cell r="F264"/>
          <cell r="G264"/>
          <cell r="H264"/>
          <cell r="I264">
            <v>0</v>
          </cell>
          <cell r="J264">
            <v>0</v>
          </cell>
        </row>
        <row r="265">
          <cell r="A265" t="str">
            <v>03N 02 92 050000</v>
          </cell>
          <cell r="B265" t="str">
            <v>BLS - App.Handling Fee for New or Reopened Business</v>
          </cell>
          <cell r="C265"/>
          <cell r="D265"/>
          <cell r="E265">
            <v>776468</v>
          </cell>
          <cell r="F265"/>
          <cell r="G265"/>
          <cell r="H265"/>
          <cell r="I265">
            <v>776468</v>
          </cell>
          <cell r="J265">
            <v>8886015</v>
          </cell>
        </row>
        <row r="266">
          <cell r="A266" t="str">
            <v>03N 02 92 060000</v>
          </cell>
          <cell r="B266" t="str">
            <v>BLS - App Handling Fee for Additional Loc or Non Res City Endorsement</v>
          </cell>
          <cell r="C266"/>
          <cell r="D266"/>
          <cell r="E266"/>
          <cell r="F266"/>
          <cell r="G266"/>
          <cell r="H266"/>
          <cell r="I266">
            <v>0</v>
          </cell>
          <cell r="J266">
            <v>877</v>
          </cell>
        </row>
        <row r="267">
          <cell r="A267" t="str">
            <v>03N 02 99 030000</v>
          </cell>
          <cell r="B267" t="str">
            <v>MFD Home Park Registration Fee</v>
          </cell>
          <cell r="C267"/>
          <cell r="D267"/>
          <cell r="E267">
            <v>6436.85</v>
          </cell>
          <cell r="F267"/>
          <cell r="G267"/>
          <cell r="H267"/>
          <cell r="I267">
            <v>6436.85</v>
          </cell>
          <cell r="J267">
            <v>59923.979999999996</v>
          </cell>
        </row>
        <row r="268">
          <cell r="A268" t="str">
            <v>03N 02 99 040000</v>
          </cell>
          <cell r="B268" t="str">
            <v>BLS - Pharmacy Benefit Manager</v>
          </cell>
          <cell r="C268"/>
          <cell r="D268"/>
          <cell r="E268"/>
          <cell r="F268"/>
          <cell r="G268"/>
          <cell r="H268"/>
          <cell r="I268">
            <v>0</v>
          </cell>
          <cell r="J268">
            <v>0</v>
          </cell>
        </row>
        <row r="269">
          <cell r="A269" t="str">
            <v>03N 02 99 060000</v>
          </cell>
          <cell r="B269" t="str">
            <v>BLS - Radiology Benefit Manager</v>
          </cell>
          <cell r="C269"/>
          <cell r="D269"/>
          <cell r="E269">
            <v>200</v>
          </cell>
          <cell r="F269"/>
          <cell r="G269"/>
          <cell r="H269"/>
          <cell r="I269">
            <v>200</v>
          </cell>
          <cell r="J269">
            <v>1400</v>
          </cell>
        </row>
        <row r="270">
          <cell r="A270" t="str">
            <v>03N 04 05 010000</v>
          </cell>
          <cell r="B270" t="str">
            <v>Business License Deliquency Fees</v>
          </cell>
          <cell r="C270"/>
          <cell r="D270"/>
          <cell r="E270">
            <v>-3804.07</v>
          </cell>
          <cell r="F270"/>
          <cell r="G270"/>
          <cell r="H270"/>
          <cell r="I270">
            <v>-3804.07</v>
          </cell>
          <cell r="J270">
            <v>52594.399999999994</v>
          </cell>
        </row>
        <row r="271">
          <cell r="A271" t="str">
            <v>03N 04 05 020000</v>
          </cell>
          <cell r="B271" t="str">
            <v>Mfd Home Park Registration Deliquency Fee</v>
          </cell>
          <cell r="C271"/>
          <cell r="D271"/>
          <cell r="E271"/>
          <cell r="F271"/>
          <cell r="G271"/>
          <cell r="H271"/>
          <cell r="I271">
            <v>0</v>
          </cell>
          <cell r="J271">
            <v>3500</v>
          </cell>
        </row>
        <row r="272">
          <cell r="A272" t="str">
            <v>03N 04 05 030000</v>
          </cell>
          <cell r="B272" t="str">
            <v>Mfd Home Park Reg Warrant Penalty</v>
          </cell>
          <cell r="C272"/>
          <cell r="D272"/>
          <cell r="E272"/>
          <cell r="F272"/>
          <cell r="G272"/>
          <cell r="H272"/>
          <cell r="I272">
            <v>0</v>
          </cell>
          <cell r="J272">
            <v>0</v>
          </cell>
        </row>
        <row r="273">
          <cell r="A273" t="str">
            <v>03N 04 09 010000</v>
          </cell>
          <cell r="B273" t="str">
            <v>Mfd Home Park Reg Warrant Interest</v>
          </cell>
          <cell r="C273"/>
          <cell r="D273"/>
          <cell r="E273"/>
          <cell r="F273"/>
          <cell r="G273"/>
          <cell r="H273"/>
          <cell r="I273">
            <v>0</v>
          </cell>
          <cell r="J273">
            <v>0</v>
          </cell>
        </row>
        <row r="274">
          <cell r="A274" t="str">
            <v>03N 04 86 010000</v>
          </cell>
          <cell r="B274" t="str">
            <v>BLS - Recovery of Expenditures - Prior Biennium</v>
          </cell>
          <cell r="C274"/>
          <cell r="D274"/>
          <cell r="E274">
            <v>185.38</v>
          </cell>
          <cell r="F274"/>
          <cell r="G274"/>
          <cell r="H274"/>
          <cell r="I274">
            <v>185.38</v>
          </cell>
          <cell r="J274">
            <v>1510.9</v>
          </cell>
        </row>
        <row r="275">
          <cell r="A275" t="str">
            <v>03N 04 90 010000</v>
          </cell>
          <cell r="B275" t="str">
            <v>BLS - Cash Over/Short</v>
          </cell>
          <cell r="C275"/>
          <cell r="D275"/>
          <cell r="E275"/>
          <cell r="F275"/>
          <cell r="G275"/>
          <cell r="H275"/>
          <cell r="I275">
            <v>0</v>
          </cell>
          <cell r="J275">
            <v>0</v>
          </cell>
        </row>
        <row r="276">
          <cell r="A276" t="str">
            <v>03N 04 99 010000</v>
          </cell>
          <cell r="B276" t="str">
            <v>Other Revenue</v>
          </cell>
          <cell r="C276"/>
          <cell r="D276"/>
          <cell r="E276"/>
          <cell r="F276"/>
          <cell r="G276"/>
          <cell r="H276"/>
          <cell r="I276">
            <v>0</v>
          </cell>
          <cell r="J276">
            <v>3249.5</v>
          </cell>
        </row>
        <row r="277">
          <cell r="A277" t="str">
            <v>03N 09 20 010000</v>
          </cell>
          <cell r="B277" t="str">
            <v>Business License in Suspense - Legacy System</v>
          </cell>
          <cell r="C277"/>
          <cell r="D277"/>
          <cell r="E277"/>
          <cell r="F277"/>
          <cell r="G277"/>
          <cell r="H277"/>
          <cell r="I277">
            <v>0</v>
          </cell>
          <cell r="J277">
            <v>0</v>
          </cell>
        </row>
        <row r="278">
          <cell r="A278" t="str">
            <v>03N 09 20 020000</v>
          </cell>
          <cell r="B278" t="str">
            <v>Business License in Suspense - ATLAS</v>
          </cell>
          <cell r="C278"/>
          <cell r="D278"/>
          <cell r="E278">
            <v>158076.28999999998</v>
          </cell>
          <cell r="F278"/>
          <cell r="G278"/>
          <cell r="H278"/>
          <cell r="I278">
            <v>158076.28999999998</v>
          </cell>
          <cell r="J278">
            <v>166364.13</v>
          </cell>
        </row>
        <row r="279">
          <cell r="A279" t="str">
            <v>03N - GL 5152-001002</v>
          </cell>
          <cell r="B279" t="str">
            <v>Business License Services - Partners</v>
          </cell>
          <cell r="C279"/>
          <cell r="D279"/>
          <cell r="E279">
            <v>2579480.09</v>
          </cell>
          <cell r="F279">
            <v>-2850232.64</v>
          </cell>
          <cell r="G279"/>
          <cell r="H279"/>
          <cell r="I279">
            <v>-270752.55000000028</v>
          </cell>
          <cell r="J279">
            <v>120680.23999999929</v>
          </cell>
        </row>
        <row r="280">
          <cell r="A280" t="str">
            <v>03N - GL 5194</v>
          </cell>
          <cell r="B280" t="str">
            <v>BLS - Cancelled Warrants</v>
          </cell>
          <cell r="C280"/>
          <cell r="D280"/>
          <cell r="E280">
            <v>2722.51</v>
          </cell>
          <cell r="F280"/>
          <cell r="G280">
            <v>-20259.27</v>
          </cell>
          <cell r="H280"/>
          <cell r="I280">
            <v>-17536.760000000002</v>
          </cell>
          <cell r="J280">
            <v>-7812.2700000000041</v>
          </cell>
        </row>
        <row r="281">
          <cell r="A281" t="str">
            <v>03N - GL 5199-03N000</v>
          </cell>
          <cell r="B281" t="str">
            <v>BLS Refunds Payable</v>
          </cell>
          <cell r="C281"/>
          <cell r="D281"/>
          <cell r="E281">
            <v>79377.22</v>
          </cell>
          <cell r="F281"/>
          <cell r="G281">
            <v>-93393.36</v>
          </cell>
          <cell r="H281"/>
          <cell r="I281">
            <v>-14016.14</v>
          </cell>
          <cell r="J281">
            <v>53769.730000000025</v>
          </cell>
        </row>
        <row r="282">
          <cell r="A282" t="str">
            <v>03N - GL 5199-03N001</v>
          </cell>
          <cell r="B282" t="str">
            <v>BLS Overpayments</v>
          </cell>
          <cell r="C282"/>
          <cell r="D282"/>
          <cell r="E282">
            <v>794.36</v>
          </cell>
          <cell r="F282"/>
          <cell r="G282"/>
          <cell r="H282"/>
          <cell r="I282">
            <v>794.36</v>
          </cell>
          <cell r="J282">
            <v>-1971.7399999999989</v>
          </cell>
        </row>
        <row r="283">
          <cell r="A283" t="str">
            <v>TOTAL FUND 03N - BUSINESS LICENSE ACCOUNT</v>
          </cell>
          <cell r="B283"/>
          <cell r="C283"/>
          <cell r="D283">
            <v>0</v>
          </cell>
          <cell r="E283">
            <v>3855987.96</v>
          </cell>
          <cell r="F283">
            <v>-2850232.64</v>
          </cell>
          <cell r="G283">
            <v>-113652.63</v>
          </cell>
          <cell r="H283"/>
          <cell r="I283">
            <v>892102.68999999971</v>
          </cell>
          <cell r="J283">
            <v>12498163.590000002</v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</row>
        <row r="285">
          <cell r="A285" t="str">
            <v>044 04 06 010000</v>
          </cell>
          <cell r="B285" t="str">
            <v>Litter Tax - Litter Control Account</v>
          </cell>
          <cell r="E285">
            <v>1165019.78</v>
          </cell>
          <cell r="I285">
            <v>1165019.78</v>
          </cell>
          <cell r="J285">
            <v>14172843.680000002</v>
          </cell>
        </row>
        <row r="287">
          <cell r="A287" t="str">
            <v>058 01 28 010000</v>
          </cell>
          <cell r="B287" t="str">
            <v xml:space="preserve">Refuse Collection </v>
          </cell>
          <cell r="I287">
            <v>0</v>
          </cell>
          <cell r="J287">
            <v>0</v>
          </cell>
        </row>
        <row r="288">
          <cell r="A288" t="str">
            <v>058 01 35 010000</v>
          </cell>
          <cell r="B288" t="str">
            <v xml:space="preserve">Public Utility </v>
          </cell>
          <cell r="I288">
            <v>0</v>
          </cell>
          <cell r="J288">
            <v>0</v>
          </cell>
        </row>
        <row r="289">
          <cell r="A289" t="str">
            <v>058 01 57 010000</v>
          </cell>
          <cell r="B289" t="str">
            <v>REET ***</v>
          </cell>
          <cell r="E289">
            <v>3279698.0700000003</v>
          </cell>
          <cell r="I289">
            <v>3279698.0700000003</v>
          </cell>
          <cell r="J289">
            <v>31061779.970000006</v>
          </cell>
        </row>
        <row r="290">
          <cell r="A290" t="str">
            <v>058 01 75 020000</v>
          </cell>
          <cell r="B290" t="str">
            <v>REET Interest</v>
          </cell>
          <cell r="I290">
            <v>0</v>
          </cell>
          <cell r="J290">
            <v>0</v>
          </cell>
        </row>
        <row r="291">
          <cell r="A291" t="str">
            <v>TOTAL FUND 058 - PUBLIC WORKS ASSISTANCE ACCOUNT</v>
          </cell>
          <cell r="B291"/>
          <cell r="D291">
            <v>0</v>
          </cell>
          <cell r="E291">
            <v>3279698.0700000003</v>
          </cell>
          <cell r="F291">
            <v>0</v>
          </cell>
          <cell r="G291">
            <v>0</v>
          </cell>
          <cell r="H291"/>
          <cell r="I291">
            <v>3279698.0700000003</v>
          </cell>
          <cell r="J291">
            <v>31061779.970000006</v>
          </cell>
        </row>
        <row r="292">
          <cell r="A292"/>
          <cell r="B292"/>
          <cell r="D292"/>
          <cell r="E292"/>
          <cell r="F292"/>
          <cell r="G292"/>
          <cell r="H292"/>
          <cell r="I292"/>
          <cell r="J292"/>
        </row>
        <row r="293">
          <cell r="A293" t="str">
            <v>06A 01 26 010000</v>
          </cell>
          <cell r="B293" t="str">
            <v>Salmon Recovery Account - Tobacco Tax</v>
          </cell>
          <cell r="D293"/>
          <cell r="E293"/>
          <cell r="F293"/>
          <cell r="G293"/>
          <cell r="H293"/>
          <cell r="I293">
            <v>0</v>
          </cell>
          <cell r="J293">
            <v>0</v>
          </cell>
        </row>
        <row r="294">
          <cell r="I294"/>
        </row>
        <row r="295">
          <cell r="A295" t="str">
            <v>08A 01 25 010000</v>
          </cell>
          <cell r="B295" t="str">
            <v>Cigarette Tax</v>
          </cell>
          <cell r="I295">
            <v>0</v>
          </cell>
          <cell r="J295">
            <v>0</v>
          </cell>
        </row>
        <row r="296">
          <cell r="A296" t="str">
            <v>08A 01 28 010000</v>
          </cell>
          <cell r="B296" t="str">
            <v>Refuse Collection Tax ESHB 2051</v>
          </cell>
          <cell r="E296">
            <v>4903143.04</v>
          </cell>
          <cell r="I296">
            <v>4903143.04</v>
          </cell>
          <cell r="J296">
            <v>56757485.729999997</v>
          </cell>
        </row>
        <row r="297">
          <cell r="A297" t="str">
            <v>08A 01 35 010000</v>
          </cell>
          <cell r="B297" t="str">
            <v>Public Utilities Tax</v>
          </cell>
          <cell r="E297">
            <v>1760804.91</v>
          </cell>
          <cell r="I297">
            <v>1760804.91</v>
          </cell>
          <cell r="J297">
            <v>21274316.970000003</v>
          </cell>
        </row>
        <row r="298">
          <cell r="A298" t="str">
            <v>08A 01 50 020000</v>
          </cell>
          <cell r="B298" t="str">
            <v>Property Tax - Public Schools - ESSB 6614</v>
          </cell>
          <cell r="D298"/>
          <cell r="E298"/>
          <cell r="F298"/>
          <cell r="G298"/>
          <cell r="H298"/>
          <cell r="I298">
            <v>0</v>
          </cell>
          <cell r="J298">
            <v>0</v>
          </cell>
        </row>
        <row r="299">
          <cell r="A299" t="str">
            <v>08A 01 55 010000</v>
          </cell>
          <cell r="B299" t="str">
            <v>Estate Tax</v>
          </cell>
          <cell r="E299">
            <v>31945005.149999999</v>
          </cell>
          <cell r="G299"/>
          <cell r="I299">
            <v>31945005.149999999</v>
          </cell>
          <cell r="J299">
            <v>327986127.83999991</v>
          </cell>
        </row>
        <row r="300">
          <cell r="A300" t="str">
            <v>08A 01 57 010000</v>
          </cell>
          <cell r="B300" t="str">
            <v>Real Estate Excise Tax ***</v>
          </cell>
          <cell r="E300">
            <v>33761597.439999998</v>
          </cell>
          <cell r="G300"/>
          <cell r="I300">
            <v>33761597.439999998</v>
          </cell>
          <cell r="J300">
            <v>319766204.14000005</v>
          </cell>
        </row>
        <row r="301">
          <cell r="A301" t="str">
            <v>08A 01 75 180000</v>
          </cell>
          <cell r="B301" t="str">
            <v>Estate Tax - Penalties &amp; Interest</v>
          </cell>
          <cell r="E301">
            <v>645099.55000000005</v>
          </cell>
          <cell r="I301">
            <v>645099.55000000005</v>
          </cell>
          <cell r="J301">
            <v>1675885.3800000001</v>
          </cell>
        </row>
        <row r="302">
          <cell r="A302" t="str">
            <v>08A 01 75 220000</v>
          </cell>
          <cell r="B302" t="str">
            <v>Estate Tax Interest Refunds - ATLAS</v>
          </cell>
          <cell r="D302"/>
          <cell r="E302">
            <v>-63040.44</v>
          </cell>
          <cell r="F302"/>
          <cell r="H302"/>
          <cell r="I302">
            <v>-63040.44</v>
          </cell>
          <cell r="J302">
            <v>-843377.48</v>
          </cell>
        </row>
        <row r="303">
          <cell r="A303" t="str">
            <v>08A - GL 5194-015500</v>
          </cell>
          <cell r="B303" t="str">
            <v>Estate Tax Cancelled Refund - ATLAS</v>
          </cell>
          <cell r="D303"/>
          <cell r="E303">
            <v>30863.21</v>
          </cell>
          <cell r="F303"/>
          <cell r="G303">
            <v>-9099.98</v>
          </cell>
          <cell r="H303"/>
          <cell r="I303">
            <v>21763.23</v>
          </cell>
          <cell r="J303">
            <v>13703.63</v>
          </cell>
        </row>
        <row r="304">
          <cell r="A304" t="str">
            <v>08A - GL 5199-015500</v>
          </cell>
          <cell r="B304" t="str">
            <v>Estate Tax Refund Account - ATLAS</v>
          </cell>
          <cell r="C304"/>
          <cell r="D304"/>
          <cell r="E304">
            <v>739010.48</v>
          </cell>
          <cell r="G304">
            <v>-877642.77</v>
          </cell>
          <cell r="H304"/>
          <cell r="I304">
            <v>-138632.29000000004</v>
          </cell>
          <cell r="J304">
            <v>243.61999999952968</v>
          </cell>
        </row>
        <row r="305">
          <cell r="A305" t="str">
            <v>TOTAL FUND 08A EDUCATION LEGACY TRUST ACCOUNT</v>
          </cell>
          <cell r="D305">
            <v>0</v>
          </cell>
          <cell r="E305">
            <v>73722483.339999989</v>
          </cell>
          <cell r="F305">
            <v>0</v>
          </cell>
          <cell r="G305">
            <v>-886742.75</v>
          </cell>
          <cell r="I305">
            <v>72835740.589999989</v>
          </cell>
          <cell r="J305">
            <v>726630589.82999992</v>
          </cell>
        </row>
        <row r="306">
          <cell r="A306"/>
          <cell r="D306"/>
          <cell r="E306"/>
          <cell r="F306"/>
          <cell r="G306"/>
          <cell r="I306"/>
          <cell r="J306"/>
        </row>
        <row r="307">
          <cell r="A307" t="str">
            <v>08K 01 05 030000</v>
          </cell>
          <cell r="B307" t="str">
            <v>B&amp;O Tax Parimutual Wagering</v>
          </cell>
          <cell r="E307">
            <v>2021.19</v>
          </cell>
          <cell r="G307"/>
          <cell r="I307">
            <v>2021.19</v>
          </cell>
          <cell r="J307">
            <v>19546.57</v>
          </cell>
        </row>
        <row r="308">
          <cell r="A308" t="str">
            <v>08K 01 05 040000</v>
          </cell>
          <cell r="B308" t="str">
            <v xml:space="preserve">B&amp;O Tax Problem Gambling </v>
          </cell>
          <cell r="E308">
            <v>39978.080000000002</v>
          </cell>
          <cell r="G308"/>
          <cell r="I308">
            <v>39978.080000000002</v>
          </cell>
          <cell r="J308">
            <v>317342.96000000002</v>
          </cell>
        </row>
        <row r="309">
          <cell r="A309"/>
          <cell r="G309"/>
          <cell r="I309"/>
        </row>
        <row r="310">
          <cell r="A310" t="str">
            <v>08R 02 96 010000</v>
          </cell>
          <cell r="B310" t="str">
            <v>Waste Tire Recovery Fee</v>
          </cell>
          <cell r="E310">
            <v>339878.21</v>
          </cell>
          <cell r="G310"/>
          <cell r="I310">
            <v>339878.21</v>
          </cell>
          <cell r="J310">
            <v>4264042.8500000006</v>
          </cell>
        </row>
        <row r="311">
          <cell r="A311"/>
          <cell r="G311"/>
          <cell r="I311"/>
        </row>
        <row r="312">
          <cell r="A312" t="str">
            <v>09P 01 57 010000</v>
          </cell>
          <cell r="B312" t="str">
            <v>City/County Assistance REET ***</v>
          </cell>
          <cell r="E312">
            <v>2700927.77</v>
          </cell>
          <cell r="G312"/>
          <cell r="I312">
            <v>2700927.77</v>
          </cell>
          <cell r="J312">
            <v>25580324.190000001</v>
          </cell>
        </row>
        <row r="313">
          <cell r="B313"/>
          <cell r="I313"/>
        </row>
        <row r="314">
          <cell r="A314" t="str">
            <v>104 01 60 010000</v>
          </cell>
          <cell r="B314" t="str">
            <v>Commercial Fishing - State Wildlife Account</v>
          </cell>
          <cell r="I314">
            <v>0</v>
          </cell>
          <cell r="J314">
            <v>0</v>
          </cell>
        </row>
        <row r="315">
          <cell r="A315" t="str">
            <v>104 01 60 040000</v>
          </cell>
          <cell r="B315" t="str">
            <v>Anadromous Game Fish (Puget Sound)</v>
          </cell>
          <cell r="E315"/>
          <cell r="I315">
            <v>0</v>
          </cell>
          <cell r="J315">
            <v>4757.93</v>
          </cell>
        </row>
        <row r="316">
          <cell r="A316" t="str">
            <v>104 01 60 050000</v>
          </cell>
          <cell r="B316" t="str">
            <v>Anadromous Game Fish (Ocean Waters)</v>
          </cell>
          <cell r="E316">
            <v>1064.3800000000001</v>
          </cell>
          <cell r="I316">
            <v>1064.3800000000001</v>
          </cell>
          <cell r="J316">
            <v>3919.43</v>
          </cell>
        </row>
        <row r="317">
          <cell r="A317" t="str">
            <v>104 01 60 060000</v>
          </cell>
          <cell r="B317" t="str">
            <v>Chinook, Coho, Chum Tax (Ocean Waters)</v>
          </cell>
          <cell r="E317">
            <v>2252.7399999999998</v>
          </cell>
          <cell r="I317">
            <v>2252.7399999999998</v>
          </cell>
          <cell r="J317">
            <v>30200.21</v>
          </cell>
        </row>
        <row r="318">
          <cell r="A318" t="str">
            <v>TOTAL FUND 104 - STATE WILDLIFE ACCOUNT</v>
          </cell>
          <cell r="D318">
            <v>0</v>
          </cell>
          <cell r="E318">
            <v>3317.12</v>
          </cell>
          <cell r="F318">
            <v>0</v>
          </cell>
          <cell r="G318">
            <v>0</v>
          </cell>
          <cell r="I318">
            <v>3317.12</v>
          </cell>
          <cell r="J318">
            <v>38877.57</v>
          </cell>
        </row>
        <row r="320">
          <cell r="A320" t="str">
            <v>107 01 20 010000</v>
          </cell>
          <cell r="B320" t="str">
            <v>Liquor Sales Tax - Spirit Sales</v>
          </cell>
          <cell r="E320">
            <v>3981916.2</v>
          </cell>
          <cell r="I320">
            <v>3981916.2</v>
          </cell>
          <cell r="J320">
            <v>50242458.99000001</v>
          </cell>
        </row>
        <row r="321">
          <cell r="A321" t="str">
            <v>107 01 20 020000</v>
          </cell>
          <cell r="B321" t="str">
            <v>Liquor Sales Tax - Class H Sales</v>
          </cell>
          <cell r="E321">
            <v>378609.19</v>
          </cell>
          <cell r="I321">
            <v>378609.19</v>
          </cell>
          <cell r="J321">
            <v>3246158.3000000003</v>
          </cell>
        </row>
        <row r="322">
          <cell r="A322" t="str">
            <v>TOTAL FUND 107 - LIQUOR EXCISE TAX ACCOUNT</v>
          </cell>
          <cell r="B322"/>
          <cell r="D322">
            <v>0</v>
          </cell>
          <cell r="E322">
            <v>4360525.3900000006</v>
          </cell>
          <cell r="F322">
            <v>0</v>
          </cell>
          <cell r="G322">
            <v>0</v>
          </cell>
          <cell r="H322"/>
          <cell r="I322">
            <v>4360525.3900000006</v>
          </cell>
          <cell r="J322">
            <v>53488617.290000007</v>
          </cell>
        </row>
        <row r="323">
          <cell r="B323"/>
        </row>
        <row r="324">
          <cell r="A324" t="str">
            <v>108 01 12 050000</v>
          </cell>
          <cell r="B324" t="str">
            <v>Hazardous Substance Tax by Volume</v>
          </cell>
          <cell r="I324">
            <v>0</v>
          </cell>
          <cell r="J324">
            <v>0</v>
          </cell>
        </row>
        <row r="325">
          <cell r="A325" t="str">
            <v>108 02 99 080000</v>
          </cell>
          <cell r="B325" t="str">
            <v>Studded Tire Fee</v>
          </cell>
          <cell r="C325"/>
          <cell r="D325"/>
          <cell r="E325">
            <v>486</v>
          </cell>
          <cell r="F325"/>
          <cell r="G325"/>
          <cell r="H325"/>
          <cell r="I325">
            <v>486</v>
          </cell>
          <cell r="J325">
            <v>254785.49999999997</v>
          </cell>
        </row>
        <row r="326">
          <cell r="A326" t="str">
            <v>TOTAL FUND 108 - MOTOR VEHICLE ACCOUNT</v>
          </cell>
          <cell r="B326"/>
          <cell r="C326"/>
          <cell r="D326">
            <v>0</v>
          </cell>
          <cell r="E326">
            <v>486</v>
          </cell>
          <cell r="F326">
            <v>0</v>
          </cell>
          <cell r="G326">
            <v>0</v>
          </cell>
          <cell r="H326"/>
          <cell r="I326">
            <v>486</v>
          </cell>
          <cell r="J326">
            <v>254785.49999999997</v>
          </cell>
        </row>
        <row r="327">
          <cell r="A327"/>
          <cell r="B327"/>
          <cell r="C327"/>
          <cell r="D327"/>
          <cell r="E327"/>
          <cell r="F327"/>
          <cell r="G327"/>
          <cell r="H327"/>
        </row>
        <row r="328">
          <cell r="A328" t="str">
            <v>11H 01 05 020000</v>
          </cell>
          <cell r="B328" t="str">
            <v>B&amp;O Forest and Fish Surcharge</v>
          </cell>
          <cell r="C328"/>
          <cell r="D328"/>
          <cell r="E328">
            <v>617968.72</v>
          </cell>
          <cell r="F328"/>
          <cell r="G328"/>
          <cell r="H328"/>
          <cell r="I328">
            <v>617968.72</v>
          </cell>
          <cell r="J328">
            <v>6035230.0199999996</v>
          </cell>
        </row>
        <row r="329">
          <cell r="B329"/>
        </row>
        <row r="330">
          <cell r="A330" t="str">
            <v>12F 02 99 030000</v>
          </cell>
          <cell r="B330" t="str">
            <v>MFD Home Park Reg.Fee - MM Home Dispute Res. Prgm Acct.</v>
          </cell>
          <cell r="E330">
            <v>57929.25</v>
          </cell>
          <cell r="I330">
            <v>57929.25</v>
          </cell>
          <cell r="J330">
            <v>539301</v>
          </cell>
        </row>
        <row r="331">
          <cell r="B331"/>
        </row>
        <row r="332">
          <cell r="A332" t="str">
            <v>14R 01 12 030000</v>
          </cell>
          <cell r="B332" t="str">
            <v>Military Dept. Active State Service Account</v>
          </cell>
          <cell r="I332">
            <v>0</v>
          </cell>
          <cell r="J332">
            <v>200000</v>
          </cell>
        </row>
        <row r="333">
          <cell r="B333"/>
        </row>
        <row r="334">
          <cell r="A334" t="str">
            <v>160 02 99 010000</v>
          </cell>
          <cell r="B334" t="str">
            <v>Woodstove Fees</v>
          </cell>
          <cell r="E334">
            <v>11694.42</v>
          </cell>
          <cell r="I334">
            <v>11694.42</v>
          </cell>
          <cell r="J334">
            <v>264081.42000000004</v>
          </cell>
        </row>
        <row r="336">
          <cell r="A336" t="str">
            <v>16C - GL5152-16C001</v>
          </cell>
          <cell r="B336" t="str">
            <v>Real Estate &amp; Prop Tax Admin Assistance Fee</v>
          </cell>
          <cell r="E336">
            <v>78935</v>
          </cell>
          <cell r="F336">
            <v>-68355</v>
          </cell>
          <cell r="I336">
            <v>10580</v>
          </cell>
          <cell r="J336">
            <v>19187.5</v>
          </cell>
        </row>
        <row r="338">
          <cell r="A338" t="str">
            <v>173 01 12 010000</v>
          </cell>
          <cell r="B338" t="str">
            <v>Hazard Substance Tax - State Toxics Acct</v>
          </cell>
          <cell r="I338">
            <v>0</v>
          </cell>
          <cell r="J338">
            <v>0</v>
          </cell>
        </row>
        <row r="339">
          <cell r="A339"/>
          <cell r="B339"/>
          <cell r="I339"/>
        </row>
        <row r="340">
          <cell r="A340" t="str">
            <v>174 01 12 010000</v>
          </cell>
          <cell r="B340" t="str">
            <v>Hazard Substance Tax - Local Toxics Acct</v>
          </cell>
          <cell r="E340"/>
          <cell r="I340">
            <v>0</v>
          </cell>
          <cell r="J340">
            <v>0</v>
          </cell>
        </row>
        <row r="341">
          <cell r="B341"/>
        </row>
        <row r="342">
          <cell r="A342" t="str">
            <v>17A - GL5152-17A000</v>
          </cell>
          <cell r="B342" t="str">
            <v>Fund 17A Accruals - ATLAS</v>
          </cell>
          <cell r="I342">
            <v>0</v>
          </cell>
          <cell r="J342">
            <v>0</v>
          </cell>
        </row>
        <row r="343">
          <cell r="A343" t="str">
            <v>17A - GL5152-17A001</v>
          </cell>
          <cell r="B343" t="str">
            <v>County E911 - Wireline</v>
          </cell>
          <cell r="C343"/>
          <cell r="D343"/>
          <cell r="E343">
            <v>518482.97</v>
          </cell>
          <cell r="F343">
            <v>-553418.55000000005</v>
          </cell>
          <cell r="I343">
            <v>-34935.580000000075</v>
          </cell>
          <cell r="J343">
            <v>-16398.619999999937</v>
          </cell>
        </row>
        <row r="344">
          <cell r="A344" t="str">
            <v>17A - GL5152-17A002</v>
          </cell>
          <cell r="B344" t="str">
            <v>County E911 - Wireless</v>
          </cell>
          <cell r="C344"/>
          <cell r="D344"/>
          <cell r="E344">
            <v>4457840.01</v>
          </cell>
          <cell r="F344">
            <v>-4358921.7699999996</v>
          </cell>
          <cell r="I344">
            <v>98918.240000000224</v>
          </cell>
          <cell r="J344">
            <v>218765.63000000129</v>
          </cell>
        </row>
        <row r="345">
          <cell r="A345" t="str">
            <v>17A - GL5152-17A003</v>
          </cell>
          <cell r="B345" t="str">
            <v>County E911 - Voice Over IP</v>
          </cell>
          <cell r="C345"/>
          <cell r="D345"/>
          <cell r="E345">
            <v>839258.63</v>
          </cell>
          <cell r="F345">
            <v>-866845.69</v>
          </cell>
          <cell r="I345">
            <v>-27587.059999999939</v>
          </cell>
          <cell r="J345">
            <v>16890.380000000237</v>
          </cell>
        </row>
        <row r="346">
          <cell r="A346" t="str">
            <v>17A - GL5152-17A004</v>
          </cell>
          <cell r="B346" t="str">
            <v>County E911 - Interest</v>
          </cell>
          <cell r="F346">
            <v>0</v>
          </cell>
          <cell r="I346">
            <v>0</v>
          </cell>
          <cell r="J346">
            <v>0</v>
          </cell>
        </row>
        <row r="347">
          <cell r="A347" t="str">
            <v>17A - GL5152-17A005</v>
          </cell>
          <cell r="B347" t="str">
            <v>County E911 - Prepaid Wireless</v>
          </cell>
          <cell r="C347"/>
          <cell r="D347"/>
          <cell r="E347">
            <v>713680.38</v>
          </cell>
          <cell r="F347">
            <v>-612380.48</v>
          </cell>
          <cell r="I347">
            <v>101299.90000000002</v>
          </cell>
          <cell r="J347">
            <v>-10204.690000000061</v>
          </cell>
        </row>
        <row r="348">
          <cell r="A348" t="str">
            <v>TOTAL COUNTY ENHANCED 911 EXCISE TAX</v>
          </cell>
          <cell r="B348"/>
          <cell r="D348">
            <v>0</v>
          </cell>
          <cell r="E348">
            <v>6529261.9899999993</v>
          </cell>
          <cell r="F348">
            <v>-6391566.4900000002</v>
          </cell>
          <cell r="G348">
            <v>0</v>
          </cell>
          <cell r="I348">
            <v>137695.50000000023</v>
          </cell>
          <cell r="J348">
            <v>209052.70000000153</v>
          </cell>
        </row>
        <row r="349">
          <cell r="B349"/>
        </row>
        <row r="350">
          <cell r="A350" t="str">
            <v>196 04 10 020000</v>
          </cell>
          <cell r="B350" t="str">
            <v>UCP Act</v>
          </cell>
          <cell r="D350">
            <v>2777451.69</v>
          </cell>
          <cell r="E350">
            <v>-24977.07</v>
          </cell>
          <cell r="F350"/>
          <cell r="G350"/>
          <cell r="H350"/>
          <cell r="I350">
            <v>2752474.62</v>
          </cell>
          <cell r="J350">
            <v>207297899.73999998</v>
          </cell>
        </row>
        <row r="351">
          <cell r="A351" t="str">
            <v>196 04 10 060000</v>
          </cell>
          <cell r="B351" t="str">
            <v>UCP - ATLAS</v>
          </cell>
          <cell r="D351"/>
          <cell r="E351"/>
          <cell r="F351"/>
          <cell r="G351"/>
          <cell r="H351"/>
          <cell r="I351">
            <v>0</v>
          </cell>
          <cell r="J351">
            <v>395866.63</v>
          </cell>
        </row>
        <row r="352">
          <cell r="A352" t="str">
            <v>196 04 DS 050000</v>
          </cell>
          <cell r="B352" t="str">
            <v xml:space="preserve">UCP Refunds/Operating Costs  </v>
          </cell>
          <cell r="E352">
            <v>90430.97</v>
          </cell>
          <cell r="G352">
            <v>-5194952.28</v>
          </cell>
          <cell r="I352">
            <v>-5104521.3100000005</v>
          </cell>
          <cell r="J352">
            <v>-56273895.669999927</v>
          </cell>
        </row>
        <row r="353">
          <cell r="A353" t="str">
            <v>196 04 86 010000</v>
          </cell>
          <cell r="B353" t="str">
            <v>UCP Recovery Prior Bien Expenses</v>
          </cell>
          <cell r="I353">
            <v>0</v>
          </cell>
          <cell r="J353">
            <v>85.47</v>
          </cell>
        </row>
        <row r="354">
          <cell r="A354" t="str">
            <v>196 06 49 010000</v>
          </cell>
          <cell r="B354" t="str">
            <v>UCP Transfers Out</v>
          </cell>
          <cell r="I354">
            <v>0</v>
          </cell>
          <cell r="J354">
            <v>-159187242.12</v>
          </cell>
        </row>
        <row r="355">
          <cell r="A355" t="str">
            <v>196 06 49 020000</v>
          </cell>
          <cell r="B355" t="str">
            <v>UCP Transfers In</v>
          </cell>
          <cell r="E355">
            <v>2968255.84</v>
          </cell>
          <cell r="I355">
            <v>2968255.84</v>
          </cell>
          <cell r="J355">
            <v>15519985.049999999</v>
          </cell>
        </row>
        <row r="356">
          <cell r="A356" t="str">
            <v>196 - GL 5199</v>
          </cell>
          <cell r="B356" t="str">
            <v>UCP Refunds Payable - ATLAS</v>
          </cell>
          <cell r="I356">
            <v>0</v>
          </cell>
          <cell r="J356">
            <v>-57.349999999999994</v>
          </cell>
        </row>
        <row r="357">
          <cell r="A357" t="str">
            <v>TOTAL FUND 196 - UNCLAIMED PERSONAL PROPERTY ACCOUNT **(see footnote)</v>
          </cell>
          <cell r="B357"/>
          <cell r="C357"/>
          <cell r="D357">
            <v>2777451.69</v>
          </cell>
          <cell r="E357">
            <v>3033709.7399999998</v>
          </cell>
          <cell r="F357">
            <v>0</v>
          </cell>
          <cell r="G357">
            <v>-5194952.28</v>
          </cell>
          <cell r="H357"/>
          <cell r="I357">
            <v>616209.14999999944</v>
          </cell>
          <cell r="J357">
            <v>7752641.750000041</v>
          </cell>
        </row>
        <row r="358">
          <cell r="A358"/>
          <cell r="B358"/>
          <cell r="D358"/>
          <cell r="E358"/>
          <cell r="F358"/>
          <cell r="G358"/>
          <cell r="H358"/>
          <cell r="I358"/>
          <cell r="J358"/>
        </row>
        <row r="359">
          <cell r="A359" t="str">
            <v>19G 01 12 010000</v>
          </cell>
          <cell r="B359" t="str">
            <v>Environmental Legacy Stewardship Account</v>
          </cell>
          <cell r="D359"/>
          <cell r="E359"/>
          <cell r="F359"/>
          <cell r="G359"/>
          <cell r="H359"/>
          <cell r="I359">
            <v>0</v>
          </cell>
          <cell r="J359">
            <v>0</v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</row>
        <row r="361">
          <cell r="A361" t="str">
            <v>19V 01 33 010000</v>
          </cell>
          <cell r="B361" t="str">
            <v>All Other Vapor Products</v>
          </cell>
          <cell r="C361"/>
          <cell r="D361"/>
          <cell r="E361">
            <v>268348.33</v>
          </cell>
          <cell r="F361"/>
          <cell r="G361"/>
          <cell r="H361"/>
          <cell r="I361">
            <v>268348.33</v>
          </cell>
          <cell r="J361">
            <v>3110105.3400000003</v>
          </cell>
        </row>
        <row r="362">
          <cell r="A362" t="str">
            <v>19V 01 33 020000</v>
          </cell>
          <cell r="B362" t="str">
            <v>Accessible Containers of Vapor Solution</v>
          </cell>
          <cell r="C362"/>
          <cell r="D362"/>
          <cell r="E362">
            <v>433642.99</v>
          </cell>
          <cell r="F362"/>
          <cell r="G362"/>
          <cell r="H362"/>
          <cell r="I362">
            <v>433642.99</v>
          </cell>
          <cell r="J362">
            <v>4368946.5100000007</v>
          </cell>
        </row>
        <row r="363">
          <cell r="A363" t="str">
            <v>TOTAL FUND 19V - ANDY HILL CANCER RESEARCH ENDOWMENT FUND MATCH TRANSFER ACCOUNT</v>
          </cell>
          <cell r="B363"/>
          <cell r="C363"/>
          <cell r="D363">
            <v>0</v>
          </cell>
          <cell r="E363">
            <v>701991.32000000007</v>
          </cell>
          <cell r="F363">
            <v>0</v>
          </cell>
          <cell r="G363">
            <v>0</v>
          </cell>
          <cell r="H363"/>
          <cell r="I363">
            <v>701991.32000000007</v>
          </cell>
          <cell r="J363">
            <v>7479051.8500000015</v>
          </cell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</row>
        <row r="365">
          <cell r="A365" t="str">
            <v>205 02 99 030000</v>
          </cell>
          <cell r="B365" t="str">
            <v>MFD Home Park Reg. Fee - MM Home Park Relocation Account</v>
          </cell>
          <cell r="C365"/>
          <cell r="D365"/>
          <cell r="E365">
            <v>32182.65</v>
          </cell>
          <cell r="F365"/>
          <cell r="G365"/>
          <cell r="H365"/>
          <cell r="I365">
            <v>32182.65</v>
          </cell>
          <cell r="J365">
            <v>298030.02</v>
          </cell>
        </row>
        <row r="366">
          <cell r="A366"/>
          <cell r="B366"/>
          <cell r="C366"/>
          <cell r="D366"/>
          <cell r="F366"/>
          <cell r="G366"/>
          <cell r="H366"/>
          <cell r="I366"/>
          <cell r="J366"/>
        </row>
        <row r="367">
          <cell r="A367" t="str">
            <v>20M 02 99 090000</v>
          </cell>
          <cell r="B367" t="str">
            <v>Puget Sound Tax Liab. Acct - RTA Sales &amp; Use Offset Fee</v>
          </cell>
          <cell r="C367"/>
          <cell r="D367"/>
          <cell r="E367">
            <v>1062432.51</v>
          </cell>
          <cell r="F367"/>
          <cell r="G367"/>
          <cell r="H367"/>
          <cell r="I367">
            <v>1062432.51</v>
          </cell>
          <cell r="J367">
            <v>12548595.120000001</v>
          </cell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</row>
        <row r="369">
          <cell r="A369" t="str">
            <v>217 01 12 030000</v>
          </cell>
          <cell r="B369" t="str">
            <v>Oil Spill Admin Fees</v>
          </cell>
          <cell r="E369">
            <v>468775.76</v>
          </cell>
          <cell r="I369">
            <v>468775.76</v>
          </cell>
          <cell r="J369">
            <v>5504163</v>
          </cell>
        </row>
        <row r="370">
          <cell r="E370"/>
        </row>
        <row r="371">
          <cell r="A371" t="str">
            <v>218 01 01 010000</v>
          </cell>
          <cell r="B371" t="str">
            <v>Motor Vehicle Sales/Leases</v>
          </cell>
          <cell r="E371">
            <v>4657042.05</v>
          </cell>
          <cell r="I371">
            <v>4657042.05</v>
          </cell>
          <cell r="J371">
            <v>49685773.420000002</v>
          </cell>
        </row>
        <row r="372">
          <cell r="A372" t="str">
            <v>218 01 01 020000</v>
          </cell>
          <cell r="B372" t="str">
            <v>State Rental Car</v>
          </cell>
          <cell r="E372">
            <v>2704373.96</v>
          </cell>
          <cell r="I372">
            <v>2704373.96</v>
          </cell>
          <cell r="J372">
            <v>20643111.140000004</v>
          </cell>
        </row>
        <row r="373">
          <cell r="A373" t="str">
            <v>218 01 10 010000</v>
          </cell>
          <cell r="B373" t="str">
            <v>Motor Vehicle Sales/Leases Use Tax</v>
          </cell>
          <cell r="D373"/>
          <cell r="E373">
            <v>1111603.83</v>
          </cell>
          <cell r="I373">
            <v>1111603.83</v>
          </cell>
          <cell r="J373">
            <v>11188814.1</v>
          </cell>
        </row>
        <row r="374">
          <cell r="A374" t="str">
            <v>TOTAL FUND 218 - MULITMODAL TRANSPORTATION ACCOUNT</v>
          </cell>
          <cell r="D374">
            <v>0</v>
          </cell>
          <cell r="E374">
            <v>8473019.8399999999</v>
          </cell>
          <cell r="F374">
            <v>0</v>
          </cell>
          <cell r="G374">
            <v>0</v>
          </cell>
          <cell r="H374"/>
          <cell r="I374">
            <v>8473019.8399999999</v>
          </cell>
          <cell r="J374">
            <v>81517698.659999996</v>
          </cell>
        </row>
        <row r="376">
          <cell r="A376" t="str">
            <v>223 01 12 020000</v>
          </cell>
          <cell r="B376" t="str">
            <v>Oil Spill Response Tax</v>
          </cell>
          <cell r="E376">
            <v>117193.94</v>
          </cell>
          <cell r="I376">
            <v>117193.94</v>
          </cell>
          <cell r="J376">
            <v>1426040.75</v>
          </cell>
        </row>
        <row r="378">
          <cell r="A378" t="str">
            <v>22T 01 01 010000</v>
          </cell>
          <cell r="B378" t="str">
            <v>Statewide Tourism Marketing Account</v>
          </cell>
          <cell r="I378">
            <v>0</v>
          </cell>
          <cell r="J378">
            <v>1121919.33</v>
          </cell>
        </row>
        <row r="379">
          <cell r="I379"/>
        </row>
        <row r="380">
          <cell r="A380" t="str">
            <v>235 02 21 010000</v>
          </cell>
          <cell r="B380" t="str">
            <v>Youth Tobacco Prevention Acct. - Cigarette Fees/Licenses</v>
          </cell>
          <cell r="E380">
            <v>-499.5</v>
          </cell>
          <cell r="I380">
            <v>-499.5</v>
          </cell>
          <cell r="J380">
            <v>-4253.26</v>
          </cell>
        </row>
        <row r="381">
          <cell r="A381" t="str">
            <v>235 02 21 020000</v>
          </cell>
          <cell r="B381" t="str">
            <v>OTP Fees and Licenses - ATLAS</v>
          </cell>
          <cell r="E381">
            <v>6989.99</v>
          </cell>
          <cell r="I381">
            <v>6989.99</v>
          </cell>
          <cell r="J381">
            <v>101778.38</v>
          </cell>
        </row>
        <row r="382">
          <cell r="A382" t="str">
            <v>235 02 21 030000</v>
          </cell>
          <cell r="B382" t="str">
            <v>Cigarette Retailer License Fees</v>
          </cell>
          <cell r="E382">
            <v>66898.16</v>
          </cell>
          <cell r="I382">
            <v>66898.16</v>
          </cell>
          <cell r="J382">
            <v>890058.99000000011</v>
          </cell>
        </row>
        <row r="383">
          <cell r="A383" t="str">
            <v>235 02 21 040000</v>
          </cell>
          <cell r="B383" t="str">
            <v>Cigarette License Fees - Other</v>
          </cell>
          <cell r="E383">
            <v>3726</v>
          </cell>
          <cell r="I383">
            <v>3726</v>
          </cell>
          <cell r="J383">
            <v>37736.1</v>
          </cell>
        </row>
        <row r="384">
          <cell r="A384" t="str">
            <v>TOTAL FUND 235 - YOUTH TOBACCO AND VAPOR PRODUCTS PREVENTION ACCOUNT</v>
          </cell>
          <cell r="B384"/>
          <cell r="D384">
            <v>0</v>
          </cell>
          <cell r="E384">
            <v>77114.650000000009</v>
          </cell>
          <cell r="F384">
            <v>0</v>
          </cell>
          <cell r="G384">
            <v>0</v>
          </cell>
          <cell r="I384">
            <v>77114.650000000009</v>
          </cell>
          <cell r="J384">
            <v>1025320.2100000001</v>
          </cell>
        </row>
        <row r="386">
          <cell r="A386" t="str">
            <v>23N 01 12 010000</v>
          </cell>
          <cell r="B386" t="str">
            <v>Hazardous Substance Tax by Value - June 30, 2019 and Prior</v>
          </cell>
          <cell r="E386">
            <v>36.979999999999997</v>
          </cell>
          <cell r="I386">
            <v>36.979999999999997</v>
          </cell>
          <cell r="J386">
            <v>-117470.38999999998</v>
          </cell>
        </row>
        <row r="387">
          <cell r="A387" t="str">
            <v>23N 01 12 040000</v>
          </cell>
          <cell r="B387" t="str">
            <v>Hazardous Substance Tax by Value</v>
          </cell>
          <cell r="E387">
            <v>1092958.54</v>
          </cell>
          <cell r="I387">
            <v>1092958.54</v>
          </cell>
          <cell r="J387">
            <v>12939835.030000001</v>
          </cell>
        </row>
        <row r="388">
          <cell r="A388" t="str">
            <v>23N 01 12 050000</v>
          </cell>
          <cell r="B388" t="str">
            <v>Hazardous Substance Tax by Volume</v>
          </cell>
          <cell r="E388">
            <v>5161849.7300000004</v>
          </cell>
          <cell r="I388">
            <v>5161849.7300000004</v>
          </cell>
          <cell r="J388">
            <v>59198681.780000001</v>
          </cell>
        </row>
        <row r="389">
          <cell r="A389" t="str">
            <v>TOTAL FUND 23N - MODEL TOXICS CONTROL CAPITAL ACCOUNT</v>
          </cell>
          <cell r="D389">
            <v>0</v>
          </cell>
          <cell r="E389">
            <v>6254845.25</v>
          </cell>
          <cell r="F389">
            <v>0</v>
          </cell>
          <cell r="G389">
            <v>0</v>
          </cell>
          <cell r="I389">
            <v>6254845.25</v>
          </cell>
          <cell r="J389">
            <v>72021046.420000002</v>
          </cell>
        </row>
        <row r="391">
          <cell r="A391" t="str">
            <v>23P 01 12 010000</v>
          </cell>
          <cell r="B391" t="str">
            <v>Hazardous Substance Tax by Value - June 30, 2019 and Prior</v>
          </cell>
          <cell r="E391">
            <v>47.05</v>
          </cell>
          <cell r="I391">
            <v>47.05</v>
          </cell>
          <cell r="J391">
            <v>-149507.76999999999</v>
          </cell>
        </row>
        <row r="392">
          <cell r="A392" t="str">
            <v>23P 01 12 050000</v>
          </cell>
          <cell r="B392" t="str">
            <v>Hazardous Substance Tax by Volume</v>
          </cell>
          <cell r="E392">
            <v>12388439.08</v>
          </cell>
          <cell r="I392">
            <v>12388439.08</v>
          </cell>
          <cell r="J392">
            <v>142076831.51000002</v>
          </cell>
        </row>
        <row r="393">
          <cell r="A393" t="str">
            <v>TOTAL FUND 23P - MODEL TOXICS CONTROL OPERATING ACCOUNT</v>
          </cell>
          <cell r="D393">
            <v>0</v>
          </cell>
          <cell r="E393">
            <v>12388486.130000001</v>
          </cell>
          <cell r="F393">
            <v>0</v>
          </cell>
          <cell r="G393">
            <v>0</v>
          </cell>
          <cell r="I393">
            <v>12388486.130000001</v>
          </cell>
          <cell r="J393">
            <v>141927323.74000001</v>
          </cell>
        </row>
        <row r="395">
          <cell r="A395" t="str">
            <v>23R 01 12 010000</v>
          </cell>
          <cell r="B395" t="str">
            <v>Hazardous Substance Tax by Value - June 30, 2019 and Prior</v>
          </cell>
          <cell r="I395">
            <v>0</v>
          </cell>
          <cell r="J395">
            <v>-183114.40999999997</v>
          </cell>
        </row>
        <row r="396">
          <cell r="A396" t="str">
            <v>23R 01 12 050000</v>
          </cell>
          <cell r="B396" t="str">
            <v>Hazardous Substance Tax by Volume</v>
          </cell>
          <cell r="E396">
            <v>3097109.78</v>
          </cell>
          <cell r="I396">
            <v>3097109.78</v>
          </cell>
          <cell r="J396">
            <v>35519208.539999999</v>
          </cell>
        </row>
        <row r="397">
          <cell r="A397" t="str">
            <v>TOTAL FUND 23R - MODEL TOXICS CONTROL STORMWATER ACCOUNT</v>
          </cell>
          <cell r="D397">
            <v>0</v>
          </cell>
          <cell r="E397">
            <v>3097109.78</v>
          </cell>
          <cell r="F397">
            <v>0</v>
          </cell>
          <cell r="G397">
            <v>0</v>
          </cell>
          <cell r="I397">
            <v>3097109.78</v>
          </cell>
          <cell r="J397">
            <v>35336094.130000003</v>
          </cell>
        </row>
        <row r="399">
          <cell r="A399" t="str">
            <v>24B 01 33 010000</v>
          </cell>
          <cell r="B399" t="str">
            <v>All Other Vapor Products</v>
          </cell>
          <cell r="C399"/>
          <cell r="D399"/>
          <cell r="E399">
            <v>268349.06</v>
          </cell>
          <cell r="F399"/>
          <cell r="G399"/>
          <cell r="H399"/>
          <cell r="I399">
            <v>268349.06</v>
          </cell>
          <cell r="J399">
            <v>3110114.46</v>
          </cell>
        </row>
        <row r="400">
          <cell r="A400" t="str">
            <v>24B 01 33 020000</v>
          </cell>
          <cell r="B400" t="str">
            <v>Accessible Containers of Vapor Solution</v>
          </cell>
          <cell r="C400"/>
          <cell r="D400"/>
          <cell r="E400">
            <v>433643.31</v>
          </cell>
          <cell r="F400"/>
          <cell r="G400"/>
          <cell r="H400"/>
          <cell r="I400">
            <v>433643.31</v>
          </cell>
          <cell r="J400">
            <v>4368951.1100000003</v>
          </cell>
        </row>
        <row r="401">
          <cell r="A401" t="str">
            <v>TOTAL FUND 24B - FOUNDATIONAL PUBLIC HEALTH SERVICES ACCOUNT</v>
          </cell>
          <cell r="B401"/>
          <cell r="C401"/>
          <cell r="D401">
            <v>0</v>
          </cell>
          <cell r="E401">
            <v>701992.37</v>
          </cell>
          <cell r="F401">
            <v>0</v>
          </cell>
          <cell r="G401">
            <v>0</v>
          </cell>
          <cell r="H401"/>
          <cell r="I401">
            <v>701992.37</v>
          </cell>
          <cell r="J401">
            <v>7479065.5700000003</v>
          </cell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</row>
        <row r="403">
          <cell r="A403" t="str">
            <v>24J 01 05 050000</v>
          </cell>
          <cell r="B403" t="str">
            <v>Advanced Computing Surcharge</v>
          </cell>
          <cell r="C403"/>
          <cell r="D403"/>
          <cell r="E403">
            <v>24629.14</v>
          </cell>
          <cell r="F403"/>
          <cell r="G403"/>
          <cell r="H403"/>
          <cell r="I403">
            <v>24629.14</v>
          </cell>
          <cell r="J403">
            <v>67803663.549999997</v>
          </cell>
        </row>
        <row r="404">
          <cell r="A404" t="str">
            <v>24J 01 05 060000</v>
          </cell>
          <cell r="B404" t="str">
            <v>B&amp;O Tax Service &amp; Other Worforce Education Investment</v>
          </cell>
          <cell r="C404"/>
          <cell r="D404"/>
          <cell r="E404">
            <v>22773424.289999999</v>
          </cell>
          <cell r="F404"/>
          <cell r="G404"/>
          <cell r="H404"/>
          <cell r="I404">
            <v>22773424.289999999</v>
          </cell>
          <cell r="J404">
            <v>252572036.47</v>
          </cell>
        </row>
        <row r="405">
          <cell r="A405" t="str">
            <v>TOTAL FUND 24J - WORKFORCE EDUCATION INVESTMENT ACCOUNT</v>
          </cell>
          <cell r="B405"/>
          <cell r="C405"/>
          <cell r="D405">
            <v>0</v>
          </cell>
          <cell r="E405">
            <v>22798053.43</v>
          </cell>
          <cell r="F405">
            <v>0</v>
          </cell>
          <cell r="G405">
            <v>0</v>
          </cell>
          <cell r="H405"/>
          <cell r="I405">
            <v>22798053.43</v>
          </cell>
          <cell r="J405">
            <v>320375700.01999998</v>
          </cell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</row>
        <row r="407">
          <cell r="A407" t="str">
            <v>269 04 06 010000</v>
          </cell>
          <cell r="B407" t="str">
            <v>Parks Renewal and Stewardship Account</v>
          </cell>
          <cell r="I407">
            <v>0</v>
          </cell>
          <cell r="J407">
            <v>0</v>
          </cell>
        </row>
        <row r="409">
          <cell r="A409" t="str">
            <v>294 01 60 020000</v>
          </cell>
          <cell r="B409" t="str">
            <v>Sea Cucumber Dive Fishery, Excise Tax</v>
          </cell>
          <cell r="E409"/>
          <cell r="I409">
            <v>0</v>
          </cell>
          <cell r="J409">
            <v>0</v>
          </cell>
        </row>
        <row r="410">
          <cell r="A410" t="str">
            <v>295 01 60 030000</v>
          </cell>
          <cell r="B410" t="str">
            <v>Sea Urchin Dive Fishery, Excise Tax</v>
          </cell>
          <cell r="E410"/>
          <cell r="I410">
            <v>0</v>
          </cell>
          <cell r="J410">
            <v>0</v>
          </cell>
        </row>
        <row r="411">
          <cell r="D411"/>
        </row>
        <row r="412">
          <cell r="A412" t="str">
            <v>513 02 99 050000</v>
          </cell>
          <cell r="B412" t="str">
            <v>Derelict Vessel Fee - HB2457</v>
          </cell>
          <cell r="D412"/>
          <cell r="E412">
            <v>4431</v>
          </cell>
          <cell r="I412">
            <v>4431</v>
          </cell>
          <cell r="J412">
            <v>116652.35</v>
          </cell>
        </row>
        <row r="413">
          <cell r="D413"/>
        </row>
        <row r="414">
          <cell r="A414" t="str">
            <v>532 01 75 020000</v>
          </cell>
          <cell r="B414" t="str">
            <v>REET Penalties - WA Housing Trust Acct</v>
          </cell>
          <cell r="D414"/>
          <cell r="E414">
            <v>22664.5</v>
          </cell>
          <cell r="F414">
            <v>40058.239999999998</v>
          </cell>
          <cell r="I414">
            <v>62722.74</v>
          </cell>
          <cell r="J414">
            <v>1334477.5399999998</v>
          </cell>
        </row>
        <row r="416">
          <cell r="A416" t="str">
            <v>544 01 41 010000</v>
          </cell>
          <cell r="B416" t="str">
            <v>Petroleum Products Tax -  Pollution Liabiliy Acct</v>
          </cell>
          <cell r="E416">
            <v>2789877.26</v>
          </cell>
          <cell r="I416">
            <v>2789877.26</v>
          </cell>
          <cell r="J416">
            <v>24775904.840000004</v>
          </cell>
        </row>
        <row r="418">
          <cell r="A418" t="str">
            <v>553 01 01 010000</v>
          </cell>
          <cell r="B418" t="str">
            <v>Retail Sales Tax</v>
          </cell>
          <cell r="E418">
            <v>1587030.53</v>
          </cell>
          <cell r="I418">
            <v>1587030.53</v>
          </cell>
          <cell r="J418">
            <v>19946850.170000002</v>
          </cell>
        </row>
        <row r="419">
          <cell r="A419" t="str">
            <v>553 01 10 010000</v>
          </cell>
          <cell r="B419" t="str">
            <v>Use Tax</v>
          </cell>
          <cell r="E419">
            <v>112840.13</v>
          </cell>
          <cell r="I419">
            <v>112840.13</v>
          </cell>
          <cell r="J419">
            <v>1316923.8900000001</v>
          </cell>
        </row>
        <row r="420">
          <cell r="A420" t="str">
            <v>TOTAL FUND 553 - PERFORMANCE AUDITS OF GOVERNMENT ACCOUNT</v>
          </cell>
          <cell r="D420">
            <v>0</v>
          </cell>
          <cell r="E420">
            <v>1699870.6600000001</v>
          </cell>
          <cell r="F420">
            <v>0</v>
          </cell>
          <cell r="G420">
            <v>0</v>
          </cell>
          <cell r="H420"/>
          <cell r="I420">
            <v>1699870.6600000001</v>
          </cell>
          <cell r="J420">
            <v>21263774.060000002</v>
          </cell>
        </row>
        <row r="422">
          <cell r="A422" t="str">
            <v>605 04 10 030000</v>
          </cell>
          <cell r="B422" t="str">
            <v>Escheats - Permanent Common School Account</v>
          </cell>
          <cell r="I422">
            <v>0</v>
          </cell>
          <cell r="J422">
            <v>0</v>
          </cell>
        </row>
        <row r="424">
          <cell r="A424" t="str">
            <v>768 - GL 5152-768000</v>
          </cell>
          <cell r="B424" t="str">
            <v xml:space="preserve">Local REET </v>
          </cell>
          <cell r="E424">
            <v>1387827.06</v>
          </cell>
          <cell r="F424">
            <v>-1387827.06</v>
          </cell>
          <cell r="I424">
            <v>0</v>
          </cell>
          <cell r="J424">
            <v>0</v>
          </cell>
        </row>
        <row r="425">
          <cell r="A425" t="str">
            <v>768 - GL 5152-768001</v>
          </cell>
          <cell r="B425" t="str">
            <v>Local REET  - Affordable Housing</v>
          </cell>
          <cell r="I425">
            <v>0</v>
          </cell>
          <cell r="J425">
            <v>0</v>
          </cell>
        </row>
        <row r="426">
          <cell r="A426" t="str">
            <v>768 - GL 5152-768002</v>
          </cell>
          <cell r="B426" t="str">
            <v>Local REET - Acquisition and Maintenance of Conservation Areas</v>
          </cell>
          <cell r="D426"/>
          <cell r="E426"/>
          <cell r="F426"/>
          <cell r="H426"/>
          <cell r="I426">
            <v>0</v>
          </cell>
          <cell r="J426">
            <v>0</v>
          </cell>
        </row>
        <row r="427">
          <cell r="A427" t="str">
            <v>TOTAL FUND 768 - LOCAL REAL ESTATE TAX ACCOUNT</v>
          </cell>
          <cell r="D427">
            <v>0</v>
          </cell>
          <cell r="E427">
            <v>1387827.06</v>
          </cell>
          <cell r="F427">
            <v>-1387827.06</v>
          </cell>
          <cell r="I427">
            <v>0</v>
          </cell>
          <cell r="J427">
            <v>0</v>
          </cell>
        </row>
        <row r="429">
          <cell r="A429" t="str">
            <v>789 01 01 010000</v>
          </cell>
          <cell r="B429" t="str">
            <v>Leaded Racing Fuel Sales Tax</v>
          </cell>
          <cell r="E429">
            <v>6117.98</v>
          </cell>
          <cell r="I429">
            <v>6117.98</v>
          </cell>
          <cell r="J429">
            <v>39967.78</v>
          </cell>
        </row>
        <row r="430">
          <cell r="A430" t="str">
            <v>789 01 10 010000</v>
          </cell>
          <cell r="B430" t="str">
            <v>Leaded Racing Fuel Use Tax</v>
          </cell>
          <cell r="E430"/>
          <cell r="I430">
            <v>0</v>
          </cell>
          <cell r="J430">
            <v>0</v>
          </cell>
        </row>
        <row r="431">
          <cell r="A431" t="str">
            <v>TOTAL FUND 789 - ADVANCED ENVIRONMENTAL MITIGATION REVOLVING ACCOUNT</v>
          </cell>
          <cell r="B431"/>
          <cell r="D431">
            <v>0</v>
          </cell>
          <cell r="E431">
            <v>6117.98</v>
          </cell>
          <cell r="F431">
            <v>0</v>
          </cell>
          <cell r="G431">
            <v>0</v>
          </cell>
          <cell r="H431"/>
          <cell r="I431">
            <v>6117.98</v>
          </cell>
          <cell r="J431">
            <v>39967.78</v>
          </cell>
        </row>
        <row r="432">
          <cell r="A432"/>
          <cell r="B432"/>
          <cell r="D432"/>
          <cell r="E432"/>
          <cell r="F432"/>
          <cell r="G432"/>
          <cell r="H432"/>
          <cell r="I432"/>
          <cell r="J432"/>
        </row>
        <row r="433">
          <cell r="A433" t="str">
            <v>797 - GL5152-797000</v>
          </cell>
          <cell r="B433" t="str">
            <v>Fund 797 Accruals - ATLAS</v>
          </cell>
          <cell r="C433"/>
          <cell r="D433"/>
          <cell r="E433"/>
          <cell r="F433"/>
          <cell r="G433"/>
          <cell r="H433"/>
          <cell r="I433">
            <v>0</v>
          </cell>
          <cell r="J433">
            <v>0</v>
          </cell>
        </row>
        <row r="434">
          <cell r="A434" t="str">
            <v>797 - GL5152-797001</v>
          </cell>
          <cell r="B434" t="str">
            <v>Local Tourism Tax</v>
          </cell>
          <cell r="C434"/>
          <cell r="D434"/>
          <cell r="E434">
            <v>1611675.71</v>
          </cell>
          <cell r="F434">
            <v>-1443116.45</v>
          </cell>
          <cell r="I434">
            <v>168559.26</v>
          </cell>
          <cell r="J434">
            <v>774905.01</v>
          </cell>
        </row>
        <row r="435">
          <cell r="A435" t="str">
            <v>797 - GL5152-797002</v>
          </cell>
          <cell r="B435" t="str">
            <v>Local Tourism Tax - Interest Earnings</v>
          </cell>
          <cell r="F435">
            <v>0</v>
          </cell>
          <cell r="I435">
            <v>0</v>
          </cell>
          <cell r="J435">
            <v>0</v>
          </cell>
        </row>
        <row r="436">
          <cell r="I436"/>
        </row>
        <row r="437">
          <cell r="A437" t="str">
            <v>798 - GL5152-798001</v>
          </cell>
          <cell r="B437" t="str">
            <v>Real Estate Excise Tax Technology Fee Receipts</v>
          </cell>
          <cell r="I437">
            <v>0</v>
          </cell>
          <cell r="J437">
            <v>0</v>
          </cell>
        </row>
        <row r="438">
          <cell r="A438" t="str">
            <v>798- GL5152-798002</v>
          </cell>
          <cell r="B438" t="str">
            <v>Real Estate Excise Tax Technology Fee Distribution</v>
          </cell>
          <cell r="I438">
            <v>0</v>
          </cell>
          <cell r="J438">
            <v>0</v>
          </cell>
        </row>
        <row r="439">
          <cell r="I439"/>
        </row>
        <row r="440">
          <cell r="A440" t="str">
            <v xml:space="preserve">816 01 01 010000 </v>
          </cell>
          <cell r="B440" t="str">
            <v>Local King County Stadium Tax</v>
          </cell>
          <cell r="E440"/>
          <cell r="I440">
            <v>0</v>
          </cell>
          <cell r="J440">
            <v>2048960.99</v>
          </cell>
        </row>
        <row r="441">
          <cell r="A441" t="str">
            <v xml:space="preserve">816 01 01 060000 </v>
          </cell>
          <cell r="B441" t="str">
            <v>Local King County Stadium Tax - Lodging</v>
          </cell>
          <cell r="E441"/>
          <cell r="H441"/>
          <cell r="I441">
            <v>0</v>
          </cell>
          <cell r="J441">
            <v>5278044.7699999996</v>
          </cell>
        </row>
        <row r="442">
          <cell r="A442" t="str">
            <v>TOTAL FUND 816 - STADIUM AND EXHIBITION CENTER ACCOUNT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I442">
            <v>0</v>
          </cell>
          <cell r="J442">
            <v>7327005.7599999998</v>
          </cell>
        </row>
        <row r="443">
          <cell r="I443"/>
        </row>
        <row r="444">
          <cell r="A444" t="str">
            <v>TOTAL NET ACTIVITY - ALL FUNDS</v>
          </cell>
          <cell r="B444"/>
          <cell r="C444"/>
          <cell r="D444">
            <v>28783725.160000004</v>
          </cell>
          <cell r="E444">
            <v>2372529295.999999</v>
          </cell>
          <cell r="F444">
            <v>-65092588.039999932</v>
          </cell>
          <cell r="G444">
            <v>-37274527.159999996</v>
          </cell>
          <cell r="H444"/>
          <cell r="I444">
            <v>2298945905.96</v>
          </cell>
          <cell r="J444">
            <v>27428391273.981003</v>
          </cell>
        </row>
        <row r="446">
          <cell r="A446" t="str">
            <v>TOTAL LOCAL DISTRIBUTIONS - ALL FUNDS</v>
          </cell>
          <cell r="D446"/>
          <cell r="E446"/>
          <cell r="F446">
            <v>-557612712.93999994</v>
          </cell>
          <cell r="G446"/>
          <cell r="I446">
            <v>-557612712.93999994</v>
          </cell>
          <cell r="J446">
            <v>-6134428932.6900005</v>
          </cell>
        </row>
        <row r="448">
          <cell r="A448" t="str">
            <v>TOTAL REVENUE - ALL FUNDS  *</v>
          </cell>
          <cell r="B448"/>
          <cell r="D448">
            <v>28783725.160000004</v>
          </cell>
          <cell r="E448">
            <v>2372529295.999999</v>
          </cell>
          <cell r="F448">
            <v>492520124.89999998</v>
          </cell>
          <cell r="G448">
            <v>-37274527.159999996</v>
          </cell>
          <cell r="H448"/>
          <cell r="I448">
            <v>2856558618.9000001</v>
          </cell>
          <cell r="J448">
            <v>33562820206.671005</v>
          </cell>
        </row>
        <row r="452">
          <cell r="A452" t="str">
            <v>* BEFORE LOCAL DISTRIBUTIONS</v>
          </cell>
        </row>
        <row r="453">
          <cell r="A453" t="str">
            <v xml:space="preserve">**Fiscal Year To Date and Biennium To Date Balances in UCP fund do not include the September, 2019 ($4,117,000) or January, 2021 ($2,109,000) OST transfers (per OFM Budget), for system replacement costs.  </v>
          </cell>
        </row>
        <row r="454">
          <cell r="A454" t="str">
            <v xml:space="preserve">   This transfer was done under Agency # 7010 instead of 1400</v>
          </cell>
        </row>
        <row r="455">
          <cell r="A455" t="str">
            <v>*** Due to a cash cutoff consideration for FY2021, REET transfer from fund 001 to 058, 08A, 09P was accrued rather than recorded as a cash collection. However, effectively the transfer is a cash collection activity and, therefore, has been moved from the Accrued Revenue tab to the Cash tab for a more accurate forecast.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DEPARTMENT OF REVENUE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614-E02D-4739-B045-36EDEA00D76C}">
  <dimension ref="A1:K58"/>
  <sheetViews>
    <sheetView tabSelected="1" zoomScaleNormal="100" workbookViewId="0">
      <selection sqref="A1:G1"/>
    </sheetView>
  </sheetViews>
  <sheetFormatPr defaultColWidth="9.140625" defaultRowHeight="13.5" x14ac:dyDescent="0.25"/>
  <cols>
    <col min="1" max="1" width="3.42578125" style="31" customWidth="1"/>
    <col min="2" max="2" width="31.5703125" style="31" customWidth="1"/>
    <col min="3" max="6" width="11.7109375" style="31" customWidth="1"/>
    <col min="7" max="7" width="11.7109375" style="35" customWidth="1"/>
    <col min="8" max="16384" width="9.140625" style="31"/>
  </cols>
  <sheetData>
    <row r="1" spans="1:8" s="2" customFormat="1" ht="18.75" x14ac:dyDescent="0.3">
      <c r="A1" s="1" t="s">
        <v>0</v>
      </c>
      <c r="B1" s="1"/>
      <c r="C1" s="1"/>
      <c r="D1" s="1"/>
      <c r="E1" s="1"/>
      <c r="F1" s="1"/>
      <c r="G1" s="1"/>
    </row>
    <row r="2" spans="1:8" s="2" customFormat="1" ht="18.75" x14ac:dyDescent="0.3">
      <c r="A2" s="1" t="s">
        <v>1</v>
      </c>
      <c r="B2" s="1"/>
      <c r="C2" s="1"/>
      <c r="D2" s="1"/>
      <c r="E2" s="1"/>
      <c r="F2" s="1"/>
      <c r="G2" s="1"/>
    </row>
    <row r="3" spans="1:8" s="2" customFormat="1" ht="14.45" customHeight="1" x14ac:dyDescent="0.3">
      <c r="A3" s="3"/>
      <c r="B3" s="3"/>
      <c r="C3" s="3"/>
      <c r="D3" s="3"/>
      <c r="E3" s="3"/>
      <c r="F3" s="3"/>
    </row>
    <row r="4" spans="1:8" s="2" customFormat="1" ht="14.45" customHeight="1" x14ac:dyDescent="0.3">
      <c r="A4" s="4" t="s">
        <v>57</v>
      </c>
      <c r="B4" s="4"/>
      <c r="C4" s="4"/>
      <c r="D4" s="4"/>
      <c r="E4" s="4"/>
      <c r="F4" s="4"/>
      <c r="G4" s="4"/>
    </row>
    <row r="5" spans="1:8" s="7" customFormat="1" ht="30" x14ac:dyDescent="0.25">
      <c r="A5" s="5" t="s">
        <v>2</v>
      </c>
      <c r="B5" s="5"/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</row>
    <row r="6" spans="1:8" s="13" customFormat="1" ht="15" x14ac:dyDescent="0.25">
      <c r="A6" s="8" t="s">
        <v>8</v>
      </c>
      <c r="B6" s="9"/>
      <c r="C6" s="10">
        <v>14938728.693359997</v>
      </c>
      <c r="D6" s="10">
        <v>15039002.273530003</v>
      </c>
      <c r="E6" s="11">
        <v>16399265.772761004</v>
      </c>
      <c r="F6" s="11">
        <v>18094303.963639993</v>
      </c>
      <c r="G6" s="11">
        <v>18946915.638939999</v>
      </c>
      <c r="H6" s="12"/>
    </row>
    <row r="7" spans="1:8" s="13" customFormat="1" ht="15" x14ac:dyDescent="0.25">
      <c r="A7" s="14"/>
      <c r="B7" s="15" t="s">
        <v>9</v>
      </c>
      <c r="C7" s="16">
        <v>11170429.909719998</v>
      </c>
      <c r="D7" s="16">
        <v>11357457.327490002</v>
      </c>
      <c r="E7" s="16">
        <v>12525688.039520003</v>
      </c>
      <c r="F7" s="16">
        <v>14076515.624009997</v>
      </c>
      <c r="G7" s="16">
        <v>14884882.095109999</v>
      </c>
    </row>
    <row r="8" spans="1:8" s="13" customFormat="1" ht="15" x14ac:dyDescent="0.25">
      <c r="A8" s="14"/>
      <c r="B8" s="17" t="s">
        <v>10</v>
      </c>
      <c r="C8" s="18">
        <v>765206.4436900001</v>
      </c>
      <c r="D8" s="18">
        <v>728483.12180999992</v>
      </c>
      <c r="E8" s="18">
        <v>847852.75348000007</v>
      </c>
      <c r="F8" s="18">
        <v>910533.95971999993</v>
      </c>
      <c r="G8" s="18">
        <v>1024292.1897599999</v>
      </c>
    </row>
    <row r="9" spans="1:8" s="13" customFormat="1" ht="15" x14ac:dyDescent="0.25">
      <c r="A9" s="14"/>
      <c r="B9" s="15" t="s">
        <v>11</v>
      </c>
      <c r="C9" s="16">
        <v>1687802.5998000002</v>
      </c>
      <c r="D9" s="16">
        <v>1565035.7812999999</v>
      </c>
      <c r="E9" s="16">
        <v>1515516.5504700001</v>
      </c>
      <c r="F9" s="16">
        <v>1603067.4057399998</v>
      </c>
      <c r="G9" s="16">
        <v>1568287.6679</v>
      </c>
    </row>
    <row r="10" spans="1:8" s="13" customFormat="1" ht="15" x14ac:dyDescent="0.25">
      <c r="A10" s="14"/>
      <c r="B10" s="17" t="s">
        <v>12</v>
      </c>
      <c r="C10" s="18">
        <v>167222.25597000003</v>
      </c>
      <c r="D10" s="18">
        <v>184258.65725999998</v>
      </c>
      <c r="E10" s="18">
        <v>208891.16381999999</v>
      </c>
      <c r="F10" s="18">
        <v>215146.72088000001</v>
      </c>
      <c r="G10" s="18">
        <v>220563.91611999998</v>
      </c>
    </row>
    <row r="11" spans="1:8" s="13" customFormat="1" ht="15" x14ac:dyDescent="0.25">
      <c r="A11" s="14"/>
      <c r="B11" s="15" t="s">
        <v>13</v>
      </c>
      <c r="C11" s="16">
        <v>163656.71191999997</v>
      </c>
      <c r="D11" s="16">
        <v>174505.49984999999</v>
      </c>
      <c r="E11" s="16">
        <v>186954.07283100003</v>
      </c>
      <c r="F11" s="16">
        <v>188461.66475</v>
      </c>
      <c r="G11" s="16">
        <v>189575.77937</v>
      </c>
    </row>
    <row r="12" spans="1:8" s="13" customFormat="1" ht="15" x14ac:dyDescent="0.25">
      <c r="A12" s="14"/>
      <c r="B12" s="17" t="s">
        <v>14</v>
      </c>
      <c r="C12" s="18">
        <v>31048.008999999998</v>
      </c>
      <c r="D12" s="18">
        <v>30058.151859999998</v>
      </c>
      <c r="E12" s="18">
        <v>31120.123520000001</v>
      </c>
      <c r="F12" s="18">
        <v>30537.169089999999</v>
      </c>
      <c r="G12" s="18">
        <v>33525.587760000002</v>
      </c>
    </row>
    <row r="13" spans="1:8" s="13" customFormat="1" ht="15" x14ac:dyDescent="0.25">
      <c r="A13" s="14"/>
      <c r="B13" s="15" t="s">
        <v>15</v>
      </c>
      <c r="C13" s="16">
        <v>26443.187999999998</v>
      </c>
      <c r="D13" s="16">
        <v>26460.773260000002</v>
      </c>
      <c r="E13" s="16">
        <v>27310.969929999999</v>
      </c>
      <c r="F13" s="16">
        <v>26757.825230000002</v>
      </c>
      <c r="G13" s="16">
        <v>24816.91027</v>
      </c>
    </row>
    <row r="14" spans="1:8" s="13" customFormat="1" ht="15" x14ac:dyDescent="0.25">
      <c r="A14" s="14"/>
      <c r="B14" s="17" t="s">
        <v>16</v>
      </c>
      <c r="C14" s="18">
        <v>389975.11599999998</v>
      </c>
      <c r="D14" s="18">
        <v>468810.36547000002</v>
      </c>
      <c r="E14" s="18">
        <v>554860.67147000006</v>
      </c>
      <c r="F14" s="18">
        <v>510525.89494999999</v>
      </c>
      <c r="G14" s="18">
        <v>463992.96036000003</v>
      </c>
    </row>
    <row r="15" spans="1:8" s="13" customFormat="1" ht="15" x14ac:dyDescent="0.25">
      <c r="A15" s="14"/>
      <c r="B15" s="15" t="s">
        <v>17</v>
      </c>
      <c r="C15" s="16">
        <v>345687.57931000006</v>
      </c>
      <c r="D15" s="16">
        <v>324854.79123000003</v>
      </c>
      <c r="E15" s="16">
        <v>317992.00635999994</v>
      </c>
      <c r="F15" s="16">
        <v>310512.61104000005</v>
      </c>
      <c r="G15" s="16">
        <v>273212.33890999999</v>
      </c>
    </row>
    <row r="16" spans="1:8" s="13" customFormat="1" ht="15" x14ac:dyDescent="0.25">
      <c r="A16" s="14"/>
      <c r="B16" s="17" t="s">
        <v>18</v>
      </c>
      <c r="C16" s="18">
        <v>61010.698210000002</v>
      </c>
      <c r="D16" s="18">
        <v>53060.86146</v>
      </c>
      <c r="E16" s="18">
        <v>51679.377829999998</v>
      </c>
      <c r="F16" s="18">
        <v>45899.874909999999</v>
      </c>
      <c r="G16" s="18">
        <v>46624.900520000003</v>
      </c>
    </row>
    <row r="17" spans="1:8" s="13" customFormat="1" ht="15" x14ac:dyDescent="0.25">
      <c r="A17" s="14"/>
      <c r="B17" s="15" t="s">
        <v>19</v>
      </c>
      <c r="C17" s="16">
        <v>0</v>
      </c>
      <c r="D17" s="16">
        <v>5634.9014700000007</v>
      </c>
      <c r="E17" s="16">
        <v>14958.117420000002</v>
      </c>
      <c r="F17" s="16">
        <v>20970.486570000001</v>
      </c>
      <c r="G17" s="16">
        <v>22628.502339999999</v>
      </c>
    </row>
    <row r="18" spans="1:8" s="13" customFormat="1" ht="15" x14ac:dyDescent="0.25">
      <c r="A18" s="14"/>
      <c r="B18" s="17" t="s">
        <v>20</v>
      </c>
      <c r="C18" s="18">
        <v>50006.738239999991</v>
      </c>
      <c r="D18" s="18">
        <v>54252.551910000002</v>
      </c>
      <c r="E18" s="18">
        <v>56757.444899999995</v>
      </c>
      <c r="F18" s="18">
        <v>60313.675570000007</v>
      </c>
      <c r="G18" s="18">
        <v>64796.687759999986</v>
      </c>
      <c r="H18" s="19"/>
    </row>
    <row r="19" spans="1:8" s="13" customFormat="1" ht="15" x14ac:dyDescent="0.25">
      <c r="A19" s="14"/>
      <c r="B19" s="15" t="s">
        <v>21</v>
      </c>
      <c r="C19" s="16">
        <v>201.42279000000002</v>
      </c>
      <c r="D19" s="16">
        <v>220.42286999999999</v>
      </c>
      <c r="E19" s="16">
        <v>264.08142000000004</v>
      </c>
      <c r="F19" s="16">
        <v>274.55351000000002</v>
      </c>
      <c r="G19" s="16">
        <v>229.03470999999999</v>
      </c>
    </row>
    <row r="20" spans="1:8" s="13" customFormat="1" ht="15" x14ac:dyDescent="0.25">
      <c r="A20" s="14"/>
      <c r="B20" s="17" t="s">
        <v>22</v>
      </c>
      <c r="C20" s="18">
        <v>30122.842560000001</v>
      </c>
      <c r="D20" s="18">
        <v>23115.63147</v>
      </c>
      <c r="E20" s="18">
        <v>23114.265450000003</v>
      </c>
      <c r="F20" s="18">
        <v>40692.706880000005</v>
      </c>
      <c r="G20" s="18">
        <v>72380.981000000014</v>
      </c>
    </row>
    <row r="21" spans="1:8" s="13" customFormat="1" ht="15" x14ac:dyDescent="0.25">
      <c r="A21" s="14"/>
      <c r="B21" s="15" t="s">
        <v>23</v>
      </c>
      <c r="C21" s="16">
        <v>36110.203910000004</v>
      </c>
      <c r="D21" s="16">
        <v>31662.574660000006</v>
      </c>
      <c r="E21" s="16">
        <v>20643.111140000005</v>
      </c>
      <c r="F21" s="16">
        <v>40806.183419999994</v>
      </c>
      <c r="G21" s="16">
        <v>44604.670359999996</v>
      </c>
    </row>
    <row r="22" spans="1:8" s="13" customFormat="1" ht="15" x14ac:dyDescent="0.25">
      <c r="A22" s="14"/>
      <c r="B22" s="17" t="s">
        <v>24</v>
      </c>
      <c r="C22" s="18">
        <v>8813.6768700000011</v>
      </c>
      <c r="D22" s="18">
        <v>6495.0423799999999</v>
      </c>
      <c r="E22" s="18">
        <v>11027.5425</v>
      </c>
      <c r="F22" s="18">
        <v>8383.9456499999997</v>
      </c>
      <c r="G22" s="18">
        <v>7389.0765000000001</v>
      </c>
    </row>
    <row r="23" spans="1:8" s="13" customFormat="1" ht="15" x14ac:dyDescent="0.25">
      <c r="A23" s="14"/>
      <c r="B23" s="15" t="s">
        <v>25</v>
      </c>
      <c r="C23" s="16">
        <v>4496.35286</v>
      </c>
      <c r="D23" s="16">
        <v>4232.3269099999998</v>
      </c>
      <c r="E23" s="16">
        <v>4264.0428500000007</v>
      </c>
      <c r="F23" s="16">
        <v>4456.6000000000004</v>
      </c>
      <c r="G23" s="16">
        <v>4699.4608399999988</v>
      </c>
      <c r="H23" s="19"/>
    </row>
    <row r="24" spans="1:8" s="13" customFormat="1" ht="15" x14ac:dyDescent="0.25">
      <c r="A24" s="14"/>
      <c r="B24" s="17" t="s">
        <v>26</v>
      </c>
      <c r="C24" s="18">
        <v>354.67127999999997</v>
      </c>
      <c r="D24" s="18">
        <v>306.61721999999997</v>
      </c>
      <c r="E24" s="18">
        <v>254.78549999999998</v>
      </c>
      <c r="F24" s="18">
        <v>348.27371999999997</v>
      </c>
      <c r="G24" s="18">
        <v>309.26724000000002</v>
      </c>
      <c r="H24" s="19"/>
    </row>
    <row r="25" spans="1:8" s="13" customFormat="1" ht="15" x14ac:dyDescent="0.25">
      <c r="A25" s="14"/>
      <c r="B25" s="15" t="s">
        <v>27</v>
      </c>
      <c r="C25" s="16">
        <v>140.27323000000001</v>
      </c>
      <c r="D25" s="16">
        <v>96.873649999999998</v>
      </c>
      <c r="E25" s="16">
        <v>116.65235000000001</v>
      </c>
      <c r="F25" s="16">
        <v>98.787999999999997</v>
      </c>
      <c r="G25" s="16">
        <v>103.61211</v>
      </c>
      <c r="H25" s="19"/>
    </row>
    <row r="26" spans="1:8" s="13" customFormat="1" ht="15" x14ac:dyDescent="0.25">
      <c r="A26" s="20"/>
      <c r="B26" s="21"/>
      <c r="C26" s="22"/>
      <c r="D26" s="22"/>
      <c r="E26" s="22"/>
      <c r="F26" s="22"/>
      <c r="G26" s="23"/>
      <c r="H26" s="19"/>
    </row>
    <row r="27" spans="1:8" s="13" customFormat="1" ht="15" x14ac:dyDescent="0.25">
      <c r="A27" s="8" t="s">
        <v>28</v>
      </c>
      <c r="B27" s="24"/>
      <c r="C27" s="10">
        <v>5517002.8748699985</v>
      </c>
      <c r="D27" s="10">
        <v>5762021.8100599991</v>
      </c>
      <c r="E27" s="11">
        <v>6423487.1193599999</v>
      </c>
      <c r="F27" s="11">
        <v>7404229.7317500003</v>
      </c>
      <c r="G27" s="11">
        <v>8084665.9439300019</v>
      </c>
      <c r="H27" s="12"/>
    </row>
    <row r="28" spans="1:8" s="13" customFormat="1" ht="15" x14ac:dyDescent="0.25">
      <c r="A28" s="14"/>
      <c r="B28" s="15" t="s">
        <v>29</v>
      </c>
      <c r="C28" s="16">
        <v>4440701.8568299999</v>
      </c>
      <c r="D28" s="16">
        <v>4633201.341599999</v>
      </c>
      <c r="E28" s="16">
        <v>5285224.6058099996</v>
      </c>
      <c r="F28" s="16">
        <v>6052852.3964600004</v>
      </c>
      <c r="G28" s="16">
        <v>6649061.7865600018</v>
      </c>
    </row>
    <row r="29" spans="1:8" s="13" customFormat="1" ht="15" x14ac:dyDescent="0.25">
      <c r="A29" s="14"/>
      <c r="B29" s="17" t="s">
        <v>30</v>
      </c>
      <c r="C29" s="18">
        <v>421736.64301</v>
      </c>
      <c r="D29" s="18">
        <v>423229.97000000009</v>
      </c>
      <c r="E29" s="18">
        <v>439708.42031000002</v>
      </c>
      <c r="F29" s="18">
        <v>511471.79530000006</v>
      </c>
      <c r="G29" s="18">
        <v>571667.92807999987</v>
      </c>
    </row>
    <row r="30" spans="1:8" s="13" customFormat="1" ht="15" x14ac:dyDescent="0.25">
      <c r="A30" s="14"/>
      <c r="B30" s="15" t="s">
        <v>31</v>
      </c>
      <c r="C30" s="16">
        <v>13022.991040000001</v>
      </c>
      <c r="D30" s="16">
        <v>13340.16325</v>
      </c>
      <c r="E30" s="16">
        <v>14172.843680000002</v>
      </c>
      <c r="F30" s="16">
        <v>15126.87941</v>
      </c>
      <c r="G30" s="16">
        <v>16090.12312</v>
      </c>
    </row>
    <row r="31" spans="1:8" s="13" customFormat="1" ht="15" x14ac:dyDescent="0.25">
      <c r="A31" s="14"/>
      <c r="B31" s="17" t="s">
        <v>32</v>
      </c>
      <c r="C31" s="18">
        <v>640128.31365999999</v>
      </c>
      <c r="D31" s="18">
        <v>691392.66299999994</v>
      </c>
      <c r="E31" s="18">
        <v>683638.80700000003</v>
      </c>
      <c r="F31" s="18">
        <v>823877.73699999996</v>
      </c>
      <c r="G31" s="18">
        <v>847074.598</v>
      </c>
    </row>
    <row r="32" spans="1:8" s="13" customFormat="1" ht="15" x14ac:dyDescent="0.25">
      <c r="A32" s="14"/>
      <c r="B32" s="15" t="s">
        <v>33</v>
      </c>
      <c r="C32" s="16">
        <v>1413.07033</v>
      </c>
      <c r="D32" s="16">
        <v>857.67220999999995</v>
      </c>
      <c r="E32" s="16">
        <v>742.44256000000007</v>
      </c>
      <c r="F32" s="16">
        <v>900.9235799999999</v>
      </c>
      <c r="G32" s="16">
        <v>771.50817000000006</v>
      </c>
      <c r="H32" s="19"/>
    </row>
    <row r="33" spans="1:8" s="13" customFormat="1" ht="15" x14ac:dyDescent="0.25">
      <c r="A33" s="20"/>
      <c r="B33" s="21"/>
      <c r="C33" s="22"/>
      <c r="D33" s="22"/>
      <c r="E33" s="22"/>
      <c r="F33" s="22"/>
      <c r="G33" s="23"/>
      <c r="H33" s="19"/>
    </row>
    <row r="34" spans="1:8" s="13" customFormat="1" ht="15" x14ac:dyDescent="0.25">
      <c r="A34" s="8" t="s">
        <v>34</v>
      </c>
      <c r="B34" s="24"/>
      <c r="C34" s="10">
        <v>3472026.6027199998</v>
      </c>
      <c r="D34" s="10">
        <v>3679296.65704</v>
      </c>
      <c r="E34" s="11">
        <v>4548649.1604300011</v>
      </c>
      <c r="F34" s="11">
        <v>4572081.1025100006</v>
      </c>
      <c r="G34" s="11">
        <v>4636816.2333199997</v>
      </c>
      <c r="H34" s="12"/>
    </row>
    <row r="35" spans="1:8" s="13" customFormat="1" ht="15" x14ac:dyDescent="0.25">
      <c r="A35" s="14"/>
      <c r="B35" s="15" t="s">
        <v>35</v>
      </c>
      <c r="C35" s="16">
        <v>3359107.36613</v>
      </c>
      <c r="D35" s="16">
        <v>3568185.0175799998</v>
      </c>
      <c r="E35" s="16">
        <v>4432353.4645300014</v>
      </c>
      <c r="F35" s="16">
        <v>4450411.3069000002</v>
      </c>
      <c r="G35" s="16">
        <v>4509273.5030500004</v>
      </c>
    </row>
    <row r="36" spans="1:8" s="13" customFormat="1" ht="15" x14ac:dyDescent="0.25">
      <c r="A36" s="14"/>
      <c r="B36" s="17" t="s">
        <v>36</v>
      </c>
      <c r="C36" s="18">
        <v>15731.03548</v>
      </c>
      <c r="D36" s="18">
        <v>17390.098120000002</v>
      </c>
      <c r="E36" s="18">
        <v>20792.473000000002</v>
      </c>
      <c r="F36" s="18">
        <v>18820.716980000001</v>
      </c>
      <c r="G36" s="18">
        <v>15871.090749999999</v>
      </c>
    </row>
    <row r="37" spans="1:8" s="13" customFormat="1" ht="15" x14ac:dyDescent="0.25">
      <c r="A37" s="14"/>
      <c r="B37" s="15" t="s">
        <v>37</v>
      </c>
      <c r="C37" s="16">
        <v>58608.197829999997</v>
      </c>
      <c r="D37" s="16">
        <v>58356.368889999998</v>
      </c>
      <c r="E37" s="16">
        <v>58578.892189999999</v>
      </c>
      <c r="F37" s="16">
        <v>59622.567179999998</v>
      </c>
      <c r="G37" s="16">
        <v>63202.588809999994</v>
      </c>
    </row>
    <row r="38" spans="1:8" s="13" customFormat="1" ht="15" x14ac:dyDescent="0.25">
      <c r="A38" s="14"/>
      <c r="B38" s="17" t="s">
        <v>38</v>
      </c>
      <c r="C38" s="18">
        <v>2299.4615400000002</v>
      </c>
      <c r="D38" s="18">
        <v>-840.04721999999992</v>
      </c>
      <c r="E38" s="18">
        <v>-281.21364999999997</v>
      </c>
      <c r="F38" s="18">
        <v>2384.0384499999996</v>
      </c>
      <c r="G38" s="18">
        <v>2742.1432300000038</v>
      </c>
    </row>
    <row r="39" spans="1:8" s="13" customFormat="1" ht="15" x14ac:dyDescent="0.25">
      <c r="A39" s="14"/>
      <c r="B39" s="15" t="s">
        <v>39</v>
      </c>
      <c r="C39" s="16">
        <v>36280.541739999993</v>
      </c>
      <c r="D39" s="16">
        <v>36205.219669999999</v>
      </c>
      <c r="E39" s="16">
        <v>37205.544359999993</v>
      </c>
      <c r="F39" s="16">
        <v>40842.472999999998</v>
      </c>
      <c r="G39" s="16">
        <v>45726.907480000009</v>
      </c>
    </row>
    <row r="40" spans="1:8" s="13" customFormat="1" ht="15" x14ac:dyDescent="0.25">
      <c r="A40" s="20"/>
      <c r="B40" s="21"/>
      <c r="C40" s="22"/>
      <c r="D40" s="22"/>
      <c r="E40" s="22"/>
      <c r="F40" s="22"/>
      <c r="G40" s="23"/>
    </row>
    <row r="41" spans="1:8" s="13" customFormat="1" ht="15" x14ac:dyDescent="0.25">
      <c r="A41" s="8" t="s">
        <v>40</v>
      </c>
      <c r="B41" s="24"/>
      <c r="C41" s="10">
        <v>1816018.4167300006</v>
      </c>
      <c r="D41" s="10">
        <v>2354279.7600199999</v>
      </c>
      <c r="E41" s="11">
        <v>2598216.7341099991</v>
      </c>
      <c r="F41" s="11">
        <v>3373071.66536</v>
      </c>
      <c r="G41" s="11">
        <v>3719469.345530001</v>
      </c>
      <c r="H41" s="12"/>
    </row>
    <row r="42" spans="1:8" s="13" customFormat="1" ht="15" x14ac:dyDescent="0.25">
      <c r="A42" s="14"/>
      <c r="B42" s="15" t="s">
        <v>41</v>
      </c>
      <c r="C42" s="16">
        <v>298016.73901000002</v>
      </c>
      <c r="D42" s="16">
        <v>646251.08721999999</v>
      </c>
      <c r="E42" s="16">
        <v>328865.00898999989</v>
      </c>
      <c r="F42" s="16">
        <v>365634.32925000001</v>
      </c>
      <c r="G42" s="16">
        <v>847257.54298999999</v>
      </c>
    </row>
    <row r="43" spans="1:8" s="13" customFormat="1" ht="15" x14ac:dyDescent="0.25">
      <c r="A43" s="14"/>
      <c r="B43" s="17" t="s">
        <v>42</v>
      </c>
      <c r="C43" s="18">
        <v>1186273.2192500003</v>
      </c>
      <c r="D43" s="18">
        <v>1245077.9681500001</v>
      </c>
      <c r="E43" s="18">
        <v>1837324.26667</v>
      </c>
      <c r="F43" s="18">
        <v>2503190.17135</v>
      </c>
      <c r="G43" s="18">
        <v>1405795.3451200002</v>
      </c>
      <c r="H43" s="19"/>
    </row>
    <row r="44" spans="1:8" s="13" customFormat="1" ht="15" x14ac:dyDescent="0.25">
      <c r="A44" s="14"/>
      <c r="B44" s="15" t="s">
        <v>43</v>
      </c>
      <c r="C44" s="16">
        <v>2994.48072</v>
      </c>
      <c r="D44" s="16">
        <v>1993.9255000000003</v>
      </c>
      <c r="E44" s="16">
        <v>2361.6842300000003</v>
      </c>
      <c r="F44" s="16">
        <v>4049.42238</v>
      </c>
      <c r="G44" s="16">
        <v>3581.8567700000003</v>
      </c>
    </row>
    <row r="45" spans="1:8" s="13" customFormat="1" ht="15" x14ac:dyDescent="0.25">
      <c r="A45" s="14"/>
      <c r="B45" s="17" t="s">
        <v>44</v>
      </c>
      <c r="C45" s="18">
        <v>151513.03966000001</v>
      </c>
      <c r="D45" s="18">
        <v>257827.49194000001</v>
      </c>
      <c r="E45" s="18">
        <v>249284.46429000003</v>
      </c>
      <c r="F45" s="18">
        <v>284210.57811999996</v>
      </c>
      <c r="G45" s="18">
        <v>301504.99887999997</v>
      </c>
    </row>
    <row r="46" spans="1:8" s="13" customFormat="1" ht="15" x14ac:dyDescent="0.25">
      <c r="A46" s="14"/>
      <c r="B46" s="15" t="s">
        <v>45</v>
      </c>
      <c r="C46" s="16">
        <v>7578.6223800000007</v>
      </c>
      <c r="D46" s="16">
        <v>6697.4281299999993</v>
      </c>
      <c r="E46" s="16">
        <v>11089.695280000002</v>
      </c>
      <c r="F46" s="16">
        <v>6237.0832800000007</v>
      </c>
      <c r="G46" s="16">
        <v>6639.1230600000008</v>
      </c>
    </row>
    <row r="47" spans="1:8" s="13" customFormat="1" ht="15" x14ac:dyDescent="0.25">
      <c r="A47" s="14"/>
      <c r="B47" s="17" t="s">
        <v>46</v>
      </c>
      <c r="C47" s="18">
        <v>32828.116419999998</v>
      </c>
      <c r="D47" s="18">
        <v>11042.133250000001</v>
      </c>
      <c r="E47" s="18">
        <v>24775.904840000003</v>
      </c>
      <c r="F47" s="18">
        <v>26732.128560000001</v>
      </c>
      <c r="G47" s="18">
        <v>29521.523710000001</v>
      </c>
    </row>
    <row r="48" spans="1:8" s="13" customFormat="1" ht="15" x14ac:dyDescent="0.25">
      <c r="A48" s="14"/>
      <c r="B48" s="15" t="s">
        <v>47</v>
      </c>
      <c r="C48" s="16">
        <v>6813.6671500000002</v>
      </c>
      <c r="D48" s="16">
        <v>6808.5971199999994</v>
      </c>
      <c r="E48" s="16">
        <v>7130.2037499999997</v>
      </c>
      <c r="F48" s="16">
        <v>7196.8452000000016</v>
      </c>
      <c r="G48" s="16">
        <v>6240.5790999999999</v>
      </c>
    </row>
    <row r="49" spans="1:11" s="13" customFormat="1" ht="15" x14ac:dyDescent="0.25">
      <c r="A49" s="14"/>
      <c r="B49" s="17" t="s">
        <v>48</v>
      </c>
      <c r="C49" s="18">
        <v>10312.493640000001</v>
      </c>
      <c r="D49" s="18">
        <v>10640.43528</v>
      </c>
      <c r="E49" s="18">
        <v>9780.57906</v>
      </c>
      <c r="F49" s="18">
        <v>9163.3064400000021</v>
      </c>
      <c r="G49" s="18">
        <v>9696.9491199999993</v>
      </c>
    </row>
    <row r="50" spans="1:11" s="13" customFormat="1" ht="15" x14ac:dyDescent="0.25">
      <c r="A50" s="14"/>
      <c r="B50" s="15" t="s">
        <v>49</v>
      </c>
      <c r="C50" s="16">
        <v>26524.993549999996</v>
      </c>
      <c r="D50" s="16">
        <v>27273.356320000003</v>
      </c>
      <c r="E50" s="16">
        <v>28176.159349999998</v>
      </c>
      <c r="F50" s="16">
        <v>28437.713380000001</v>
      </c>
      <c r="G50" s="16">
        <v>29217.705319999997</v>
      </c>
    </row>
    <row r="51" spans="1:11" s="13" customFormat="1" ht="15" x14ac:dyDescent="0.25">
      <c r="A51" s="14"/>
      <c r="B51" s="17" t="s">
        <v>50</v>
      </c>
      <c r="C51" s="18">
        <v>0</v>
      </c>
      <c r="D51" s="18">
        <v>0</v>
      </c>
      <c r="E51" s="18">
        <v>0</v>
      </c>
      <c r="F51" s="18">
        <v>18331.779029999998</v>
      </c>
      <c r="G51" s="18">
        <v>35851.030300000006</v>
      </c>
    </row>
    <row r="52" spans="1:11" s="13" customFormat="1" ht="15" x14ac:dyDescent="0.25">
      <c r="A52" s="14"/>
      <c r="B52" s="15" t="s">
        <v>51</v>
      </c>
      <c r="C52" s="16">
        <v>0</v>
      </c>
      <c r="D52" s="16">
        <v>0</v>
      </c>
      <c r="E52" s="16">
        <v>0</v>
      </c>
      <c r="F52" s="16">
        <v>1832.6851300000001</v>
      </c>
      <c r="G52" s="16">
        <v>6240.5127399999992</v>
      </c>
    </row>
    <row r="53" spans="1:11" s="13" customFormat="1" ht="15" x14ac:dyDescent="0.25">
      <c r="A53" s="14"/>
      <c r="B53" s="17" t="s">
        <v>52</v>
      </c>
      <c r="C53" s="18">
        <v>0</v>
      </c>
      <c r="D53" s="18">
        <v>0</v>
      </c>
      <c r="E53" s="18">
        <v>0</v>
      </c>
      <c r="F53" s="18">
        <v>0</v>
      </c>
      <c r="G53" s="18">
        <v>847529.88650000002</v>
      </c>
    </row>
    <row r="54" spans="1:11" s="13" customFormat="1" ht="15" x14ac:dyDescent="0.25">
      <c r="A54" s="14"/>
      <c r="B54" s="15" t="s">
        <v>53</v>
      </c>
      <c r="C54" s="16">
        <v>93162.826400000005</v>
      </c>
      <c r="D54" s="16">
        <v>140667.33711000002</v>
      </c>
      <c r="E54" s="16">
        <v>99428.767650000009</v>
      </c>
      <c r="F54" s="16">
        <v>118055.62324000002</v>
      </c>
      <c r="G54" s="16">
        <v>190392.29192000002</v>
      </c>
    </row>
    <row r="55" spans="1:11" s="13" customFormat="1" ht="15" x14ac:dyDescent="0.25">
      <c r="A55" s="20"/>
      <c r="B55" s="21"/>
      <c r="C55" s="22"/>
      <c r="D55" s="22"/>
      <c r="E55" s="22"/>
      <c r="F55" s="22"/>
      <c r="G55" s="23"/>
    </row>
    <row r="56" spans="1:11" s="13" customFormat="1" ht="15" customHeight="1" x14ac:dyDescent="0.25">
      <c r="A56" s="25" t="s">
        <v>54</v>
      </c>
      <c r="B56" s="26"/>
      <c r="C56" s="27">
        <v>25743776.587679997</v>
      </c>
      <c r="D56" s="27">
        <v>26834600.50065</v>
      </c>
      <c r="E56" s="28">
        <v>29969618.786660999</v>
      </c>
      <c r="F56" s="28">
        <v>33443686.463259995</v>
      </c>
      <c r="G56" s="28">
        <v>35387867.16172</v>
      </c>
      <c r="H56" s="29" t="s">
        <v>55</v>
      </c>
      <c r="I56" s="30"/>
      <c r="J56" s="30"/>
      <c r="K56" s="13" t="b">
        <v>1</v>
      </c>
    </row>
    <row r="57" spans="1:11" ht="6" customHeight="1" x14ac:dyDescent="0.25">
      <c r="B57" s="32"/>
      <c r="C57" s="32"/>
      <c r="D57" s="32"/>
      <c r="E57" s="32"/>
      <c r="F57" s="32"/>
      <c r="G57" s="33"/>
    </row>
    <row r="58" spans="1:11" x14ac:dyDescent="0.25">
      <c r="A58" s="34" t="s">
        <v>56</v>
      </c>
      <c r="B58" s="34"/>
      <c r="C58" s="34"/>
      <c r="D58" s="34"/>
      <c r="E58" s="34"/>
      <c r="F58" s="34"/>
      <c r="G58" s="34"/>
    </row>
  </sheetData>
  <mergeCells count="5">
    <mergeCell ref="A1:G1"/>
    <mergeCell ref="A2:G2"/>
    <mergeCell ref="A4:G4"/>
    <mergeCell ref="A5:B5"/>
    <mergeCell ref="A58:G58"/>
  </mergeCells>
  <conditionalFormatting sqref="K56">
    <cfRule type="cellIs" dxfId="0" priority="1" operator="equal">
      <formula>TRUE</formula>
    </cfRule>
  </conditionalFormatting>
  <printOptions horizontalCentered="1"/>
  <pageMargins left="0.75" right="0.75" top="0.5" bottom="0.5" header="0.5" footer="0.25"/>
  <pageSetup scale="85" firstPageNumber="3" orientation="portrait" useFirstPageNumber="1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</vt:lpstr>
      <vt:lpstr>'Table 2'!Print_Area</vt:lpstr>
    </vt:vector>
  </TitlesOfParts>
  <Company>Washington State Department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Leech, Beth (DOR)</dc:creator>
  <cp:lastModifiedBy>Leech, Beth (DOR)</cp:lastModifiedBy>
  <dcterms:created xsi:type="dcterms:W3CDTF">2024-06-13T23:20:13Z</dcterms:created>
  <dcterms:modified xsi:type="dcterms:W3CDTF">2024-06-13T23:20:44Z</dcterms:modified>
</cp:coreProperties>
</file>