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\Desktop\"/>
    </mc:Choice>
  </mc:AlternateContent>
  <xr:revisionPtr revIDLastSave="0" documentId="13_ncr:1_{7753F878-38EE-4389-9EAD-842E49E3C67D}" xr6:coauthVersionLast="47" xr6:coauthVersionMax="47" xr10:uidLastSave="{00000000-0000-0000-0000-000000000000}"/>
  <bookViews>
    <workbookView xWindow="-108" yWindow="-108" windowWidth="23256" windowHeight="12456" activeTab="1" xr2:uid="{BA20E016-BA28-4369-85C9-34C7F9813F3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2" l="1"/>
  <c r="H30" i="2"/>
  <c r="H29" i="2"/>
  <c r="H28" i="2"/>
  <c r="H27" i="2"/>
  <c r="H26" i="2"/>
  <c r="H25" i="2"/>
  <c r="H24" i="2"/>
  <c r="H23" i="2"/>
  <c r="H32" i="2"/>
  <c r="H33" i="2"/>
  <c r="H34" i="2"/>
  <c r="H35" i="2"/>
  <c r="H36" i="2"/>
  <c r="H37" i="2"/>
  <c r="H48" i="2"/>
  <c r="H47" i="2"/>
  <c r="H46" i="2"/>
  <c r="H45" i="2"/>
  <c r="H44" i="2"/>
  <c r="H43" i="2"/>
  <c r="H42" i="2"/>
  <c r="H41" i="2"/>
  <c r="H40" i="2"/>
  <c r="H39" i="2"/>
  <c r="H38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D33" i="2"/>
  <c r="C18" i="2"/>
  <c r="C17" i="2"/>
  <c r="C16" i="2"/>
  <c r="C15" i="2"/>
  <c r="D32" i="2"/>
  <c r="C14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3" i="2"/>
  <c r="C12" i="2"/>
  <c r="C11" i="2"/>
  <c r="C10" i="2"/>
  <c r="C9" i="2"/>
  <c r="C8" i="2"/>
  <c r="C7" i="2"/>
  <c r="C6" i="2"/>
  <c r="C5" i="2"/>
  <c r="C4" i="2"/>
  <c r="C3" i="2"/>
  <c r="C2" i="2"/>
  <c r="AQ49" i="1"/>
  <c r="AV71" i="1"/>
  <c r="AV70" i="1"/>
  <c r="AV69" i="1"/>
  <c r="AV68" i="1"/>
  <c r="AV67" i="1"/>
  <c r="AV66" i="1"/>
  <c r="AV43" i="1"/>
  <c r="AV1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72" i="1"/>
  <c r="AV65" i="1"/>
  <c r="AV64" i="1"/>
  <c r="AV63" i="1"/>
  <c r="AV62" i="1"/>
  <c r="AV61" i="1"/>
  <c r="AV60" i="1"/>
  <c r="AV42" i="1"/>
  <c r="AV41" i="1"/>
  <c r="AV40" i="1"/>
  <c r="AV39" i="1"/>
  <c r="AV38" i="1"/>
  <c r="AV37" i="1"/>
  <c r="AV3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M52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H42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C32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X34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S30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N26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6" i="1"/>
  <c r="M12" i="1"/>
  <c r="M11" i="1"/>
  <c r="M10" i="1"/>
  <c r="M9" i="1"/>
  <c r="M8" i="1"/>
  <c r="M7" i="1"/>
  <c r="M6" i="1"/>
  <c r="M5" i="1"/>
  <c r="M4" i="1"/>
  <c r="M3" i="1"/>
  <c r="M2" i="1"/>
  <c r="I22" i="1"/>
  <c r="D18" i="1"/>
  <c r="C19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I49" i="2" l="1"/>
  <c r="AV73" i="1"/>
  <c r="AW72" i="1" s="1"/>
  <c r="AQ65" i="1"/>
  <c r="AR62" i="1" s="1"/>
  <c r="AL53" i="1"/>
  <c r="AG43" i="1"/>
  <c r="AB33" i="1"/>
  <c r="W35" i="1"/>
  <c r="M27" i="1"/>
  <c r="H23" i="1"/>
</calcChain>
</file>

<file path=xl/sharedStrings.xml><?xml version="1.0" encoding="utf-8"?>
<sst xmlns="http://schemas.openxmlformats.org/spreadsheetml/2006/main" count="78" uniqueCount="6">
  <si>
    <t>combo</t>
  </si>
  <si>
    <t>rank</t>
  </si>
  <si>
    <t>combo add</t>
  </si>
  <si>
    <t>star</t>
  </si>
  <si>
    <t>score</t>
  </si>
  <si>
    <t>end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</si>
</sst>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6F87-6F5A-4713-BBC7-2A236253024A}">
  <dimension ref="A1:AX73"/>
  <sheetViews>
    <sheetView topLeftCell="AE31" zoomScale="115" zoomScaleNormal="115" workbookViewId="0">
      <selection activeCell="AR48" sqref="AO1:AR48"/>
    </sheetView>
  </sheetViews>
  <sheetFormatPr defaultRowHeight="14.4" x14ac:dyDescent="0.3"/>
  <sheetData>
    <row r="1" spans="1:50" x14ac:dyDescent="0.3">
      <c r="A1" t="s">
        <v>0</v>
      </c>
      <c r="B1" t="s">
        <v>1</v>
      </c>
      <c r="C1" t="s">
        <v>4</v>
      </c>
      <c r="D1" t="s">
        <v>2</v>
      </c>
      <c r="F1" t="s">
        <v>0</v>
      </c>
      <c r="G1" t="s">
        <v>1</v>
      </c>
      <c r="H1" t="s">
        <v>4</v>
      </c>
      <c r="I1" t="s">
        <v>2</v>
      </c>
      <c r="K1" t="s">
        <v>0</v>
      </c>
      <c r="L1" t="s">
        <v>1</v>
      </c>
      <c r="M1" t="s">
        <v>4</v>
      </c>
      <c r="N1" t="s">
        <v>2</v>
      </c>
      <c r="P1" t="s">
        <v>0</v>
      </c>
      <c r="Q1" t="s">
        <v>1</v>
      </c>
      <c r="R1" t="s">
        <v>4</v>
      </c>
      <c r="S1" t="s">
        <v>2</v>
      </c>
      <c r="U1" t="s">
        <v>0</v>
      </c>
      <c r="V1" t="s">
        <v>1</v>
      </c>
      <c r="W1" t="s">
        <v>4</v>
      </c>
      <c r="X1" t="s">
        <v>2</v>
      </c>
      <c r="Z1" t="s">
        <v>0</v>
      </c>
      <c r="AA1" t="s">
        <v>1</v>
      </c>
      <c r="AB1" t="s">
        <v>4</v>
      </c>
      <c r="AC1" t="s">
        <v>2</v>
      </c>
      <c r="AE1" t="s">
        <v>0</v>
      </c>
      <c r="AF1" t="s">
        <v>1</v>
      </c>
      <c r="AG1" t="s">
        <v>4</v>
      </c>
      <c r="AH1" t="s">
        <v>2</v>
      </c>
      <c r="AJ1" t="s">
        <v>0</v>
      </c>
      <c r="AK1" t="s">
        <v>1</v>
      </c>
      <c r="AL1" t="s">
        <v>4</v>
      </c>
      <c r="AM1" t="s">
        <v>2</v>
      </c>
      <c r="AO1" t="s">
        <v>0</v>
      </c>
      <c r="AP1" t="s">
        <v>1</v>
      </c>
      <c r="AQ1" t="s">
        <v>4</v>
      </c>
      <c r="AR1" t="s">
        <v>2</v>
      </c>
      <c r="AT1" t="s">
        <v>0</v>
      </c>
      <c r="AU1" t="s">
        <v>1</v>
      </c>
      <c r="AV1" t="s">
        <v>4</v>
      </c>
      <c r="AW1" t="s">
        <v>2</v>
      </c>
    </row>
    <row r="2" spans="1:50" x14ac:dyDescent="0.3">
      <c r="A2">
        <v>1</v>
      </c>
      <c r="B2">
        <v>1</v>
      </c>
      <c r="C2">
        <f>IF(B2="","",IF(B2=1,50,IF(B2=2,150,500)))</f>
        <v>50</v>
      </c>
      <c r="F2">
        <v>1</v>
      </c>
      <c r="G2">
        <v>1</v>
      </c>
      <c r="H2">
        <f t="shared" ref="H2:H22" si="0">IF(G2="","",IF(G2=1,50,IF(G2=2,150,500)))</f>
        <v>50</v>
      </c>
      <c r="K2">
        <v>1</v>
      </c>
      <c r="L2">
        <v>1</v>
      </c>
      <c r="M2">
        <f t="shared" ref="M2:M26" si="1">IF(L2="","",IF(L2=1,50,IF(L2=2,150,500)))</f>
        <v>50</v>
      </c>
      <c r="P2">
        <v>1</v>
      </c>
      <c r="Q2">
        <v>1</v>
      </c>
      <c r="R2">
        <f t="shared" ref="R2:R30" si="2">IF(Q2="","",IF(Q2=1,50,IF(Q2=2,150,500)))</f>
        <v>50</v>
      </c>
      <c r="U2">
        <v>1</v>
      </c>
      <c r="V2">
        <v>1</v>
      </c>
      <c r="W2">
        <f t="shared" ref="W2:W34" si="3">IF(V2="","",IF(V2=1,50,IF(V2=2,150,500)))</f>
        <v>50</v>
      </c>
      <c r="Z2">
        <v>1</v>
      </c>
      <c r="AA2">
        <v>1</v>
      </c>
      <c r="AB2">
        <f t="shared" ref="AB2:AB32" si="4">IF(AA2="","",IF(AA2=1,50,IF(AA2=2,150,500)))</f>
        <v>50</v>
      </c>
      <c r="AE2">
        <v>1</v>
      </c>
      <c r="AF2">
        <v>1</v>
      </c>
      <c r="AG2">
        <f t="shared" ref="AG2:AG42" si="5">IF(AF2="","",IF(AF2=1,50,IF(AF2=2,150,500)))</f>
        <v>50</v>
      </c>
      <c r="AJ2">
        <v>1</v>
      </c>
      <c r="AK2">
        <v>1</v>
      </c>
      <c r="AL2">
        <f t="shared" ref="AL2:AL52" si="6">IF(AK2="","",IF(AK2=1,50,IF(AK2=2,150,500)))</f>
        <v>50</v>
      </c>
      <c r="AO2">
        <v>1</v>
      </c>
      <c r="AP2">
        <v>1</v>
      </c>
      <c r="AQ2">
        <f t="shared" ref="AQ2:AQ48" si="7">IF(AP2="","",IF(AP2=1,50,IF(AP2=2,150,500)))</f>
        <v>50</v>
      </c>
      <c r="AT2">
        <v>1</v>
      </c>
      <c r="AU2">
        <v>1</v>
      </c>
      <c r="AV2">
        <f t="shared" ref="AV2:AV65" si="8">IF(AU2="","",IF(AU2=1,50,IF(AU2=2,150,500)))</f>
        <v>50</v>
      </c>
    </row>
    <row r="3" spans="1:50" x14ac:dyDescent="0.3">
      <c r="A3">
        <v>2</v>
      </c>
      <c r="B3">
        <v>1</v>
      </c>
      <c r="C3">
        <f t="shared" ref="C3:C18" si="9">IF(B3="","",IF(B3=1,50,IF(B3=2,150,500)))</f>
        <v>50</v>
      </c>
      <c r="F3">
        <v>2</v>
      </c>
      <c r="G3">
        <v>1</v>
      </c>
      <c r="H3">
        <f t="shared" si="0"/>
        <v>50</v>
      </c>
      <c r="K3">
        <v>2</v>
      </c>
      <c r="L3">
        <v>1</v>
      </c>
      <c r="M3">
        <f t="shared" si="1"/>
        <v>50</v>
      </c>
      <c r="P3">
        <v>2</v>
      </c>
      <c r="Q3">
        <v>1</v>
      </c>
      <c r="R3">
        <f t="shared" si="2"/>
        <v>50</v>
      </c>
      <c r="U3">
        <v>2</v>
      </c>
      <c r="V3">
        <v>1</v>
      </c>
      <c r="W3">
        <f t="shared" si="3"/>
        <v>50</v>
      </c>
      <c r="Z3">
        <v>2</v>
      </c>
      <c r="AA3">
        <v>1</v>
      </c>
      <c r="AB3">
        <f t="shared" si="4"/>
        <v>50</v>
      </c>
      <c r="AE3">
        <v>2</v>
      </c>
      <c r="AF3">
        <v>1</v>
      </c>
      <c r="AG3">
        <f t="shared" si="5"/>
        <v>50</v>
      </c>
      <c r="AJ3">
        <v>2</v>
      </c>
      <c r="AK3">
        <v>1</v>
      </c>
      <c r="AL3">
        <f t="shared" si="6"/>
        <v>50</v>
      </c>
      <c r="AO3">
        <v>2</v>
      </c>
      <c r="AP3">
        <v>1</v>
      </c>
      <c r="AQ3">
        <f t="shared" si="7"/>
        <v>50</v>
      </c>
      <c r="AT3">
        <v>2</v>
      </c>
      <c r="AU3">
        <v>1</v>
      </c>
      <c r="AV3">
        <f t="shared" si="8"/>
        <v>50</v>
      </c>
    </row>
    <row r="4" spans="1:50" x14ac:dyDescent="0.3">
      <c r="A4">
        <v>3</v>
      </c>
      <c r="B4">
        <v>1</v>
      </c>
      <c r="C4">
        <f t="shared" si="9"/>
        <v>50</v>
      </c>
      <c r="F4">
        <v>3</v>
      </c>
      <c r="G4">
        <v>2</v>
      </c>
      <c r="H4">
        <f t="shared" si="0"/>
        <v>150</v>
      </c>
      <c r="K4">
        <v>3</v>
      </c>
      <c r="L4">
        <v>1</v>
      </c>
      <c r="M4">
        <f t="shared" si="1"/>
        <v>50</v>
      </c>
      <c r="P4">
        <v>3</v>
      </c>
      <c r="Q4">
        <v>2</v>
      </c>
      <c r="R4">
        <f t="shared" si="2"/>
        <v>150</v>
      </c>
      <c r="U4">
        <v>3</v>
      </c>
      <c r="V4">
        <v>2</v>
      </c>
      <c r="W4">
        <f t="shared" si="3"/>
        <v>150</v>
      </c>
      <c r="Z4">
        <v>3</v>
      </c>
      <c r="AA4">
        <v>2</v>
      </c>
      <c r="AB4">
        <f t="shared" si="4"/>
        <v>150</v>
      </c>
      <c r="AE4">
        <v>3</v>
      </c>
      <c r="AF4">
        <v>1</v>
      </c>
      <c r="AG4">
        <f t="shared" si="5"/>
        <v>50</v>
      </c>
      <c r="AJ4">
        <v>3</v>
      </c>
      <c r="AK4">
        <v>2</v>
      </c>
      <c r="AL4">
        <f t="shared" si="6"/>
        <v>150</v>
      </c>
      <c r="AO4">
        <v>3</v>
      </c>
      <c r="AP4">
        <v>2</v>
      </c>
      <c r="AQ4">
        <f t="shared" si="7"/>
        <v>150</v>
      </c>
      <c r="AT4">
        <v>3</v>
      </c>
      <c r="AU4">
        <v>2</v>
      </c>
      <c r="AV4">
        <f t="shared" si="8"/>
        <v>150</v>
      </c>
    </row>
    <row r="5" spans="1:50" x14ac:dyDescent="0.3">
      <c r="A5">
        <v>4</v>
      </c>
      <c r="B5">
        <v>1</v>
      </c>
      <c r="C5">
        <f t="shared" si="9"/>
        <v>50</v>
      </c>
      <c r="F5">
        <v>4</v>
      </c>
      <c r="G5">
        <v>1</v>
      </c>
      <c r="H5">
        <f t="shared" si="0"/>
        <v>50</v>
      </c>
      <c r="K5">
        <v>4</v>
      </c>
      <c r="L5">
        <v>2</v>
      </c>
      <c r="M5">
        <f t="shared" si="1"/>
        <v>150</v>
      </c>
      <c r="P5">
        <v>4</v>
      </c>
      <c r="Q5">
        <v>1</v>
      </c>
      <c r="R5">
        <f t="shared" si="2"/>
        <v>50</v>
      </c>
      <c r="U5">
        <v>4</v>
      </c>
      <c r="V5">
        <v>1</v>
      </c>
      <c r="W5">
        <f t="shared" si="3"/>
        <v>50</v>
      </c>
      <c r="Z5">
        <v>4</v>
      </c>
      <c r="AA5">
        <v>1</v>
      </c>
      <c r="AB5">
        <f t="shared" si="4"/>
        <v>50</v>
      </c>
      <c r="AE5">
        <v>4</v>
      </c>
      <c r="AF5">
        <v>2</v>
      </c>
      <c r="AG5">
        <f t="shared" si="5"/>
        <v>150</v>
      </c>
      <c r="AJ5">
        <v>4</v>
      </c>
      <c r="AK5">
        <v>1</v>
      </c>
      <c r="AL5">
        <f t="shared" si="6"/>
        <v>50</v>
      </c>
      <c r="AO5">
        <v>4</v>
      </c>
      <c r="AP5">
        <v>1</v>
      </c>
      <c r="AQ5">
        <f t="shared" si="7"/>
        <v>50</v>
      </c>
      <c r="AT5">
        <v>4</v>
      </c>
      <c r="AU5">
        <v>1</v>
      </c>
      <c r="AV5">
        <f t="shared" si="8"/>
        <v>50</v>
      </c>
    </row>
    <row r="6" spans="1:50" x14ac:dyDescent="0.3">
      <c r="A6">
        <v>5</v>
      </c>
      <c r="B6">
        <v>1</v>
      </c>
      <c r="C6">
        <f t="shared" si="9"/>
        <v>50</v>
      </c>
      <c r="D6">
        <v>20</v>
      </c>
      <c r="F6">
        <v>5</v>
      </c>
      <c r="G6">
        <v>1</v>
      </c>
      <c r="H6">
        <f t="shared" si="0"/>
        <v>50</v>
      </c>
      <c r="I6">
        <v>20</v>
      </c>
      <c r="K6">
        <v>5</v>
      </c>
      <c r="L6">
        <v>1</v>
      </c>
      <c r="M6">
        <f t="shared" si="1"/>
        <v>50</v>
      </c>
      <c r="N6">
        <v>20</v>
      </c>
      <c r="P6">
        <v>5</v>
      </c>
      <c r="Q6">
        <v>1</v>
      </c>
      <c r="R6">
        <f t="shared" si="2"/>
        <v>50</v>
      </c>
      <c r="S6">
        <v>20</v>
      </c>
      <c r="U6">
        <v>5</v>
      </c>
      <c r="V6">
        <v>1</v>
      </c>
      <c r="W6">
        <f t="shared" si="3"/>
        <v>50</v>
      </c>
      <c r="X6">
        <v>20</v>
      </c>
      <c r="Z6">
        <v>5</v>
      </c>
      <c r="AA6">
        <v>1</v>
      </c>
      <c r="AB6">
        <f t="shared" si="4"/>
        <v>50</v>
      </c>
      <c r="AC6">
        <v>20</v>
      </c>
      <c r="AE6">
        <v>5</v>
      </c>
      <c r="AF6">
        <v>1</v>
      </c>
      <c r="AG6">
        <f t="shared" si="5"/>
        <v>50</v>
      </c>
      <c r="AH6">
        <v>20</v>
      </c>
      <c r="AJ6">
        <v>5</v>
      </c>
      <c r="AK6">
        <v>1</v>
      </c>
      <c r="AL6">
        <f t="shared" si="6"/>
        <v>50</v>
      </c>
      <c r="AM6">
        <v>20</v>
      </c>
      <c r="AO6">
        <v>5</v>
      </c>
      <c r="AP6">
        <v>1</v>
      </c>
      <c r="AQ6">
        <f t="shared" si="7"/>
        <v>50</v>
      </c>
      <c r="AR6">
        <v>20</v>
      </c>
      <c r="AT6">
        <v>5</v>
      </c>
      <c r="AU6">
        <v>1</v>
      </c>
      <c r="AV6">
        <f t="shared" si="8"/>
        <v>50</v>
      </c>
      <c r="AW6">
        <v>20</v>
      </c>
    </row>
    <row r="7" spans="1:50" x14ac:dyDescent="0.3">
      <c r="A7">
        <v>6</v>
      </c>
      <c r="B7">
        <v>2</v>
      </c>
      <c r="C7">
        <f t="shared" si="9"/>
        <v>150</v>
      </c>
      <c r="D7">
        <v>20</v>
      </c>
      <c r="F7">
        <v>6</v>
      </c>
      <c r="G7">
        <v>2</v>
      </c>
      <c r="H7">
        <f t="shared" si="0"/>
        <v>150</v>
      </c>
      <c r="I7">
        <v>20</v>
      </c>
      <c r="K7">
        <v>6</v>
      </c>
      <c r="L7">
        <v>2</v>
      </c>
      <c r="M7">
        <f t="shared" si="1"/>
        <v>150</v>
      </c>
      <c r="N7">
        <v>20</v>
      </c>
      <c r="P7">
        <v>6</v>
      </c>
      <c r="Q7">
        <v>2</v>
      </c>
      <c r="R7">
        <f t="shared" si="2"/>
        <v>150</v>
      </c>
      <c r="S7">
        <v>20</v>
      </c>
      <c r="U7">
        <v>6</v>
      </c>
      <c r="V7">
        <v>2</v>
      </c>
      <c r="W7">
        <f t="shared" si="3"/>
        <v>150</v>
      </c>
      <c r="X7">
        <v>20</v>
      </c>
      <c r="Z7">
        <v>6</v>
      </c>
      <c r="AA7">
        <v>1</v>
      </c>
      <c r="AB7">
        <f t="shared" si="4"/>
        <v>50</v>
      </c>
      <c r="AC7">
        <v>20</v>
      </c>
      <c r="AE7">
        <v>6</v>
      </c>
      <c r="AF7">
        <v>1</v>
      </c>
      <c r="AG7">
        <f t="shared" si="5"/>
        <v>50</v>
      </c>
      <c r="AH7">
        <v>20</v>
      </c>
      <c r="AJ7">
        <v>6</v>
      </c>
      <c r="AK7">
        <v>2</v>
      </c>
      <c r="AL7">
        <f t="shared" si="6"/>
        <v>150</v>
      </c>
      <c r="AM7">
        <v>20</v>
      </c>
      <c r="AO7">
        <v>6</v>
      </c>
      <c r="AP7">
        <v>2</v>
      </c>
      <c r="AQ7">
        <f t="shared" si="7"/>
        <v>150</v>
      </c>
      <c r="AR7">
        <v>20</v>
      </c>
      <c r="AT7">
        <v>6</v>
      </c>
      <c r="AU7">
        <v>2</v>
      </c>
      <c r="AV7">
        <f t="shared" si="8"/>
        <v>150</v>
      </c>
      <c r="AW7">
        <v>20</v>
      </c>
    </row>
    <row r="8" spans="1:50" x14ac:dyDescent="0.3">
      <c r="A8">
        <v>7</v>
      </c>
      <c r="B8">
        <v>1</v>
      </c>
      <c r="C8">
        <f t="shared" si="9"/>
        <v>50</v>
      </c>
      <c r="D8">
        <v>20</v>
      </c>
      <c r="F8">
        <v>7</v>
      </c>
      <c r="G8">
        <v>1</v>
      </c>
      <c r="H8">
        <f t="shared" si="0"/>
        <v>50</v>
      </c>
      <c r="I8">
        <v>20</v>
      </c>
      <c r="K8">
        <v>7</v>
      </c>
      <c r="L8">
        <v>1</v>
      </c>
      <c r="M8">
        <f t="shared" si="1"/>
        <v>50</v>
      </c>
      <c r="N8">
        <v>20</v>
      </c>
      <c r="P8">
        <v>7</v>
      </c>
      <c r="Q8">
        <v>1</v>
      </c>
      <c r="R8">
        <f t="shared" si="2"/>
        <v>50</v>
      </c>
      <c r="S8">
        <v>20</v>
      </c>
      <c r="U8">
        <v>7</v>
      </c>
      <c r="V8">
        <v>1</v>
      </c>
      <c r="W8">
        <f t="shared" si="3"/>
        <v>50</v>
      </c>
      <c r="X8">
        <v>20</v>
      </c>
      <c r="Z8">
        <v>7</v>
      </c>
      <c r="AA8">
        <v>2</v>
      </c>
      <c r="AB8">
        <f t="shared" si="4"/>
        <v>150</v>
      </c>
      <c r="AC8">
        <v>20</v>
      </c>
      <c r="AE8">
        <v>7</v>
      </c>
      <c r="AF8">
        <v>2</v>
      </c>
      <c r="AG8">
        <f t="shared" si="5"/>
        <v>150</v>
      </c>
      <c r="AH8">
        <v>20</v>
      </c>
      <c r="AJ8">
        <v>7</v>
      </c>
      <c r="AK8">
        <v>1</v>
      </c>
      <c r="AL8">
        <f t="shared" si="6"/>
        <v>50</v>
      </c>
      <c r="AM8">
        <v>20</v>
      </c>
      <c r="AO8">
        <v>7</v>
      </c>
      <c r="AP8">
        <v>1</v>
      </c>
      <c r="AQ8">
        <f t="shared" si="7"/>
        <v>50</v>
      </c>
      <c r="AR8">
        <v>20</v>
      </c>
      <c r="AT8">
        <v>7</v>
      </c>
      <c r="AU8">
        <v>1</v>
      </c>
      <c r="AV8">
        <f t="shared" si="8"/>
        <v>50</v>
      </c>
      <c r="AW8">
        <v>20</v>
      </c>
    </row>
    <row r="9" spans="1:50" x14ac:dyDescent="0.3">
      <c r="A9">
        <v>8</v>
      </c>
      <c r="B9">
        <v>1</v>
      </c>
      <c r="C9">
        <f t="shared" si="9"/>
        <v>50</v>
      </c>
      <c r="D9">
        <v>20</v>
      </c>
      <c r="F9">
        <v>8</v>
      </c>
      <c r="G9">
        <v>1</v>
      </c>
      <c r="H9">
        <f t="shared" si="0"/>
        <v>50</v>
      </c>
      <c r="I9">
        <v>20</v>
      </c>
      <c r="K9">
        <v>8</v>
      </c>
      <c r="L9">
        <v>1</v>
      </c>
      <c r="M9">
        <f t="shared" si="1"/>
        <v>50</v>
      </c>
      <c r="N9">
        <v>20</v>
      </c>
      <c r="P9">
        <v>8</v>
      </c>
      <c r="Q9">
        <v>1</v>
      </c>
      <c r="R9">
        <f t="shared" si="2"/>
        <v>50</v>
      </c>
      <c r="S9">
        <v>20</v>
      </c>
      <c r="U9">
        <v>8</v>
      </c>
      <c r="V9">
        <v>1</v>
      </c>
      <c r="W9">
        <f t="shared" si="3"/>
        <v>50</v>
      </c>
      <c r="X9">
        <v>20</v>
      </c>
      <c r="Z9">
        <v>8</v>
      </c>
      <c r="AA9">
        <v>1</v>
      </c>
      <c r="AB9">
        <f t="shared" si="4"/>
        <v>50</v>
      </c>
      <c r="AC9">
        <v>20</v>
      </c>
      <c r="AE9">
        <v>8</v>
      </c>
      <c r="AF9">
        <v>1</v>
      </c>
      <c r="AG9">
        <f t="shared" si="5"/>
        <v>50</v>
      </c>
      <c r="AH9">
        <v>20</v>
      </c>
      <c r="AJ9">
        <v>8</v>
      </c>
      <c r="AK9">
        <v>1</v>
      </c>
      <c r="AL9">
        <f t="shared" si="6"/>
        <v>50</v>
      </c>
      <c r="AM9">
        <v>20</v>
      </c>
      <c r="AO9">
        <v>8</v>
      </c>
      <c r="AP9">
        <v>1</v>
      </c>
      <c r="AQ9">
        <f t="shared" si="7"/>
        <v>50</v>
      </c>
      <c r="AR9">
        <v>20</v>
      </c>
      <c r="AT9">
        <v>8</v>
      </c>
      <c r="AU9">
        <v>1</v>
      </c>
      <c r="AV9">
        <f t="shared" si="8"/>
        <v>50</v>
      </c>
      <c r="AW9">
        <v>20</v>
      </c>
    </row>
    <row r="10" spans="1:50" x14ac:dyDescent="0.3">
      <c r="A10">
        <v>9</v>
      </c>
      <c r="B10">
        <v>2</v>
      </c>
      <c r="C10">
        <f t="shared" si="9"/>
        <v>150</v>
      </c>
      <c r="D10">
        <v>50</v>
      </c>
      <c r="F10">
        <v>9</v>
      </c>
      <c r="G10">
        <v>2</v>
      </c>
      <c r="H10">
        <f t="shared" si="0"/>
        <v>150</v>
      </c>
      <c r="I10">
        <v>50</v>
      </c>
      <c r="K10">
        <v>9</v>
      </c>
      <c r="L10">
        <v>2</v>
      </c>
      <c r="M10">
        <f t="shared" si="1"/>
        <v>150</v>
      </c>
      <c r="N10">
        <v>50</v>
      </c>
      <c r="P10">
        <v>9</v>
      </c>
      <c r="Q10">
        <v>2</v>
      </c>
      <c r="R10">
        <f t="shared" si="2"/>
        <v>150</v>
      </c>
      <c r="S10">
        <v>50</v>
      </c>
      <c r="U10">
        <v>9</v>
      </c>
      <c r="V10">
        <v>2</v>
      </c>
      <c r="W10">
        <f t="shared" si="3"/>
        <v>150</v>
      </c>
      <c r="X10">
        <v>50</v>
      </c>
      <c r="Z10">
        <v>9</v>
      </c>
      <c r="AA10">
        <v>1</v>
      </c>
      <c r="AB10">
        <f t="shared" si="4"/>
        <v>50</v>
      </c>
      <c r="AC10">
        <v>50</v>
      </c>
      <c r="AE10">
        <v>9</v>
      </c>
      <c r="AF10">
        <v>1</v>
      </c>
      <c r="AG10">
        <f t="shared" si="5"/>
        <v>50</v>
      </c>
      <c r="AH10">
        <v>50</v>
      </c>
      <c r="AJ10">
        <v>9</v>
      </c>
      <c r="AK10">
        <v>2</v>
      </c>
      <c r="AL10">
        <f t="shared" si="6"/>
        <v>150</v>
      </c>
      <c r="AM10">
        <v>50</v>
      </c>
      <c r="AO10">
        <v>9</v>
      </c>
      <c r="AP10">
        <v>2</v>
      </c>
      <c r="AQ10">
        <f t="shared" si="7"/>
        <v>150</v>
      </c>
      <c r="AR10">
        <v>50</v>
      </c>
      <c r="AT10">
        <v>9</v>
      </c>
      <c r="AU10">
        <v>2</v>
      </c>
      <c r="AV10">
        <f t="shared" si="8"/>
        <v>150</v>
      </c>
      <c r="AW10">
        <v>50</v>
      </c>
    </row>
    <row r="11" spans="1:50" x14ac:dyDescent="0.3">
      <c r="A11">
        <v>10</v>
      </c>
      <c r="B11" t="s">
        <v>3</v>
      </c>
      <c r="C11">
        <f t="shared" si="9"/>
        <v>500</v>
      </c>
      <c r="D11">
        <v>50</v>
      </c>
      <c r="F11">
        <v>10</v>
      </c>
      <c r="G11">
        <v>1</v>
      </c>
      <c r="H11">
        <f t="shared" si="0"/>
        <v>50</v>
      </c>
      <c r="I11">
        <v>50</v>
      </c>
      <c r="K11">
        <v>10</v>
      </c>
      <c r="L11">
        <v>1</v>
      </c>
      <c r="M11">
        <f t="shared" si="1"/>
        <v>50</v>
      </c>
      <c r="N11">
        <v>50</v>
      </c>
      <c r="P11">
        <v>10</v>
      </c>
      <c r="Q11">
        <v>1</v>
      </c>
      <c r="R11">
        <f t="shared" si="2"/>
        <v>50</v>
      </c>
      <c r="S11">
        <v>50</v>
      </c>
      <c r="U11">
        <v>10</v>
      </c>
      <c r="V11" t="s">
        <v>3</v>
      </c>
      <c r="W11">
        <f t="shared" si="3"/>
        <v>500</v>
      </c>
      <c r="X11">
        <v>50</v>
      </c>
      <c r="Z11">
        <v>10</v>
      </c>
      <c r="AA11">
        <v>1</v>
      </c>
      <c r="AB11">
        <f t="shared" si="4"/>
        <v>50</v>
      </c>
      <c r="AC11">
        <v>50</v>
      </c>
      <c r="AE11">
        <v>10</v>
      </c>
      <c r="AF11">
        <v>2</v>
      </c>
      <c r="AG11">
        <f t="shared" si="5"/>
        <v>150</v>
      </c>
      <c r="AH11">
        <v>50</v>
      </c>
      <c r="AJ11">
        <v>10</v>
      </c>
      <c r="AK11">
        <v>1</v>
      </c>
      <c r="AL11">
        <f t="shared" si="6"/>
        <v>50</v>
      </c>
      <c r="AM11">
        <v>50</v>
      </c>
      <c r="AO11">
        <v>10</v>
      </c>
      <c r="AP11">
        <v>1</v>
      </c>
      <c r="AQ11">
        <f t="shared" si="7"/>
        <v>50</v>
      </c>
      <c r="AR11">
        <v>50</v>
      </c>
      <c r="AT11">
        <v>10</v>
      </c>
      <c r="AU11">
        <v>1</v>
      </c>
      <c r="AV11">
        <f t="shared" si="8"/>
        <v>50</v>
      </c>
      <c r="AW11">
        <v>50</v>
      </c>
    </row>
    <row r="12" spans="1:50" x14ac:dyDescent="0.3">
      <c r="A12">
        <v>11</v>
      </c>
      <c r="B12">
        <v>1</v>
      </c>
      <c r="C12">
        <f t="shared" si="9"/>
        <v>50</v>
      </c>
      <c r="D12">
        <v>50</v>
      </c>
      <c r="F12">
        <v>11</v>
      </c>
      <c r="G12">
        <v>1</v>
      </c>
      <c r="H12">
        <f t="shared" si="0"/>
        <v>50</v>
      </c>
      <c r="I12">
        <v>50</v>
      </c>
      <c r="K12">
        <v>11</v>
      </c>
      <c r="L12">
        <v>1</v>
      </c>
      <c r="M12">
        <f t="shared" si="1"/>
        <v>50</v>
      </c>
      <c r="N12">
        <v>50</v>
      </c>
      <c r="P12">
        <v>11</v>
      </c>
      <c r="Q12">
        <v>1</v>
      </c>
      <c r="R12">
        <f t="shared" si="2"/>
        <v>50</v>
      </c>
      <c r="S12">
        <v>50</v>
      </c>
      <c r="U12">
        <v>11</v>
      </c>
      <c r="V12">
        <v>1</v>
      </c>
      <c r="W12">
        <f t="shared" si="3"/>
        <v>50</v>
      </c>
      <c r="X12">
        <v>50</v>
      </c>
      <c r="Z12">
        <v>11</v>
      </c>
      <c r="AA12">
        <v>2</v>
      </c>
      <c r="AB12">
        <f t="shared" si="4"/>
        <v>150</v>
      </c>
      <c r="AC12">
        <v>50</v>
      </c>
      <c r="AE12">
        <v>11</v>
      </c>
      <c r="AF12" t="s">
        <v>3</v>
      </c>
      <c r="AG12">
        <f t="shared" si="5"/>
        <v>500</v>
      </c>
      <c r="AH12">
        <v>50</v>
      </c>
      <c r="AJ12">
        <v>11</v>
      </c>
      <c r="AK12">
        <v>1</v>
      </c>
      <c r="AL12">
        <f t="shared" si="6"/>
        <v>50</v>
      </c>
      <c r="AM12">
        <v>50</v>
      </c>
      <c r="AO12">
        <v>11</v>
      </c>
      <c r="AP12">
        <v>1</v>
      </c>
      <c r="AQ12">
        <f t="shared" si="7"/>
        <v>50</v>
      </c>
      <c r="AR12">
        <v>50</v>
      </c>
      <c r="AT12">
        <v>11</v>
      </c>
      <c r="AU12">
        <v>1</v>
      </c>
      <c r="AV12">
        <f t="shared" si="8"/>
        <v>50</v>
      </c>
      <c r="AW12">
        <v>50</v>
      </c>
    </row>
    <row r="13" spans="1:50" x14ac:dyDescent="0.3">
      <c r="A13">
        <v>12</v>
      </c>
      <c r="B13">
        <v>2</v>
      </c>
      <c r="C13">
        <f t="shared" si="9"/>
        <v>150</v>
      </c>
      <c r="D13">
        <v>50</v>
      </c>
      <c r="F13">
        <v>12</v>
      </c>
      <c r="G13">
        <v>2</v>
      </c>
      <c r="H13">
        <f t="shared" si="0"/>
        <v>150</v>
      </c>
      <c r="I13">
        <v>50</v>
      </c>
      <c r="K13">
        <v>12</v>
      </c>
      <c r="L13">
        <v>2</v>
      </c>
      <c r="M13">
        <f t="shared" si="1"/>
        <v>150</v>
      </c>
      <c r="N13">
        <v>50</v>
      </c>
      <c r="P13">
        <v>12</v>
      </c>
      <c r="Q13">
        <v>2</v>
      </c>
      <c r="R13">
        <f t="shared" si="2"/>
        <v>150</v>
      </c>
      <c r="S13">
        <v>50</v>
      </c>
      <c r="U13">
        <v>12</v>
      </c>
      <c r="V13">
        <v>1</v>
      </c>
      <c r="W13">
        <f t="shared" si="3"/>
        <v>50</v>
      </c>
      <c r="X13">
        <v>50</v>
      </c>
      <c r="Z13">
        <v>12</v>
      </c>
      <c r="AA13" t="s">
        <v>3</v>
      </c>
      <c r="AB13">
        <f t="shared" si="4"/>
        <v>500</v>
      </c>
      <c r="AC13">
        <v>50</v>
      </c>
      <c r="AE13">
        <v>12</v>
      </c>
      <c r="AF13">
        <v>1</v>
      </c>
      <c r="AG13">
        <f t="shared" si="5"/>
        <v>50</v>
      </c>
      <c r="AH13">
        <v>50</v>
      </c>
      <c r="AJ13">
        <v>12</v>
      </c>
      <c r="AK13">
        <v>2</v>
      </c>
      <c r="AL13">
        <f t="shared" si="6"/>
        <v>150</v>
      </c>
      <c r="AM13">
        <v>50</v>
      </c>
      <c r="AO13">
        <v>12</v>
      </c>
      <c r="AP13">
        <v>2</v>
      </c>
      <c r="AQ13">
        <f t="shared" si="7"/>
        <v>150</v>
      </c>
      <c r="AR13">
        <v>50</v>
      </c>
      <c r="AT13">
        <v>12</v>
      </c>
      <c r="AU13">
        <v>1</v>
      </c>
      <c r="AV13">
        <f t="shared" si="8"/>
        <v>50</v>
      </c>
      <c r="AW13">
        <v>50</v>
      </c>
    </row>
    <row r="14" spans="1:50" x14ac:dyDescent="0.3">
      <c r="A14">
        <v>13</v>
      </c>
      <c r="B14">
        <v>1</v>
      </c>
      <c r="C14">
        <f t="shared" si="9"/>
        <v>50</v>
      </c>
      <c r="D14">
        <v>100</v>
      </c>
      <c r="F14">
        <v>13</v>
      </c>
      <c r="G14" t="s">
        <v>3</v>
      </c>
      <c r="H14">
        <f t="shared" si="0"/>
        <v>500</v>
      </c>
      <c r="I14">
        <v>100</v>
      </c>
      <c r="K14">
        <v>13</v>
      </c>
      <c r="L14" t="s">
        <v>3</v>
      </c>
      <c r="M14">
        <f t="shared" si="1"/>
        <v>500</v>
      </c>
      <c r="N14">
        <v>100</v>
      </c>
      <c r="P14">
        <v>13</v>
      </c>
      <c r="Q14" t="s">
        <v>3</v>
      </c>
      <c r="R14">
        <f t="shared" si="2"/>
        <v>500</v>
      </c>
      <c r="S14">
        <v>100</v>
      </c>
      <c r="U14">
        <v>13</v>
      </c>
      <c r="V14">
        <v>1</v>
      </c>
      <c r="W14">
        <f t="shared" si="3"/>
        <v>50</v>
      </c>
      <c r="X14">
        <v>100</v>
      </c>
      <c r="Z14">
        <v>13</v>
      </c>
      <c r="AA14">
        <v>1</v>
      </c>
      <c r="AB14">
        <f t="shared" si="4"/>
        <v>50</v>
      </c>
      <c r="AC14">
        <v>100</v>
      </c>
      <c r="AE14">
        <v>13</v>
      </c>
      <c r="AF14">
        <v>1</v>
      </c>
      <c r="AG14">
        <f t="shared" si="5"/>
        <v>50</v>
      </c>
      <c r="AH14">
        <v>100</v>
      </c>
      <c r="AJ14">
        <v>13</v>
      </c>
      <c r="AK14" t="s">
        <v>3</v>
      </c>
      <c r="AL14">
        <f t="shared" si="6"/>
        <v>500</v>
      </c>
      <c r="AM14">
        <v>100</v>
      </c>
      <c r="AO14">
        <v>13</v>
      </c>
      <c r="AP14" t="s">
        <v>3</v>
      </c>
      <c r="AQ14">
        <f t="shared" si="7"/>
        <v>500</v>
      </c>
      <c r="AR14">
        <v>100</v>
      </c>
      <c r="AT14">
        <v>13</v>
      </c>
      <c r="AU14">
        <v>1</v>
      </c>
      <c r="AV14">
        <f t="shared" si="8"/>
        <v>50</v>
      </c>
      <c r="AW14">
        <v>100</v>
      </c>
    </row>
    <row r="15" spans="1:50" x14ac:dyDescent="0.3">
      <c r="A15">
        <v>14</v>
      </c>
      <c r="B15">
        <v>1</v>
      </c>
      <c r="C15">
        <f t="shared" si="9"/>
        <v>50</v>
      </c>
      <c r="D15">
        <v>100</v>
      </c>
      <c r="F15">
        <v>14</v>
      </c>
      <c r="G15">
        <v>1</v>
      </c>
      <c r="H15">
        <f t="shared" si="0"/>
        <v>50</v>
      </c>
      <c r="I15">
        <v>100</v>
      </c>
      <c r="K15">
        <v>14</v>
      </c>
      <c r="L15">
        <v>1</v>
      </c>
      <c r="M15">
        <f t="shared" si="1"/>
        <v>50</v>
      </c>
      <c r="N15">
        <v>100</v>
      </c>
      <c r="P15">
        <v>14</v>
      </c>
      <c r="Q15">
        <v>1</v>
      </c>
      <c r="R15">
        <f t="shared" si="2"/>
        <v>50</v>
      </c>
      <c r="S15">
        <v>100</v>
      </c>
      <c r="U15">
        <v>14</v>
      </c>
      <c r="V15">
        <v>2</v>
      </c>
      <c r="W15">
        <f t="shared" si="3"/>
        <v>150</v>
      </c>
      <c r="X15">
        <v>100</v>
      </c>
      <c r="Z15">
        <v>14</v>
      </c>
      <c r="AA15">
        <v>1</v>
      </c>
      <c r="AB15">
        <f t="shared" si="4"/>
        <v>50</v>
      </c>
      <c r="AC15">
        <v>100</v>
      </c>
      <c r="AE15">
        <v>14</v>
      </c>
      <c r="AF15">
        <v>1</v>
      </c>
      <c r="AG15">
        <f t="shared" si="5"/>
        <v>50</v>
      </c>
      <c r="AH15">
        <v>100</v>
      </c>
      <c r="AJ15">
        <v>14</v>
      </c>
      <c r="AK15">
        <v>1</v>
      </c>
      <c r="AL15">
        <f t="shared" si="6"/>
        <v>50</v>
      </c>
      <c r="AM15">
        <v>100</v>
      </c>
      <c r="AO15">
        <v>14</v>
      </c>
      <c r="AP15">
        <v>1</v>
      </c>
      <c r="AQ15">
        <f t="shared" si="7"/>
        <v>50</v>
      </c>
      <c r="AR15">
        <v>100</v>
      </c>
      <c r="AT15">
        <v>14</v>
      </c>
      <c r="AU15">
        <v>2</v>
      </c>
      <c r="AV15">
        <f t="shared" si="8"/>
        <v>150</v>
      </c>
      <c r="AW15">
        <v>100</v>
      </c>
    </row>
    <row r="16" spans="1:50" x14ac:dyDescent="0.3">
      <c r="A16">
        <v>15</v>
      </c>
      <c r="B16">
        <v>1</v>
      </c>
      <c r="C16">
        <f t="shared" si="9"/>
        <v>50</v>
      </c>
      <c r="D16">
        <v>100</v>
      </c>
      <c r="F16">
        <v>15</v>
      </c>
      <c r="G16">
        <v>1</v>
      </c>
      <c r="H16">
        <f t="shared" si="0"/>
        <v>50</v>
      </c>
      <c r="I16">
        <v>100</v>
      </c>
      <c r="K16">
        <v>15</v>
      </c>
      <c r="L16">
        <v>1</v>
      </c>
      <c r="M16">
        <f t="shared" si="1"/>
        <v>50</v>
      </c>
      <c r="N16">
        <v>100</v>
      </c>
      <c r="P16">
        <v>15</v>
      </c>
      <c r="Q16">
        <v>1</v>
      </c>
      <c r="R16">
        <f t="shared" si="2"/>
        <v>50</v>
      </c>
      <c r="S16">
        <v>100</v>
      </c>
      <c r="U16">
        <v>15</v>
      </c>
      <c r="V16">
        <v>1</v>
      </c>
      <c r="W16">
        <f t="shared" si="3"/>
        <v>50</v>
      </c>
      <c r="X16">
        <v>100</v>
      </c>
      <c r="Z16">
        <v>15</v>
      </c>
      <c r="AA16">
        <v>2</v>
      </c>
      <c r="AB16">
        <f t="shared" si="4"/>
        <v>150</v>
      </c>
      <c r="AC16">
        <v>100</v>
      </c>
      <c r="AE16">
        <v>15</v>
      </c>
      <c r="AF16">
        <v>2</v>
      </c>
      <c r="AG16">
        <f t="shared" si="5"/>
        <v>150</v>
      </c>
      <c r="AH16">
        <v>100</v>
      </c>
      <c r="AJ16">
        <v>15</v>
      </c>
      <c r="AK16">
        <v>1</v>
      </c>
      <c r="AL16">
        <f t="shared" si="6"/>
        <v>50</v>
      </c>
      <c r="AM16">
        <v>100</v>
      </c>
      <c r="AO16">
        <v>15</v>
      </c>
      <c r="AP16">
        <v>1</v>
      </c>
      <c r="AQ16">
        <f t="shared" si="7"/>
        <v>50</v>
      </c>
      <c r="AR16">
        <v>100</v>
      </c>
      <c r="AT16">
        <v>15</v>
      </c>
      <c r="AU16">
        <v>3</v>
      </c>
      <c r="AV16">
        <f>(IF(AU16="","",IF(AU16=1,50,IF(AU16=2,150,500))))</f>
        <v>500</v>
      </c>
      <c r="AW16">
        <v>100</v>
      </c>
      <c r="AX16">
        <v>2</v>
      </c>
    </row>
    <row r="17" spans="1:49" x14ac:dyDescent="0.3">
      <c r="A17">
        <v>16</v>
      </c>
      <c r="B17">
        <v>2</v>
      </c>
      <c r="C17">
        <f t="shared" si="9"/>
        <v>150</v>
      </c>
      <c r="D17">
        <v>100</v>
      </c>
      <c r="F17">
        <v>16</v>
      </c>
      <c r="G17">
        <v>1</v>
      </c>
      <c r="H17">
        <f t="shared" si="0"/>
        <v>50</v>
      </c>
      <c r="I17">
        <v>100</v>
      </c>
      <c r="K17">
        <v>16</v>
      </c>
      <c r="L17">
        <v>1</v>
      </c>
      <c r="M17">
        <f t="shared" si="1"/>
        <v>50</v>
      </c>
      <c r="N17">
        <v>100</v>
      </c>
      <c r="P17">
        <v>16</v>
      </c>
      <c r="Q17">
        <v>2</v>
      </c>
      <c r="R17">
        <f t="shared" si="2"/>
        <v>150</v>
      </c>
      <c r="S17">
        <v>100</v>
      </c>
      <c r="U17">
        <v>16</v>
      </c>
      <c r="V17">
        <v>1</v>
      </c>
      <c r="W17">
        <f t="shared" si="3"/>
        <v>50</v>
      </c>
      <c r="X17">
        <v>100</v>
      </c>
      <c r="Z17">
        <v>16</v>
      </c>
      <c r="AA17">
        <v>1</v>
      </c>
      <c r="AB17">
        <f t="shared" si="4"/>
        <v>50</v>
      </c>
      <c r="AC17">
        <v>100</v>
      </c>
      <c r="AE17">
        <v>16</v>
      </c>
      <c r="AF17">
        <v>1</v>
      </c>
      <c r="AG17">
        <f t="shared" si="5"/>
        <v>50</v>
      </c>
      <c r="AH17">
        <v>100</v>
      </c>
      <c r="AJ17">
        <v>16</v>
      </c>
      <c r="AK17">
        <v>2</v>
      </c>
      <c r="AL17">
        <f t="shared" si="6"/>
        <v>150</v>
      </c>
      <c r="AM17">
        <v>100</v>
      </c>
      <c r="AO17">
        <v>16</v>
      </c>
      <c r="AP17">
        <v>1</v>
      </c>
      <c r="AQ17">
        <f t="shared" si="7"/>
        <v>50</v>
      </c>
      <c r="AR17">
        <v>100</v>
      </c>
      <c r="AT17">
        <v>16</v>
      </c>
      <c r="AU17">
        <v>1</v>
      </c>
      <c r="AV17">
        <f t="shared" ref="AV17:AV35" si="10">(IF(AU17="","",IF(AU17=1,50,IF(AU17=2,150,500))))*2</f>
        <v>100</v>
      </c>
      <c r="AW17">
        <v>200</v>
      </c>
    </row>
    <row r="18" spans="1:49" x14ac:dyDescent="0.3">
      <c r="A18">
        <v>17</v>
      </c>
      <c r="B18" t="s">
        <v>3</v>
      </c>
      <c r="C18">
        <f t="shared" si="9"/>
        <v>500</v>
      </c>
      <c r="D18">
        <f>3130-C19</f>
        <v>300</v>
      </c>
      <c r="F18">
        <v>17</v>
      </c>
      <c r="G18">
        <v>2</v>
      </c>
      <c r="H18">
        <f t="shared" si="0"/>
        <v>150</v>
      </c>
      <c r="I18">
        <v>300</v>
      </c>
      <c r="K18">
        <v>17</v>
      </c>
      <c r="L18">
        <v>2</v>
      </c>
      <c r="M18">
        <f t="shared" si="1"/>
        <v>150</v>
      </c>
      <c r="N18">
        <v>300</v>
      </c>
      <c r="P18">
        <v>17</v>
      </c>
      <c r="Q18" t="s">
        <v>3</v>
      </c>
      <c r="R18">
        <f t="shared" si="2"/>
        <v>500</v>
      </c>
      <c r="S18">
        <v>300</v>
      </c>
      <c r="U18">
        <v>17</v>
      </c>
      <c r="V18">
        <v>2</v>
      </c>
      <c r="W18">
        <f t="shared" si="3"/>
        <v>150</v>
      </c>
      <c r="X18">
        <v>300</v>
      </c>
      <c r="Z18">
        <v>17</v>
      </c>
      <c r="AA18">
        <v>2</v>
      </c>
      <c r="AB18">
        <f t="shared" si="4"/>
        <v>150</v>
      </c>
      <c r="AC18">
        <v>300</v>
      </c>
      <c r="AE18">
        <v>17</v>
      </c>
      <c r="AF18">
        <v>2</v>
      </c>
      <c r="AG18">
        <f t="shared" si="5"/>
        <v>150</v>
      </c>
      <c r="AH18">
        <v>300</v>
      </c>
      <c r="AJ18">
        <v>17</v>
      </c>
      <c r="AK18" t="s">
        <v>3</v>
      </c>
      <c r="AL18">
        <f t="shared" si="6"/>
        <v>500</v>
      </c>
      <c r="AM18">
        <v>300</v>
      </c>
      <c r="AO18">
        <v>17</v>
      </c>
      <c r="AP18">
        <v>2</v>
      </c>
      <c r="AQ18">
        <f t="shared" si="7"/>
        <v>150</v>
      </c>
      <c r="AR18">
        <v>300</v>
      </c>
      <c r="AT18">
        <v>17</v>
      </c>
      <c r="AU18">
        <v>2</v>
      </c>
      <c r="AV18">
        <f t="shared" si="10"/>
        <v>300</v>
      </c>
      <c r="AW18">
        <v>600</v>
      </c>
    </row>
    <row r="19" spans="1:49" x14ac:dyDescent="0.3">
      <c r="C19">
        <f>SUM(C2:C18,D2:D17)</f>
        <v>2830</v>
      </c>
      <c r="F19">
        <v>18</v>
      </c>
      <c r="G19">
        <v>1</v>
      </c>
      <c r="H19">
        <f t="shared" si="0"/>
        <v>50</v>
      </c>
      <c r="I19">
        <v>300</v>
      </c>
      <c r="K19">
        <v>18</v>
      </c>
      <c r="L19">
        <v>1</v>
      </c>
      <c r="M19">
        <f t="shared" si="1"/>
        <v>50</v>
      </c>
      <c r="N19">
        <v>300</v>
      </c>
      <c r="P19">
        <v>18</v>
      </c>
      <c r="Q19">
        <v>1</v>
      </c>
      <c r="R19">
        <f t="shared" si="2"/>
        <v>50</v>
      </c>
      <c r="S19">
        <v>300</v>
      </c>
      <c r="U19">
        <v>18</v>
      </c>
      <c r="V19">
        <v>1</v>
      </c>
      <c r="W19">
        <f t="shared" si="3"/>
        <v>50</v>
      </c>
      <c r="X19">
        <v>300</v>
      </c>
      <c r="Z19">
        <v>18</v>
      </c>
      <c r="AA19">
        <v>1</v>
      </c>
      <c r="AB19">
        <f t="shared" si="4"/>
        <v>50</v>
      </c>
      <c r="AC19">
        <v>300</v>
      </c>
      <c r="AE19">
        <v>18</v>
      </c>
      <c r="AF19">
        <v>1</v>
      </c>
      <c r="AG19">
        <f t="shared" si="5"/>
        <v>50</v>
      </c>
      <c r="AH19">
        <v>300</v>
      </c>
      <c r="AJ19">
        <v>18</v>
      </c>
      <c r="AK19">
        <v>1</v>
      </c>
      <c r="AL19">
        <f t="shared" si="6"/>
        <v>50</v>
      </c>
      <c r="AM19">
        <v>300</v>
      </c>
      <c r="AO19">
        <v>18</v>
      </c>
      <c r="AP19">
        <v>1</v>
      </c>
      <c r="AQ19">
        <f t="shared" si="7"/>
        <v>50</v>
      </c>
      <c r="AR19">
        <v>300</v>
      </c>
      <c r="AT19">
        <v>18</v>
      </c>
      <c r="AU19">
        <v>3</v>
      </c>
      <c r="AV19">
        <f t="shared" si="10"/>
        <v>1000</v>
      </c>
      <c r="AW19">
        <v>600</v>
      </c>
    </row>
    <row r="20" spans="1:49" x14ac:dyDescent="0.3">
      <c r="F20">
        <v>19</v>
      </c>
      <c r="G20">
        <v>1</v>
      </c>
      <c r="H20">
        <f t="shared" si="0"/>
        <v>50</v>
      </c>
      <c r="I20">
        <v>300</v>
      </c>
      <c r="K20">
        <v>19</v>
      </c>
      <c r="L20">
        <v>1</v>
      </c>
      <c r="M20">
        <f t="shared" si="1"/>
        <v>50</v>
      </c>
      <c r="N20">
        <v>300</v>
      </c>
      <c r="P20">
        <v>19</v>
      </c>
      <c r="Q20">
        <v>1</v>
      </c>
      <c r="R20">
        <f t="shared" si="2"/>
        <v>50</v>
      </c>
      <c r="S20">
        <v>300</v>
      </c>
      <c r="U20">
        <v>19</v>
      </c>
      <c r="V20">
        <v>1</v>
      </c>
      <c r="W20">
        <f t="shared" si="3"/>
        <v>50</v>
      </c>
      <c r="X20">
        <v>300</v>
      </c>
      <c r="Z20">
        <v>19</v>
      </c>
      <c r="AA20">
        <v>2</v>
      </c>
      <c r="AB20">
        <f t="shared" si="4"/>
        <v>150</v>
      </c>
      <c r="AC20">
        <v>300</v>
      </c>
      <c r="AE20">
        <v>19</v>
      </c>
      <c r="AF20">
        <v>1</v>
      </c>
      <c r="AG20">
        <f t="shared" si="5"/>
        <v>50</v>
      </c>
      <c r="AH20">
        <v>300</v>
      </c>
      <c r="AJ20">
        <v>19</v>
      </c>
      <c r="AK20">
        <v>1</v>
      </c>
      <c r="AL20">
        <f t="shared" si="6"/>
        <v>50</v>
      </c>
      <c r="AM20">
        <v>300</v>
      </c>
      <c r="AO20">
        <v>19</v>
      </c>
      <c r="AP20">
        <v>1</v>
      </c>
      <c r="AQ20">
        <f t="shared" si="7"/>
        <v>50</v>
      </c>
      <c r="AR20">
        <v>300</v>
      </c>
      <c r="AT20">
        <v>19</v>
      </c>
      <c r="AU20">
        <v>1</v>
      </c>
      <c r="AV20">
        <f t="shared" si="10"/>
        <v>100</v>
      </c>
      <c r="AW20">
        <v>600</v>
      </c>
    </row>
    <row r="21" spans="1:49" x14ac:dyDescent="0.3">
      <c r="F21">
        <v>20</v>
      </c>
      <c r="G21">
        <v>2</v>
      </c>
      <c r="H21">
        <f t="shared" si="0"/>
        <v>150</v>
      </c>
      <c r="I21">
        <v>300</v>
      </c>
      <c r="K21">
        <v>20</v>
      </c>
      <c r="L21">
        <v>2</v>
      </c>
      <c r="M21">
        <f t="shared" si="1"/>
        <v>150</v>
      </c>
      <c r="N21">
        <v>300</v>
      </c>
      <c r="P21">
        <v>20</v>
      </c>
      <c r="Q21">
        <v>2</v>
      </c>
      <c r="R21">
        <f t="shared" si="2"/>
        <v>150</v>
      </c>
      <c r="S21">
        <v>300</v>
      </c>
      <c r="U21">
        <v>20</v>
      </c>
      <c r="V21">
        <v>2</v>
      </c>
      <c r="W21">
        <f t="shared" si="3"/>
        <v>150</v>
      </c>
      <c r="X21">
        <v>300</v>
      </c>
      <c r="Z21">
        <v>20</v>
      </c>
      <c r="AA21" t="s">
        <v>3</v>
      </c>
      <c r="AB21">
        <f t="shared" si="4"/>
        <v>500</v>
      </c>
      <c r="AC21">
        <v>300</v>
      </c>
      <c r="AE21">
        <v>20</v>
      </c>
      <c r="AF21">
        <v>2</v>
      </c>
      <c r="AG21">
        <f t="shared" si="5"/>
        <v>150</v>
      </c>
      <c r="AH21">
        <v>300</v>
      </c>
      <c r="AJ21">
        <v>20</v>
      </c>
      <c r="AK21">
        <v>2</v>
      </c>
      <c r="AL21">
        <f t="shared" si="6"/>
        <v>150</v>
      </c>
      <c r="AM21">
        <v>300</v>
      </c>
      <c r="AO21">
        <v>20</v>
      </c>
      <c r="AP21">
        <v>1</v>
      </c>
      <c r="AQ21">
        <f t="shared" si="7"/>
        <v>50</v>
      </c>
      <c r="AR21">
        <v>300</v>
      </c>
      <c r="AT21">
        <v>20</v>
      </c>
      <c r="AU21">
        <v>1</v>
      </c>
      <c r="AV21">
        <f t="shared" si="10"/>
        <v>100</v>
      </c>
      <c r="AW21">
        <v>600</v>
      </c>
    </row>
    <row r="22" spans="1:49" x14ac:dyDescent="0.3">
      <c r="F22">
        <v>21</v>
      </c>
      <c r="G22">
        <v>1</v>
      </c>
      <c r="H22">
        <f t="shared" si="0"/>
        <v>50</v>
      </c>
      <c r="I22">
        <f>4280-H23</f>
        <v>300</v>
      </c>
      <c r="K22">
        <v>21</v>
      </c>
      <c r="L22">
        <v>1</v>
      </c>
      <c r="M22">
        <f t="shared" si="1"/>
        <v>50</v>
      </c>
      <c r="N22">
        <v>300</v>
      </c>
      <c r="P22">
        <v>21</v>
      </c>
      <c r="Q22">
        <v>1</v>
      </c>
      <c r="R22">
        <f t="shared" si="2"/>
        <v>50</v>
      </c>
      <c r="S22">
        <v>300</v>
      </c>
      <c r="U22">
        <v>21</v>
      </c>
      <c r="V22" t="s">
        <v>3</v>
      </c>
      <c r="W22">
        <f t="shared" si="3"/>
        <v>500</v>
      </c>
      <c r="X22">
        <v>300</v>
      </c>
      <c r="Z22">
        <v>21</v>
      </c>
      <c r="AA22">
        <v>1</v>
      </c>
      <c r="AB22">
        <f t="shared" si="4"/>
        <v>50</v>
      </c>
      <c r="AC22">
        <v>300</v>
      </c>
      <c r="AE22">
        <v>21</v>
      </c>
      <c r="AF22">
        <v>1</v>
      </c>
      <c r="AG22">
        <f t="shared" si="5"/>
        <v>50</v>
      </c>
      <c r="AH22">
        <v>300</v>
      </c>
      <c r="AJ22">
        <v>21</v>
      </c>
      <c r="AK22">
        <v>1</v>
      </c>
      <c r="AL22">
        <f t="shared" si="6"/>
        <v>50</v>
      </c>
      <c r="AM22">
        <v>300</v>
      </c>
      <c r="AO22">
        <v>21</v>
      </c>
      <c r="AP22">
        <v>2</v>
      </c>
      <c r="AQ22">
        <f t="shared" si="7"/>
        <v>150</v>
      </c>
      <c r="AR22">
        <v>300</v>
      </c>
      <c r="AT22">
        <v>21</v>
      </c>
      <c r="AU22">
        <v>2</v>
      </c>
      <c r="AV22">
        <f t="shared" si="10"/>
        <v>300</v>
      </c>
      <c r="AW22">
        <v>600</v>
      </c>
    </row>
    <row r="23" spans="1:49" x14ac:dyDescent="0.3">
      <c r="H23">
        <f>SUM(H2:H22,I2:I21)</f>
        <v>3980</v>
      </c>
      <c r="K23">
        <v>22</v>
      </c>
      <c r="L23">
        <v>1</v>
      </c>
      <c r="M23">
        <f t="shared" si="1"/>
        <v>50</v>
      </c>
      <c r="N23">
        <v>300</v>
      </c>
      <c r="P23">
        <v>22</v>
      </c>
      <c r="Q23">
        <v>1</v>
      </c>
      <c r="R23">
        <f t="shared" si="2"/>
        <v>50</v>
      </c>
      <c r="S23">
        <v>300</v>
      </c>
      <c r="U23">
        <v>22</v>
      </c>
      <c r="V23">
        <v>1</v>
      </c>
      <c r="W23">
        <f t="shared" si="3"/>
        <v>50</v>
      </c>
      <c r="X23">
        <v>300</v>
      </c>
      <c r="Z23">
        <v>22</v>
      </c>
      <c r="AA23">
        <v>1</v>
      </c>
      <c r="AB23">
        <f t="shared" si="4"/>
        <v>50</v>
      </c>
      <c r="AC23">
        <v>300</v>
      </c>
      <c r="AE23">
        <v>22</v>
      </c>
      <c r="AF23">
        <v>1</v>
      </c>
      <c r="AG23">
        <f t="shared" si="5"/>
        <v>50</v>
      </c>
      <c r="AH23">
        <v>300</v>
      </c>
      <c r="AJ23">
        <v>22</v>
      </c>
      <c r="AK23">
        <v>1</v>
      </c>
      <c r="AL23">
        <f t="shared" si="6"/>
        <v>50</v>
      </c>
      <c r="AM23">
        <v>300</v>
      </c>
      <c r="AO23">
        <v>22</v>
      </c>
      <c r="AP23" t="s">
        <v>3</v>
      </c>
      <c r="AQ23">
        <f t="shared" si="7"/>
        <v>500</v>
      </c>
      <c r="AR23">
        <v>300</v>
      </c>
      <c r="AT23">
        <v>22</v>
      </c>
      <c r="AU23">
        <v>1</v>
      </c>
      <c r="AV23">
        <f t="shared" si="10"/>
        <v>100</v>
      </c>
      <c r="AW23">
        <v>600</v>
      </c>
    </row>
    <row r="24" spans="1:49" x14ac:dyDescent="0.3">
      <c r="K24">
        <v>23</v>
      </c>
      <c r="L24">
        <v>2</v>
      </c>
      <c r="M24">
        <f t="shared" si="1"/>
        <v>150</v>
      </c>
      <c r="N24">
        <v>300</v>
      </c>
      <c r="P24">
        <v>23</v>
      </c>
      <c r="Q24">
        <v>2</v>
      </c>
      <c r="R24">
        <f t="shared" si="2"/>
        <v>150</v>
      </c>
      <c r="S24">
        <v>300</v>
      </c>
      <c r="U24">
        <v>23</v>
      </c>
      <c r="V24">
        <v>2</v>
      </c>
      <c r="W24">
        <f t="shared" si="3"/>
        <v>150</v>
      </c>
      <c r="X24">
        <v>300</v>
      </c>
      <c r="Z24">
        <v>23</v>
      </c>
      <c r="AA24">
        <v>2</v>
      </c>
      <c r="AB24">
        <f t="shared" si="4"/>
        <v>150</v>
      </c>
      <c r="AC24">
        <v>300</v>
      </c>
      <c r="AE24">
        <v>23</v>
      </c>
      <c r="AF24">
        <v>2</v>
      </c>
      <c r="AG24">
        <f t="shared" si="5"/>
        <v>150</v>
      </c>
      <c r="AH24">
        <v>300</v>
      </c>
      <c r="AJ24">
        <v>23</v>
      </c>
      <c r="AK24">
        <v>2</v>
      </c>
      <c r="AL24">
        <f t="shared" si="6"/>
        <v>150</v>
      </c>
      <c r="AM24">
        <v>300</v>
      </c>
      <c r="AO24">
        <v>23</v>
      </c>
      <c r="AP24">
        <v>1</v>
      </c>
      <c r="AQ24">
        <f t="shared" si="7"/>
        <v>50</v>
      </c>
      <c r="AR24">
        <v>300</v>
      </c>
      <c r="AT24">
        <v>23</v>
      </c>
      <c r="AU24">
        <v>2</v>
      </c>
      <c r="AV24">
        <f t="shared" si="10"/>
        <v>300</v>
      </c>
      <c r="AW24">
        <v>600</v>
      </c>
    </row>
    <row r="25" spans="1:49" x14ac:dyDescent="0.3">
      <c r="K25">
        <v>24</v>
      </c>
      <c r="L25" t="s">
        <v>3</v>
      </c>
      <c r="M25">
        <f t="shared" si="1"/>
        <v>500</v>
      </c>
      <c r="N25">
        <v>300</v>
      </c>
      <c r="P25">
        <v>24</v>
      </c>
      <c r="Q25">
        <v>1</v>
      </c>
      <c r="R25">
        <f t="shared" si="2"/>
        <v>50</v>
      </c>
      <c r="S25">
        <v>300</v>
      </c>
      <c r="U25">
        <v>24</v>
      </c>
      <c r="V25" t="s">
        <v>3</v>
      </c>
      <c r="W25">
        <f t="shared" si="3"/>
        <v>500</v>
      </c>
      <c r="X25">
        <v>300</v>
      </c>
      <c r="Z25">
        <v>24</v>
      </c>
      <c r="AA25">
        <v>1</v>
      </c>
      <c r="AB25">
        <f t="shared" si="4"/>
        <v>50</v>
      </c>
      <c r="AC25">
        <v>300</v>
      </c>
      <c r="AE25">
        <v>24</v>
      </c>
      <c r="AF25" t="s">
        <v>3</v>
      </c>
      <c r="AG25">
        <f t="shared" si="5"/>
        <v>500</v>
      </c>
      <c r="AH25">
        <v>300</v>
      </c>
      <c r="AJ25">
        <v>24</v>
      </c>
      <c r="AK25">
        <v>1</v>
      </c>
      <c r="AL25">
        <f t="shared" si="6"/>
        <v>50</v>
      </c>
      <c r="AM25">
        <v>300</v>
      </c>
      <c r="AO25">
        <v>24</v>
      </c>
      <c r="AP25">
        <v>2</v>
      </c>
      <c r="AQ25">
        <f t="shared" si="7"/>
        <v>150</v>
      </c>
      <c r="AR25">
        <v>300</v>
      </c>
      <c r="AT25">
        <v>24</v>
      </c>
      <c r="AU25">
        <v>3</v>
      </c>
      <c r="AV25">
        <f t="shared" si="10"/>
        <v>1000</v>
      </c>
      <c r="AW25">
        <v>600</v>
      </c>
    </row>
    <row r="26" spans="1:49" x14ac:dyDescent="0.3">
      <c r="K26">
        <v>25</v>
      </c>
      <c r="L26">
        <v>1</v>
      </c>
      <c r="M26">
        <f t="shared" si="1"/>
        <v>50</v>
      </c>
      <c r="N26">
        <f>6230-M27</f>
        <v>300</v>
      </c>
      <c r="P26">
        <v>25</v>
      </c>
      <c r="Q26">
        <v>1</v>
      </c>
      <c r="R26">
        <f t="shared" si="2"/>
        <v>50</v>
      </c>
      <c r="S26">
        <v>300</v>
      </c>
      <c r="U26">
        <v>25</v>
      </c>
      <c r="V26">
        <v>1</v>
      </c>
      <c r="W26">
        <f t="shared" si="3"/>
        <v>50</v>
      </c>
      <c r="X26">
        <v>300</v>
      </c>
      <c r="Z26">
        <v>25</v>
      </c>
      <c r="AA26">
        <v>1</v>
      </c>
      <c r="AB26">
        <f t="shared" si="4"/>
        <v>50</v>
      </c>
      <c r="AC26">
        <v>300</v>
      </c>
      <c r="AE26">
        <v>25</v>
      </c>
      <c r="AF26">
        <v>1</v>
      </c>
      <c r="AG26">
        <f t="shared" si="5"/>
        <v>50</v>
      </c>
      <c r="AH26">
        <v>300</v>
      </c>
      <c r="AJ26">
        <v>25</v>
      </c>
      <c r="AK26">
        <v>1</v>
      </c>
      <c r="AL26">
        <f t="shared" si="6"/>
        <v>50</v>
      </c>
      <c r="AM26">
        <v>300</v>
      </c>
      <c r="AO26">
        <v>25</v>
      </c>
      <c r="AP26">
        <v>1</v>
      </c>
      <c r="AQ26">
        <f t="shared" si="7"/>
        <v>50</v>
      </c>
      <c r="AR26">
        <v>300</v>
      </c>
      <c r="AT26">
        <v>25</v>
      </c>
      <c r="AU26">
        <v>1</v>
      </c>
      <c r="AV26">
        <f t="shared" si="10"/>
        <v>100</v>
      </c>
      <c r="AW26">
        <v>600</v>
      </c>
    </row>
    <row r="27" spans="1:49" x14ac:dyDescent="0.3">
      <c r="M27">
        <f>SUM(M2:M26,N2:N25)</f>
        <v>5930</v>
      </c>
      <c r="P27">
        <v>26</v>
      </c>
      <c r="Q27">
        <v>1</v>
      </c>
      <c r="R27">
        <f t="shared" si="2"/>
        <v>50</v>
      </c>
      <c r="S27">
        <v>300</v>
      </c>
      <c r="U27">
        <v>26</v>
      </c>
      <c r="V27">
        <v>1</v>
      </c>
      <c r="W27">
        <f t="shared" si="3"/>
        <v>50</v>
      </c>
      <c r="X27">
        <v>300</v>
      </c>
      <c r="Z27">
        <v>26</v>
      </c>
      <c r="AA27">
        <v>2</v>
      </c>
      <c r="AB27">
        <f t="shared" si="4"/>
        <v>150</v>
      </c>
      <c r="AC27">
        <v>300</v>
      </c>
      <c r="AE27">
        <v>26</v>
      </c>
      <c r="AF27">
        <v>2</v>
      </c>
      <c r="AG27">
        <f t="shared" si="5"/>
        <v>150</v>
      </c>
      <c r="AH27">
        <v>300</v>
      </c>
      <c r="AJ27">
        <v>26</v>
      </c>
      <c r="AK27">
        <v>2</v>
      </c>
      <c r="AL27">
        <f t="shared" si="6"/>
        <v>150</v>
      </c>
      <c r="AM27">
        <v>300</v>
      </c>
      <c r="AO27">
        <v>26</v>
      </c>
      <c r="AP27">
        <v>2</v>
      </c>
      <c r="AQ27">
        <f t="shared" si="7"/>
        <v>150</v>
      </c>
      <c r="AR27">
        <v>300</v>
      </c>
      <c r="AT27">
        <v>26</v>
      </c>
      <c r="AU27">
        <v>1</v>
      </c>
      <c r="AV27">
        <f t="shared" si="10"/>
        <v>100</v>
      </c>
      <c r="AW27">
        <v>600</v>
      </c>
    </row>
    <row r="28" spans="1:49" x14ac:dyDescent="0.3">
      <c r="P28">
        <v>27</v>
      </c>
      <c r="Q28">
        <v>2</v>
      </c>
      <c r="R28">
        <f t="shared" si="2"/>
        <v>150</v>
      </c>
      <c r="S28">
        <v>300</v>
      </c>
      <c r="U28">
        <v>27</v>
      </c>
      <c r="V28">
        <v>2</v>
      </c>
      <c r="W28">
        <f t="shared" si="3"/>
        <v>150</v>
      </c>
      <c r="X28">
        <v>300</v>
      </c>
      <c r="Z28">
        <v>27</v>
      </c>
      <c r="AA28">
        <v>1</v>
      </c>
      <c r="AB28">
        <f t="shared" si="4"/>
        <v>50</v>
      </c>
      <c r="AC28">
        <v>300</v>
      </c>
      <c r="AE28">
        <v>27</v>
      </c>
      <c r="AF28" t="s">
        <v>3</v>
      </c>
      <c r="AG28">
        <f t="shared" si="5"/>
        <v>500</v>
      </c>
      <c r="AH28">
        <v>300</v>
      </c>
      <c r="AJ28">
        <v>27</v>
      </c>
      <c r="AK28">
        <v>1</v>
      </c>
      <c r="AL28">
        <f t="shared" si="6"/>
        <v>50</v>
      </c>
      <c r="AM28">
        <v>300</v>
      </c>
      <c r="AO28">
        <v>27</v>
      </c>
      <c r="AP28">
        <v>1</v>
      </c>
      <c r="AQ28">
        <f t="shared" si="7"/>
        <v>50</v>
      </c>
      <c r="AR28">
        <v>300</v>
      </c>
      <c r="AT28">
        <v>27</v>
      </c>
      <c r="AU28">
        <v>2</v>
      </c>
      <c r="AV28">
        <f t="shared" si="10"/>
        <v>300</v>
      </c>
      <c r="AW28">
        <v>600</v>
      </c>
    </row>
    <row r="29" spans="1:49" x14ac:dyDescent="0.3">
      <c r="P29">
        <v>28</v>
      </c>
      <c r="Q29">
        <v>1</v>
      </c>
      <c r="R29">
        <f t="shared" si="2"/>
        <v>50</v>
      </c>
      <c r="S29">
        <v>300</v>
      </c>
      <c r="U29">
        <v>28</v>
      </c>
      <c r="V29">
        <v>1</v>
      </c>
      <c r="W29">
        <f t="shared" si="3"/>
        <v>50</v>
      </c>
      <c r="X29">
        <v>300</v>
      </c>
      <c r="Z29">
        <v>28</v>
      </c>
      <c r="AA29">
        <v>1</v>
      </c>
      <c r="AB29">
        <f t="shared" si="4"/>
        <v>50</v>
      </c>
      <c r="AC29">
        <v>300</v>
      </c>
      <c r="AE29">
        <v>28</v>
      </c>
      <c r="AF29">
        <v>1</v>
      </c>
      <c r="AG29">
        <f t="shared" si="5"/>
        <v>50</v>
      </c>
      <c r="AH29">
        <v>300</v>
      </c>
      <c r="AJ29">
        <v>28</v>
      </c>
      <c r="AK29">
        <v>1</v>
      </c>
      <c r="AL29">
        <f t="shared" si="6"/>
        <v>50</v>
      </c>
      <c r="AM29">
        <v>300</v>
      </c>
      <c r="AO29">
        <v>28</v>
      </c>
      <c r="AP29">
        <v>1</v>
      </c>
      <c r="AQ29">
        <f t="shared" si="7"/>
        <v>50</v>
      </c>
      <c r="AR29">
        <v>300</v>
      </c>
      <c r="AT29">
        <v>28</v>
      </c>
      <c r="AU29">
        <v>3</v>
      </c>
      <c r="AV29">
        <f t="shared" si="10"/>
        <v>1000</v>
      </c>
      <c r="AW29">
        <v>600</v>
      </c>
    </row>
    <row r="30" spans="1:49" x14ac:dyDescent="0.3">
      <c r="P30">
        <v>29</v>
      </c>
      <c r="Q30">
        <v>1</v>
      </c>
      <c r="R30">
        <f t="shared" si="2"/>
        <v>50</v>
      </c>
      <c r="S30">
        <f>7730-R31</f>
        <v>300</v>
      </c>
      <c r="U30">
        <v>29</v>
      </c>
      <c r="V30">
        <v>1</v>
      </c>
      <c r="W30">
        <f t="shared" si="3"/>
        <v>50</v>
      </c>
      <c r="X30">
        <v>300</v>
      </c>
      <c r="Z30">
        <v>29</v>
      </c>
      <c r="AA30">
        <v>2</v>
      </c>
      <c r="AB30">
        <f t="shared" si="4"/>
        <v>150</v>
      </c>
      <c r="AC30">
        <v>300</v>
      </c>
      <c r="AE30">
        <v>29</v>
      </c>
      <c r="AF30">
        <v>1</v>
      </c>
      <c r="AG30">
        <f t="shared" si="5"/>
        <v>50</v>
      </c>
      <c r="AH30">
        <v>300</v>
      </c>
      <c r="AJ30">
        <v>29</v>
      </c>
      <c r="AK30">
        <v>2</v>
      </c>
      <c r="AL30">
        <f t="shared" si="6"/>
        <v>150</v>
      </c>
      <c r="AM30">
        <v>300</v>
      </c>
      <c r="AO30">
        <v>29</v>
      </c>
      <c r="AP30">
        <v>2</v>
      </c>
      <c r="AQ30">
        <f t="shared" si="7"/>
        <v>150</v>
      </c>
      <c r="AR30">
        <v>300</v>
      </c>
      <c r="AT30">
        <v>29</v>
      </c>
      <c r="AU30">
        <v>1</v>
      </c>
      <c r="AV30">
        <f t="shared" si="10"/>
        <v>100</v>
      </c>
      <c r="AW30">
        <v>600</v>
      </c>
    </row>
    <row r="31" spans="1:49" x14ac:dyDescent="0.3">
      <c r="R31">
        <f>SUM(R2:R30,S2:S29)</f>
        <v>7430</v>
      </c>
      <c r="U31">
        <v>30</v>
      </c>
      <c r="V31">
        <v>2</v>
      </c>
      <c r="W31">
        <f t="shared" si="3"/>
        <v>150</v>
      </c>
      <c r="X31">
        <v>300</v>
      </c>
      <c r="Z31">
        <v>30</v>
      </c>
      <c r="AA31">
        <v>1</v>
      </c>
      <c r="AB31">
        <f t="shared" si="4"/>
        <v>50</v>
      </c>
      <c r="AC31">
        <v>300</v>
      </c>
      <c r="AE31">
        <v>30</v>
      </c>
      <c r="AF31">
        <v>2</v>
      </c>
      <c r="AG31">
        <f t="shared" si="5"/>
        <v>150</v>
      </c>
      <c r="AH31">
        <v>300</v>
      </c>
      <c r="AJ31">
        <v>30</v>
      </c>
      <c r="AK31">
        <v>1</v>
      </c>
      <c r="AL31">
        <f t="shared" si="6"/>
        <v>50</v>
      </c>
      <c r="AM31">
        <v>300</v>
      </c>
      <c r="AO31">
        <v>30</v>
      </c>
      <c r="AP31">
        <v>1</v>
      </c>
      <c r="AQ31">
        <f t="shared" si="7"/>
        <v>50</v>
      </c>
      <c r="AR31">
        <v>300</v>
      </c>
      <c r="AT31">
        <v>30</v>
      </c>
      <c r="AU31">
        <v>1</v>
      </c>
      <c r="AV31">
        <f t="shared" si="10"/>
        <v>100</v>
      </c>
      <c r="AW31">
        <v>600</v>
      </c>
    </row>
    <row r="32" spans="1:49" x14ac:dyDescent="0.3">
      <c r="U32">
        <v>31</v>
      </c>
      <c r="V32">
        <v>1</v>
      </c>
      <c r="W32">
        <f t="shared" si="3"/>
        <v>50</v>
      </c>
      <c r="X32">
        <v>300</v>
      </c>
      <c r="Z32">
        <v>31</v>
      </c>
      <c r="AA32">
        <v>1</v>
      </c>
      <c r="AB32">
        <f t="shared" si="4"/>
        <v>50</v>
      </c>
      <c r="AC32">
        <f>8730-AB33</f>
        <v>500</v>
      </c>
      <c r="AE32">
        <v>31</v>
      </c>
      <c r="AF32">
        <v>1</v>
      </c>
      <c r="AG32">
        <f t="shared" si="5"/>
        <v>50</v>
      </c>
      <c r="AH32">
        <v>500</v>
      </c>
      <c r="AJ32">
        <v>31</v>
      </c>
      <c r="AK32">
        <v>1</v>
      </c>
      <c r="AL32">
        <f t="shared" si="6"/>
        <v>50</v>
      </c>
      <c r="AM32">
        <v>500</v>
      </c>
      <c r="AO32">
        <v>31</v>
      </c>
      <c r="AP32">
        <v>1</v>
      </c>
      <c r="AQ32">
        <f t="shared" si="7"/>
        <v>50</v>
      </c>
      <c r="AR32">
        <v>500</v>
      </c>
      <c r="AT32">
        <v>31</v>
      </c>
      <c r="AU32">
        <v>2</v>
      </c>
      <c r="AV32">
        <f t="shared" si="10"/>
        <v>300</v>
      </c>
      <c r="AW32">
        <v>1000</v>
      </c>
    </row>
    <row r="33" spans="21:50" x14ac:dyDescent="0.3">
      <c r="U33">
        <v>32</v>
      </c>
      <c r="V33">
        <v>1</v>
      </c>
      <c r="W33">
        <f t="shared" si="3"/>
        <v>50</v>
      </c>
      <c r="X33">
        <v>300</v>
      </c>
      <c r="AB33">
        <f>SUM(AB2:AB32,AC2:AC31)</f>
        <v>8230</v>
      </c>
      <c r="AE33">
        <v>32</v>
      </c>
      <c r="AF33">
        <v>1</v>
      </c>
      <c r="AG33">
        <f t="shared" si="5"/>
        <v>50</v>
      </c>
      <c r="AH33">
        <v>500</v>
      </c>
      <c r="AJ33">
        <v>32</v>
      </c>
      <c r="AK33">
        <v>2</v>
      </c>
      <c r="AL33">
        <f t="shared" si="6"/>
        <v>150</v>
      </c>
      <c r="AM33">
        <v>500</v>
      </c>
      <c r="AO33">
        <v>32</v>
      </c>
      <c r="AP33">
        <v>2</v>
      </c>
      <c r="AQ33">
        <f t="shared" si="7"/>
        <v>150</v>
      </c>
      <c r="AR33">
        <v>500</v>
      </c>
      <c r="AT33">
        <v>32</v>
      </c>
      <c r="AU33">
        <v>1</v>
      </c>
      <c r="AV33">
        <f t="shared" si="10"/>
        <v>100</v>
      </c>
      <c r="AW33">
        <v>1000</v>
      </c>
    </row>
    <row r="34" spans="21:50" x14ac:dyDescent="0.3">
      <c r="U34">
        <v>33</v>
      </c>
      <c r="V34">
        <v>1</v>
      </c>
      <c r="W34">
        <f t="shared" si="3"/>
        <v>50</v>
      </c>
      <c r="X34">
        <f>10280-W35</f>
        <v>900</v>
      </c>
      <c r="AE34">
        <v>33</v>
      </c>
      <c r="AF34">
        <v>2</v>
      </c>
      <c r="AG34">
        <f t="shared" si="5"/>
        <v>150</v>
      </c>
      <c r="AH34">
        <v>500</v>
      </c>
      <c r="AJ34">
        <v>33</v>
      </c>
      <c r="AK34">
        <v>1</v>
      </c>
      <c r="AL34">
        <f t="shared" si="6"/>
        <v>50</v>
      </c>
      <c r="AM34">
        <v>500</v>
      </c>
      <c r="AO34">
        <v>33</v>
      </c>
      <c r="AP34">
        <v>1</v>
      </c>
      <c r="AQ34">
        <f t="shared" si="7"/>
        <v>50</v>
      </c>
      <c r="AR34">
        <v>500</v>
      </c>
      <c r="AT34">
        <v>33</v>
      </c>
      <c r="AU34">
        <v>1</v>
      </c>
      <c r="AV34">
        <f t="shared" si="10"/>
        <v>100</v>
      </c>
      <c r="AW34">
        <v>1000</v>
      </c>
    </row>
    <row r="35" spans="21:50" x14ac:dyDescent="0.3">
      <c r="W35">
        <f>SUM(W2:W34,X2:X33)</f>
        <v>9380</v>
      </c>
      <c r="AE35">
        <v>34</v>
      </c>
      <c r="AF35">
        <v>1</v>
      </c>
      <c r="AG35">
        <f t="shared" si="5"/>
        <v>50</v>
      </c>
      <c r="AH35">
        <v>500</v>
      </c>
      <c r="AJ35">
        <v>34</v>
      </c>
      <c r="AK35">
        <v>1</v>
      </c>
      <c r="AL35">
        <f t="shared" si="6"/>
        <v>50</v>
      </c>
      <c r="AM35">
        <v>500</v>
      </c>
      <c r="AO35">
        <v>34</v>
      </c>
      <c r="AP35">
        <v>1</v>
      </c>
      <c r="AQ35">
        <f t="shared" si="7"/>
        <v>50</v>
      </c>
      <c r="AR35">
        <v>500</v>
      </c>
      <c r="AT35">
        <v>34</v>
      </c>
      <c r="AU35">
        <v>2</v>
      </c>
      <c r="AV35">
        <f t="shared" si="10"/>
        <v>300</v>
      </c>
      <c r="AW35">
        <v>1000</v>
      </c>
      <c r="AX35" t="s">
        <v>5</v>
      </c>
    </row>
    <row r="36" spans="21:50" x14ac:dyDescent="0.3">
      <c r="AE36">
        <v>35</v>
      </c>
      <c r="AF36">
        <v>1</v>
      </c>
      <c r="AG36">
        <f t="shared" si="5"/>
        <v>50</v>
      </c>
      <c r="AH36">
        <v>500</v>
      </c>
      <c r="AJ36">
        <v>35</v>
      </c>
      <c r="AK36">
        <v>2</v>
      </c>
      <c r="AL36">
        <f t="shared" si="6"/>
        <v>150</v>
      </c>
      <c r="AM36">
        <v>500</v>
      </c>
      <c r="AO36">
        <v>35</v>
      </c>
      <c r="AP36">
        <v>1</v>
      </c>
      <c r="AQ36">
        <f t="shared" si="7"/>
        <v>50</v>
      </c>
      <c r="AR36">
        <v>500</v>
      </c>
      <c r="AT36">
        <v>35</v>
      </c>
      <c r="AU36">
        <v>3</v>
      </c>
      <c r="AV36">
        <f t="shared" si="8"/>
        <v>500</v>
      </c>
      <c r="AW36">
        <v>500</v>
      </c>
    </row>
    <row r="37" spans="21:50" x14ac:dyDescent="0.3">
      <c r="AE37">
        <v>36</v>
      </c>
      <c r="AF37">
        <v>2</v>
      </c>
      <c r="AG37">
        <f t="shared" si="5"/>
        <v>150</v>
      </c>
      <c r="AH37">
        <v>500</v>
      </c>
      <c r="AJ37">
        <v>36</v>
      </c>
      <c r="AK37" t="s">
        <v>3</v>
      </c>
      <c r="AL37">
        <f t="shared" si="6"/>
        <v>500</v>
      </c>
      <c r="AM37">
        <v>500</v>
      </c>
      <c r="AO37">
        <v>36</v>
      </c>
      <c r="AP37">
        <v>2</v>
      </c>
      <c r="AQ37">
        <f t="shared" si="7"/>
        <v>150</v>
      </c>
      <c r="AR37">
        <v>500</v>
      </c>
      <c r="AT37">
        <v>36</v>
      </c>
      <c r="AU37">
        <v>1</v>
      </c>
      <c r="AV37">
        <f t="shared" si="8"/>
        <v>50</v>
      </c>
      <c r="AW37">
        <v>500</v>
      </c>
    </row>
    <row r="38" spans="21:50" x14ac:dyDescent="0.3">
      <c r="AE38">
        <v>37</v>
      </c>
      <c r="AF38">
        <v>1</v>
      </c>
      <c r="AG38">
        <f t="shared" si="5"/>
        <v>50</v>
      </c>
      <c r="AH38">
        <v>500</v>
      </c>
      <c r="AJ38">
        <v>37</v>
      </c>
      <c r="AK38" t="s">
        <v>3</v>
      </c>
      <c r="AL38">
        <f t="shared" si="6"/>
        <v>500</v>
      </c>
      <c r="AM38">
        <v>500</v>
      </c>
      <c r="AO38">
        <v>37</v>
      </c>
      <c r="AP38" t="s">
        <v>3</v>
      </c>
      <c r="AQ38">
        <f t="shared" si="7"/>
        <v>500</v>
      </c>
      <c r="AR38">
        <v>500</v>
      </c>
      <c r="AT38">
        <v>37</v>
      </c>
      <c r="AU38">
        <v>1</v>
      </c>
      <c r="AV38">
        <f t="shared" si="8"/>
        <v>50</v>
      </c>
      <c r="AW38">
        <v>500</v>
      </c>
    </row>
    <row r="39" spans="21:50" x14ac:dyDescent="0.3">
      <c r="AE39">
        <v>38</v>
      </c>
      <c r="AF39">
        <v>1</v>
      </c>
      <c r="AG39">
        <f t="shared" si="5"/>
        <v>50</v>
      </c>
      <c r="AH39">
        <v>500</v>
      </c>
      <c r="AJ39">
        <v>38</v>
      </c>
      <c r="AK39">
        <v>1</v>
      </c>
      <c r="AL39">
        <f t="shared" si="6"/>
        <v>50</v>
      </c>
      <c r="AM39">
        <v>500</v>
      </c>
      <c r="AO39">
        <v>38</v>
      </c>
      <c r="AP39">
        <v>1</v>
      </c>
      <c r="AQ39">
        <f t="shared" si="7"/>
        <v>50</v>
      </c>
      <c r="AR39">
        <v>500</v>
      </c>
      <c r="AT39">
        <v>38</v>
      </c>
      <c r="AU39">
        <v>2</v>
      </c>
      <c r="AV39">
        <f t="shared" si="8"/>
        <v>150</v>
      </c>
      <c r="AW39">
        <v>500</v>
      </c>
    </row>
    <row r="40" spans="21:50" x14ac:dyDescent="0.3">
      <c r="AE40">
        <v>39</v>
      </c>
      <c r="AF40">
        <v>2</v>
      </c>
      <c r="AG40">
        <f t="shared" si="5"/>
        <v>150</v>
      </c>
      <c r="AH40">
        <v>500</v>
      </c>
      <c r="AJ40">
        <v>39</v>
      </c>
      <c r="AK40">
        <v>1</v>
      </c>
      <c r="AL40">
        <f t="shared" si="6"/>
        <v>50</v>
      </c>
      <c r="AM40">
        <v>500</v>
      </c>
      <c r="AO40">
        <v>39</v>
      </c>
      <c r="AP40">
        <v>1</v>
      </c>
      <c r="AQ40">
        <f t="shared" si="7"/>
        <v>50</v>
      </c>
      <c r="AR40">
        <v>500</v>
      </c>
      <c r="AT40">
        <v>39</v>
      </c>
      <c r="AU40">
        <v>1</v>
      </c>
      <c r="AV40">
        <f t="shared" si="8"/>
        <v>50</v>
      </c>
      <c r="AW40">
        <v>500</v>
      </c>
    </row>
    <row r="41" spans="21:50" x14ac:dyDescent="0.3">
      <c r="AE41">
        <v>40</v>
      </c>
      <c r="AF41">
        <v>1</v>
      </c>
      <c r="AG41">
        <f t="shared" si="5"/>
        <v>50</v>
      </c>
      <c r="AH41">
        <v>500</v>
      </c>
      <c r="AJ41">
        <v>40</v>
      </c>
      <c r="AK41">
        <v>2</v>
      </c>
      <c r="AL41">
        <f t="shared" si="6"/>
        <v>150</v>
      </c>
      <c r="AM41">
        <v>500</v>
      </c>
      <c r="AO41">
        <v>40</v>
      </c>
      <c r="AP41">
        <v>2</v>
      </c>
      <c r="AQ41">
        <f t="shared" si="7"/>
        <v>150</v>
      </c>
      <c r="AR41">
        <v>500</v>
      </c>
      <c r="AT41">
        <v>40</v>
      </c>
      <c r="AU41">
        <v>1</v>
      </c>
      <c r="AV41">
        <f t="shared" si="8"/>
        <v>50</v>
      </c>
      <c r="AW41">
        <v>500</v>
      </c>
    </row>
    <row r="42" spans="21:50" x14ac:dyDescent="0.3">
      <c r="AE42">
        <v>41</v>
      </c>
      <c r="AF42">
        <v>1</v>
      </c>
      <c r="AG42">
        <f t="shared" si="5"/>
        <v>50</v>
      </c>
      <c r="AH42">
        <f>15480-AG43</f>
        <v>1000</v>
      </c>
      <c r="AJ42">
        <v>41</v>
      </c>
      <c r="AK42">
        <v>1</v>
      </c>
      <c r="AL42">
        <f t="shared" si="6"/>
        <v>50</v>
      </c>
      <c r="AM42">
        <v>1000</v>
      </c>
      <c r="AO42">
        <v>41</v>
      </c>
      <c r="AP42">
        <v>1</v>
      </c>
      <c r="AQ42">
        <f t="shared" si="7"/>
        <v>50</v>
      </c>
      <c r="AR42">
        <v>1000</v>
      </c>
      <c r="AT42">
        <v>41</v>
      </c>
      <c r="AU42">
        <v>2</v>
      </c>
      <c r="AV42">
        <f t="shared" si="8"/>
        <v>150</v>
      </c>
      <c r="AW42">
        <v>1000</v>
      </c>
    </row>
    <row r="43" spans="21:50" x14ac:dyDescent="0.3">
      <c r="AG43">
        <f>SUM(AG2:AG42,AH2:AH41)</f>
        <v>14480</v>
      </c>
      <c r="AJ43">
        <v>42</v>
      </c>
      <c r="AK43">
        <v>1</v>
      </c>
      <c r="AL43">
        <f t="shared" si="6"/>
        <v>50</v>
      </c>
      <c r="AM43">
        <v>1000</v>
      </c>
      <c r="AO43">
        <v>42</v>
      </c>
      <c r="AP43">
        <v>2</v>
      </c>
      <c r="AQ43">
        <f t="shared" si="7"/>
        <v>150</v>
      </c>
      <c r="AR43">
        <v>1000</v>
      </c>
      <c r="AT43">
        <v>42</v>
      </c>
      <c r="AU43">
        <v>3</v>
      </c>
      <c r="AV43">
        <f>(IF(AU43="","",IF(AU43=1,50,IF(AU43=2,150,500))))</f>
        <v>500</v>
      </c>
      <c r="AW43">
        <v>1000</v>
      </c>
      <c r="AX43">
        <v>2</v>
      </c>
    </row>
    <row r="44" spans="21:50" x14ac:dyDescent="0.3">
      <c r="AJ44">
        <v>43</v>
      </c>
      <c r="AK44">
        <v>1</v>
      </c>
      <c r="AL44">
        <f t="shared" si="6"/>
        <v>50</v>
      </c>
      <c r="AM44">
        <v>1000</v>
      </c>
      <c r="AO44">
        <v>43</v>
      </c>
      <c r="AP44" t="s">
        <v>3</v>
      </c>
      <c r="AQ44">
        <f t="shared" si="7"/>
        <v>500</v>
      </c>
      <c r="AR44">
        <v>1000</v>
      </c>
      <c r="AT44">
        <v>43</v>
      </c>
      <c r="AU44">
        <v>1</v>
      </c>
      <c r="AV44">
        <f t="shared" ref="AV44:AV59" si="11">(IF(AU44="","",IF(AU44=1,50,IF(AU44=2,150,500))))*2</f>
        <v>100</v>
      </c>
      <c r="AW44">
        <v>2000</v>
      </c>
    </row>
    <row r="45" spans="21:50" x14ac:dyDescent="0.3">
      <c r="AJ45">
        <v>44</v>
      </c>
      <c r="AK45">
        <v>2</v>
      </c>
      <c r="AL45">
        <f t="shared" si="6"/>
        <v>150</v>
      </c>
      <c r="AM45">
        <v>1000</v>
      </c>
      <c r="AO45">
        <v>44</v>
      </c>
      <c r="AP45">
        <v>1</v>
      </c>
      <c r="AQ45">
        <f t="shared" si="7"/>
        <v>50</v>
      </c>
      <c r="AR45">
        <v>1000</v>
      </c>
      <c r="AT45">
        <v>44</v>
      </c>
      <c r="AU45">
        <v>1</v>
      </c>
      <c r="AV45">
        <f t="shared" si="11"/>
        <v>100</v>
      </c>
      <c r="AW45">
        <v>2000</v>
      </c>
    </row>
    <row r="46" spans="21:50" x14ac:dyDescent="0.3">
      <c r="AJ46">
        <v>45</v>
      </c>
      <c r="AK46">
        <v>1</v>
      </c>
      <c r="AL46">
        <f t="shared" si="6"/>
        <v>50</v>
      </c>
      <c r="AM46">
        <v>1000</v>
      </c>
      <c r="AO46">
        <v>45</v>
      </c>
      <c r="AP46">
        <v>1</v>
      </c>
      <c r="AQ46">
        <f t="shared" si="7"/>
        <v>50</v>
      </c>
      <c r="AR46">
        <v>1000</v>
      </c>
      <c r="AT46">
        <v>45</v>
      </c>
      <c r="AU46">
        <v>2</v>
      </c>
      <c r="AV46">
        <f t="shared" si="11"/>
        <v>300</v>
      </c>
      <c r="AW46">
        <v>2000</v>
      </c>
    </row>
    <row r="47" spans="21:50" x14ac:dyDescent="0.3">
      <c r="AJ47">
        <v>46</v>
      </c>
      <c r="AK47">
        <v>1</v>
      </c>
      <c r="AL47">
        <f t="shared" si="6"/>
        <v>50</v>
      </c>
      <c r="AM47">
        <v>1000</v>
      </c>
      <c r="AO47">
        <v>46</v>
      </c>
      <c r="AP47">
        <v>1</v>
      </c>
      <c r="AQ47">
        <f t="shared" si="7"/>
        <v>50</v>
      </c>
      <c r="AR47">
        <v>1000</v>
      </c>
      <c r="AT47">
        <v>46</v>
      </c>
      <c r="AU47">
        <v>1</v>
      </c>
      <c r="AV47">
        <f t="shared" si="11"/>
        <v>100</v>
      </c>
      <c r="AW47">
        <v>2000</v>
      </c>
    </row>
    <row r="48" spans="21:50" x14ac:dyDescent="0.3">
      <c r="AJ48">
        <v>47</v>
      </c>
      <c r="AK48">
        <v>2</v>
      </c>
      <c r="AL48">
        <f t="shared" si="6"/>
        <v>150</v>
      </c>
      <c r="AM48">
        <v>1000</v>
      </c>
      <c r="AO48">
        <v>47</v>
      </c>
      <c r="AP48">
        <v>2</v>
      </c>
      <c r="AQ48">
        <f t="shared" si="7"/>
        <v>150</v>
      </c>
      <c r="AR48">
        <v>1000</v>
      </c>
      <c r="AT48">
        <v>47</v>
      </c>
      <c r="AU48">
        <v>1</v>
      </c>
      <c r="AV48">
        <f t="shared" si="11"/>
        <v>100</v>
      </c>
      <c r="AW48">
        <v>2000</v>
      </c>
    </row>
    <row r="49" spans="36:50" x14ac:dyDescent="0.3">
      <c r="AJ49">
        <v>48</v>
      </c>
      <c r="AK49">
        <v>1</v>
      </c>
      <c r="AL49">
        <f t="shared" si="6"/>
        <v>50</v>
      </c>
      <c r="AM49">
        <v>1000</v>
      </c>
      <c r="AO49">
        <v>48</v>
      </c>
      <c r="AP49" t="s">
        <v>3</v>
      </c>
      <c r="AQ49">
        <f>(IF(AP49="","",IF(AP49=1,50,IF(AP49=2,150,500))))</f>
        <v>500</v>
      </c>
      <c r="AR49">
        <v>1000</v>
      </c>
      <c r="AS49">
        <v>2</v>
      </c>
      <c r="AT49">
        <v>48</v>
      </c>
      <c r="AU49">
        <v>1</v>
      </c>
      <c r="AV49">
        <f t="shared" si="11"/>
        <v>100</v>
      </c>
      <c r="AW49">
        <v>2000</v>
      </c>
    </row>
    <row r="50" spans="36:50" x14ac:dyDescent="0.3">
      <c r="AJ50">
        <v>49</v>
      </c>
      <c r="AK50">
        <v>1</v>
      </c>
      <c r="AL50">
        <f t="shared" si="6"/>
        <v>50</v>
      </c>
      <c r="AM50">
        <v>1000</v>
      </c>
      <c r="AO50">
        <v>49</v>
      </c>
      <c r="AP50" t="s">
        <v>3</v>
      </c>
      <c r="AQ50">
        <f t="shared" ref="AQ50:AQ64" si="12">(IF(AP50="","",IF(AP50=1,50,IF(AP50=2,150,500))))*2</f>
        <v>1000</v>
      </c>
      <c r="AR50">
        <v>2000</v>
      </c>
      <c r="AT50">
        <v>49</v>
      </c>
      <c r="AU50">
        <v>2</v>
      </c>
      <c r="AV50">
        <f t="shared" si="11"/>
        <v>300</v>
      </c>
      <c r="AW50">
        <v>2000</v>
      </c>
    </row>
    <row r="51" spans="36:50" x14ac:dyDescent="0.3">
      <c r="AJ51">
        <v>50</v>
      </c>
      <c r="AK51">
        <v>2</v>
      </c>
      <c r="AL51">
        <f t="shared" si="6"/>
        <v>150</v>
      </c>
      <c r="AM51">
        <v>1000</v>
      </c>
      <c r="AO51">
        <v>50</v>
      </c>
      <c r="AP51" t="s">
        <v>3</v>
      </c>
      <c r="AQ51">
        <f t="shared" si="12"/>
        <v>1000</v>
      </c>
      <c r="AR51">
        <v>2000</v>
      </c>
      <c r="AT51">
        <v>50</v>
      </c>
      <c r="AU51">
        <v>1</v>
      </c>
      <c r="AV51">
        <f t="shared" si="11"/>
        <v>100</v>
      </c>
      <c r="AW51">
        <v>2000</v>
      </c>
    </row>
    <row r="52" spans="36:50" x14ac:dyDescent="0.3">
      <c r="AJ52">
        <v>51</v>
      </c>
      <c r="AK52">
        <v>1</v>
      </c>
      <c r="AL52">
        <f t="shared" si="6"/>
        <v>50</v>
      </c>
      <c r="AM52">
        <f>26730-AL53</f>
        <v>1000</v>
      </c>
      <c r="AO52">
        <v>51</v>
      </c>
      <c r="AP52">
        <v>1</v>
      </c>
      <c r="AQ52">
        <f t="shared" si="12"/>
        <v>100</v>
      </c>
      <c r="AR52">
        <v>2000</v>
      </c>
      <c r="AT52">
        <v>51</v>
      </c>
      <c r="AU52">
        <v>1</v>
      </c>
      <c r="AV52">
        <f t="shared" si="11"/>
        <v>100</v>
      </c>
      <c r="AW52">
        <v>2000</v>
      </c>
    </row>
    <row r="53" spans="36:50" x14ac:dyDescent="0.3">
      <c r="AL53">
        <f>SUM(AL2:AL52,AM2:AM51)</f>
        <v>25730</v>
      </c>
      <c r="AO53">
        <v>52</v>
      </c>
      <c r="AP53">
        <v>1</v>
      </c>
      <c r="AQ53">
        <f t="shared" si="12"/>
        <v>100</v>
      </c>
      <c r="AR53">
        <v>2000</v>
      </c>
      <c r="AT53">
        <v>52</v>
      </c>
      <c r="AU53">
        <v>2</v>
      </c>
      <c r="AV53">
        <f t="shared" si="11"/>
        <v>300</v>
      </c>
      <c r="AW53">
        <v>2000</v>
      </c>
    </row>
    <row r="54" spans="36:50" x14ac:dyDescent="0.3">
      <c r="AO54">
        <v>53</v>
      </c>
      <c r="AP54">
        <v>2</v>
      </c>
      <c r="AQ54">
        <f t="shared" si="12"/>
        <v>300</v>
      </c>
      <c r="AR54">
        <v>2000</v>
      </c>
      <c r="AT54">
        <v>53</v>
      </c>
      <c r="AU54">
        <v>3</v>
      </c>
      <c r="AV54">
        <f t="shared" si="11"/>
        <v>1000</v>
      </c>
      <c r="AW54">
        <v>2000</v>
      </c>
    </row>
    <row r="55" spans="36:50" x14ac:dyDescent="0.3">
      <c r="AO55">
        <v>54</v>
      </c>
      <c r="AP55">
        <v>1</v>
      </c>
      <c r="AQ55">
        <f t="shared" si="12"/>
        <v>100</v>
      </c>
      <c r="AR55">
        <v>2000</v>
      </c>
      <c r="AT55">
        <v>54</v>
      </c>
      <c r="AU55">
        <v>1</v>
      </c>
      <c r="AV55">
        <f t="shared" si="11"/>
        <v>100</v>
      </c>
      <c r="AW55">
        <v>2000</v>
      </c>
    </row>
    <row r="56" spans="36:50" x14ac:dyDescent="0.3">
      <c r="AO56">
        <v>55</v>
      </c>
      <c r="AP56">
        <v>1</v>
      </c>
      <c r="AQ56">
        <f t="shared" si="12"/>
        <v>100</v>
      </c>
      <c r="AR56">
        <v>2000</v>
      </c>
      <c r="AT56">
        <v>55</v>
      </c>
      <c r="AU56">
        <v>1</v>
      </c>
      <c r="AV56">
        <f t="shared" si="11"/>
        <v>100</v>
      </c>
      <c r="AW56">
        <v>2000</v>
      </c>
    </row>
    <row r="57" spans="36:50" x14ac:dyDescent="0.3">
      <c r="AO57">
        <v>56</v>
      </c>
      <c r="AP57">
        <v>2</v>
      </c>
      <c r="AQ57">
        <f t="shared" si="12"/>
        <v>300</v>
      </c>
      <c r="AR57">
        <v>2000</v>
      </c>
      <c r="AT57">
        <v>56</v>
      </c>
      <c r="AU57">
        <v>2</v>
      </c>
      <c r="AV57">
        <f t="shared" si="11"/>
        <v>300</v>
      </c>
      <c r="AW57">
        <v>2000</v>
      </c>
    </row>
    <row r="58" spans="36:50" x14ac:dyDescent="0.3">
      <c r="AO58">
        <v>57</v>
      </c>
      <c r="AP58">
        <v>1</v>
      </c>
      <c r="AQ58">
        <f t="shared" si="12"/>
        <v>100</v>
      </c>
      <c r="AR58">
        <v>2000</v>
      </c>
      <c r="AT58">
        <v>57</v>
      </c>
      <c r="AU58">
        <v>1</v>
      </c>
      <c r="AV58">
        <f t="shared" si="11"/>
        <v>100</v>
      </c>
      <c r="AW58">
        <v>2000</v>
      </c>
    </row>
    <row r="59" spans="36:50" x14ac:dyDescent="0.3">
      <c r="AO59">
        <v>58</v>
      </c>
      <c r="AP59">
        <v>1</v>
      </c>
      <c r="AQ59">
        <f t="shared" si="12"/>
        <v>100</v>
      </c>
      <c r="AR59">
        <v>2000</v>
      </c>
      <c r="AT59">
        <v>58</v>
      </c>
      <c r="AU59">
        <v>1</v>
      </c>
      <c r="AV59">
        <f t="shared" si="11"/>
        <v>100</v>
      </c>
      <c r="AW59">
        <v>2000</v>
      </c>
      <c r="AX59" t="s">
        <v>5</v>
      </c>
    </row>
    <row r="60" spans="36:50" x14ac:dyDescent="0.3">
      <c r="AO60">
        <v>59</v>
      </c>
      <c r="AP60">
        <v>2</v>
      </c>
      <c r="AQ60">
        <f t="shared" si="12"/>
        <v>300</v>
      </c>
      <c r="AR60">
        <v>2000</v>
      </c>
      <c r="AT60">
        <v>59</v>
      </c>
      <c r="AU60">
        <v>2</v>
      </c>
      <c r="AV60">
        <f t="shared" si="8"/>
        <v>150</v>
      </c>
      <c r="AW60">
        <v>1000</v>
      </c>
    </row>
    <row r="61" spans="36:50" x14ac:dyDescent="0.3">
      <c r="AO61">
        <v>60</v>
      </c>
      <c r="AP61">
        <v>1</v>
      </c>
      <c r="AQ61">
        <f t="shared" si="12"/>
        <v>100</v>
      </c>
      <c r="AR61">
        <v>2000</v>
      </c>
      <c r="AT61">
        <v>60</v>
      </c>
      <c r="AU61">
        <v>3</v>
      </c>
      <c r="AV61">
        <f t="shared" si="8"/>
        <v>500</v>
      </c>
      <c r="AW61">
        <v>1000</v>
      </c>
    </row>
    <row r="62" spans="36:50" x14ac:dyDescent="0.3">
      <c r="AO62">
        <v>61</v>
      </c>
      <c r="AP62">
        <v>1</v>
      </c>
      <c r="AQ62">
        <f t="shared" si="12"/>
        <v>100</v>
      </c>
      <c r="AR62">
        <f>(69430-AQ65)/3</f>
        <v>5500</v>
      </c>
      <c r="AS62">
        <v>2500</v>
      </c>
      <c r="AT62">
        <v>61</v>
      </c>
      <c r="AU62">
        <v>1</v>
      </c>
      <c r="AV62">
        <f t="shared" si="8"/>
        <v>50</v>
      </c>
      <c r="AW62">
        <v>2250</v>
      </c>
    </row>
    <row r="63" spans="36:50" x14ac:dyDescent="0.3">
      <c r="AO63">
        <v>62</v>
      </c>
      <c r="AP63">
        <v>2</v>
      </c>
      <c r="AQ63">
        <f t="shared" si="12"/>
        <v>300</v>
      </c>
      <c r="AS63">
        <v>2500</v>
      </c>
      <c r="AT63">
        <v>62</v>
      </c>
      <c r="AU63">
        <v>1</v>
      </c>
      <c r="AV63">
        <f t="shared" si="8"/>
        <v>50</v>
      </c>
      <c r="AW63">
        <v>2250</v>
      </c>
    </row>
    <row r="64" spans="36:50" x14ac:dyDescent="0.3">
      <c r="AO64">
        <v>63</v>
      </c>
      <c r="AP64" t="s">
        <v>3</v>
      </c>
      <c r="AQ64">
        <f t="shared" si="12"/>
        <v>1000</v>
      </c>
      <c r="AS64">
        <v>2500</v>
      </c>
      <c r="AT64">
        <v>63</v>
      </c>
      <c r="AU64">
        <v>2</v>
      </c>
      <c r="AV64">
        <f t="shared" si="8"/>
        <v>150</v>
      </c>
      <c r="AW64">
        <v>2250</v>
      </c>
    </row>
    <row r="65" spans="43:50" x14ac:dyDescent="0.3">
      <c r="AQ65">
        <f>SUM(AQ2:AQ64,AR2:AR61)</f>
        <v>52930</v>
      </c>
      <c r="AT65">
        <v>64</v>
      </c>
      <c r="AU65">
        <v>3</v>
      </c>
      <c r="AV65">
        <f t="shared" si="8"/>
        <v>500</v>
      </c>
      <c r="AW65">
        <v>2250</v>
      </c>
      <c r="AX65">
        <v>2</v>
      </c>
    </row>
    <row r="66" spans="43:50" x14ac:dyDescent="0.3">
      <c r="AT66">
        <v>65</v>
      </c>
      <c r="AU66">
        <v>1</v>
      </c>
      <c r="AV66">
        <f t="shared" ref="AV66:AV71" si="13">(IF(AU66="","",IF(AU66=1,50,IF(AU66=2,150,500))))*2</f>
        <v>100</v>
      </c>
      <c r="AW66">
        <v>4500</v>
      </c>
    </row>
    <row r="67" spans="43:50" x14ac:dyDescent="0.3">
      <c r="AT67">
        <v>66</v>
      </c>
      <c r="AU67">
        <v>1</v>
      </c>
      <c r="AV67">
        <f t="shared" si="13"/>
        <v>100</v>
      </c>
      <c r="AW67">
        <v>4500</v>
      </c>
    </row>
    <row r="68" spans="43:50" x14ac:dyDescent="0.3">
      <c r="AT68">
        <v>67</v>
      </c>
      <c r="AU68">
        <v>1</v>
      </c>
      <c r="AV68">
        <f t="shared" si="13"/>
        <v>100</v>
      </c>
      <c r="AW68">
        <v>4500</v>
      </c>
    </row>
    <row r="69" spans="43:50" x14ac:dyDescent="0.3">
      <c r="AT69">
        <v>68</v>
      </c>
      <c r="AU69">
        <v>2</v>
      </c>
      <c r="AV69">
        <f t="shared" si="13"/>
        <v>300</v>
      </c>
      <c r="AW69">
        <v>4500</v>
      </c>
    </row>
    <row r="70" spans="43:50" x14ac:dyDescent="0.3">
      <c r="AT70">
        <v>69</v>
      </c>
      <c r="AU70">
        <v>1</v>
      </c>
      <c r="AV70">
        <f t="shared" si="13"/>
        <v>100</v>
      </c>
      <c r="AW70">
        <v>4500</v>
      </c>
    </row>
    <row r="71" spans="43:50" x14ac:dyDescent="0.3">
      <c r="AT71">
        <v>70</v>
      </c>
      <c r="AU71">
        <v>1</v>
      </c>
      <c r="AV71">
        <f t="shared" si="13"/>
        <v>100</v>
      </c>
      <c r="AW71">
        <v>4500</v>
      </c>
    </row>
    <row r="72" spans="43:50" x14ac:dyDescent="0.3">
      <c r="AT72">
        <v>71</v>
      </c>
      <c r="AU72">
        <v>2</v>
      </c>
      <c r="AV72">
        <f t="shared" ref="AV72" si="14">IF(AU72="","",IF(AU72=1,50,IF(AU72=2,150,500)))</f>
        <v>150</v>
      </c>
      <c r="AW72">
        <f>92980-AV73</f>
        <v>-9750</v>
      </c>
    </row>
    <row r="73" spans="43:50" x14ac:dyDescent="0.3">
      <c r="AV73">
        <f>SUM(AV2:AV72,AW2:AW71)</f>
        <v>102730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8A0B-CDB6-49F5-8367-35DAC3BF7F4B}">
  <dimension ref="A1:J49"/>
  <sheetViews>
    <sheetView tabSelected="1" topLeftCell="A11" workbookViewId="0">
      <selection activeCell="I31" sqref="H23:I3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4</v>
      </c>
      <c r="D1" t="s">
        <v>2</v>
      </c>
      <c r="F1" t="s">
        <v>0</v>
      </c>
      <c r="G1" t="s">
        <v>1</v>
      </c>
      <c r="H1" t="s">
        <v>4</v>
      </c>
      <c r="I1" t="s">
        <v>2</v>
      </c>
    </row>
    <row r="2" spans="1:9" x14ac:dyDescent="0.3">
      <c r="A2">
        <v>1</v>
      </c>
      <c r="B2">
        <v>1</v>
      </c>
      <c r="C2">
        <f t="shared" ref="C2:C31" si="0">IF(B2="","",IF(B2=1,50,IF(B2=2,150,500)))</f>
        <v>50</v>
      </c>
      <c r="F2">
        <v>1</v>
      </c>
      <c r="G2">
        <v>1</v>
      </c>
      <c r="H2">
        <f t="shared" ref="H2:H48" si="1">IF(G2="","",IF(G2=1,50,IF(G2=2,150,500)))</f>
        <v>50</v>
      </c>
    </row>
    <row r="3" spans="1:9" x14ac:dyDescent="0.3">
      <c r="A3">
        <v>2</v>
      </c>
      <c r="B3">
        <v>1</v>
      </c>
      <c r="C3">
        <f t="shared" si="0"/>
        <v>50</v>
      </c>
      <c r="F3">
        <v>2</v>
      </c>
      <c r="G3">
        <v>1</v>
      </c>
      <c r="H3">
        <f t="shared" si="1"/>
        <v>50</v>
      </c>
    </row>
    <row r="4" spans="1:9" x14ac:dyDescent="0.3">
      <c r="A4">
        <v>3</v>
      </c>
      <c r="B4">
        <v>2</v>
      </c>
      <c r="C4">
        <f t="shared" si="0"/>
        <v>150</v>
      </c>
      <c r="F4">
        <v>3</v>
      </c>
      <c r="G4">
        <v>2</v>
      </c>
      <c r="H4">
        <f t="shared" si="1"/>
        <v>150</v>
      </c>
    </row>
    <row r="5" spans="1:9" x14ac:dyDescent="0.3">
      <c r="A5">
        <v>4</v>
      </c>
      <c r="B5">
        <v>1</v>
      </c>
      <c r="C5">
        <f t="shared" si="0"/>
        <v>50</v>
      </c>
      <c r="F5">
        <v>4</v>
      </c>
      <c r="G5">
        <v>1</v>
      </c>
      <c r="H5">
        <f t="shared" si="1"/>
        <v>50</v>
      </c>
    </row>
    <row r="6" spans="1:9" x14ac:dyDescent="0.3">
      <c r="A6">
        <v>5</v>
      </c>
      <c r="B6">
        <v>1</v>
      </c>
      <c r="C6">
        <f t="shared" si="0"/>
        <v>50</v>
      </c>
      <c r="D6">
        <v>20</v>
      </c>
      <c r="F6">
        <v>5</v>
      </c>
      <c r="G6">
        <v>1</v>
      </c>
      <c r="H6">
        <f t="shared" si="1"/>
        <v>50</v>
      </c>
      <c r="I6">
        <v>20</v>
      </c>
    </row>
    <row r="7" spans="1:9" x14ac:dyDescent="0.3">
      <c r="A7">
        <v>6</v>
      </c>
      <c r="B7">
        <v>1</v>
      </c>
      <c r="C7">
        <f t="shared" si="0"/>
        <v>50</v>
      </c>
      <c r="D7">
        <v>20</v>
      </c>
      <c r="F7">
        <v>6</v>
      </c>
      <c r="G7">
        <v>2</v>
      </c>
      <c r="H7">
        <f t="shared" si="1"/>
        <v>150</v>
      </c>
      <c r="I7">
        <v>20</v>
      </c>
    </row>
    <row r="8" spans="1:9" x14ac:dyDescent="0.3">
      <c r="A8">
        <v>7</v>
      </c>
      <c r="B8">
        <v>2</v>
      </c>
      <c r="C8">
        <f t="shared" si="0"/>
        <v>150</v>
      </c>
      <c r="D8">
        <v>20</v>
      </c>
      <c r="F8">
        <v>7</v>
      </c>
      <c r="G8">
        <v>3</v>
      </c>
      <c r="H8">
        <f t="shared" si="1"/>
        <v>500</v>
      </c>
      <c r="I8">
        <v>20</v>
      </c>
    </row>
    <row r="9" spans="1:9" x14ac:dyDescent="0.3">
      <c r="A9">
        <v>8</v>
      </c>
      <c r="B9">
        <v>1</v>
      </c>
      <c r="C9">
        <f t="shared" si="0"/>
        <v>50</v>
      </c>
      <c r="D9">
        <v>20</v>
      </c>
      <c r="F9">
        <v>8</v>
      </c>
      <c r="G9">
        <v>1</v>
      </c>
      <c r="H9">
        <f t="shared" si="1"/>
        <v>50</v>
      </c>
      <c r="I9">
        <v>20</v>
      </c>
    </row>
    <row r="10" spans="1:9" x14ac:dyDescent="0.3">
      <c r="A10">
        <v>9</v>
      </c>
      <c r="B10">
        <v>1</v>
      </c>
      <c r="C10">
        <f t="shared" si="0"/>
        <v>50</v>
      </c>
      <c r="D10">
        <v>50</v>
      </c>
      <c r="F10">
        <v>9</v>
      </c>
      <c r="G10">
        <v>1</v>
      </c>
      <c r="H10">
        <f t="shared" si="1"/>
        <v>50</v>
      </c>
      <c r="I10">
        <v>50</v>
      </c>
    </row>
    <row r="11" spans="1:9" x14ac:dyDescent="0.3">
      <c r="A11">
        <v>10</v>
      </c>
      <c r="B11">
        <v>2</v>
      </c>
      <c r="C11">
        <f t="shared" si="0"/>
        <v>150</v>
      </c>
      <c r="D11">
        <v>50</v>
      </c>
      <c r="F11">
        <v>10</v>
      </c>
      <c r="G11">
        <v>1</v>
      </c>
      <c r="H11">
        <f t="shared" si="1"/>
        <v>50</v>
      </c>
      <c r="I11">
        <v>50</v>
      </c>
    </row>
    <row r="12" spans="1:9" x14ac:dyDescent="0.3">
      <c r="A12">
        <v>11</v>
      </c>
      <c r="B12">
        <v>1</v>
      </c>
      <c r="C12">
        <f t="shared" si="0"/>
        <v>50</v>
      </c>
      <c r="D12">
        <v>50</v>
      </c>
      <c r="F12">
        <v>11</v>
      </c>
      <c r="G12">
        <v>2</v>
      </c>
      <c r="H12">
        <f t="shared" si="1"/>
        <v>150</v>
      </c>
      <c r="I12">
        <v>50</v>
      </c>
    </row>
    <row r="13" spans="1:9" x14ac:dyDescent="0.3">
      <c r="A13">
        <v>12</v>
      </c>
      <c r="B13">
        <v>2</v>
      </c>
      <c r="C13">
        <f t="shared" si="0"/>
        <v>150</v>
      </c>
      <c r="D13">
        <v>50</v>
      </c>
      <c r="F13">
        <v>12</v>
      </c>
      <c r="G13">
        <v>1</v>
      </c>
      <c r="H13">
        <f t="shared" si="1"/>
        <v>50</v>
      </c>
      <c r="I13">
        <v>50</v>
      </c>
    </row>
    <row r="14" spans="1:9" x14ac:dyDescent="0.3">
      <c r="A14">
        <v>13</v>
      </c>
      <c r="B14">
        <v>3</v>
      </c>
      <c r="C14">
        <f t="shared" si="0"/>
        <v>500</v>
      </c>
      <c r="D14">
        <v>100</v>
      </c>
      <c r="F14">
        <v>13</v>
      </c>
      <c r="G14">
        <v>1</v>
      </c>
      <c r="H14">
        <f t="shared" si="1"/>
        <v>50</v>
      </c>
      <c r="I14">
        <v>100</v>
      </c>
    </row>
    <row r="15" spans="1:9" x14ac:dyDescent="0.3">
      <c r="A15">
        <v>14</v>
      </c>
      <c r="B15">
        <v>1</v>
      </c>
      <c r="C15">
        <f>(IF(B15="","",IF(B15=1,50,IF(B15=2,150,500))))*2</f>
        <v>100</v>
      </c>
      <c r="D15">
        <v>200</v>
      </c>
      <c r="F15">
        <v>14</v>
      </c>
      <c r="G15">
        <v>1</v>
      </c>
      <c r="H15">
        <f t="shared" si="1"/>
        <v>50</v>
      </c>
      <c r="I15">
        <v>100</v>
      </c>
    </row>
    <row r="16" spans="1:9" x14ac:dyDescent="0.3">
      <c r="A16">
        <v>15</v>
      </c>
      <c r="B16">
        <v>1</v>
      </c>
      <c r="C16">
        <f>(IF(B16="","",IF(B16=1,50,IF(B16=2,150,500))))*2</f>
        <v>100</v>
      </c>
      <c r="D16">
        <v>200</v>
      </c>
      <c r="F16">
        <v>15</v>
      </c>
      <c r="G16">
        <v>2</v>
      </c>
      <c r="H16">
        <f t="shared" si="1"/>
        <v>150</v>
      </c>
      <c r="I16">
        <v>100</v>
      </c>
    </row>
    <row r="17" spans="1:10" x14ac:dyDescent="0.3">
      <c r="A17">
        <v>16</v>
      </c>
      <c r="B17">
        <v>2</v>
      </c>
      <c r="C17">
        <f>(IF(B17="","",IF(B17=1,50,IF(B17=2,150,500))))*2</f>
        <v>300</v>
      </c>
      <c r="D17">
        <v>200</v>
      </c>
      <c r="F17">
        <v>16</v>
      </c>
      <c r="G17">
        <v>1</v>
      </c>
      <c r="H17">
        <f t="shared" si="1"/>
        <v>50</v>
      </c>
      <c r="I17">
        <v>100</v>
      </c>
    </row>
    <row r="18" spans="1:10" x14ac:dyDescent="0.3">
      <c r="A18">
        <v>17</v>
      </c>
      <c r="B18">
        <v>3</v>
      </c>
      <c r="C18">
        <f>(IF(B18="","",IF(B18=1,50,IF(B18=2,150,500))))*2</f>
        <v>1000</v>
      </c>
      <c r="D18">
        <v>600</v>
      </c>
      <c r="F18">
        <v>17</v>
      </c>
      <c r="G18">
        <v>2</v>
      </c>
      <c r="H18">
        <f t="shared" si="1"/>
        <v>150</v>
      </c>
      <c r="I18">
        <v>300</v>
      </c>
    </row>
    <row r="19" spans="1:10" x14ac:dyDescent="0.3">
      <c r="A19">
        <v>18</v>
      </c>
      <c r="C19" t="str">
        <f t="shared" si="0"/>
        <v/>
      </c>
      <c r="D19">
        <v>300</v>
      </c>
      <c r="F19">
        <v>18</v>
      </c>
      <c r="G19">
        <v>3</v>
      </c>
      <c r="H19">
        <f t="shared" si="1"/>
        <v>500</v>
      </c>
      <c r="I19">
        <v>300</v>
      </c>
    </row>
    <row r="20" spans="1:10" x14ac:dyDescent="0.3">
      <c r="A20">
        <v>19</v>
      </c>
      <c r="C20" t="str">
        <f t="shared" si="0"/>
        <v/>
      </c>
      <c r="D20">
        <v>300</v>
      </c>
      <c r="F20">
        <v>19</v>
      </c>
      <c r="G20">
        <v>1</v>
      </c>
      <c r="H20">
        <f t="shared" si="1"/>
        <v>50</v>
      </c>
      <c r="I20">
        <v>300</v>
      </c>
    </row>
    <row r="21" spans="1:10" x14ac:dyDescent="0.3">
      <c r="A21">
        <v>20</v>
      </c>
      <c r="C21" t="str">
        <f t="shared" si="0"/>
        <v/>
      </c>
      <c r="D21">
        <v>300</v>
      </c>
      <c r="F21">
        <v>20</v>
      </c>
      <c r="G21">
        <v>2</v>
      </c>
      <c r="H21">
        <f t="shared" si="1"/>
        <v>150</v>
      </c>
      <c r="I21">
        <v>300</v>
      </c>
    </row>
    <row r="22" spans="1:10" x14ac:dyDescent="0.3">
      <c r="A22">
        <v>21</v>
      </c>
      <c r="C22" t="str">
        <f t="shared" si="0"/>
        <v/>
      </c>
      <c r="D22">
        <v>300</v>
      </c>
      <c r="F22">
        <v>21</v>
      </c>
      <c r="G22">
        <v>3</v>
      </c>
      <c r="H22">
        <f t="shared" si="1"/>
        <v>500</v>
      </c>
      <c r="I22">
        <v>300</v>
      </c>
    </row>
    <row r="23" spans="1:10" x14ac:dyDescent="0.3">
      <c r="A23">
        <v>22</v>
      </c>
      <c r="C23" t="str">
        <f t="shared" si="0"/>
        <v/>
      </c>
      <c r="D23">
        <v>300</v>
      </c>
      <c r="F23">
        <v>22</v>
      </c>
      <c r="G23">
        <v>1</v>
      </c>
      <c r="H23">
        <f>(IF(G23="","",IF(G23=1,50,IF(G23=2,150,500))))*2</f>
        <v>100</v>
      </c>
      <c r="I23">
        <v>600</v>
      </c>
      <c r="J23">
        <v>2</v>
      </c>
    </row>
    <row r="24" spans="1:10" x14ac:dyDescent="0.3">
      <c r="A24">
        <v>23</v>
      </c>
      <c r="C24" t="str">
        <f t="shared" si="0"/>
        <v/>
      </c>
      <c r="D24">
        <v>300</v>
      </c>
      <c r="F24">
        <v>23</v>
      </c>
      <c r="G24">
        <v>1</v>
      </c>
      <c r="H24">
        <f>(IF(G24="","",IF(G24=1,50,IF(G24=2,150,500))))*2</f>
        <v>100</v>
      </c>
      <c r="I24">
        <v>600</v>
      </c>
    </row>
    <row r="25" spans="1:10" x14ac:dyDescent="0.3">
      <c r="A25">
        <v>24</v>
      </c>
      <c r="C25" t="str">
        <f t="shared" si="0"/>
        <v/>
      </c>
      <c r="D25">
        <v>300</v>
      </c>
      <c r="F25">
        <v>24</v>
      </c>
      <c r="G25">
        <v>2</v>
      </c>
      <c r="H25">
        <f>(IF(G25="","",IF(G25=1,50,IF(G25=2,150,500))))*2</f>
        <v>300</v>
      </c>
      <c r="I25">
        <v>600</v>
      </c>
    </row>
    <row r="26" spans="1:10" x14ac:dyDescent="0.3">
      <c r="A26">
        <v>25</v>
      </c>
      <c r="C26" t="str">
        <f t="shared" si="0"/>
        <v/>
      </c>
      <c r="D26">
        <v>300</v>
      </c>
      <c r="F26">
        <v>25</v>
      </c>
      <c r="G26">
        <v>1</v>
      </c>
      <c r="H26">
        <f>(IF(G26="","",IF(G26=1,50,IF(G26=2,150,500))))*2</f>
        <v>100</v>
      </c>
      <c r="I26">
        <v>600</v>
      </c>
    </row>
    <row r="27" spans="1:10" x14ac:dyDescent="0.3">
      <c r="A27">
        <v>26</v>
      </c>
      <c r="C27" t="str">
        <f t="shared" si="0"/>
        <v/>
      </c>
      <c r="D27">
        <v>300</v>
      </c>
      <c r="F27">
        <v>26</v>
      </c>
      <c r="G27">
        <v>1</v>
      </c>
      <c r="H27">
        <f>(IF(G27="","",IF(G27=1,50,IF(G27=2,150,500))))*2</f>
        <v>100</v>
      </c>
      <c r="I27">
        <v>600</v>
      </c>
    </row>
    <row r="28" spans="1:10" x14ac:dyDescent="0.3">
      <c r="A28">
        <v>27</v>
      </c>
      <c r="C28" t="str">
        <f t="shared" si="0"/>
        <v/>
      </c>
      <c r="D28">
        <v>300</v>
      </c>
      <c r="F28">
        <v>27</v>
      </c>
      <c r="G28">
        <v>2</v>
      </c>
      <c r="H28">
        <f>(IF(G28="","",IF(G28=1,50,IF(G28=2,150,500))))*2</f>
        <v>300</v>
      </c>
      <c r="I28">
        <v>600</v>
      </c>
    </row>
    <row r="29" spans="1:10" x14ac:dyDescent="0.3">
      <c r="A29">
        <v>28</v>
      </c>
      <c r="C29" t="str">
        <f t="shared" si="0"/>
        <v/>
      </c>
      <c r="D29">
        <v>300</v>
      </c>
      <c r="F29">
        <v>28</v>
      </c>
      <c r="G29">
        <v>1</v>
      </c>
      <c r="H29">
        <f>(IF(G29="","",IF(G29=1,50,IF(G29=2,150,500))))*2</f>
        <v>100</v>
      </c>
      <c r="I29">
        <v>600</v>
      </c>
    </row>
    <row r="30" spans="1:10" x14ac:dyDescent="0.3">
      <c r="A30">
        <v>29</v>
      </c>
      <c r="C30" t="str">
        <f t="shared" si="0"/>
        <v/>
      </c>
      <c r="D30">
        <v>300</v>
      </c>
      <c r="F30">
        <v>29</v>
      </c>
      <c r="G30">
        <v>1</v>
      </c>
      <c r="H30">
        <f>(IF(G30="","",IF(G30=1,50,IF(G30=2,150,500))))*2</f>
        <v>100</v>
      </c>
      <c r="I30">
        <v>600</v>
      </c>
    </row>
    <row r="31" spans="1:10" x14ac:dyDescent="0.3">
      <c r="A31">
        <v>30</v>
      </c>
      <c r="C31" t="str">
        <f t="shared" si="0"/>
        <v/>
      </c>
      <c r="D31">
        <v>300</v>
      </c>
      <c r="F31">
        <v>30</v>
      </c>
      <c r="G31">
        <v>2</v>
      </c>
      <c r="H31">
        <f>(IF(G31="","",IF(G31=1,50,IF(G31=2,150,500))))*2</f>
        <v>300</v>
      </c>
      <c r="I31">
        <v>600</v>
      </c>
    </row>
    <row r="32" spans="1:10" x14ac:dyDescent="0.3">
      <c r="D32">
        <f>SUM(C2:D18)</f>
        <v>4580</v>
      </c>
      <c r="F32">
        <v>31</v>
      </c>
      <c r="G32">
        <v>3</v>
      </c>
      <c r="H32">
        <f t="shared" si="1"/>
        <v>500</v>
      </c>
      <c r="I32">
        <v>500</v>
      </c>
    </row>
    <row r="33" spans="4:10" x14ac:dyDescent="0.3">
      <c r="D33">
        <f>D32+250</f>
        <v>4830</v>
      </c>
      <c r="F33">
        <v>32</v>
      </c>
      <c r="G33">
        <v>1</v>
      </c>
      <c r="H33">
        <f t="shared" si="1"/>
        <v>50</v>
      </c>
      <c r="I33">
        <v>500</v>
      </c>
    </row>
    <row r="34" spans="4:10" x14ac:dyDescent="0.3">
      <c r="F34">
        <v>33</v>
      </c>
      <c r="G34">
        <v>1</v>
      </c>
      <c r="H34">
        <f t="shared" si="1"/>
        <v>50</v>
      </c>
      <c r="I34">
        <v>500</v>
      </c>
    </row>
    <row r="35" spans="4:10" x14ac:dyDescent="0.3">
      <c r="F35">
        <v>34</v>
      </c>
      <c r="G35">
        <v>2</v>
      </c>
      <c r="H35">
        <f t="shared" si="1"/>
        <v>150</v>
      </c>
      <c r="I35">
        <v>500</v>
      </c>
    </row>
    <row r="36" spans="4:10" x14ac:dyDescent="0.3">
      <c r="F36">
        <v>35</v>
      </c>
      <c r="G36">
        <v>1</v>
      </c>
      <c r="H36">
        <f t="shared" si="1"/>
        <v>50</v>
      </c>
      <c r="I36">
        <v>500</v>
      </c>
    </row>
    <row r="37" spans="4:10" x14ac:dyDescent="0.3">
      <c r="F37">
        <v>36</v>
      </c>
      <c r="G37">
        <v>1</v>
      </c>
      <c r="H37">
        <f t="shared" si="1"/>
        <v>50</v>
      </c>
      <c r="I37">
        <v>500</v>
      </c>
      <c r="J37" t="s">
        <v>5</v>
      </c>
    </row>
    <row r="38" spans="4:10" x14ac:dyDescent="0.3">
      <c r="F38">
        <v>37</v>
      </c>
      <c r="G38">
        <v>2</v>
      </c>
      <c r="H38">
        <f t="shared" si="1"/>
        <v>150</v>
      </c>
      <c r="I38">
        <v>500</v>
      </c>
    </row>
    <row r="39" spans="4:10" x14ac:dyDescent="0.3">
      <c r="F39">
        <v>38</v>
      </c>
      <c r="G39">
        <v>3</v>
      </c>
      <c r="H39">
        <f t="shared" si="1"/>
        <v>500</v>
      </c>
      <c r="I39">
        <v>500</v>
      </c>
    </row>
    <row r="40" spans="4:10" x14ac:dyDescent="0.3">
      <c r="F40">
        <v>39</v>
      </c>
      <c r="G40">
        <v>1</v>
      </c>
      <c r="H40">
        <f t="shared" si="1"/>
        <v>50</v>
      </c>
      <c r="I40">
        <v>500</v>
      </c>
    </row>
    <row r="41" spans="4:10" x14ac:dyDescent="0.3">
      <c r="F41">
        <v>40</v>
      </c>
      <c r="G41">
        <v>1</v>
      </c>
      <c r="H41">
        <f t="shared" si="1"/>
        <v>50</v>
      </c>
      <c r="I41">
        <v>500</v>
      </c>
    </row>
    <row r="42" spans="4:10" x14ac:dyDescent="0.3">
      <c r="F42">
        <v>41</v>
      </c>
      <c r="G42">
        <v>2</v>
      </c>
      <c r="H42">
        <f t="shared" si="1"/>
        <v>150</v>
      </c>
      <c r="I42">
        <v>1000</v>
      </c>
    </row>
    <row r="43" spans="4:10" x14ac:dyDescent="0.3">
      <c r="F43">
        <v>42</v>
      </c>
      <c r="G43">
        <v>1</v>
      </c>
      <c r="H43">
        <f t="shared" si="1"/>
        <v>50</v>
      </c>
      <c r="I43">
        <v>1000</v>
      </c>
    </row>
    <row r="44" spans="4:10" x14ac:dyDescent="0.3">
      <c r="F44">
        <v>43</v>
      </c>
      <c r="G44">
        <v>1</v>
      </c>
      <c r="H44">
        <f t="shared" si="1"/>
        <v>50</v>
      </c>
      <c r="I44">
        <v>1000</v>
      </c>
    </row>
    <row r="45" spans="4:10" x14ac:dyDescent="0.3">
      <c r="F45">
        <v>44</v>
      </c>
      <c r="G45">
        <v>2</v>
      </c>
      <c r="H45">
        <f t="shared" si="1"/>
        <v>150</v>
      </c>
      <c r="I45">
        <v>1000</v>
      </c>
    </row>
    <row r="46" spans="4:10" x14ac:dyDescent="0.3">
      <c r="F46">
        <v>45</v>
      </c>
      <c r="G46">
        <v>1</v>
      </c>
      <c r="H46">
        <f t="shared" si="1"/>
        <v>50</v>
      </c>
      <c r="I46">
        <v>1000</v>
      </c>
    </row>
    <row r="47" spans="4:10" x14ac:dyDescent="0.3">
      <c r="F47">
        <v>46</v>
      </c>
      <c r="H47" t="str">
        <f t="shared" si="1"/>
        <v/>
      </c>
      <c r="I47">
        <v>1000</v>
      </c>
    </row>
    <row r="48" spans="4:10" x14ac:dyDescent="0.3">
      <c r="F48">
        <v>47</v>
      </c>
      <c r="H48" t="str">
        <f t="shared" si="1"/>
        <v/>
      </c>
      <c r="I48">
        <v>1000</v>
      </c>
    </row>
    <row r="49" spans="8:9" x14ac:dyDescent="0.3">
      <c r="H49">
        <v>24180</v>
      </c>
      <c r="I49">
        <f>SUM(H2:I46)</f>
        <v>24130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Pascasio</dc:creator>
  <cp:lastModifiedBy>kpascasio@sysquared.com</cp:lastModifiedBy>
  <dcterms:created xsi:type="dcterms:W3CDTF">2023-09-23T08:51:37Z</dcterms:created>
  <dcterms:modified xsi:type="dcterms:W3CDTF">2023-09-24T14:08:31Z</dcterms:modified>
</cp:coreProperties>
</file>