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3F9FF072-F68D-8E45-B31A-1EA92E765384}" xr6:coauthVersionLast="46" xr6:coauthVersionMax="46" xr10:uidLastSave="{00000000-0000-0000-0000-000000000000}"/>
  <bookViews>
    <workbookView xWindow="20" yWindow="500" windowWidth="25600" windowHeight="12300" activeTab="1" xr2:uid="{00000000-000D-0000-FFFF-FFFF00000000}"/>
  </bookViews>
  <sheets>
    <sheet name="Sensitivity Report 1" sheetId="3" r:id="rId1"/>
    <sheet name="Matrix Format" sheetId="2" r:id="rId2"/>
    <sheet name="Row Format" sheetId="1" r:id="rId3"/>
  </sheets>
  <definedNames>
    <definedName name="coin_cuttype" localSheetId="1" hidden="1">1</definedName>
    <definedName name="coin_cuttype" localSheetId="2" hidden="1">1</definedName>
    <definedName name="coin_dualtol" localSheetId="1" hidden="1">0.0000001</definedName>
    <definedName name="coin_dualtol" localSheetId="2" hidden="1">0.0000001</definedName>
    <definedName name="coin_heurs" localSheetId="1" hidden="1">1</definedName>
    <definedName name="coin_heurs" localSheetId="2" hidden="1">1</definedName>
    <definedName name="coin_integerpresolve" localSheetId="1" hidden="1">1</definedName>
    <definedName name="coin_integerpresolve" localSheetId="2" hidden="1">1</definedName>
    <definedName name="coin_presolve1" localSheetId="1" hidden="1">1</definedName>
    <definedName name="coin_presolve1" localSheetId="2" hidden="1">1</definedName>
    <definedName name="coin_primaltol" localSheetId="1" hidden="1">0.0000001</definedName>
    <definedName name="coin_primaltol" localSheetId="2" hidden="1">0.0000001</definedName>
    <definedName name="grb_bariter" localSheetId="1" hidden="1">1E+100</definedName>
    <definedName name="grb_bariter" localSheetId="2" hidden="1">1E+100</definedName>
    <definedName name="grb_bartol" localSheetId="1" hidden="1">0.00000001</definedName>
    <definedName name="grb_bartol" localSheetId="2" hidden="1">0.00000001</definedName>
    <definedName name="grb_crossover" localSheetId="1" hidden="1">-1</definedName>
    <definedName name="grb_crossover" localSheetId="2" hidden="1">-1</definedName>
    <definedName name="grb_cutoff" localSheetId="1" hidden="1">1E+100</definedName>
    <definedName name="grb_cutoff" localSheetId="2" hidden="1">1E+100</definedName>
    <definedName name="grb_cuts" localSheetId="1" hidden="1">-1</definedName>
    <definedName name="grb_cuts" localSheetId="2" hidden="1">-1</definedName>
    <definedName name="grb_focus" localSheetId="1" hidden="1">0</definedName>
    <definedName name="grb_focus" localSheetId="2" hidden="1">0</definedName>
    <definedName name="grb_heur" localSheetId="1" hidden="1">0.05</definedName>
    <definedName name="grb_heur" localSheetId="2" hidden="1">0.05</definedName>
    <definedName name="grb_infeas" localSheetId="1" hidden="1">0.000001</definedName>
    <definedName name="grb_infeas" localSheetId="2" hidden="1">0.000001</definedName>
    <definedName name="grb_inttol" localSheetId="1" hidden="1">0.00001</definedName>
    <definedName name="grb_inttol" localSheetId="2" hidden="1">0.00001</definedName>
    <definedName name="grb_method" localSheetId="1" hidden="1">1</definedName>
    <definedName name="grb_method" localSheetId="2" hidden="1">1</definedName>
    <definedName name="grb_nodefilestart" localSheetId="1" hidden="1">1E+100</definedName>
    <definedName name="grb_nodefilestart" localSheetId="2" hidden="1">1E+100</definedName>
    <definedName name="grb_optimal" localSheetId="1" hidden="1">0.000001</definedName>
    <definedName name="grb_optimal" localSheetId="2" hidden="1">0.000001</definedName>
    <definedName name="grb_order" localSheetId="1" hidden="1">-1</definedName>
    <definedName name="grb_order" localSheetId="2" hidden="1">-1</definedName>
    <definedName name="grb_presolve" localSheetId="1" hidden="1">-1</definedName>
    <definedName name="grb_presolve" localSheetId="2" hidden="1">-1</definedName>
    <definedName name="grb_pricing" localSheetId="1" hidden="1">-1</definedName>
    <definedName name="grb_pricing" localSheetId="2" hidden="1">-1</definedName>
    <definedName name="grb_psdtol" localSheetId="1" hidden="1">0.000001</definedName>
    <definedName name="grb_psdtol" localSheetId="2" hidden="1">0.000001</definedName>
    <definedName name="grb_relmip" localSheetId="1" hidden="1">0.0001</definedName>
    <definedName name="grb_relmip" localSheetId="2" hidden="1">0.0001</definedName>
    <definedName name="grb_submip" localSheetId="1" hidden="1">500</definedName>
    <definedName name="grb_submip" localSheetId="2" hidden="1">500</definedName>
    <definedName name="grb_symmetry" localSheetId="1" hidden="1">-1</definedName>
    <definedName name="grb_symmetry" localSheetId="2" hidden="1">-1</definedName>
    <definedName name="grb_threads" localSheetId="1" hidden="1">0</definedName>
    <definedName name="grb_threads" localSheetId="2" hidden="1">0</definedName>
    <definedName name="grb_var" localSheetId="1" hidden="1">-1</definedName>
    <definedName name="grb_var" localSheetId="2" hidden="1">-1</definedName>
    <definedName name="gurobi_qp" localSheetId="1" hidden="1">2</definedName>
    <definedName name="gurobi_qp" localSheetId="2" hidden="1">2</definedName>
    <definedName name="LSGRGeng_RelaxBounds" localSheetId="1" hidden="1">0</definedName>
    <definedName name="LSGRGeng_RelaxBounds" localSheetId="2" hidden="1">0</definedName>
    <definedName name="solver_acc" localSheetId="1" hidden="1">0.001</definedName>
    <definedName name="solver_acc" localSheetId="2" hidden="1">0.001</definedName>
    <definedName name="solver_adj" localSheetId="1" hidden="1">'Matrix Format'!$B$12:$D$15</definedName>
    <definedName name="solver_adj_ob" localSheetId="1" hidden="1">1</definedName>
    <definedName name="solver_adj_ob" localSheetId="2" hidden="1">1</definedName>
    <definedName name="solver_ars" localSheetId="1" hidden="1">1</definedName>
    <definedName name="solver_ars" localSheetId="2" hidden="1">1</definedName>
    <definedName name="solver_bigm" localSheetId="1" hidden="1">1000000</definedName>
    <definedName name="solver_bigm" localSheetId="2" hidden="1">1000000</definedName>
    <definedName name="solver_bnd" localSheetId="1" hidden="1">1</definedName>
    <definedName name="solver_bnd" localSheetId="2" hidden="1">1</definedName>
    <definedName name="solver_cha" localSheetId="1" hidden="1">0</definedName>
    <definedName name="solver_cha" localSheetId="2" hidden="1">0</definedName>
    <definedName name="solver_chc1" localSheetId="1" hidden="1">0</definedName>
    <definedName name="solver_chc1" localSheetId="2" hidden="1">0</definedName>
    <definedName name="solver_chc2" localSheetId="1" hidden="1">0</definedName>
    <definedName name="solver_chc2" localSheetId="2" hidden="1">0</definedName>
    <definedName name="solver_chc3" localSheetId="2" hidden="1">0</definedName>
    <definedName name="solver_chn" localSheetId="1" hidden="1">4</definedName>
    <definedName name="solver_chn" localSheetId="2" hidden="1">4</definedName>
    <definedName name="solver_chp1" localSheetId="1" hidden="1">0</definedName>
    <definedName name="solver_chp1" localSheetId="2" hidden="1">0</definedName>
    <definedName name="solver_chp2" localSheetId="1" hidden="1">0</definedName>
    <definedName name="solver_chp2" localSheetId="2" hidden="1">0</definedName>
    <definedName name="solver_chp3" localSheetId="2" hidden="1">0</definedName>
    <definedName name="solver_cht" localSheetId="1" hidden="1">0</definedName>
    <definedName name="solver_cht" localSheetId="2" hidden="1">0</definedName>
    <definedName name="solver_cir1" localSheetId="1" hidden="1">1</definedName>
    <definedName name="solver_cir1" localSheetId="2" hidden="1">1</definedName>
    <definedName name="solver_cir2" localSheetId="1" hidden="1">1</definedName>
    <definedName name="solver_cir2" localSheetId="2" hidden="1">1</definedName>
    <definedName name="solver_cir3" localSheetId="2" hidden="1">1</definedName>
    <definedName name="solver_con1" localSheetId="1" hidden="1">" "</definedName>
    <definedName name="solver_con1" localSheetId="2" hidden="1">" "</definedName>
    <definedName name="solver_con2" localSheetId="1" hidden="1">" "</definedName>
    <definedName name="solver_con2" localSheetId="2" hidden="1">" "</definedName>
    <definedName name="solver_con3" localSheetId="2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cvg" localSheetId="2" hidden="1">0.0001</definedName>
    <definedName name="solver_dia" localSheetId="1" hidden="1">5</definedName>
    <definedName name="solver_dia" localSheetId="2" hidden="1">5</definedName>
    <definedName name="solver_disp" hidden="1">0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0</definedName>
    <definedName name="solver_est" localSheetId="1" hidden="1">1</definedName>
    <definedName name="solver_est" localSheetId="2" hidden="1">1</definedName>
    <definedName name="solver_eval" hidden="1">0</definedName>
    <definedName name="solver_fea" localSheetId="1" hidden="1">0.000001</definedName>
    <definedName name="solver_fea" localSheetId="2" hidden="1">0.000001</definedName>
    <definedName name="solver_fns" localSheetId="1" hidden="1">0</definedName>
    <definedName name="solver_fns" localSheetId="2" hidden="1">0</definedName>
    <definedName name="solver_gap" localSheetId="1" hidden="1">0.0000001</definedName>
    <definedName name="solver_gap" localSheetId="2" hidden="1">0.0000001</definedName>
    <definedName name="solver_glb" localSheetId="1" hidden="1">-1E+30</definedName>
    <definedName name="solver_glb" localSheetId="2" hidden="1">-1E+30</definedName>
    <definedName name="solver_gub" localSheetId="1" hidden="1">1E+30</definedName>
    <definedName name="solver_gub" localSheetId="2" hidden="1">1E+30</definedName>
    <definedName name="solver_iao" localSheetId="1" hidden="1">0</definedName>
    <definedName name="solver_iao" localSheetId="2" hidden="1">0</definedName>
    <definedName name="solver_inc" localSheetId="1" hidden="1">0</definedName>
    <definedName name="solver_inc" localSheetId="2" hidden="1">0</definedName>
    <definedName name="solver_int" localSheetId="1" hidden="1">0</definedName>
    <definedName name="solver_int" localSheetId="2" hidden="1">0</definedName>
    <definedName name="solver_ipd" localSheetId="1" hidden="1">3</definedName>
    <definedName name="solver_ipd" localSheetId="2" hidden="1">3</definedName>
    <definedName name="solver_ipi" localSheetId="1" hidden="1">1</definedName>
    <definedName name="solver_ipi" localSheetId="2" hidden="1">1</definedName>
    <definedName name="solver_ips" localSheetId="1" hidden="1">0.99</definedName>
    <definedName name="solver_ips" localSheetId="2" hidden="1">0.99</definedName>
    <definedName name="solver_irs" localSheetId="1" hidden="1">0</definedName>
    <definedName name="solver_irs" localSheetId="2" hidden="1">0</definedName>
    <definedName name="solver_ism" localSheetId="1" hidden="1">0</definedName>
    <definedName name="solver_ism" localSheetId="2" hidden="1">0</definedName>
    <definedName name="solver_itr" localSheetId="1" hidden="1">2147483647</definedName>
    <definedName name="solver_itr" localSheetId="2" hidden="1">2147483647</definedName>
    <definedName name="solver_lcens" hidden="1">-1E+30</definedName>
    <definedName name="solver_lcut" hidden="1">-1E+30</definedName>
    <definedName name="solver_legacy" localSheetId="1" hidden="1">1</definedName>
    <definedName name="solver_legacy" localSheetId="2" hidden="1">1</definedName>
    <definedName name="solver_lhs_ob1" localSheetId="1" hidden="1">0</definedName>
    <definedName name="solver_lhs_ob1" localSheetId="2" hidden="1">0</definedName>
    <definedName name="solver_lhs_ob2" localSheetId="1" hidden="1">0</definedName>
    <definedName name="solver_lhs_ob2" localSheetId="2" hidden="1">0</definedName>
    <definedName name="solver_lhs_ob3" localSheetId="2" hidden="1">0</definedName>
    <definedName name="solver_lhs1" localSheetId="1" hidden="1">'Matrix Format'!$B$16:$D$16</definedName>
    <definedName name="solver_lhs1" localSheetId="2" hidden="1">'Row Format'!$N$8:$N$10</definedName>
    <definedName name="solver_lhs2" localSheetId="1" hidden="1">'Matrix Format'!$E$12:$E$15</definedName>
    <definedName name="solver_lhs2" localSheetId="2" hidden="1">'Row Format'!$N$11:$N$14</definedName>
    <definedName name="solver_lhs3" localSheetId="2" hidden="1">'Row Format'!$K$4</definedName>
    <definedName name="solver_lin" localSheetId="1" hidden="1">1</definedName>
    <definedName name="solver_lin" localSheetId="2" hidden="1">2</definedName>
    <definedName name="solver_loc" localSheetId="1" hidden="1">4</definedName>
    <definedName name="solver_loc" localSheetId="2" hidden="1">4</definedName>
    <definedName name="solver_log" localSheetId="1" hidden="1">1</definedName>
    <definedName name="solver_log" localSheetId="2" hidden="1">1</definedName>
    <definedName name="solver_lpp" localSheetId="1" hidden="1">0</definedName>
    <definedName name="solver_lpp" localSheetId="2" hidden="1">0</definedName>
    <definedName name="solver_lpt" localSheetId="1" hidden="1">0</definedName>
    <definedName name="solver_lpt" localSheetId="2" hidden="1">0</definedName>
    <definedName name="solver_lva" localSheetId="1" hidden="1">0</definedName>
    <definedName name="solver_lva" localSheetId="2" hidden="1">0</definedName>
    <definedName name="solver_mda" localSheetId="1" hidden="1">4</definedName>
    <definedName name="solver_mda" localSheetId="2" hidden="1">4</definedName>
    <definedName name="solver_met" localSheetId="1" hidden="1">1</definedName>
    <definedName name="solver_met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od" localSheetId="1" hidden="1">1</definedName>
    <definedName name="solver_mod" localSheetId="2" hidden="1">1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0</definedName>
    <definedName name="solver_neg" localSheetId="1" hidden="1">1</definedName>
    <definedName name="solver_neg" localSheetId="2" hidden="1">0</definedName>
    <definedName name="solver_nod" localSheetId="1" hidden="1">2147483647</definedName>
    <definedName name="solver_nod" localSheetId="2" hidden="1">2147483647</definedName>
    <definedName name="solver_nopt" localSheetId="1" hidden="1">1</definedName>
    <definedName name="solver_nopt" localSheetId="2" hidden="1">1</definedName>
    <definedName name="solver_nsim" hidden="1">1</definedName>
    <definedName name="solver_nsopt" localSheetId="1" hidden="1">-1</definedName>
    <definedName name="solver_nsopt" localSheetId="2" hidden="1">-1</definedName>
    <definedName name="solver_nssim" hidden="1">-1</definedName>
    <definedName name="solver_ntr" localSheetId="1" hidden="1">0</definedName>
    <definedName name="solver_ntr" localSheetId="2" hidden="1">0</definedName>
    <definedName name="solver_ntri" hidden="1">1000</definedName>
    <definedName name="solver_num" localSheetId="1" hidden="1">2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'Matrix Format'!$B$20</definedName>
    <definedName name="solver_pre" localSheetId="1" hidden="1">0.000001</definedName>
    <definedName name="solver_pre" localSheetId="2" hidden="1">0.000001</definedName>
    <definedName name="solver_psi" localSheetId="1" hidden="1">0</definedName>
    <definedName name="solver_psi" localSheetId="2" hidden="1">0</definedName>
    <definedName name="solver_rbv" localSheetId="1" hidden="1">1</definedName>
    <definedName name="solver_rbv" localSheetId="2" hidden="1">1</definedName>
    <definedName name="solver_rdp" localSheetId="1" hidden="1">1</definedName>
    <definedName name="solver_rdp" localSheetId="2" hidden="1">1</definedName>
    <definedName name="solver_reco1" localSheetId="1" hidden="1">0</definedName>
    <definedName name="solver_reco1" localSheetId="2" hidden="1">0</definedName>
    <definedName name="solver_reco2" localSheetId="1" hidden="1">0</definedName>
    <definedName name="solver_reco2" localSheetId="2" hidden="1">0</definedName>
    <definedName name="solver_reco3" localSheetId="2" hidden="1">0</definedName>
    <definedName name="solver_rel1" localSheetId="1" hidden="1">2</definedName>
    <definedName name="solver_rel1" localSheetId="2" hidden="1">2</definedName>
    <definedName name="solver_rel2" localSheetId="1" hidden="1">1</definedName>
    <definedName name="solver_rel2" localSheetId="2" hidden="1">1</definedName>
    <definedName name="solver_rel3" localSheetId="2" hidden="1">3</definedName>
    <definedName name="solver_rep" localSheetId="1" hidden="1">0</definedName>
    <definedName name="solver_rep" localSheetId="2" hidden="1">0</definedName>
    <definedName name="solver_res" localSheetId="1" hidden="1">0.05</definedName>
    <definedName name="solver_res" localSheetId="2" hidden="1">0.05</definedName>
    <definedName name="solver_rhs1" localSheetId="1" hidden="1">'Matrix Format'!$B$18:$D$18</definedName>
    <definedName name="solver_rhs1" localSheetId="2" hidden="1">'Row Format'!$P$8:$P$10</definedName>
    <definedName name="solver_rhs2" localSheetId="1" hidden="1">'Matrix Format'!$G$12:$G$15</definedName>
    <definedName name="solver_rhs2" localSheetId="2" hidden="1">'Row Format'!$P$11:$P$14</definedName>
    <definedName name="solver_rhs3" localSheetId="2" hidden="1">1</definedName>
    <definedName name="solver_rlx" localSheetId="1" hidden="1">2</definedName>
    <definedName name="solver_rlx" localSheetId="2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tr" localSheetId="2" hidden="1">0</definedName>
    <definedName name="solver_rxc1" localSheetId="1" hidden="1">1</definedName>
    <definedName name="solver_rxc1" localSheetId="2" hidden="1">1</definedName>
    <definedName name="solver_rxc2" localSheetId="1" hidden="1">1</definedName>
    <definedName name="solver_rxc2" localSheetId="2" hidden="1">1</definedName>
    <definedName name="solver_rxc3" localSheetId="2" hidden="1">1</definedName>
    <definedName name="solver_scl" localSheetId="1" hidden="1">1</definedName>
    <definedName name="solver_scl" localSheetId="2" hidden="1">0</definedName>
    <definedName name="solver_seed" hidden="1">0</definedName>
    <definedName name="solver_sel" localSheetId="1" hidden="1">1</definedName>
    <definedName name="solver_sel" localSheetId="2" hidden="1">1</definedName>
    <definedName name="solver_sho" localSheetId="1" hidden="1">2</definedName>
    <definedName name="solver_sho" localSheetId="2" hidden="1">0</definedName>
    <definedName name="solver_slv" localSheetId="1" hidden="1">0</definedName>
    <definedName name="solver_slv" localSheetId="2" hidden="1">0</definedName>
    <definedName name="solver_slvu" localSheetId="1" hidden="1">0</definedName>
    <definedName name="solver_slvu" localSheetId="2" hidden="1">0</definedName>
    <definedName name="solver_soc" localSheetId="1" hidden="1">0</definedName>
    <definedName name="solver_soc" localSheetId="2" hidden="1">0</definedName>
    <definedName name="solver_spid" localSheetId="1" hidden="1">" "</definedName>
    <definedName name="solver_spid" localSheetId="2" hidden="1">" "</definedName>
    <definedName name="solver_srvr" localSheetId="1" hidden="1">" "</definedName>
    <definedName name="solver_srvr" localSheetId="2" hidden="1">" "</definedName>
    <definedName name="solver_ssz" localSheetId="1" hidden="1">100</definedName>
    <definedName name="solver_ssz" localSheetId="2" hidden="1">0</definedName>
    <definedName name="solver_sta" localSheetId="1" hidden="1">0</definedName>
    <definedName name="solver_sta" localSheetId="2" hidden="1">0</definedName>
    <definedName name="solver_sthr" hidden="1">0</definedName>
    <definedName name="solver_thr" localSheetId="1" hidden="1">0</definedName>
    <definedName name="solver_thr" localSheetId="2" hidden="1">0</definedName>
    <definedName name="solver_tim" localSheetId="1" hidden="1">2147483647</definedName>
    <definedName name="solver_tim" localSheetId="2" hidden="1">2147483647</definedName>
    <definedName name="solver_tms" localSheetId="1" hidden="1">0</definedName>
    <definedName name="solver_tms" localSheetId="2" hidden="1">0</definedName>
    <definedName name="solver_tol" localSheetId="1" hidden="1">0.01</definedName>
    <definedName name="solver_tol" localSheetId="2" hidden="1">0</definedName>
    <definedName name="solver_tree_a" localSheetId="1" hidden="1">1</definedName>
    <definedName name="solver_tree_a" localSheetId="2" hidden="1">1</definedName>
    <definedName name="solver_tree_b" localSheetId="1" hidden="1">1</definedName>
    <definedName name="solver_tree_b" localSheetId="2" hidden="1">1</definedName>
    <definedName name="solver_tree_ce" localSheetId="1" hidden="1">1</definedName>
    <definedName name="solver_tree_ce" localSheetId="2" hidden="1">1</definedName>
    <definedName name="solver_tree_dn" localSheetId="1" hidden="1">1</definedName>
    <definedName name="solver_tree_dn" localSheetId="2" hidden="1">1</definedName>
    <definedName name="solver_tree_rt" localSheetId="1" hidden="1">999999999999</definedName>
    <definedName name="solver_tree_rt" localSheetId="2" hidden="1">999999999999</definedName>
    <definedName name="solver_typ" localSheetId="1" hidden="1">2</definedName>
    <definedName name="solver_ubigm" localSheetId="1" hidden="1">1000000</definedName>
    <definedName name="solver_ubigm" localSheetId="2" hidden="1">1000000</definedName>
    <definedName name="solver_ucens" hidden="1">1E+30</definedName>
    <definedName name="solver_ucut" hidden="1">1E+30</definedName>
    <definedName name="solver_umod" localSheetId="1" hidden="1">1</definedName>
    <definedName name="solver_umod" localSheetId="2" hidden="1">1</definedName>
    <definedName name="solver_urs" localSheetId="1" hidden="1">0</definedName>
    <definedName name="solver_urs" localSheetId="2" hidden="1">0</definedName>
    <definedName name="solver_userid" localSheetId="1" hidden="1">" "</definedName>
    <definedName name="solver_userid" localSheetId="2" hidden="1">" "</definedName>
    <definedName name="solver_val" localSheetId="1" hidden="1">0</definedName>
    <definedName name="solver_ver" localSheetId="1" hidden="1">2</definedName>
    <definedName name="solver_ver" localSheetId="2" hidden="1">16</definedName>
    <definedName name="solver_vol" localSheetId="1" hidden="1">0</definedName>
    <definedName name="solver_vol" localSheetId="2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C16" i="2"/>
  <c r="D16" i="2"/>
  <c r="B16" i="2"/>
  <c r="E13" i="2"/>
  <c r="E14" i="2"/>
  <c r="E15" i="2"/>
  <c r="E12" i="2"/>
</calcChain>
</file>

<file path=xl/sharedStrings.xml><?xml version="1.0" encoding="utf-8"?>
<sst xmlns="http://schemas.openxmlformats.org/spreadsheetml/2006/main" count="129" uniqueCount="91">
  <si>
    <t>Electrical Contractor</t>
  </si>
  <si>
    <t>Assignment Decisions</t>
  </si>
  <si>
    <t>Assignment Costs</t>
  </si>
  <si>
    <t>WA</t>
  </si>
  <si>
    <t>WB</t>
  </si>
  <si>
    <t>WC</t>
  </si>
  <si>
    <t>FA</t>
  </si>
  <si>
    <t>FB</t>
  </si>
  <si>
    <t>FC</t>
  </si>
  <si>
    <t>GA</t>
  </si>
  <si>
    <t>GB</t>
  </si>
  <si>
    <t>GC</t>
  </si>
  <si>
    <t>UA</t>
  </si>
  <si>
    <t>UB</t>
  </si>
  <si>
    <t>UC</t>
  </si>
  <si>
    <t>Total</t>
  </si>
  <si>
    <t>Cost</t>
  </si>
  <si>
    <t>Constraints</t>
  </si>
  <si>
    <t>Task A</t>
  </si>
  <si>
    <t>Task B</t>
  </si>
  <si>
    <t>Task C</t>
  </si>
  <si>
    <t>Westside</t>
  </si>
  <si>
    <t>Federated</t>
  </si>
  <si>
    <t>Goliath</t>
  </si>
  <si>
    <t>Universal</t>
  </si>
  <si>
    <t>=</t>
  </si>
  <si>
    <t>LHS</t>
  </si>
  <si>
    <t>RHS</t>
  </si>
  <si>
    <t>&lt;=</t>
  </si>
  <si>
    <t>A</t>
  </si>
  <si>
    <t>B</t>
  </si>
  <si>
    <t>C</t>
  </si>
  <si>
    <t>Totals</t>
  </si>
  <si>
    <t>Total Cost =</t>
  </si>
  <si>
    <t>Microsoft Excel 16.47 Sensitivity Report</t>
  </si>
  <si>
    <t>Worksheet: [Assign_temp.xlsx]Matrix Format</t>
  </si>
  <si>
    <t>Report Created: 3/28/21 1:53:41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</si>
  <si>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</si>
  <si>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</si>
  <si>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</si>
  <si>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</si>
  <si>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</si>
  <si>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</si>
  <si>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</si>
  <si>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</si>
  <si>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</si>
  <si>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</si>
  <si>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</si>
  <si>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</si>
  <si>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</si>
  <si>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</si>
  <si>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</si>
  <si>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$B$12</t>
  </si>
  <si>
    <t>Westside A</t>
  </si>
  <si>
    <t>$C$12</t>
  </si>
  <si>
    <t>Westside B</t>
  </si>
  <si>
    <t>$D$12</t>
  </si>
  <si>
    <t>Westside C</t>
  </si>
  <si>
    <t>$B$13</t>
  </si>
  <si>
    <t>Federated A</t>
  </si>
  <si>
    <t>$C$13</t>
  </si>
  <si>
    <t>Federated B</t>
  </si>
  <si>
    <t>$D$13</t>
  </si>
  <si>
    <t>Federated C</t>
  </si>
  <si>
    <t>$B$14</t>
  </si>
  <si>
    <t>Goliath A</t>
  </si>
  <si>
    <t>$C$14</t>
  </si>
  <si>
    <t>Goliath B</t>
  </si>
  <si>
    <t>$D$14</t>
  </si>
  <si>
    <t>Goliath C</t>
  </si>
  <si>
    <t>$B$15</t>
  </si>
  <si>
    <t>Universal A</t>
  </si>
  <si>
    <t>$C$15</t>
  </si>
  <si>
    <t>Universal B</t>
  </si>
  <si>
    <t>$D$15</t>
  </si>
  <si>
    <t>Universal C</t>
  </si>
  <si>
    <t>$B$16</t>
  </si>
  <si>
    <t>Totals A</t>
  </si>
  <si>
    <t>$C$16</t>
  </si>
  <si>
    <t>Totals B</t>
  </si>
  <si>
    <t>$D$16</t>
  </si>
  <si>
    <t>Totals C</t>
  </si>
  <si>
    <t>$E$12</t>
  </si>
  <si>
    <t>Westside Totals</t>
  </si>
  <si>
    <t>$E$13</t>
  </si>
  <si>
    <t>Federated Totals</t>
  </si>
  <si>
    <t>$E$14</t>
  </si>
  <si>
    <t>Goliath Totals</t>
  </si>
  <si>
    <t>$E$15</t>
  </si>
  <si>
    <t>Universal Totals</t>
  </si>
  <si>
    <t>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</si>
</sst>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080D-BB04-7641-ADE7-775886D6D29B}">
  <dimension ref="A1:H31"/>
  <sheetViews>
    <sheetView showGridLines="0" topLeftCell="A14" zoomScale="125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3.5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7" t="s">
        <v>34</v>
      </c>
    </row>
    <row r="2" spans="1:8" x14ac:dyDescent="0.2">
      <c r="A2" s="7" t="s">
        <v>35</v>
      </c>
    </row>
    <row r="3" spans="1:8" x14ac:dyDescent="0.2">
      <c r="A3" s="7" t="s">
        <v>36</v>
      </c>
    </row>
    <row r="6" spans="1:8" ht="16" thickBot="1" x14ac:dyDescent="0.25">
      <c r="A6" t="s">
        <v>37</v>
      </c>
    </row>
    <row r="7" spans="1:8" x14ac:dyDescent="0.2">
      <c r="B7" s="10"/>
      <c r="C7" s="10"/>
      <c r="D7" s="10" t="s">
        <v>40</v>
      </c>
      <c r="E7" s="10" t="s">
        <v>42</v>
      </c>
      <c r="F7" s="10" t="s">
        <v>43</v>
      </c>
      <c r="G7" s="10" t="s">
        <v>45</v>
      </c>
      <c r="H7" s="10" t="s">
        <v>45</v>
      </c>
    </row>
    <row r="8" spans="1:8" ht="16" thickBot="1" x14ac:dyDescent="0.25">
      <c r="B8" s="11" t="s">
        <v>38</v>
      </c>
      <c r="C8" s="11" t="s">
        <v>39</v>
      </c>
      <c r="D8" s="11" t="s">
        <v>41</v>
      </c>
      <c r="E8" s="11" t="s">
        <v>16</v>
      </c>
      <c r="F8" s="11" t="s">
        <v>44</v>
      </c>
      <c r="G8" s="11" t="s">
        <v>46</v>
      </c>
      <c r="H8" s="11" t="s">
        <v>47</v>
      </c>
    </row>
    <row r="9" spans="1:8" x14ac:dyDescent="0.2">
      <c r="B9" s="8" t="s">
        <v>52</v>
      </c>
      <c r="C9" s="8" t="s">
        <v>53</v>
      </c>
      <c r="D9" s="8">
        <v>0</v>
      </c>
      <c r="E9" s="8">
        <v>18</v>
      </c>
      <c r="F9" s="8">
        <v>50</v>
      </c>
      <c r="G9" s="8">
        <v>1E+30</v>
      </c>
      <c r="H9" s="8">
        <v>18</v>
      </c>
    </row>
    <row r="10" spans="1:8" x14ac:dyDescent="0.2">
      <c r="B10" s="8" t="s">
        <v>54</v>
      </c>
      <c r="C10" s="8" t="s">
        <v>55</v>
      </c>
      <c r="D10" s="8">
        <v>0</v>
      </c>
      <c r="E10" s="8">
        <v>4</v>
      </c>
      <c r="F10" s="8">
        <v>36</v>
      </c>
      <c r="G10" s="8">
        <v>1E+30</v>
      </c>
      <c r="H10" s="8">
        <v>4</v>
      </c>
    </row>
    <row r="11" spans="1:8" x14ac:dyDescent="0.2">
      <c r="B11" s="8" t="s">
        <v>56</v>
      </c>
      <c r="C11" s="8" t="s">
        <v>57</v>
      </c>
      <c r="D11" s="8">
        <v>1</v>
      </c>
      <c r="E11" s="8">
        <v>0</v>
      </c>
      <c r="F11" s="8">
        <v>16</v>
      </c>
      <c r="G11" s="8">
        <v>4</v>
      </c>
      <c r="H11" s="8">
        <v>1E+30</v>
      </c>
    </row>
    <row r="12" spans="1:8" x14ac:dyDescent="0.2">
      <c r="B12" s="8" t="s">
        <v>58</v>
      </c>
      <c r="C12" s="8" t="s">
        <v>59</v>
      </c>
      <c r="D12" s="8">
        <v>1</v>
      </c>
      <c r="E12" s="8">
        <v>0</v>
      </c>
      <c r="F12" s="8">
        <v>28</v>
      </c>
      <c r="G12" s="8">
        <v>2</v>
      </c>
      <c r="H12" s="8">
        <v>1E+30</v>
      </c>
    </row>
    <row r="13" spans="1:8" x14ac:dyDescent="0.2">
      <c r="B13" s="8" t="s">
        <v>60</v>
      </c>
      <c r="C13" s="8" t="s">
        <v>61</v>
      </c>
      <c r="D13" s="8">
        <v>0</v>
      </c>
      <c r="E13" s="8">
        <v>2</v>
      </c>
      <c r="F13" s="8">
        <v>30</v>
      </c>
      <c r="G13" s="8">
        <v>1E+30</v>
      </c>
      <c r="H13" s="8">
        <v>2</v>
      </c>
    </row>
    <row r="14" spans="1:8" x14ac:dyDescent="0.2">
      <c r="B14" s="8" t="s">
        <v>62</v>
      </c>
      <c r="C14" s="8" t="s">
        <v>63</v>
      </c>
      <c r="D14" s="8">
        <v>0</v>
      </c>
      <c r="E14" s="8">
        <v>6</v>
      </c>
      <c r="F14" s="8">
        <v>18</v>
      </c>
      <c r="G14" s="8">
        <v>1E+30</v>
      </c>
      <c r="H14" s="8">
        <v>6</v>
      </c>
    </row>
    <row r="15" spans="1:8" x14ac:dyDescent="0.2">
      <c r="B15" s="8" t="s">
        <v>64</v>
      </c>
      <c r="C15" s="8" t="s">
        <v>65</v>
      </c>
      <c r="D15" s="8">
        <v>0</v>
      </c>
      <c r="E15" s="8">
        <v>3</v>
      </c>
      <c r="F15" s="8">
        <v>35</v>
      </c>
      <c r="G15" s="8">
        <v>1E+30</v>
      </c>
      <c r="H15" s="8">
        <v>3</v>
      </c>
    </row>
    <row r="16" spans="1:8" x14ac:dyDescent="0.2">
      <c r="B16" s="8" t="s">
        <v>66</v>
      </c>
      <c r="C16" s="8" t="s">
        <v>67</v>
      </c>
      <c r="D16" s="8">
        <v>0</v>
      </c>
      <c r="E16" s="8">
        <v>0</v>
      </c>
      <c r="F16" s="8">
        <v>32</v>
      </c>
      <c r="G16" s="8">
        <v>3</v>
      </c>
      <c r="H16" s="8">
        <v>4</v>
      </c>
    </row>
    <row r="17" spans="1:8" x14ac:dyDescent="0.2">
      <c r="B17" s="8" t="s">
        <v>68</v>
      </c>
      <c r="C17" s="8" t="s">
        <v>69</v>
      </c>
      <c r="D17" s="8">
        <v>0</v>
      </c>
      <c r="E17" s="8">
        <v>4</v>
      </c>
      <c r="F17" s="8">
        <v>20</v>
      </c>
      <c r="G17" s="8">
        <v>1E+30</v>
      </c>
      <c r="H17" s="8">
        <v>4</v>
      </c>
    </row>
    <row r="18" spans="1:8" x14ac:dyDescent="0.2">
      <c r="B18" s="8" t="s">
        <v>70</v>
      </c>
      <c r="C18" s="8" t="s">
        <v>71</v>
      </c>
      <c r="D18" s="8">
        <v>0</v>
      </c>
      <c r="E18" s="8">
        <v>0</v>
      </c>
      <c r="F18" s="8">
        <v>25</v>
      </c>
      <c r="G18" s="8">
        <v>3</v>
      </c>
      <c r="H18" s="8">
        <v>2</v>
      </c>
    </row>
    <row r="19" spans="1:8" x14ac:dyDescent="0.2">
      <c r="B19" s="8" t="s">
        <v>72</v>
      </c>
      <c r="C19" s="8" t="s">
        <v>73</v>
      </c>
      <c r="D19" s="8">
        <v>1</v>
      </c>
      <c r="E19" s="8">
        <v>0</v>
      </c>
      <c r="F19" s="8">
        <v>25</v>
      </c>
      <c r="G19" s="8">
        <v>2</v>
      </c>
      <c r="H19" s="8">
        <v>3</v>
      </c>
    </row>
    <row r="20" spans="1:8" ht="16" thickBot="1" x14ac:dyDescent="0.25">
      <c r="B20" s="9" t="s">
        <v>74</v>
      </c>
      <c r="C20" s="9" t="s">
        <v>75</v>
      </c>
      <c r="D20" s="9">
        <v>0</v>
      </c>
      <c r="E20" s="9">
        <v>5</v>
      </c>
      <c r="F20" s="9">
        <v>14</v>
      </c>
      <c r="G20" s="9">
        <v>1E+30</v>
      </c>
      <c r="H20" s="9">
        <v>5</v>
      </c>
    </row>
    <row r="22" spans="1:8" ht="16" thickBot="1" x14ac:dyDescent="0.25">
      <c r="A22" t="s">
        <v>17</v>
      </c>
    </row>
    <row r="23" spans="1:8" x14ac:dyDescent="0.2">
      <c r="B23" s="10"/>
      <c r="C23" s="10"/>
      <c r="D23" s="10" t="s">
        <v>40</v>
      </c>
      <c r="E23" s="10" t="s">
        <v>48</v>
      </c>
      <c r="F23" s="10" t="s">
        <v>50</v>
      </c>
      <c r="G23" s="10" t="s">
        <v>45</v>
      </c>
      <c r="H23" s="10" t="s">
        <v>45</v>
      </c>
    </row>
    <row r="24" spans="1:8" ht="16" thickBot="1" x14ac:dyDescent="0.25">
      <c r="B24" s="11" t="s">
        <v>38</v>
      </c>
      <c r="C24" s="11" t="s">
        <v>39</v>
      </c>
      <c r="D24" s="11" t="s">
        <v>41</v>
      </c>
      <c r="E24" s="11" t="s">
        <v>49</v>
      </c>
      <c r="F24" s="11" t="s">
        <v>51</v>
      </c>
      <c r="G24" s="11" t="s">
        <v>46</v>
      </c>
      <c r="H24" s="11" t="s">
        <v>47</v>
      </c>
    </row>
    <row r="25" spans="1:8" x14ac:dyDescent="0.2">
      <c r="B25" s="8" t="s">
        <v>76</v>
      </c>
      <c r="C25" s="8" t="s">
        <v>77</v>
      </c>
      <c r="D25" s="8">
        <v>1</v>
      </c>
      <c r="E25" s="8">
        <v>32</v>
      </c>
      <c r="F25" s="8">
        <v>1</v>
      </c>
      <c r="G25" s="8">
        <v>1</v>
      </c>
      <c r="H25" s="8">
        <v>0</v>
      </c>
    </row>
    <row r="26" spans="1:8" x14ac:dyDescent="0.2">
      <c r="B26" s="8" t="s">
        <v>78</v>
      </c>
      <c r="C26" s="8" t="s">
        <v>79</v>
      </c>
      <c r="D26" s="8">
        <v>1</v>
      </c>
      <c r="E26" s="8">
        <v>32</v>
      </c>
      <c r="F26" s="8">
        <v>1</v>
      </c>
      <c r="G26" s="8">
        <v>1</v>
      </c>
      <c r="H26" s="8">
        <v>0</v>
      </c>
    </row>
    <row r="27" spans="1:8" x14ac:dyDescent="0.2">
      <c r="B27" s="8" t="s">
        <v>80</v>
      </c>
      <c r="C27" s="8" t="s">
        <v>81</v>
      </c>
      <c r="D27" s="8">
        <v>1</v>
      </c>
      <c r="E27" s="8">
        <v>16</v>
      </c>
      <c r="F27" s="8">
        <v>1</v>
      </c>
      <c r="G27" s="8">
        <v>0</v>
      </c>
      <c r="H27" s="8">
        <v>1</v>
      </c>
    </row>
    <row r="28" spans="1:8" x14ac:dyDescent="0.2">
      <c r="B28" s="8" t="s">
        <v>82</v>
      </c>
      <c r="C28" s="8" t="s">
        <v>83</v>
      </c>
      <c r="D28" s="8">
        <v>1</v>
      </c>
      <c r="E28" s="8">
        <v>0</v>
      </c>
      <c r="F28" s="8">
        <v>1</v>
      </c>
      <c r="G28" s="8">
        <v>1E+30</v>
      </c>
      <c r="H28" s="8">
        <v>0</v>
      </c>
    </row>
    <row r="29" spans="1:8" x14ac:dyDescent="0.2">
      <c r="B29" s="8" t="s">
        <v>84</v>
      </c>
      <c r="C29" s="8" t="s">
        <v>85</v>
      </c>
      <c r="D29" s="8">
        <v>1</v>
      </c>
      <c r="E29" s="8">
        <v>-4</v>
      </c>
      <c r="F29" s="8">
        <v>1</v>
      </c>
      <c r="G29" s="8">
        <v>0</v>
      </c>
      <c r="H29" s="8">
        <v>1</v>
      </c>
    </row>
    <row r="30" spans="1:8" x14ac:dyDescent="0.2">
      <c r="B30" s="8" t="s">
        <v>86</v>
      </c>
      <c r="C30" s="8" t="s">
        <v>87</v>
      </c>
      <c r="D30" s="8">
        <v>0</v>
      </c>
      <c r="E30" s="8">
        <v>0</v>
      </c>
      <c r="F30" s="8">
        <v>1</v>
      </c>
      <c r="G30" s="8">
        <v>1E+30</v>
      </c>
      <c r="H30" s="8">
        <v>1</v>
      </c>
    </row>
    <row r="31" spans="1:8" ht="16" thickBot="1" x14ac:dyDescent="0.25">
      <c r="B31" s="9" t="s">
        <v>88</v>
      </c>
      <c r="C31" s="9" t="s">
        <v>89</v>
      </c>
      <c r="D31" s="9">
        <v>1</v>
      </c>
      <c r="E31" s="9">
        <v>-7</v>
      </c>
      <c r="F31" s="9">
        <v>1</v>
      </c>
      <c r="G31" s="9">
        <v>0</v>
      </c>
      <c r="H31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tabSelected="1" zoomScale="108" workbookViewId="0">
      <selection activeCell="B21" sqref="B21"/>
    </sheetView>
  </sheetViews>
  <sheetFormatPr baseColWidth="10" defaultColWidth="9.1640625" defaultRowHeight="16" x14ac:dyDescent="0.2"/>
  <cols>
    <col min="1" max="1" width="12.6640625" style="1" customWidth="1"/>
    <col min="2" max="2" width="10.83203125" style="2" bestFit="1" customWidth="1"/>
    <col min="3" max="4" width="9.1640625" style="2"/>
    <col min="5" max="16384" width="9.1640625" style="1"/>
  </cols>
  <sheetData>
    <row r="1" spans="1:7" x14ac:dyDescent="0.2">
      <c r="A1" s="1" t="s">
        <v>0</v>
      </c>
    </row>
    <row r="3" spans="1:7" x14ac:dyDescent="0.2">
      <c r="A3" s="1" t="s">
        <v>2</v>
      </c>
    </row>
    <row r="4" spans="1:7" x14ac:dyDescent="0.2">
      <c r="B4" s="2" t="s">
        <v>29</v>
      </c>
      <c r="C4" s="2" t="s">
        <v>30</v>
      </c>
      <c r="D4" s="2" t="s">
        <v>31</v>
      </c>
    </row>
    <row r="5" spans="1:7" x14ac:dyDescent="0.2">
      <c r="A5" s="1" t="s">
        <v>21</v>
      </c>
      <c r="B5" s="3">
        <v>50</v>
      </c>
      <c r="C5" s="3">
        <v>36</v>
      </c>
      <c r="D5" s="3">
        <v>16</v>
      </c>
    </row>
    <row r="6" spans="1:7" x14ac:dyDescent="0.2">
      <c r="A6" s="1" t="s">
        <v>22</v>
      </c>
      <c r="B6" s="3">
        <v>28</v>
      </c>
      <c r="C6" s="3">
        <v>30</v>
      </c>
      <c r="D6" s="3">
        <v>18</v>
      </c>
    </row>
    <row r="7" spans="1:7" x14ac:dyDescent="0.2">
      <c r="A7" s="1" t="s">
        <v>23</v>
      </c>
      <c r="B7" s="3">
        <v>35</v>
      </c>
      <c r="C7" s="3">
        <v>32</v>
      </c>
      <c r="D7" s="3">
        <v>20</v>
      </c>
    </row>
    <row r="8" spans="1:7" x14ac:dyDescent="0.2">
      <c r="A8" s="1" t="s">
        <v>24</v>
      </c>
      <c r="B8" s="3">
        <v>25</v>
      </c>
      <c r="C8" s="3">
        <v>25</v>
      </c>
      <c r="D8" s="3">
        <v>14</v>
      </c>
    </row>
    <row r="10" spans="1:7" x14ac:dyDescent="0.2">
      <c r="A10" s="1" t="s">
        <v>1</v>
      </c>
    </row>
    <row r="11" spans="1:7" x14ac:dyDescent="0.2">
      <c r="B11" s="2" t="s">
        <v>29</v>
      </c>
      <c r="C11" s="2" t="s">
        <v>30</v>
      </c>
      <c r="D11" s="2" t="s">
        <v>31</v>
      </c>
      <c r="E11" s="1" t="s">
        <v>32</v>
      </c>
    </row>
    <row r="12" spans="1:7" x14ac:dyDescent="0.2">
      <c r="A12" s="1" t="s">
        <v>21</v>
      </c>
      <c r="B12" s="3">
        <v>0</v>
      </c>
      <c r="C12" s="3">
        <v>0</v>
      </c>
      <c r="D12" s="3">
        <v>1</v>
      </c>
      <c r="E12" s="4">
        <f>SUM(B12:D12)</f>
        <v>1</v>
      </c>
      <c r="F12" s="5" t="s">
        <v>28</v>
      </c>
      <c r="G12" s="4">
        <v>1</v>
      </c>
    </row>
    <row r="13" spans="1:7" x14ac:dyDescent="0.2">
      <c r="A13" s="1" t="s">
        <v>22</v>
      </c>
      <c r="B13" s="3">
        <v>1</v>
      </c>
      <c r="C13" s="3">
        <v>0</v>
      </c>
      <c r="D13" s="3">
        <v>0</v>
      </c>
      <c r="E13" s="4">
        <f t="shared" ref="E13:E15" si="0">SUM(B13:D13)</f>
        <v>1</v>
      </c>
      <c r="F13" s="5" t="s">
        <v>28</v>
      </c>
      <c r="G13" s="4">
        <v>1</v>
      </c>
    </row>
    <row r="14" spans="1:7" x14ac:dyDescent="0.2">
      <c r="A14" s="1" t="s">
        <v>23</v>
      </c>
      <c r="B14" s="3">
        <v>0</v>
      </c>
      <c r="C14" s="3">
        <v>0</v>
      </c>
      <c r="D14" s="3">
        <v>0</v>
      </c>
      <c r="E14" s="4">
        <f t="shared" si="0"/>
        <v>0</v>
      </c>
      <c r="F14" s="5" t="s">
        <v>28</v>
      </c>
      <c r="G14" s="4">
        <v>1</v>
      </c>
    </row>
    <row r="15" spans="1:7" x14ac:dyDescent="0.2">
      <c r="A15" s="1" t="s">
        <v>24</v>
      </c>
      <c r="B15" s="3">
        <v>0</v>
      </c>
      <c r="C15" s="3">
        <v>1</v>
      </c>
      <c r="D15" s="3">
        <v>0</v>
      </c>
      <c r="E15" s="4">
        <f t="shared" si="0"/>
        <v>1</v>
      </c>
      <c r="F15" s="5" t="s">
        <v>28</v>
      </c>
      <c r="G15" s="4">
        <v>1</v>
      </c>
    </row>
    <row r="16" spans="1:7" x14ac:dyDescent="0.2">
      <c r="A16" s="1" t="s">
        <v>32</v>
      </c>
      <c r="B16" s="5">
        <f>SUM(B12:B15)</f>
        <v>1</v>
      </c>
      <c r="C16" s="5">
        <f t="shared" ref="C16:D16" si="1">SUM(C12:C15)</f>
        <v>1</v>
      </c>
      <c r="D16" s="5">
        <f t="shared" si="1"/>
        <v>1</v>
      </c>
    </row>
    <row r="17" spans="1:4" x14ac:dyDescent="0.2">
      <c r="B17" s="2" t="s">
        <v>25</v>
      </c>
      <c r="C17" s="2" t="s">
        <v>25</v>
      </c>
      <c r="D17" s="2" t="s">
        <v>25</v>
      </c>
    </row>
    <row r="18" spans="1:4" x14ac:dyDescent="0.2">
      <c r="B18" s="2">
        <v>1</v>
      </c>
      <c r="C18" s="2">
        <v>1</v>
      </c>
      <c r="D18" s="2">
        <v>1</v>
      </c>
    </row>
    <row r="20" spans="1:4" x14ac:dyDescent="0.2">
      <c r="A20" s="1" t="s">
        <v>33</v>
      </c>
      <c r="B20" s="3">
        <f>SUMPRODUCT(B5:D8,B12:D15)</f>
        <v>69</v>
      </c>
    </row>
    <row r="21" spans="1:4" x14ac:dyDescent="0.2">
      <c r="B21" s="2" t="s">
        <v>90</v>
      </c>
    </row>
  </sheetData>
  <printOptions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"/>
  <sheetViews>
    <sheetView workbookViewId="0">
      <selection activeCell="O5" sqref="O5"/>
    </sheetView>
  </sheetViews>
  <sheetFormatPr baseColWidth="10" defaultColWidth="9.1640625" defaultRowHeight="16" x14ac:dyDescent="0.2"/>
  <cols>
    <col min="1" max="1" width="23.5" style="1" customWidth="1"/>
    <col min="2" max="16" width="9.1640625" style="2"/>
    <col min="17" max="16384" width="9.1640625" style="1"/>
  </cols>
  <sheetData>
    <row r="1" spans="1:16" x14ac:dyDescent="0.2">
      <c r="A1" s="1" t="s">
        <v>0</v>
      </c>
    </row>
    <row r="3" spans="1:16" x14ac:dyDescent="0.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O3" s="2" t="s">
        <v>15</v>
      </c>
    </row>
    <row r="4" spans="1:16" x14ac:dyDescent="0.2">
      <c r="A4" s="1" t="s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O4" s="2" t="s">
        <v>16</v>
      </c>
    </row>
    <row r="5" spans="1:16" x14ac:dyDescent="0.2">
      <c r="A5" s="1" t="s">
        <v>2</v>
      </c>
      <c r="B5" s="2">
        <v>50</v>
      </c>
      <c r="C5" s="2">
        <v>36</v>
      </c>
      <c r="D5" s="2">
        <v>16</v>
      </c>
      <c r="E5" s="2">
        <v>28</v>
      </c>
      <c r="F5" s="2">
        <v>30</v>
      </c>
      <c r="G5" s="2">
        <v>18</v>
      </c>
      <c r="H5" s="2">
        <v>35</v>
      </c>
      <c r="I5" s="2">
        <v>32</v>
      </c>
      <c r="J5" s="2">
        <v>20</v>
      </c>
      <c r="K5" s="2">
        <v>25</v>
      </c>
      <c r="L5" s="2">
        <v>25</v>
      </c>
      <c r="M5" s="2">
        <v>14</v>
      </c>
      <c r="O5" s="3"/>
    </row>
    <row r="7" spans="1:16" x14ac:dyDescent="0.2">
      <c r="A7" s="1" t="s">
        <v>17</v>
      </c>
      <c r="N7" s="2" t="s">
        <v>26</v>
      </c>
      <c r="P7" s="2" t="s">
        <v>27</v>
      </c>
    </row>
    <row r="8" spans="1:16" x14ac:dyDescent="0.2">
      <c r="A8" s="1" t="s">
        <v>18</v>
      </c>
      <c r="B8" s="2">
        <v>1</v>
      </c>
      <c r="E8" s="2">
        <v>1</v>
      </c>
      <c r="H8" s="2">
        <v>1</v>
      </c>
      <c r="K8" s="2">
        <v>1</v>
      </c>
      <c r="N8" s="6"/>
      <c r="O8" s="6" t="s">
        <v>25</v>
      </c>
      <c r="P8" s="2">
        <v>1</v>
      </c>
    </row>
    <row r="9" spans="1:16" x14ac:dyDescent="0.2">
      <c r="A9" s="1" t="s">
        <v>19</v>
      </c>
      <c r="C9" s="2">
        <v>1</v>
      </c>
      <c r="F9" s="2">
        <v>1</v>
      </c>
      <c r="I9" s="2">
        <v>1</v>
      </c>
      <c r="L9" s="2">
        <v>1</v>
      </c>
      <c r="N9" s="6"/>
      <c r="O9" s="6" t="s">
        <v>25</v>
      </c>
      <c r="P9" s="2">
        <v>1</v>
      </c>
    </row>
    <row r="10" spans="1:16" x14ac:dyDescent="0.2">
      <c r="A10" s="1" t="s">
        <v>20</v>
      </c>
      <c r="D10" s="2">
        <v>1</v>
      </c>
      <c r="G10" s="2">
        <v>1</v>
      </c>
      <c r="J10" s="2">
        <v>1</v>
      </c>
      <c r="M10" s="2">
        <v>1</v>
      </c>
      <c r="N10" s="6"/>
      <c r="O10" s="6" t="s">
        <v>25</v>
      </c>
      <c r="P10" s="2">
        <v>1</v>
      </c>
    </row>
    <row r="11" spans="1:16" x14ac:dyDescent="0.2">
      <c r="A11" s="1" t="s">
        <v>21</v>
      </c>
      <c r="B11" s="2">
        <v>1</v>
      </c>
      <c r="C11" s="2">
        <v>1</v>
      </c>
      <c r="D11" s="2">
        <v>1</v>
      </c>
      <c r="N11" s="6"/>
      <c r="O11" s="2" t="s">
        <v>28</v>
      </c>
      <c r="P11" s="2">
        <v>1</v>
      </c>
    </row>
    <row r="12" spans="1:16" x14ac:dyDescent="0.2">
      <c r="A12" s="1" t="s">
        <v>22</v>
      </c>
      <c r="E12" s="2">
        <v>1</v>
      </c>
      <c r="F12" s="2">
        <v>1</v>
      </c>
      <c r="G12" s="2">
        <v>1</v>
      </c>
      <c r="N12" s="6"/>
      <c r="O12" s="2" t="s">
        <v>28</v>
      </c>
      <c r="P12" s="2">
        <v>1</v>
      </c>
    </row>
    <row r="13" spans="1:16" x14ac:dyDescent="0.2">
      <c r="A13" s="1" t="s">
        <v>23</v>
      </c>
      <c r="H13" s="2">
        <v>1</v>
      </c>
      <c r="I13" s="2">
        <v>1</v>
      </c>
      <c r="J13" s="2">
        <v>1</v>
      </c>
      <c r="N13" s="6"/>
      <c r="O13" s="2" t="s">
        <v>28</v>
      </c>
      <c r="P13" s="2">
        <v>1</v>
      </c>
    </row>
    <row r="14" spans="1:16" x14ac:dyDescent="0.2">
      <c r="A14" s="1" t="s">
        <v>24</v>
      </c>
      <c r="K14" s="2">
        <v>1</v>
      </c>
      <c r="L14" s="2">
        <v>1</v>
      </c>
      <c r="M14" s="2">
        <v>1</v>
      </c>
      <c r="N14" s="6"/>
      <c r="O14" s="2" t="s">
        <v>28</v>
      </c>
      <c r="P14" s="2">
        <v>1</v>
      </c>
    </row>
  </sheetData>
  <printOptions gridLines="1"/>
  <pageMargins left="0.7" right="0.7" top="0.75" bottom="0.75" header="0.3" footer="0.3"/>
  <pageSetup scale="7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Matrix Format</vt:lpstr>
      <vt:lpstr>Row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2021-03-28T19:50:26Z</dcterms:modified>
</cp:coreProperties>
</file>