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In Class/"/>
    </mc:Choice>
  </mc:AlternateContent>
  <xr:revisionPtr revIDLastSave="0" documentId="13_ncr:1_{B4FD9D16-2703-E944-A48A-A1E7FDF6CD58}" xr6:coauthVersionLast="46" xr6:coauthVersionMax="46" xr10:uidLastSave="{00000000-0000-0000-0000-000000000000}"/>
  <bookViews>
    <workbookView xWindow="0" yWindow="2380" windowWidth="25600" windowHeight="12300" activeTab="1" xr2:uid="{00000000-000D-0000-FFFF-FFFF00000000}"/>
  </bookViews>
  <sheets>
    <sheet name="Row Layout" sheetId="1" r:id="rId1"/>
    <sheet name="Table Layout" sheetId="3" r:id="rId2"/>
  </sheets>
  <definedNames>
    <definedName name="coin_cuttype" localSheetId="0" hidden="1">1</definedName>
    <definedName name="coin_cuttype" localSheetId="1" hidden="1">1</definedName>
    <definedName name="coin_dualtol" localSheetId="0" hidden="1">0.0000001</definedName>
    <definedName name="coin_dualtol" localSheetId="1" hidden="1">0.0000001</definedName>
    <definedName name="coin_heurs" localSheetId="0" hidden="1">1</definedName>
    <definedName name="coin_heurs" localSheetId="1" hidden="1">1</definedName>
    <definedName name="coin_integerpresolve" localSheetId="0" hidden="1">1</definedName>
    <definedName name="coin_integerpresolve" localSheetId="1" hidden="1">1</definedName>
    <definedName name="coin_presolve1" localSheetId="0" hidden="1">1</definedName>
    <definedName name="coin_presolve1" localSheetId="1" hidden="1">1</definedName>
    <definedName name="coin_primaltol" localSheetId="0" hidden="1">0.0000001</definedName>
    <definedName name="coin_primaltol" localSheetId="1" hidden="1">0.0000001</definedName>
    <definedName name="grb_bariter" localSheetId="0" hidden="1">1E+100</definedName>
    <definedName name="grb_bariter" localSheetId="1" hidden="1">1E+100</definedName>
    <definedName name="grb_bartol" localSheetId="0" hidden="1">0.00000001</definedName>
    <definedName name="grb_bartol" localSheetId="1" hidden="1">0.00000001</definedName>
    <definedName name="grb_crossover" localSheetId="0" hidden="1">-1</definedName>
    <definedName name="grb_crossover" localSheetId="1" hidden="1">-1</definedName>
    <definedName name="grb_cutoff" localSheetId="0" hidden="1">1E+100</definedName>
    <definedName name="grb_cutoff" localSheetId="1" hidden="1">1E+100</definedName>
    <definedName name="grb_cuts" localSheetId="0" hidden="1">-1</definedName>
    <definedName name="grb_cuts" localSheetId="1" hidden="1">-1</definedName>
    <definedName name="grb_focus" localSheetId="0" hidden="1">0</definedName>
    <definedName name="grb_focus" localSheetId="1" hidden="1">0</definedName>
    <definedName name="grb_heur" localSheetId="0" hidden="1">0.05</definedName>
    <definedName name="grb_heur" localSheetId="1" hidden="1">0.05</definedName>
    <definedName name="grb_infeas" localSheetId="0" hidden="1">0.000001</definedName>
    <definedName name="grb_infeas" localSheetId="1" hidden="1">0.000001</definedName>
    <definedName name="grb_inttol" localSheetId="0" hidden="1">0.00001</definedName>
    <definedName name="grb_inttol" localSheetId="1" hidden="1">0.00001</definedName>
    <definedName name="grb_method" localSheetId="0" hidden="1">1</definedName>
    <definedName name="grb_method" localSheetId="1" hidden="1">1</definedName>
    <definedName name="grb_nodefilestart" localSheetId="0" hidden="1">1E+100</definedName>
    <definedName name="grb_nodefilestart" localSheetId="1" hidden="1">1E+100</definedName>
    <definedName name="grb_optimal" localSheetId="0" hidden="1">0.000001</definedName>
    <definedName name="grb_optimal" localSheetId="1" hidden="1">0.000001</definedName>
    <definedName name="grb_order" localSheetId="0" hidden="1">-1</definedName>
    <definedName name="grb_order" localSheetId="1" hidden="1">-1</definedName>
    <definedName name="grb_presolve" localSheetId="0" hidden="1">-1</definedName>
    <definedName name="grb_presolve" localSheetId="1" hidden="1">-1</definedName>
    <definedName name="grb_pricing" localSheetId="0" hidden="1">-1</definedName>
    <definedName name="grb_pricing" localSheetId="1" hidden="1">-1</definedName>
    <definedName name="grb_psdtol" localSheetId="0" hidden="1">0.000001</definedName>
    <definedName name="grb_psdtol" localSheetId="1" hidden="1">0.000001</definedName>
    <definedName name="grb_relmip" localSheetId="0" hidden="1">0.0001</definedName>
    <definedName name="grb_relmip" localSheetId="1" hidden="1">0.0001</definedName>
    <definedName name="grb_submip" localSheetId="0" hidden="1">500</definedName>
    <definedName name="grb_submip" localSheetId="1" hidden="1">500</definedName>
    <definedName name="grb_symmetry" localSheetId="0" hidden="1">-1</definedName>
    <definedName name="grb_symmetry" localSheetId="1" hidden="1">-1</definedName>
    <definedName name="grb_threads" localSheetId="0" hidden="1">0</definedName>
    <definedName name="grb_threads" localSheetId="1" hidden="1">0</definedName>
    <definedName name="grb_var" localSheetId="0" hidden="1">-1</definedName>
    <definedName name="grb_var" localSheetId="1" hidden="1">-1</definedName>
    <definedName name="gurobi_qp" localSheetId="0" hidden="1">2</definedName>
    <definedName name="gurobi_qp" localSheetId="1" hidden="1">2</definedName>
    <definedName name="LSGRGeng_RelaxBounds" localSheetId="0" hidden="1">0</definedName>
    <definedName name="LSGRGeng_RelaxBounds" localSheetId="1" hidden="1">0</definedName>
    <definedName name="solver_acc" localSheetId="0" hidden="1">0.001</definedName>
    <definedName name="solver_acc" localSheetId="1" hidden="1">0.001</definedName>
    <definedName name="solver_adj" localSheetId="1" hidden="1">'Table Layout'!$B$22:$F$26</definedName>
    <definedName name="solver_adj_ob" localSheetId="0" hidden="1">1</definedName>
    <definedName name="solver_adj_ob" localSheetId="1" hidden="1">1</definedName>
    <definedName name="solver_ars" localSheetId="0" hidden="1">1</definedName>
    <definedName name="solver_ars" localSheetId="1" hidden="1">1</definedName>
    <definedName name="solver_bigm" localSheetId="0" hidden="1">1000000</definedName>
    <definedName name="solver_bigm" localSheetId="1" hidden="1">1000000</definedName>
    <definedName name="solver_bnd" localSheetId="0" hidden="1">1</definedName>
    <definedName name="solver_bnd" localSheetId="1" hidden="1">1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1" localSheetId="0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ia" localSheetId="1" hidden="1">5</definedName>
    <definedName name="solver_disp" hidden="1">0</definedName>
    <definedName name="solver_drv" localSheetId="0" hidden="1">1</definedName>
    <definedName name="solver_drv" localSheetId="1" hidden="1">1</definedName>
    <definedName name="solver_eng" localSheetId="0" hidden="1">0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eval" hidden="1">0</definedName>
    <definedName name="solver_fea" localSheetId="0" hidden="1">0.000001</definedName>
    <definedName name="solver_fea" localSheetId="1" hidden="1">0.000001</definedName>
    <definedName name="solver_fns" localSheetId="0" hidden="1">0</definedName>
    <definedName name="solver_fns" localSheetId="1" hidden="1">0</definedName>
    <definedName name="solver_gap" localSheetId="0" hidden="1">0.0000001</definedName>
    <definedName name="solver_gap" localSheetId="1" hidden="1">0.0000001</definedName>
    <definedName name="solver_glb" localSheetId="0" hidden="1">-1E+30</definedName>
    <definedName name="solver_glb" localSheetId="1" hidden="1">-1E+30</definedName>
    <definedName name="solver_gub" localSheetId="0" hidden="1">1E+30</definedName>
    <definedName name="solver_gub" localSheetId="1" hidden="1">1E+30</definedName>
    <definedName name="solver_iao" localSheetId="0" hidden="1">0</definedName>
    <definedName name="solver_iao" localSheetId="1" hidden="1">0</definedName>
    <definedName name="solver_inc" localSheetId="0" hidden="1">0</definedName>
    <definedName name="solver_inc" localSheetId="1" hidden="1">0</definedName>
    <definedName name="solver_int" localSheetId="0" hidden="1">0</definedName>
    <definedName name="solver_int" localSheetId="1" hidden="1">0</definedName>
    <definedName name="solver_ipd" localSheetId="0" hidden="1">3</definedName>
    <definedName name="solver_ipd" localSheetId="1" hidden="1">3</definedName>
    <definedName name="solver_ipi" localSheetId="0" hidden="1">1</definedName>
    <definedName name="solver_ipi" localSheetId="1" hidden="1">1</definedName>
    <definedName name="solver_ips" localSheetId="0" hidden="1">0.99</definedName>
    <definedName name="solver_ips" localSheetId="1" hidden="1">0.99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2147483647</definedName>
    <definedName name="solver_itr" localSheetId="1" hidden="1">2147483647</definedName>
    <definedName name="solver_lcens" hidden="1">-1E+30</definedName>
    <definedName name="solver_lcut" hidden="1">-1E+30</definedName>
    <definedName name="solver_legacy" localSheetId="0" hidden="1">1</definedName>
    <definedName name="solver_legacy" localSheetId="1" hidden="1">1</definedName>
    <definedName name="solver_lhs_ob1" localSheetId="0" hidden="1">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0" hidden="1">'Row Layout'!$T$9:$T$14</definedName>
    <definedName name="solver_lhs1" localSheetId="1" hidden="1">'Table Layout'!$G$22:$G$26</definedName>
    <definedName name="solver_lhs2" localSheetId="1" hidden="1">'Table Layout'!$F$27</definedName>
    <definedName name="solver_lhs3" localSheetId="1" hidden="1">'Table Layout'!$B$22:$F$26</definedName>
    <definedName name="solver_lin" localSheetId="0" hidden="1">2</definedName>
    <definedName name="solver_lin" localSheetId="1" hidden="1">2</definedName>
    <definedName name="solver_loc" localSheetId="0" hidden="1">4</definedName>
    <definedName name="solver_loc" localSheetId="1" hidden="1">4</definedName>
    <definedName name="solver_log" localSheetId="0" hidden="1">1</definedName>
    <definedName name="solver_log" localSheetId="1" hidden="1">1</definedName>
    <definedName name="solver_lpp" localSheetId="0" hidden="1">0</definedName>
    <definedName name="solver_lpp" localSheetId="1" hidden="1">0</definedName>
    <definedName name="solver_lpt" localSheetId="0" hidden="1">0</definedName>
    <definedName name="solver_lpt" localSheetId="1" hidden="1">0</definedName>
    <definedName name="solver_lva" localSheetId="0" hidden="1">0</definedName>
    <definedName name="solver_lva" localSheetId="1" hidden="1">0</definedName>
    <definedName name="solver_mda" localSheetId="0" hidden="1">4</definedName>
    <definedName name="solver_mda" localSheetId="1" hidden="1">4</definedName>
    <definedName name="solver_met" localSheetId="0" hidden="1">1</definedName>
    <definedName name="solver_met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od" localSheetId="0" hidden="1">1</definedName>
    <definedName name="solver_mod" localSheetId="1" hidden="1">1</definedName>
    <definedName name="solver_mrt" localSheetId="0" hidden="1">0.075</definedName>
    <definedName name="solver_mrt" localSheetId="1" hidden="1">0.075</definedName>
    <definedName name="solver_msl" localSheetId="0" hidden="1">0</definedName>
    <definedName name="solver_msl" localSheetId="1" hidden="1">0</definedName>
    <definedName name="solver_neg" localSheetId="0" hidden="1">0</definedName>
    <definedName name="solver_neg" localSheetId="1" hidden="1">0</definedName>
    <definedName name="solver_nod" localSheetId="0" hidden="1">2147483647</definedName>
    <definedName name="solver_nod" localSheetId="1" hidden="1">2147483647</definedName>
    <definedName name="solver_nopt" localSheetId="0" hidden="1">1</definedName>
    <definedName name="solver_nopt" localSheetId="1" hidden="1">1</definedName>
    <definedName name="solver_nsim" hidden="1">1</definedName>
    <definedName name="solver_nsopt" localSheetId="0" hidden="1">-1</definedName>
    <definedName name="solver_nsopt" localSheetId="1" hidden="1">-1</definedName>
    <definedName name="solver_nssim" hidden="1">-1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1" hidden="1">'Table Layout'!$B$30</definedName>
    <definedName name="solver_pre" localSheetId="0" hidden="1">0.000001</definedName>
    <definedName name="solver_pre" localSheetId="1" hidden="1">0.000001</definedName>
    <definedName name="solver_psi" localSheetId="0" hidden="1">0</definedName>
    <definedName name="solver_psi" localSheetId="1" hidden="1">0</definedName>
    <definedName name="solver_rbv" localSheetId="0" hidden="1">1</definedName>
    <definedName name="solver_rbv" localSheetId="1" hidden="1">1</definedName>
    <definedName name="solver_rdp" localSheetId="0" hidden="1">1</definedName>
    <definedName name="solver_rdp" localSheetId="1" hidden="1">1</definedName>
    <definedName name="solver_reco1" localSheetId="0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l1" localSheetId="0" hidden="1">2</definedName>
    <definedName name="solver_rel1" localSheetId="1" hidden="1">2</definedName>
    <definedName name="solver_rel2" localSheetId="1" hidden="1">2</definedName>
    <definedName name="solver_rel3" localSheetId="1" hidden="1">1</definedName>
    <definedName name="solver_rep" localSheetId="0" hidden="1">0</definedName>
    <definedName name="solver_rep" localSheetId="1" hidden="1">0</definedName>
    <definedName name="solver_res" localSheetId="0" hidden="1">0.05</definedName>
    <definedName name="solver_res" localSheetId="1" hidden="1">0.05</definedName>
    <definedName name="solver_rhs1" localSheetId="0" hidden="1">'Row Layout'!$V$9:$V$14</definedName>
    <definedName name="solver_rhs1" localSheetId="1" hidden="1">'Table Layout'!$I$22:$I$26</definedName>
    <definedName name="solver_rhs2" localSheetId="1" hidden="1">'Table Layout'!$F$29</definedName>
    <definedName name="solver_rhs3" localSheetId="1" hidden="1">'Table Layout'!$B$13:$F$17</definedName>
    <definedName name="solver_rlx" localSheetId="0" hidden="1">0</definedName>
    <definedName name="solver_rlx" localSheetId="1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scl" localSheetId="0" hidden="1">0</definedName>
    <definedName name="solver_scl" localSheetId="1" hidden="1">0</definedName>
    <definedName name="solver_seed" hidden="1">0</definedName>
    <definedName name="solver_sel" localSheetId="0" hidden="1">1</definedName>
    <definedName name="solver_sel" localSheetId="1" hidden="1">1</definedName>
    <definedName name="solver_sho" localSheetId="0" hidden="1">0</definedName>
    <definedName name="solver_sho" localSheetId="1" hidden="1">0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oc" localSheetId="0" hidden="1">0</definedName>
    <definedName name="solver_soc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ssz" localSheetId="0" hidden="1">0</definedName>
    <definedName name="solver_ssz" localSheetId="1" hidden="1">0</definedName>
    <definedName name="solver_sta" localSheetId="0" hidden="1">0</definedName>
    <definedName name="solver_sta" localSheetId="1" hidden="1">0</definedName>
    <definedName name="solver_sthr" hidden="1">0</definedName>
    <definedName name="solver_thr" localSheetId="0" hidden="1">0</definedName>
    <definedName name="solver_thr" localSheetId="1" hidden="1">0</definedName>
    <definedName name="solver_tim" localSheetId="0" hidden="1">2147483647</definedName>
    <definedName name="solver_tim" localSheetId="1" hidden="1">2147483647</definedName>
    <definedName name="solver_tms" localSheetId="0" hidden="1">0</definedName>
    <definedName name="solver_tms" localSheetId="1" hidden="1">0</definedName>
    <definedName name="solver_tol" localSheetId="0" hidden="1">0</definedName>
    <definedName name="solver_tol" localSheetId="1" hidden="1">0</definedName>
    <definedName name="solver_tree_a" localSheetId="0" hidden="1">1</definedName>
    <definedName name="solver_tree_a" localSheetId="1" hidden="1">1</definedName>
    <definedName name="solver_tree_b" localSheetId="0" hidden="1">1</definedName>
    <definedName name="solver_tree_b" localSheetId="1" hidden="1">1</definedName>
    <definedName name="solver_tree_ce" localSheetId="0" hidden="1">1</definedName>
    <definedName name="solver_tree_ce" localSheetId="1" hidden="1">1</definedName>
    <definedName name="solver_tree_dn" localSheetId="0" hidden="1">1</definedName>
    <definedName name="solver_tree_dn" localSheetId="1" hidden="1">1</definedName>
    <definedName name="solver_tree_rt" localSheetId="0" hidden="1">999999999999</definedName>
    <definedName name="solver_tree_rt" localSheetId="1" hidden="1">999999999999</definedName>
    <definedName name="solver_typ" localSheetId="1" hidden="1">2</definedName>
    <definedName name="solver_ubigm" localSheetId="0" hidden="1">1000000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14880953</definedName>
    <definedName name="solver_userid" localSheetId="1" hidden="1">14880953</definedName>
    <definedName name="solver_val" localSheetId="1" hidden="1">0</definedName>
    <definedName name="solver_ver" localSheetId="0" hidden="1">16</definedName>
    <definedName name="solver_ver" localSheetId="1" hidden="1">2</definedName>
    <definedName name="solver_vol" localSheetId="0" hidden="1">0</definedName>
    <definedName name="solver_vol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27" i="3"/>
  <c r="E27" i="3"/>
  <c r="F27" i="3"/>
  <c r="B27" i="3"/>
  <c r="G23" i="3"/>
  <c r="G24" i="3"/>
  <c r="G25" i="3"/>
  <c r="G26" i="3"/>
  <c r="G22" i="3"/>
  <c r="B30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C13" i="3"/>
  <c r="D13" i="3"/>
  <c r="E13" i="3"/>
  <c r="F13" i="3"/>
  <c r="B13" i="3"/>
</calcChain>
</file>

<file path=xl/sharedStrings.xml><?xml version="1.0" encoding="utf-8"?>
<sst xmlns="http://schemas.openxmlformats.org/spreadsheetml/2006/main" count="56" uniqueCount="33">
  <si>
    <t>X12</t>
  </si>
  <si>
    <t>X13</t>
  </si>
  <si>
    <t>x14</t>
  </si>
  <si>
    <t>x15</t>
  </si>
  <si>
    <t>x16</t>
  </si>
  <si>
    <t>x25</t>
  </si>
  <si>
    <t>x26</t>
  </si>
  <si>
    <t>x34</t>
  </si>
  <si>
    <t>x35</t>
  </si>
  <si>
    <t>x36</t>
  </si>
  <si>
    <t>x43</t>
  </si>
  <si>
    <t>x45</t>
  </si>
  <si>
    <t>x46</t>
  </si>
  <si>
    <t>x52</t>
  </si>
  <si>
    <t>x53</t>
  </si>
  <si>
    <t>x54</t>
  </si>
  <si>
    <t>x56</t>
  </si>
  <si>
    <t>Decision</t>
  </si>
  <si>
    <t>Cost</t>
  </si>
  <si>
    <t>Constraints</t>
  </si>
  <si>
    <t>Origin</t>
  </si>
  <si>
    <t>Destination</t>
  </si>
  <si>
    <t>Node 2</t>
  </si>
  <si>
    <t>Node 3</t>
  </si>
  <si>
    <t>Node 4</t>
  </si>
  <si>
    <t>Node 5</t>
  </si>
  <si>
    <t>Total</t>
  </si>
  <si>
    <t>=</t>
  </si>
  <si>
    <t>Node</t>
  </si>
  <si>
    <t>Bounds</t>
  </si>
  <si>
    <t>Decisions</t>
  </si>
  <si>
    <t>Sum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</si>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</sst>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strike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4"/>
  <sheetViews>
    <sheetView workbookViewId="0"/>
  </sheetViews>
  <sheetFormatPr baseColWidth="10" defaultColWidth="8.83203125" defaultRowHeight="15" x14ac:dyDescent="0.2"/>
  <cols>
    <col min="3" max="22" width="9.1640625" style="1"/>
  </cols>
  <sheetData>
    <row r="2" spans="2:22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26</v>
      </c>
    </row>
    <row r="3" spans="2:22" x14ac:dyDescent="0.2">
      <c r="B3" t="s">
        <v>17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1" t="s">
        <v>18</v>
      </c>
    </row>
    <row r="4" spans="2:22" x14ac:dyDescent="0.2">
      <c r="B4" t="s">
        <v>18</v>
      </c>
      <c r="C4" s="1">
        <v>80</v>
      </c>
      <c r="D4" s="1">
        <v>40</v>
      </c>
      <c r="E4" s="1">
        <v>80</v>
      </c>
      <c r="F4" s="1">
        <v>130</v>
      </c>
      <c r="G4" s="1">
        <v>180</v>
      </c>
      <c r="H4" s="1">
        <v>60</v>
      </c>
      <c r="I4" s="1">
        <v>100</v>
      </c>
      <c r="J4" s="1">
        <v>30</v>
      </c>
      <c r="K4" s="1">
        <v>90</v>
      </c>
      <c r="L4" s="1">
        <v>120</v>
      </c>
      <c r="M4" s="1">
        <v>30</v>
      </c>
      <c r="N4" s="1">
        <v>50</v>
      </c>
      <c r="O4" s="1">
        <v>90</v>
      </c>
      <c r="P4" s="1">
        <v>60</v>
      </c>
      <c r="Q4" s="1">
        <v>90</v>
      </c>
      <c r="R4" s="1">
        <v>50</v>
      </c>
      <c r="S4" s="1">
        <v>30</v>
      </c>
    </row>
    <row r="8" spans="2:22" x14ac:dyDescent="0.2">
      <c r="B8" t="s">
        <v>19</v>
      </c>
    </row>
    <row r="9" spans="2:22" x14ac:dyDescent="0.2">
      <c r="B9" t="s">
        <v>20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U9" s="1" t="s">
        <v>27</v>
      </c>
      <c r="V9" s="1">
        <v>1</v>
      </c>
    </row>
    <row r="10" spans="2:22" x14ac:dyDescent="0.2">
      <c r="B10" t="s">
        <v>21</v>
      </c>
      <c r="G10" s="1">
        <v>1</v>
      </c>
      <c r="I10" s="1">
        <v>1</v>
      </c>
      <c r="L10" s="1">
        <v>1</v>
      </c>
      <c r="O10" s="1">
        <v>1</v>
      </c>
      <c r="S10" s="1">
        <v>1</v>
      </c>
      <c r="U10" s="1" t="s">
        <v>27</v>
      </c>
      <c r="V10" s="1">
        <v>1</v>
      </c>
    </row>
    <row r="11" spans="2:22" x14ac:dyDescent="0.2">
      <c r="B11" t="s">
        <v>22</v>
      </c>
      <c r="C11" s="1">
        <v>1</v>
      </c>
      <c r="H11" s="1">
        <v>-1</v>
      </c>
      <c r="I11" s="1">
        <v>-1</v>
      </c>
      <c r="P11" s="1">
        <v>1</v>
      </c>
      <c r="U11" s="1" t="s">
        <v>27</v>
      </c>
      <c r="V11" s="1">
        <v>0</v>
      </c>
    </row>
    <row r="12" spans="2:22" x14ac:dyDescent="0.2">
      <c r="B12" t="s">
        <v>23</v>
      </c>
      <c r="D12" s="1">
        <v>1</v>
      </c>
      <c r="J12" s="1">
        <v>-1</v>
      </c>
      <c r="K12" s="1">
        <v>-1</v>
      </c>
      <c r="L12" s="1">
        <v>-1</v>
      </c>
      <c r="M12" s="1">
        <v>1</v>
      </c>
      <c r="Q12" s="1">
        <v>1</v>
      </c>
      <c r="U12" s="1" t="s">
        <v>27</v>
      </c>
      <c r="V12" s="1">
        <v>0</v>
      </c>
    </row>
    <row r="13" spans="2:22" x14ac:dyDescent="0.2">
      <c r="B13" t="s">
        <v>24</v>
      </c>
      <c r="E13" s="1">
        <v>1</v>
      </c>
      <c r="J13" s="1">
        <v>1</v>
      </c>
      <c r="M13" s="1">
        <v>-1</v>
      </c>
      <c r="N13" s="1">
        <v>-1</v>
      </c>
      <c r="O13" s="1">
        <v>-1</v>
      </c>
      <c r="R13" s="1">
        <v>1</v>
      </c>
      <c r="U13" s="1" t="s">
        <v>27</v>
      </c>
      <c r="V13" s="1">
        <v>0</v>
      </c>
    </row>
    <row r="14" spans="2:22" x14ac:dyDescent="0.2">
      <c r="B14" t="s">
        <v>25</v>
      </c>
      <c r="F14" s="1">
        <v>1</v>
      </c>
      <c r="H14" s="1">
        <v>1</v>
      </c>
      <c r="K14" s="1">
        <v>1</v>
      </c>
      <c r="N14" s="1">
        <v>1</v>
      </c>
      <c r="P14" s="1">
        <v>-1</v>
      </c>
      <c r="Q14" s="1">
        <v>-1</v>
      </c>
      <c r="R14" s="1">
        <v>-1</v>
      </c>
      <c r="S14" s="1">
        <v>-1</v>
      </c>
      <c r="U14" s="1" t="s">
        <v>27</v>
      </c>
      <c r="V1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0"/>
  <sheetViews>
    <sheetView tabSelected="1" workbookViewId="0">
      <selection activeCell="B30" sqref="B30"/>
    </sheetView>
  </sheetViews>
  <sheetFormatPr baseColWidth="10" defaultColWidth="8.83203125" defaultRowHeight="15" x14ac:dyDescent="0.2"/>
  <cols>
    <col min="1" max="9" width="9.1640625" style="1"/>
  </cols>
  <sheetData>
    <row r="2" spans="1:6" x14ac:dyDescent="0.2">
      <c r="A2" s="1" t="s">
        <v>18</v>
      </c>
      <c r="B2" s="1" t="s">
        <v>28</v>
      </c>
    </row>
    <row r="3" spans="1:6" x14ac:dyDescent="0.2">
      <c r="A3" s="1" t="s">
        <v>28</v>
      </c>
      <c r="B3" s="1">
        <v>2</v>
      </c>
      <c r="C3" s="1">
        <v>3</v>
      </c>
      <c r="D3" s="1">
        <v>4</v>
      </c>
      <c r="E3" s="1">
        <v>5</v>
      </c>
      <c r="F3" s="1">
        <v>6</v>
      </c>
    </row>
    <row r="4" spans="1:6" x14ac:dyDescent="0.2">
      <c r="A4" s="1">
        <v>1</v>
      </c>
      <c r="B4" s="1">
        <v>80</v>
      </c>
      <c r="C4" s="1">
        <v>40</v>
      </c>
      <c r="D4" s="1">
        <v>80</v>
      </c>
      <c r="E4" s="1">
        <v>130</v>
      </c>
      <c r="F4" s="1">
        <v>180</v>
      </c>
    </row>
    <row r="5" spans="1:6" x14ac:dyDescent="0.2">
      <c r="A5" s="1">
        <v>2</v>
      </c>
      <c r="E5" s="1">
        <v>60</v>
      </c>
      <c r="F5" s="1">
        <v>100</v>
      </c>
    </row>
    <row r="6" spans="1:6" x14ac:dyDescent="0.2">
      <c r="A6" s="1">
        <v>3</v>
      </c>
      <c r="D6" s="1">
        <v>30</v>
      </c>
      <c r="E6" s="1">
        <v>90</v>
      </c>
      <c r="F6" s="1">
        <v>120</v>
      </c>
    </row>
    <row r="7" spans="1:6" x14ac:dyDescent="0.2">
      <c r="A7" s="1">
        <v>4</v>
      </c>
      <c r="C7" s="1">
        <v>30</v>
      </c>
      <c r="E7" s="1">
        <v>50</v>
      </c>
      <c r="F7" s="1">
        <v>90</v>
      </c>
    </row>
    <row r="8" spans="1:6" x14ac:dyDescent="0.2">
      <c r="A8" s="1">
        <v>5</v>
      </c>
      <c r="B8" s="1">
        <v>60</v>
      </c>
      <c r="C8" s="1">
        <v>90</v>
      </c>
      <c r="D8" s="1">
        <v>50</v>
      </c>
      <c r="F8" s="1">
        <v>30</v>
      </c>
    </row>
    <row r="11" spans="1:6" x14ac:dyDescent="0.2">
      <c r="A11" s="1" t="s">
        <v>29</v>
      </c>
      <c r="B11" s="1" t="s">
        <v>28</v>
      </c>
    </row>
    <row r="12" spans="1:6" x14ac:dyDescent="0.2">
      <c r="A12" s="1" t="s">
        <v>28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</row>
    <row r="13" spans="1:6" x14ac:dyDescent="0.2">
      <c r="A13" s="1">
        <v>1</v>
      </c>
      <c r="B13" s="1">
        <f>IF(B4&gt;0,1,0)</f>
        <v>1</v>
      </c>
      <c r="C13" s="1">
        <f t="shared" ref="C13:F13" si="0">IF(C4&gt;0,1,0)</f>
        <v>1</v>
      </c>
      <c r="D13" s="1">
        <f t="shared" si="0"/>
        <v>1</v>
      </c>
      <c r="E13" s="1">
        <f t="shared" si="0"/>
        <v>1</v>
      </c>
      <c r="F13" s="1">
        <f t="shared" si="0"/>
        <v>1</v>
      </c>
    </row>
    <row r="14" spans="1:6" x14ac:dyDescent="0.2">
      <c r="A14" s="1">
        <v>2</v>
      </c>
      <c r="B14" s="1">
        <f t="shared" ref="B14:F14" si="1">IF(B5&gt;0,1,0)</f>
        <v>0</v>
      </c>
      <c r="C14" s="1">
        <f t="shared" si="1"/>
        <v>0</v>
      </c>
      <c r="D14" s="1">
        <f t="shared" si="1"/>
        <v>0</v>
      </c>
      <c r="E14" s="1">
        <f t="shared" si="1"/>
        <v>1</v>
      </c>
      <c r="F14" s="1">
        <f t="shared" si="1"/>
        <v>1</v>
      </c>
    </row>
    <row r="15" spans="1:6" x14ac:dyDescent="0.2">
      <c r="A15" s="1">
        <v>3</v>
      </c>
      <c r="B15" s="1">
        <f t="shared" ref="B15:F15" si="2">IF(B6&gt;0,1,0)</f>
        <v>0</v>
      </c>
      <c r="C15" s="1">
        <f t="shared" si="2"/>
        <v>0</v>
      </c>
      <c r="D15" s="1">
        <f t="shared" si="2"/>
        <v>1</v>
      </c>
      <c r="E15" s="1">
        <f t="shared" si="2"/>
        <v>1</v>
      </c>
      <c r="F15" s="1">
        <f t="shared" si="2"/>
        <v>1</v>
      </c>
    </row>
    <row r="16" spans="1:6" x14ac:dyDescent="0.2">
      <c r="A16" s="1">
        <v>4</v>
      </c>
      <c r="B16" s="1">
        <f t="shared" ref="B16:F16" si="3">IF(B7&gt;0,1,0)</f>
        <v>0</v>
      </c>
      <c r="C16" s="1">
        <f t="shared" si="3"/>
        <v>1</v>
      </c>
      <c r="D16" s="1">
        <f t="shared" si="3"/>
        <v>0</v>
      </c>
      <c r="E16" s="1">
        <f t="shared" si="3"/>
        <v>1</v>
      </c>
      <c r="F16" s="1">
        <f t="shared" si="3"/>
        <v>1</v>
      </c>
    </row>
    <row r="17" spans="1:9" x14ac:dyDescent="0.2">
      <c r="A17" s="1">
        <v>5</v>
      </c>
      <c r="B17" s="1">
        <f t="shared" ref="B17:F17" si="4">IF(B8&gt;0,1,0)</f>
        <v>1</v>
      </c>
      <c r="C17" s="1">
        <f t="shared" si="4"/>
        <v>1</v>
      </c>
      <c r="D17" s="1">
        <f t="shared" si="4"/>
        <v>1</v>
      </c>
      <c r="E17" s="1">
        <f t="shared" si="4"/>
        <v>0</v>
      </c>
      <c r="F17" s="1">
        <f t="shared" si="4"/>
        <v>1</v>
      </c>
    </row>
    <row r="20" spans="1:9" x14ac:dyDescent="0.2">
      <c r="A20" s="1" t="s">
        <v>30</v>
      </c>
      <c r="B20" s="1" t="s">
        <v>28</v>
      </c>
    </row>
    <row r="21" spans="1:9" x14ac:dyDescent="0.2">
      <c r="A21" s="1" t="s">
        <v>28</v>
      </c>
      <c r="B21" s="1">
        <v>2</v>
      </c>
      <c r="C21" s="1">
        <v>3</v>
      </c>
      <c r="D21" s="1">
        <v>4</v>
      </c>
      <c r="E21" s="1">
        <v>5</v>
      </c>
      <c r="F21" s="1">
        <v>6</v>
      </c>
      <c r="G21" s="1" t="s">
        <v>31</v>
      </c>
    </row>
    <row r="22" spans="1:9" x14ac:dyDescent="0.2">
      <c r="A22" s="1">
        <v>1</v>
      </c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1">
        <f>SUM(B22:F22)</f>
        <v>1</v>
      </c>
      <c r="H22" s="1" t="s">
        <v>27</v>
      </c>
      <c r="I22" s="1">
        <v>1</v>
      </c>
    </row>
    <row r="23" spans="1:9" x14ac:dyDescent="0.2">
      <c r="A23" s="1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1">
        <f t="shared" ref="G23:G26" si="5">SUM(B23:F23)</f>
        <v>0</v>
      </c>
      <c r="H23" s="2" t="s">
        <v>27</v>
      </c>
      <c r="I23" s="1">
        <v>1</v>
      </c>
    </row>
    <row r="24" spans="1:9" x14ac:dyDescent="0.2">
      <c r="A24" s="1">
        <v>3</v>
      </c>
      <c r="B24" s="3">
        <v>0</v>
      </c>
      <c r="C24" s="3">
        <v>0</v>
      </c>
      <c r="D24" s="3">
        <v>1</v>
      </c>
      <c r="E24" s="3">
        <v>0</v>
      </c>
      <c r="F24" s="3">
        <v>0</v>
      </c>
      <c r="G24" s="1">
        <f t="shared" si="5"/>
        <v>1</v>
      </c>
      <c r="H24" s="2" t="s">
        <v>27</v>
      </c>
      <c r="I24" s="1">
        <v>1</v>
      </c>
    </row>
    <row r="25" spans="1:9" x14ac:dyDescent="0.2">
      <c r="A25" s="1">
        <v>4</v>
      </c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1">
        <f t="shared" si="5"/>
        <v>1</v>
      </c>
      <c r="H25" s="2" t="s">
        <v>27</v>
      </c>
      <c r="I25" s="1">
        <v>1</v>
      </c>
    </row>
    <row r="26" spans="1:9" x14ac:dyDescent="0.2">
      <c r="A26" s="1">
        <v>5</v>
      </c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1">
        <f t="shared" si="5"/>
        <v>1</v>
      </c>
      <c r="H26" s="2" t="s">
        <v>27</v>
      </c>
      <c r="I26" s="1">
        <v>1</v>
      </c>
    </row>
    <row r="27" spans="1:9" x14ac:dyDescent="0.2">
      <c r="A27" s="1" t="s">
        <v>31</v>
      </c>
      <c r="B27" s="1">
        <f>SUM(B22:B26)</f>
        <v>0</v>
      </c>
      <c r="C27" s="1">
        <f t="shared" ref="C27:F27" si="6">SUM(C22:C26)</f>
        <v>1</v>
      </c>
      <c r="D27" s="1">
        <f t="shared" si="6"/>
        <v>1</v>
      </c>
      <c r="E27" s="1">
        <f t="shared" si="6"/>
        <v>1</v>
      </c>
      <c r="F27" s="1">
        <f t="shared" si="6"/>
        <v>1</v>
      </c>
    </row>
    <row r="28" spans="1:9" x14ac:dyDescent="0.2">
      <c r="B28" s="2" t="s">
        <v>27</v>
      </c>
      <c r="C28" s="2" t="s">
        <v>27</v>
      </c>
      <c r="D28" s="2" t="s">
        <v>27</v>
      </c>
      <c r="E28" s="2" t="s">
        <v>27</v>
      </c>
      <c r="F28" s="2" t="s">
        <v>27</v>
      </c>
    </row>
    <row r="29" spans="1:9" x14ac:dyDescent="0.2">
      <c r="B29" s="1">
        <v>1</v>
      </c>
      <c r="C29" s="1">
        <v>1</v>
      </c>
      <c r="D29" s="1">
        <v>1</v>
      </c>
      <c r="E29" s="1">
        <v>1</v>
      </c>
      <c r="F29" s="1">
        <v>1</v>
      </c>
    </row>
    <row r="30" spans="1:9" x14ac:dyDescent="0.2">
      <c r="A30" s="1" t="s">
        <v>32</v>
      </c>
      <c r="B30" s="1">
        <f>SUMPRODUCT(B4:F8,B22:F26)</f>
        <v>150</v>
      </c>
    </row>
  </sheetData>
  <conditionalFormatting sqref="B22:F2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 Layout</vt:lpstr>
      <vt:lpstr>Table Layout</vt:lpstr>
    </vt:vector>
  </TitlesOfParts>
  <Company>Lindner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 Sox</dc:creator>
  <cp:lastModifiedBy>Kemper, Nicholas (kempernb)</cp:lastModifiedBy>
  <dcterms:created xsi:type="dcterms:W3CDTF">2018-02-13T18:38:39Z</dcterms:created>
  <dcterms:modified xsi:type="dcterms:W3CDTF">2021-04-01T22:48:22Z</dcterms:modified>
</cp:coreProperties>
</file>