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 filterPrivacy="1"/>
  <xr:revisionPtr revIDLastSave="0" documentId="13_ncr:1_{F3B09783-4E0D-314F-8718-CBDB7C9666AB}" xr6:coauthVersionLast="46" xr6:coauthVersionMax="46" xr10:uidLastSave="{00000000-0000-0000-0000-000000000000}"/>
  <bookViews>
    <workbookView xWindow="0" yWindow="0" windowWidth="25600" windowHeight="16000" activeTab="1" xr2:uid="{00000000-000D-0000-FFFF-FFFF00000000}"/>
  </bookViews>
  <sheets>
    <sheet name="Zeron-RowLayout" sheetId="1" r:id="rId1"/>
    <sheet name="Zeron-TableLayout" sheetId="2" r:id="rId2"/>
  </sheets>
  <definedNames>
    <definedName name="coin_cuttype" localSheetId="0" hidden="1">1</definedName>
    <definedName name="coin_cuttype" localSheetId="1" hidden="1">1</definedName>
    <definedName name="coin_dualtol" localSheetId="0" hidden="1">0.0000001</definedName>
    <definedName name="coin_dualtol" localSheetId="1" hidden="1">0.0000001</definedName>
    <definedName name="coin_heurs" localSheetId="0" hidden="1">1</definedName>
    <definedName name="coin_heurs" localSheetId="1" hidden="1">1</definedName>
    <definedName name="coin_integerpresolve" localSheetId="0" hidden="1">1</definedName>
    <definedName name="coin_integerpresolve" localSheetId="1" hidden="1">1</definedName>
    <definedName name="coin_presolve1" localSheetId="0" hidden="1">1</definedName>
    <definedName name="coin_presolve1" localSheetId="1" hidden="1">1</definedName>
    <definedName name="coin_primaltol" localSheetId="0" hidden="1">0.0000001</definedName>
    <definedName name="coin_primaltol" localSheetId="1" hidden="1">0.0000001</definedName>
    <definedName name="grb_bariter" localSheetId="0" hidden="1">1E+100</definedName>
    <definedName name="grb_bariter" localSheetId="1" hidden="1">1E+100</definedName>
    <definedName name="grb_bartol" localSheetId="0" hidden="1">0.00000001</definedName>
    <definedName name="grb_bartol" localSheetId="1" hidden="1">0.00000001</definedName>
    <definedName name="grb_crossover" localSheetId="0" hidden="1">-1</definedName>
    <definedName name="grb_crossover" localSheetId="1" hidden="1">-1</definedName>
    <definedName name="grb_cutoff" localSheetId="0" hidden="1">1E+100</definedName>
    <definedName name="grb_cutoff" localSheetId="1" hidden="1">1E+100</definedName>
    <definedName name="grb_cuts" localSheetId="0" hidden="1">-1</definedName>
    <definedName name="grb_cuts" localSheetId="1" hidden="1">-1</definedName>
    <definedName name="grb_focus" localSheetId="0" hidden="1">0</definedName>
    <definedName name="grb_focus" localSheetId="1" hidden="1">0</definedName>
    <definedName name="grb_heur" localSheetId="0" hidden="1">0.05</definedName>
    <definedName name="grb_heur" localSheetId="1" hidden="1">0.05</definedName>
    <definedName name="grb_infeas" localSheetId="0" hidden="1">0.000001</definedName>
    <definedName name="grb_infeas" localSheetId="1" hidden="1">0.000001</definedName>
    <definedName name="grb_inttol" localSheetId="0" hidden="1">0.00001</definedName>
    <definedName name="grb_inttol" localSheetId="1" hidden="1">0.00001</definedName>
    <definedName name="grb_method" localSheetId="0" hidden="1">1</definedName>
    <definedName name="grb_method" localSheetId="1" hidden="1">1</definedName>
    <definedName name="grb_nodefilestart" localSheetId="0" hidden="1">1E+100</definedName>
    <definedName name="grb_nodefilestart" localSheetId="1" hidden="1">1E+100</definedName>
    <definedName name="grb_optimal" localSheetId="0" hidden="1">0.000001</definedName>
    <definedName name="grb_optimal" localSheetId="1" hidden="1">0.000001</definedName>
    <definedName name="grb_order" localSheetId="0" hidden="1">-1</definedName>
    <definedName name="grb_order" localSheetId="1" hidden="1">-1</definedName>
    <definedName name="grb_presolve" localSheetId="0" hidden="1">-1</definedName>
    <definedName name="grb_presolve" localSheetId="1" hidden="1">-1</definedName>
    <definedName name="grb_pricing" localSheetId="0" hidden="1">-1</definedName>
    <definedName name="grb_pricing" localSheetId="1" hidden="1">-1</definedName>
    <definedName name="grb_psdtol" localSheetId="0" hidden="1">0.000001</definedName>
    <definedName name="grb_psdtol" localSheetId="1" hidden="1">0.000001</definedName>
    <definedName name="grb_relmip" localSheetId="0" hidden="1">0.0001</definedName>
    <definedName name="grb_relmip" localSheetId="1" hidden="1">0.0001</definedName>
    <definedName name="grb_submip" localSheetId="0" hidden="1">500</definedName>
    <definedName name="grb_submip" localSheetId="1" hidden="1">500</definedName>
    <definedName name="grb_symmetry" localSheetId="0" hidden="1">-1</definedName>
    <definedName name="grb_symmetry" localSheetId="1" hidden="1">-1</definedName>
    <definedName name="grb_threads" localSheetId="0" hidden="1">0</definedName>
    <definedName name="grb_threads" localSheetId="1" hidden="1">0</definedName>
    <definedName name="grb_var" localSheetId="0" hidden="1">-1</definedName>
    <definedName name="grb_var" localSheetId="1" hidden="1">-1</definedName>
    <definedName name="gurobi_qp" localSheetId="0" hidden="1">2</definedName>
    <definedName name="gurobi_qp" localSheetId="1" hidden="1">2</definedName>
    <definedName name="LSGRGeng_RelaxBounds" localSheetId="0" hidden="1">0</definedName>
    <definedName name="LSGRGeng_RelaxBounds" localSheetId="1" hidden="1">0</definedName>
    <definedName name="solver_acc" localSheetId="0" hidden="1">0.001</definedName>
    <definedName name="solver_acc" localSheetId="1" hidden="1">0.001</definedName>
    <definedName name="solver_adj_ob" localSheetId="0" hidden="1">1</definedName>
    <definedName name="solver_adj_ob" localSheetId="1" hidden="1">1</definedName>
    <definedName name="solver_adj_ob1" localSheetId="1" hidden="1">1</definedName>
    <definedName name="solver_ars" localSheetId="0" hidden="1">1</definedName>
    <definedName name="solver_ars" localSheetId="1" hidden="1">1</definedName>
    <definedName name="solver_bigm" localSheetId="0" hidden="1">1000000</definedName>
    <definedName name="solver_bigm" localSheetId="1" hidden="1">1000000</definedName>
    <definedName name="solver_bnd" localSheetId="0" hidden="1">1</definedName>
    <definedName name="solver_bnd" localSheetId="1" hidden="1">1</definedName>
    <definedName name="solver_cha" localSheetId="0" hidden="1">0</definedName>
    <definedName name="solver_cha" localSheetId="1" hidden="1">0</definedName>
    <definedName name="solver_chc1" localSheetId="0" hidden="1">0</definedName>
    <definedName name="solver_chc1" localSheetId="1" hidden="1">0</definedName>
    <definedName name="solver_chc2" localSheetId="0" hidden="1">0</definedName>
    <definedName name="solver_chc2" localSheetId="1" hidden="1">0</definedName>
    <definedName name="solver_chc3" localSheetId="0" hidden="1">0</definedName>
    <definedName name="solver_chc3" localSheetId="1" hidden="1">0</definedName>
    <definedName name="solver_chn" localSheetId="0" hidden="1">4</definedName>
    <definedName name="solver_chn" localSheetId="1" hidden="1">4</definedName>
    <definedName name="solver_chp1" localSheetId="0" hidden="1">0</definedName>
    <definedName name="solver_chp1" localSheetId="1" hidden="1">0</definedName>
    <definedName name="solver_chp2" localSheetId="0" hidden="1">0</definedName>
    <definedName name="solver_chp2" localSheetId="1" hidden="1">0</definedName>
    <definedName name="solver_chp3" localSheetId="0" hidden="1">0</definedName>
    <definedName name="solver_chp3" localSheetId="1" hidden="1">0</definedName>
    <definedName name="solver_cht" localSheetId="0" hidden="1">0</definedName>
    <definedName name="solver_cht" localSheetId="1" hidden="1">0</definedName>
    <definedName name="solver_cir1" localSheetId="0" hidden="1">1</definedName>
    <definedName name="solver_cir1" localSheetId="1" hidden="1">1</definedName>
    <definedName name="solver_cir2" localSheetId="0" hidden="1">1</definedName>
    <definedName name="solver_cir2" localSheetId="1" hidden="1">1</definedName>
    <definedName name="solver_cir3" localSheetId="0" hidden="1">1</definedName>
    <definedName name="solver_cir3" localSheetId="1" hidden="1">1</definedName>
    <definedName name="solver_con1" localSheetId="0" hidden="1">" "</definedName>
    <definedName name="solver_con1" localSheetId="1" hidden="1">" "</definedName>
    <definedName name="solver_con2" localSheetId="0" hidden="1">" "</definedName>
    <definedName name="solver_con2" localSheetId="1" hidden="1">" "</definedName>
    <definedName name="solver_con3" localSheetId="0" hidden="1">" "</definedName>
    <definedName name="solver_con3" localSheetId="1" hidden="1">" "</definedName>
    <definedName name="solver_corr" hidden="1">1</definedName>
    <definedName name="solver_ctp1" hidden="1">0</definedName>
    <definedName name="solver_ctp2" hidden="1">0</definedName>
    <definedName name="solver_cvg" localSheetId="0" hidden="1">0.0001</definedName>
    <definedName name="solver_cvg" localSheetId="1" hidden="1">0.0001</definedName>
    <definedName name="solver_dia" localSheetId="0" hidden="1">5</definedName>
    <definedName name="solver_dia" localSheetId="1" hidden="1">5</definedName>
    <definedName name="solver_disp" hidden="1">0</definedName>
    <definedName name="solver_drv" localSheetId="0" hidden="1">1</definedName>
    <definedName name="solver_drv" localSheetId="1" hidden="1">1</definedName>
    <definedName name="solver_eng" localSheetId="0" hidden="1">0</definedName>
    <definedName name="solver_eng" localSheetId="1" hidden="1">0</definedName>
    <definedName name="solver_est" localSheetId="0" hidden="1">1</definedName>
    <definedName name="solver_est" localSheetId="1" hidden="1">1</definedName>
    <definedName name="solver_eval" hidden="1">0</definedName>
    <definedName name="solver_fea" localSheetId="0" hidden="1">0.000001</definedName>
    <definedName name="solver_fea" localSheetId="1" hidden="1">0.000001</definedName>
    <definedName name="solver_fns" localSheetId="0" hidden="1">0</definedName>
    <definedName name="solver_fns" localSheetId="1" hidden="1">0</definedName>
    <definedName name="solver_gap" localSheetId="0" hidden="1">0.0000001</definedName>
    <definedName name="solver_gap" localSheetId="1" hidden="1">0.0000001</definedName>
    <definedName name="solver_glb" localSheetId="0" hidden="1">-1E+30</definedName>
    <definedName name="solver_glb" localSheetId="1" hidden="1">-1E+30</definedName>
    <definedName name="solver_gub" localSheetId="0" hidden="1">1E+30</definedName>
    <definedName name="solver_gub" localSheetId="1" hidden="1">1E+30</definedName>
    <definedName name="solver_iao" localSheetId="0" hidden="1">0</definedName>
    <definedName name="solver_iao" localSheetId="1" hidden="1">0</definedName>
    <definedName name="solver_inc" localSheetId="0" hidden="1">0</definedName>
    <definedName name="solver_inc" localSheetId="1" hidden="1">0</definedName>
    <definedName name="solver_int" localSheetId="0" hidden="1">0</definedName>
    <definedName name="solver_int" localSheetId="1" hidden="1">0</definedName>
    <definedName name="solver_ipd" localSheetId="0" hidden="1">3</definedName>
    <definedName name="solver_ipd" localSheetId="1" hidden="1">3</definedName>
    <definedName name="solver_ipi" localSheetId="0" hidden="1">1</definedName>
    <definedName name="solver_ipi" localSheetId="1" hidden="1">1</definedName>
    <definedName name="solver_ips" localSheetId="0" hidden="1">0.99</definedName>
    <definedName name="solver_ips" localSheetId="1" hidden="1">0.99</definedName>
    <definedName name="solver_irs" localSheetId="0" hidden="1">0</definedName>
    <definedName name="solver_irs" localSheetId="1" hidden="1">0</definedName>
    <definedName name="solver_ism" localSheetId="0" hidden="1">0</definedName>
    <definedName name="solver_ism" localSheetId="1" hidden="1">0</definedName>
    <definedName name="solver_itr" localSheetId="0" hidden="1">2147483647</definedName>
    <definedName name="solver_itr" localSheetId="1" hidden="1">2147483647</definedName>
    <definedName name="solver_lcens" hidden="1">-1E+30</definedName>
    <definedName name="solver_lcut" hidden="1">-1E+30</definedName>
    <definedName name="solver_legacy" localSheetId="0" hidden="1">1</definedName>
    <definedName name="solver_legacy" localSheetId="1" hidden="1">1</definedName>
    <definedName name="solver_lhs_ob1" localSheetId="0" hidden="1">0</definedName>
    <definedName name="solver_lhs_ob1" localSheetId="1" hidden="1">0</definedName>
    <definedName name="solver_lhs_ob2" localSheetId="0" hidden="1">0</definedName>
    <definedName name="solver_lhs_ob2" localSheetId="1" hidden="1">0</definedName>
    <definedName name="solver_lhs_ob3" localSheetId="0" hidden="1">0</definedName>
    <definedName name="solver_lhs_ob3" localSheetId="1" hidden="1">0</definedName>
    <definedName name="solver_lhs1" localSheetId="0" hidden="1">'Zeron-RowLayout'!$L$7:$L$8</definedName>
    <definedName name="solver_lhs1" localSheetId="1" hidden="1">'Zeron-TableLayout'!$D$11:$D$12</definedName>
    <definedName name="solver_lhs2" localSheetId="0" hidden="1">'Zeron-RowLayout'!$L$9:$L$10</definedName>
    <definedName name="solver_lhs2" localSheetId="1" hidden="1">'Zeron-TableLayout'!$B$13:$C$13</definedName>
    <definedName name="solver_lhs3" localSheetId="0" hidden="1">'Zeron-RowLayout'!$L$11:$L$13</definedName>
    <definedName name="solver_lhs3" localSheetId="1" hidden="1">'Zeron-TableLayout'!$J$11:$J$13</definedName>
    <definedName name="solver_lin" localSheetId="0" hidden="1">2</definedName>
    <definedName name="solver_lin" localSheetId="1" hidden="1">2</definedName>
    <definedName name="solver_loc" localSheetId="0" hidden="1">4</definedName>
    <definedName name="solver_loc" localSheetId="1" hidden="1">4</definedName>
    <definedName name="solver_log" localSheetId="0" hidden="1">1</definedName>
    <definedName name="solver_log" localSheetId="1" hidden="1">1</definedName>
    <definedName name="solver_lpp" localSheetId="0" hidden="1">0</definedName>
    <definedName name="solver_lpp" localSheetId="1" hidden="1">0</definedName>
    <definedName name="solver_lpt" localSheetId="0" hidden="1">0</definedName>
    <definedName name="solver_lpt" localSheetId="1" hidden="1">0</definedName>
    <definedName name="solver_lva" localSheetId="0" hidden="1">0</definedName>
    <definedName name="solver_lva" localSheetId="1" hidden="1">0</definedName>
    <definedName name="solver_mda" localSheetId="0" hidden="1">4</definedName>
    <definedName name="solver_mda" localSheetId="1" hidden="1">4</definedName>
    <definedName name="solver_met" localSheetId="0" hidden="1">1</definedName>
    <definedName name="solver_met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od" localSheetId="0" hidden="1">1</definedName>
    <definedName name="solver_mod" localSheetId="1" hidden="1">1</definedName>
    <definedName name="solver_mrt" localSheetId="0" hidden="1">0.075</definedName>
    <definedName name="solver_mrt" localSheetId="1" hidden="1">0.075</definedName>
    <definedName name="solver_msl" localSheetId="0" hidden="1">0</definedName>
    <definedName name="solver_msl" localSheetId="1" hidden="1">0</definedName>
    <definedName name="solver_neg" localSheetId="0" hidden="1">0</definedName>
    <definedName name="solver_neg" localSheetId="1" hidden="1">0</definedName>
    <definedName name="solver_nod" localSheetId="0" hidden="1">2147483647</definedName>
    <definedName name="solver_nod" localSheetId="1" hidden="1">2147483647</definedName>
    <definedName name="solver_nopt" localSheetId="0" hidden="1">1</definedName>
    <definedName name="solver_nopt" localSheetId="1" hidden="1">1</definedName>
    <definedName name="solver_nsim" hidden="1">1</definedName>
    <definedName name="solver_nsopt" localSheetId="0" hidden="1">-1</definedName>
    <definedName name="solver_nsopt" localSheetId="1" hidden="1">-1</definedName>
    <definedName name="solver_nssim" hidden="1">-1</definedName>
    <definedName name="solver_ntr" localSheetId="0" hidden="1">0</definedName>
    <definedName name="solver_ntr" localSheetId="1" hidden="1">0</definedName>
    <definedName name="solver_ntri" hidden="1">1000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pre" localSheetId="0" hidden="1">0.000001</definedName>
    <definedName name="solver_pre" localSheetId="1" hidden="1">0.000001</definedName>
    <definedName name="solver_psi" localSheetId="0" hidden="1">0</definedName>
    <definedName name="solver_psi" localSheetId="1" hidden="1">0</definedName>
    <definedName name="solver_rbv" localSheetId="0" hidden="1">1</definedName>
    <definedName name="solver_rbv" localSheetId="1" hidden="1">1</definedName>
    <definedName name="solver_rdp" localSheetId="0" hidden="1">1</definedName>
    <definedName name="solver_rdp" localSheetId="1" hidden="1">1</definedName>
    <definedName name="solver_reco1" localSheetId="0" hidden="1">0</definedName>
    <definedName name="solver_reco1" localSheetId="1" hidden="1">0</definedName>
    <definedName name="solver_reco2" localSheetId="0" hidden="1">0</definedName>
    <definedName name="solver_reco2" localSheetId="1" hidden="1">0</definedName>
    <definedName name="solver_reco3" localSheetId="0" hidden="1">0</definedName>
    <definedName name="solver_reco3" localSheetId="1" hidden="1">0</definedName>
    <definedName name="solver_rel1" localSheetId="0" hidden="1">1</definedName>
    <definedName name="solver_rel1" localSheetId="1" hidden="1">1</definedName>
    <definedName name="solver_rel2" localSheetId="0" hidden="1">2</definedName>
    <definedName name="solver_rel2" localSheetId="1" hidden="1">2</definedName>
    <definedName name="solver_rel3" localSheetId="0" hidden="1">2</definedName>
    <definedName name="solver_rel3" localSheetId="1" hidden="1">2</definedName>
    <definedName name="solver_rep" localSheetId="0" hidden="1">0</definedName>
    <definedName name="solver_rep" localSheetId="1" hidden="1">0</definedName>
    <definedName name="solver_res" localSheetId="0" hidden="1">0.05</definedName>
    <definedName name="solver_res" localSheetId="1" hidden="1">0.05</definedName>
    <definedName name="solver_rhs1" localSheetId="0" hidden="1">'Zeron-RowLayout'!$N$7:$N$8</definedName>
    <definedName name="solver_rhs1" localSheetId="1" hidden="1">'Zeron-TableLayout'!$D$5:$D$6</definedName>
    <definedName name="solver_rhs2" localSheetId="0" hidden="1">'Zeron-RowLayout'!$N$9:$N$10</definedName>
    <definedName name="solver_rhs2" localSheetId="1" hidden="1">'Zeron-TableLayout'!$H$14:$I$14</definedName>
    <definedName name="solver_rhs3" localSheetId="0" hidden="1">'Zeron-RowLayout'!$N$11:$N$13</definedName>
    <definedName name="solver_rhs3" localSheetId="1" hidden="1">'Zeron-TableLayout'!$J$5:$J$7</definedName>
    <definedName name="solver_rlx" localSheetId="0" hidden="1">0</definedName>
    <definedName name="solver_rlx" localSheetId="1" hidden="1">0</definedName>
    <definedName name="solver_rsmp" hidden="1">2</definedName>
    <definedName name="solver_rtr" localSheetId="0" hidden="1">0</definedName>
    <definedName name="solver_rtr" localSheetId="1" hidden="1">0</definedName>
    <definedName name="solver_rxc1" localSheetId="0" hidden="1">1</definedName>
    <definedName name="solver_rxc1" localSheetId="1" hidden="1">1</definedName>
    <definedName name="solver_rxc2" localSheetId="0" hidden="1">1</definedName>
    <definedName name="solver_rxc2" localSheetId="1" hidden="1">1</definedName>
    <definedName name="solver_rxc3" localSheetId="0" hidden="1">1</definedName>
    <definedName name="solver_rxc3" localSheetId="1" hidden="1">1</definedName>
    <definedName name="solver_scl" localSheetId="0" hidden="1">0</definedName>
    <definedName name="solver_scl" localSheetId="1" hidden="1">0</definedName>
    <definedName name="solver_seed" hidden="1">0</definedName>
    <definedName name="solver_sel" localSheetId="0" hidden="1">1</definedName>
    <definedName name="solver_sel" localSheetId="1" hidden="1">1</definedName>
    <definedName name="solver_sho" localSheetId="0" hidden="1">0</definedName>
    <definedName name="solver_sho" localSheetId="1" hidden="1">0</definedName>
    <definedName name="solver_slv" localSheetId="0" hidden="1">0</definedName>
    <definedName name="solver_slv" localSheetId="1" hidden="1">0</definedName>
    <definedName name="solver_slvu" localSheetId="0" hidden="1">0</definedName>
    <definedName name="solver_slvu" localSheetId="1" hidden="1">0</definedName>
    <definedName name="solver_soc" localSheetId="0" hidden="1">0</definedName>
    <definedName name="solver_soc" localSheetId="1" hidden="1">0</definedName>
    <definedName name="solver_spid" localSheetId="0" hidden="1">" "</definedName>
    <definedName name="solver_spid" localSheetId="1" hidden="1">" "</definedName>
    <definedName name="solver_srvr" localSheetId="0" hidden="1">" "</definedName>
    <definedName name="solver_srvr" localSheetId="1" hidden="1">" "</definedName>
    <definedName name="solver_ssz" localSheetId="0" hidden="1">0</definedName>
    <definedName name="solver_ssz" localSheetId="1" hidden="1">0</definedName>
    <definedName name="solver_sta" localSheetId="0" hidden="1">0</definedName>
    <definedName name="solver_sta" localSheetId="1" hidden="1">0</definedName>
    <definedName name="solver_sthr" hidden="1">0</definedName>
    <definedName name="solver_thr" localSheetId="0" hidden="1">0</definedName>
    <definedName name="solver_thr" localSheetId="1" hidden="1">0</definedName>
    <definedName name="solver_tim" localSheetId="0" hidden="1">2147483647</definedName>
    <definedName name="solver_tim" localSheetId="1" hidden="1">2147483647</definedName>
    <definedName name="solver_tms" localSheetId="0" hidden="1">0</definedName>
    <definedName name="solver_tms" localSheetId="1" hidden="1">0</definedName>
    <definedName name="solver_tol" localSheetId="0" hidden="1">0</definedName>
    <definedName name="solver_tol" localSheetId="1" hidden="1">0</definedName>
    <definedName name="solver_tree_a" localSheetId="0" hidden="1">1</definedName>
    <definedName name="solver_tree_a" localSheetId="1" hidden="1">1</definedName>
    <definedName name="solver_tree_b" localSheetId="0" hidden="1">1</definedName>
    <definedName name="solver_tree_b" localSheetId="1" hidden="1">1</definedName>
    <definedName name="solver_tree_ce" localSheetId="0" hidden="1">1</definedName>
    <definedName name="solver_tree_ce" localSheetId="1" hidden="1">1</definedName>
    <definedName name="solver_tree_dn" localSheetId="0" hidden="1">1</definedName>
    <definedName name="solver_tree_dn" localSheetId="1" hidden="1">1</definedName>
    <definedName name="solver_tree_rt" localSheetId="0" hidden="1">999999999999</definedName>
    <definedName name="solver_tree_rt" localSheetId="1" hidden="1">999999999999</definedName>
    <definedName name="solver_ubigm" localSheetId="0" hidden="1">1000000</definedName>
    <definedName name="solver_ubigm" localSheetId="1" hidden="1">1000000</definedName>
    <definedName name="solver_ucens" hidden="1">1E+30</definedName>
    <definedName name="solver_ucut" hidden="1">1E+30</definedName>
    <definedName name="solver_umod" localSheetId="0" hidden="1">1</definedName>
    <definedName name="solver_umod" localSheetId="1" hidden="1">1</definedName>
    <definedName name="solver_urs" localSheetId="0" hidden="1">0</definedName>
    <definedName name="solver_urs" localSheetId="1" hidden="1">0</definedName>
    <definedName name="solver_userid" localSheetId="0" hidden="1">" "</definedName>
    <definedName name="solver_userid" localSheetId="1" hidden="1">" "</definedName>
    <definedName name="solver_ver" localSheetId="0" hidden="1">16</definedName>
    <definedName name="solver_ver" localSheetId="1" hidden="1">16</definedName>
    <definedName name="solver_vol" localSheetId="0" hidden="1">0</definedName>
    <definedName name="solver_vol" localSheetId="1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2" l="1"/>
  <c r="C16" i="2"/>
  <c r="I14" i="2"/>
  <c r="H14" i="2"/>
  <c r="J12" i="2"/>
  <c r="J13" i="2"/>
  <c r="J11" i="2"/>
  <c r="C13" i="2"/>
  <c r="B13" i="2"/>
  <c r="D12" i="2"/>
  <c r="D11" i="2"/>
  <c r="L8" i="1"/>
  <c r="L9" i="1"/>
  <c r="L10" i="1"/>
  <c r="L11" i="1"/>
  <c r="L12" i="1"/>
  <c r="L13" i="1"/>
  <c r="L7" i="1"/>
  <c r="M4" i="1"/>
  <c r="H18" i="2" l="1"/>
</calcChain>
</file>

<file path=xl/sharedStrings.xml><?xml version="1.0" encoding="utf-8"?>
<sst xmlns="http://schemas.openxmlformats.org/spreadsheetml/2006/main" count="65" uniqueCount="38">
  <si>
    <t>Zeron Industries</t>
  </si>
  <si>
    <t>Decision Variables</t>
  </si>
  <si>
    <t>Costs</t>
  </si>
  <si>
    <t>SS-ZN</t>
  </si>
  <si>
    <t>SS-ZS</t>
  </si>
  <si>
    <t>AR-ZN</t>
  </si>
  <si>
    <t>AR-ZS</t>
  </si>
  <si>
    <t>ZN-ZR</t>
  </si>
  <si>
    <t>ZN-HE</t>
  </si>
  <si>
    <t>ZN-RR</t>
  </si>
  <si>
    <t>ZS-ZR</t>
  </si>
  <si>
    <t>ZS-HE</t>
  </si>
  <si>
    <t>ZS-RR</t>
  </si>
  <si>
    <t>Constraints</t>
  </si>
  <si>
    <t>Arnold</t>
  </si>
  <si>
    <t>Super Shelf</t>
  </si>
  <si>
    <t>Zeron South</t>
  </si>
  <si>
    <t>Zeron North</t>
  </si>
  <si>
    <t>Zrox</t>
  </si>
  <si>
    <t>Hewes</t>
  </si>
  <si>
    <t>Rock-Rite</t>
  </si>
  <si>
    <t>LHS</t>
  </si>
  <si>
    <t>RHS</t>
  </si>
  <si>
    <t>&lt;=</t>
  </si>
  <si>
    <t>=</t>
  </si>
  <si>
    <t>Total</t>
  </si>
  <si>
    <t>Cost</t>
  </si>
  <si>
    <t>Suppliers</t>
  </si>
  <si>
    <t>Capacity</t>
  </si>
  <si>
    <t>Zeron N.</t>
  </si>
  <si>
    <t>Zeron S.</t>
  </si>
  <si>
    <t>Shipments</t>
  </si>
  <si>
    <t>Total Supplier Cost =</t>
  </si>
  <si>
    <t>Customers</t>
  </si>
  <si>
    <t>RockRite</t>
  </si>
  <si>
    <t>Demand</t>
  </si>
  <si>
    <t>Total Distribution Cost =</t>
  </si>
  <si>
    <t>Total Cost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</si>
</sst>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3"/>
  <sheetViews>
    <sheetView workbookViewId="0">
      <selection activeCell="L7" sqref="L7:L13"/>
    </sheetView>
  </sheetViews>
  <sheetFormatPr baseColWidth="10" defaultColWidth="8.83203125" defaultRowHeight="15" x14ac:dyDescent="0.2"/>
  <cols>
    <col min="1" max="1" width="18.33203125" customWidth="1"/>
  </cols>
  <sheetData>
    <row r="1" spans="1:14" x14ac:dyDescent="0.2">
      <c r="A1" t="s">
        <v>0</v>
      </c>
    </row>
    <row r="2" spans="1:14" x14ac:dyDescent="0.2">
      <c r="B2" t="s">
        <v>5</v>
      </c>
      <c r="C2" t="s">
        <v>6</v>
      </c>
      <c r="D2" t="s">
        <v>3</v>
      </c>
      <c r="E2" t="s">
        <v>4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M2" t="s">
        <v>25</v>
      </c>
    </row>
    <row r="3" spans="1:14" x14ac:dyDescent="0.2">
      <c r="A3" t="s">
        <v>1</v>
      </c>
      <c r="B3" s="2">
        <v>25</v>
      </c>
      <c r="C3" s="2"/>
      <c r="D3" s="2"/>
      <c r="E3" s="2"/>
      <c r="F3" s="2">
        <v>25</v>
      </c>
      <c r="G3" s="2"/>
      <c r="H3" s="2"/>
      <c r="I3" s="2"/>
      <c r="J3" s="2"/>
      <c r="K3" s="2"/>
      <c r="M3" t="s">
        <v>26</v>
      </c>
    </row>
    <row r="4" spans="1:14" x14ac:dyDescent="0.2">
      <c r="A4" t="s">
        <v>2</v>
      </c>
      <c r="B4">
        <v>5</v>
      </c>
      <c r="C4">
        <v>8</v>
      </c>
      <c r="D4">
        <v>7</v>
      </c>
      <c r="E4">
        <v>4</v>
      </c>
      <c r="F4">
        <v>1</v>
      </c>
      <c r="G4">
        <v>5</v>
      </c>
      <c r="H4">
        <v>8</v>
      </c>
      <c r="I4">
        <v>3</v>
      </c>
      <c r="J4">
        <v>4</v>
      </c>
      <c r="K4">
        <v>4</v>
      </c>
      <c r="M4">
        <f>SUMPRODUCT(B3:K3,B4:K4)</f>
        <v>150</v>
      </c>
    </row>
    <row r="6" spans="1:14" x14ac:dyDescent="0.2">
      <c r="A6" t="s">
        <v>13</v>
      </c>
      <c r="L6" t="s">
        <v>21</v>
      </c>
      <c r="N6" t="s">
        <v>22</v>
      </c>
    </row>
    <row r="7" spans="1:14" x14ac:dyDescent="0.2">
      <c r="A7" t="s">
        <v>14</v>
      </c>
      <c r="B7">
        <v>1</v>
      </c>
      <c r="C7">
        <v>1</v>
      </c>
      <c r="L7">
        <f>SUMPRODUCT($B$3:$K$3,B7:K7)</f>
        <v>25</v>
      </c>
      <c r="M7" t="s">
        <v>23</v>
      </c>
      <c r="N7">
        <v>75</v>
      </c>
    </row>
    <row r="8" spans="1:14" x14ac:dyDescent="0.2">
      <c r="A8" t="s">
        <v>15</v>
      </c>
      <c r="D8">
        <v>1</v>
      </c>
      <c r="E8">
        <v>1</v>
      </c>
      <c r="L8">
        <f t="shared" ref="L8:L13" si="0">SUMPRODUCT($B$3:$K$3,B8:K8)</f>
        <v>0</v>
      </c>
      <c r="M8" t="s">
        <v>23</v>
      </c>
      <c r="N8">
        <v>75</v>
      </c>
    </row>
    <row r="9" spans="1:14" x14ac:dyDescent="0.2">
      <c r="A9" t="s">
        <v>17</v>
      </c>
      <c r="B9">
        <v>1</v>
      </c>
      <c r="D9">
        <v>1</v>
      </c>
      <c r="F9">
        <v>-1</v>
      </c>
      <c r="G9">
        <v>-1</v>
      </c>
      <c r="H9">
        <v>-1</v>
      </c>
      <c r="L9">
        <f t="shared" si="0"/>
        <v>0</v>
      </c>
      <c r="M9" t="s">
        <v>24</v>
      </c>
      <c r="N9">
        <v>0</v>
      </c>
    </row>
    <row r="10" spans="1:14" x14ac:dyDescent="0.2">
      <c r="A10" t="s">
        <v>16</v>
      </c>
      <c r="C10">
        <v>1</v>
      </c>
      <c r="E10">
        <v>1</v>
      </c>
      <c r="I10">
        <v>-1</v>
      </c>
      <c r="J10">
        <v>-1</v>
      </c>
      <c r="K10">
        <v>-1</v>
      </c>
      <c r="L10">
        <f t="shared" si="0"/>
        <v>0</v>
      </c>
      <c r="M10" s="1" t="s">
        <v>24</v>
      </c>
      <c r="N10">
        <v>0</v>
      </c>
    </row>
    <row r="11" spans="1:14" x14ac:dyDescent="0.2">
      <c r="A11" t="s">
        <v>18</v>
      </c>
      <c r="F11">
        <v>1</v>
      </c>
      <c r="I11">
        <v>1</v>
      </c>
      <c r="L11">
        <f t="shared" si="0"/>
        <v>25</v>
      </c>
      <c r="M11" t="s">
        <v>24</v>
      </c>
      <c r="N11">
        <v>50</v>
      </c>
    </row>
    <row r="12" spans="1:14" x14ac:dyDescent="0.2">
      <c r="A12" t="s">
        <v>19</v>
      </c>
      <c r="G12">
        <v>1</v>
      </c>
      <c r="J12">
        <v>1</v>
      </c>
      <c r="L12">
        <f t="shared" si="0"/>
        <v>0</v>
      </c>
      <c r="M12" t="s">
        <v>24</v>
      </c>
      <c r="N12">
        <v>60</v>
      </c>
    </row>
    <row r="13" spans="1:14" x14ac:dyDescent="0.2">
      <c r="A13" t="s">
        <v>20</v>
      </c>
      <c r="H13">
        <v>1</v>
      </c>
      <c r="K13">
        <v>1</v>
      </c>
      <c r="L13">
        <f t="shared" si="0"/>
        <v>0</v>
      </c>
      <c r="M13" t="s">
        <v>24</v>
      </c>
      <c r="N13">
        <v>40</v>
      </c>
    </row>
  </sheetData>
  <printOptions gridLines="1"/>
  <pageMargins left="0.7" right="0.7" top="0.75" bottom="0.75" header="0.3" footer="0.3"/>
  <pageSetup scale="8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18"/>
  <sheetViews>
    <sheetView tabSelected="1" workbookViewId="0">
      <selection activeCell="C13" sqref="C13"/>
    </sheetView>
  </sheetViews>
  <sheetFormatPr baseColWidth="10" defaultColWidth="8.83203125" defaultRowHeight="15" x14ac:dyDescent="0.2"/>
  <cols>
    <col min="1" max="1" width="11.5" customWidth="1"/>
  </cols>
  <sheetData>
    <row r="1" spans="1:10" x14ac:dyDescent="0.2">
      <c r="A1" t="s">
        <v>0</v>
      </c>
    </row>
    <row r="3" spans="1:10" x14ac:dyDescent="0.2">
      <c r="A3" t="s">
        <v>27</v>
      </c>
      <c r="B3" t="s">
        <v>26</v>
      </c>
      <c r="G3" t="s">
        <v>33</v>
      </c>
      <c r="H3" t="s">
        <v>26</v>
      </c>
    </row>
    <row r="4" spans="1:10" x14ac:dyDescent="0.2">
      <c r="B4" t="s">
        <v>29</v>
      </c>
      <c r="C4" t="s">
        <v>30</v>
      </c>
      <c r="D4" t="s">
        <v>28</v>
      </c>
      <c r="H4" t="s">
        <v>29</v>
      </c>
      <c r="I4" t="s">
        <v>30</v>
      </c>
      <c r="J4" t="s">
        <v>35</v>
      </c>
    </row>
    <row r="5" spans="1:10" x14ac:dyDescent="0.2">
      <c r="A5" t="s">
        <v>14</v>
      </c>
      <c r="B5">
        <v>5</v>
      </c>
      <c r="C5">
        <v>8</v>
      </c>
      <c r="D5">
        <v>75</v>
      </c>
      <c r="G5" t="s">
        <v>18</v>
      </c>
      <c r="H5">
        <v>1</v>
      </c>
      <c r="I5">
        <v>3</v>
      </c>
      <c r="J5">
        <v>50</v>
      </c>
    </row>
    <row r="6" spans="1:10" x14ac:dyDescent="0.2">
      <c r="A6" t="s">
        <v>15</v>
      </c>
      <c r="B6">
        <v>7</v>
      </c>
      <c r="C6">
        <v>4</v>
      </c>
      <c r="D6">
        <v>75</v>
      </c>
      <c r="G6" t="s">
        <v>19</v>
      </c>
      <c r="H6">
        <v>5</v>
      </c>
      <c r="I6">
        <v>4</v>
      </c>
      <c r="J6">
        <v>60</v>
      </c>
    </row>
    <row r="7" spans="1:10" x14ac:dyDescent="0.2">
      <c r="G7" t="s">
        <v>34</v>
      </c>
      <c r="H7">
        <v>8</v>
      </c>
      <c r="I7">
        <v>4</v>
      </c>
      <c r="J7">
        <v>40</v>
      </c>
    </row>
    <row r="9" spans="1:10" x14ac:dyDescent="0.2">
      <c r="A9" t="s">
        <v>31</v>
      </c>
    </row>
    <row r="10" spans="1:10" x14ac:dyDescent="0.2">
      <c r="B10" t="s">
        <v>29</v>
      </c>
      <c r="C10" t="s">
        <v>30</v>
      </c>
      <c r="D10" t="s">
        <v>25</v>
      </c>
      <c r="H10" t="s">
        <v>29</v>
      </c>
      <c r="I10" t="s">
        <v>30</v>
      </c>
      <c r="J10" t="s">
        <v>25</v>
      </c>
    </row>
    <row r="11" spans="1:10" x14ac:dyDescent="0.2">
      <c r="A11" t="s">
        <v>14</v>
      </c>
      <c r="B11" s="2">
        <v>25</v>
      </c>
      <c r="C11" s="2"/>
      <c r="D11">
        <f>SUM(B11:C11)</f>
        <v>25</v>
      </c>
      <c r="G11" t="s">
        <v>18</v>
      </c>
      <c r="H11" s="2">
        <v>25</v>
      </c>
      <c r="I11" s="2"/>
      <c r="J11">
        <f>SUM(H11:I11)</f>
        <v>25</v>
      </c>
    </row>
    <row r="12" spans="1:10" x14ac:dyDescent="0.2">
      <c r="A12" t="s">
        <v>15</v>
      </c>
      <c r="B12" s="2"/>
      <c r="C12" s="2">
        <v>25</v>
      </c>
      <c r="D12">
        <f>SUM(B12:C12)</f>
        <v>25</v>
      </c>
      <c r="G12" t="s">
        <v>19</v>
      </c>
      <c r="H12" s="2"/>
      <c r="I12" s="2">
        <v>25</v>
      </c>
      <c r="J12">
        <f t="shared" ref="J12:J13" si="0">SUM(H12:I12)</f>
        <v>25</v>
      </c>
    </row>
    <row r="13" spans="1:10" x14ac:dyDescent="0.2">
      <c r="A13" t="s">
        <v>25</v>
      </c>
      <c r="B13">
        <f>SUM(B11:B12)</f>
        <v>25</v>
      </c>
      <c r="C13">
        <f>SUM(C11:C12)</f>
        <v>25</v>
      </c>
      <c r="G13" t="s">
        <v>34</v>
      </c>
      <c r="H13" s="2"/>
      <c r="I13" s="2"/>
      <c r="J13">
        <f t="shared" si="0"/>
        <v>0</v>
      </c>
    </row>
    <row r="14" spans="1:10" x14ac:dyDescent="0.2">
      <c r="G14" t="s">
        <v>25</v>
      </c>
      <c r="H14">
        <f>SUM(H11:H13)</f>
        <v>25</v>
      </c>
      <c r="I14">
        <f>SUM(I11:I13)</f>
        <v>25</v>
      </c>
    </row>
    <row r="16" spans="1:10" x14ac:dyDescent="0.2">
      <c r="A16" t="s">
        <v>32</v>
      </c>
      <c r="C16">
        <f>SUMPRODUCT(B5:C6,B11:C12)</f>
        <v>225</v>
      </c>
      <c r="G16" t="s">
        <v>36</v>
      </c>
      <c r="I16">
        <f>SUMPRODUCT(H5:I7,H11:I13)</f>
        <v>125</v>
      </c>
    </row>
    <row r="18" spans="7:8" x14ac:dyDescent="0.2">
      <c r="G18" t="s">
        <v>37</v>
      </c>
      <c r="H18">
        <f>SUM(C16,I16)</f>
        <v>350</v>
      </c>
    </row>
  </sheetData>
  <printOptions gridLines="1"/>
  <pageMargins left="0.7" right="0.7" top="0.75" bottom="0.75" header="0.3" footer="0.3"/>
  <pageSetup scale="97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Zeron-RowLayout</vt:lpstr>
      <vt:lpstr>Zeron-TableLayout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2021-04-05T20:57:20Z</dcterms:modified>
</cp:coreProperties>
</file>