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0920\Documents\maxHR\"/>
    </mc:Choice>
  </mc:AlternateContent>
  <xr:revisionPtr revIDLastSave="0" documentId="13_ncr:1_{AD5A155F-DB97-4495-8198-DF00B93BB7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VsCMYmCzQIgRTpv/Vo30WpJym5Q=="/>
    </ext>
  </extLst>
</workbook>
</file>

<file path=xl/calcChain.xml><?xml version="1.0" encoding="utf-8"?>
<calcChain xmlns="http://schemas.openxmlformats.org/spreadsheetml/2006/main">
  <c r="E29" i="1" l="1"/>
  <c r="C29" i="1" s="1"/>
  <c r="E28" i="1"/>
  <c r="C28" i="1" s="1"/>
  <c r="E27" i="1"/>
  <c r="C27" i="1" s="1"/>
  <c r="E26" i="1"/>
  <c r="C26" i="1" s="1"/>
  <c r="E25" i="1"/>
  <c r="C25" i="1" s="1"/>
  <c r="E24" i="1"/>
  <c r="C24" i="1" s="1"/>
  <c r="E23" i="1"/>
  <c r="C23" i="1" s="1"/>
  <c r="E22" i="1"/>
  <c r="C22" i="1" s="1"/>
  <c r="E21" i="1"/>
  <c r="C21" i="1" s="1"/>
  <c r="E20" i="1"/>
  <c r="C20" i="1" s="1"/>
  <c r="E19" i="1"/>
  <c r="C19" i="1" s="1"/>
  <c r="E18" i="1"/>
  <c r="C18" i="1" s="1"/>
  <c r="E17" i="1"/>
  <c r="C17" i="1" s="1"/>
  <c r="E16" i="1"/>
  <c r="C16" i="1" s="1"/>
  <c r="E15" i="1"/>
  <c r="C15" i="1" s="1"/>
  <c r="E14" i="1"/>
  <c r="C14" i="1" s="1"/>
  <c r="E13" i="1"/>
  <c r="C13" i="1" s="1"/>
  <c r="E12" i="1"/>
  <c r="C12" i="1" s="1"/>
  <c r="E11" i="1"/>
  <c r="C11" i="1" s="1"/>
  <c r="E10" i="1"/>
  <c r="C10" i="1" s="1"/>
  <c r="E9" i="1"/>
  <c r="C9" i="1" s="1"/>
  <c r="E8" i="1"/>
  <c r="C8" i="1" s="1"/>
  <c r="E7" i="1"/>
  <c r="C7" i="1" s="1"/>
  <c r="E6" i="1"/>
  <c r="C6" i="1" s="1"/>
  <c r="E5" i="1"/>
  <c r="C5" i="1" s="1"/>
  <c r="E4" i="1"/>
  <c r="C4" i="1" s="1"/>
  <c r="E3" i="1"/>
  <c r="C3" i="1" s="1"/>
  <c r="E2" i="1"/>
  <c r="C2" i="1" s="1"/>
</calcChain>
</file>

<file path=xl/sharedStrings.xml><?xml version="1.0" encoding="utf-8"?>
<sst xmlns="http://schemas.openxmlformats.org/spreadsheetml/2006/main" count="39" uniqueCount="39">
  <si>
    <t>Name</t>
  </si>
  <si>
    <t>VO2max test</t>
  </si>
  <si>
    <t>est. max HR</t>
  </si>
  <si>
    <t>age</t>
  </si>
  <si>
    <t>birthday</t>
  </si>
  <si>
    <t>HR rest</t>
  </si>
  <si>
    <t>Show Lin</t>
  </si>
  <si>
    <t>Frank Chen</t>
  </si>
  <si>
    <t>Jing Chiu</t>
  </si>
  <si>
    <t>May Chang</t>
  </si>
  <si>
    <t>Tiger Liu</t>
  </si>
  <si>
    <t>Elaine Su</t>
  </si>
  <si>
    <t>Eurie Chen</t>
  </si>
  <si>
    <t>Ace Chen</t>
  </si>
  <si>
    <r>
      <rPr>
        <sz val="12"/>
        <color theme="1"/>
        <rFont val="Calibri"/>
      </rPr>
      <t>Null (speed</t>
    </r>
    <r>
      <rPr>
        <sz val="12"/>
        <color theme="1"/>
        <rFont val="新細明體"/>
        <family val="1"/>
        <charset val="136"/>
      </rPr>
      <t>沒有值</t>
    </r>
    <r>
      <rPr>
        <sz val="12"/>
        <color theme="1"/>
        <rFont val="Calibri"/>
      </rPr>
      <t>)</t>
    </r>
  </si>
  <si>
    <t>James Lin</t>
  </si>
  <si>
    <t>Null</t>
  </si>
  <si>
    <t>Stone Lin</t>
  </si>
  <si>
    <t>James Chang</t>
  </si>
  <si>
    <t>MingChia Yeh</t>
  </si>
  <si>
    <t>Lance Lee</t>
  </si>
  <si>
    <t>Liam Chen</t>
  </si>
  <si>
    <t>Gary Dai</t>
  </si>
  <si>
    <t>Steve Chen</t>
  </si>
  <si>
    <t>Ken Hsu</t>
  </si>
  <si>
    <t>Datong Wang</t>
  </si>
  <si>
    <t>Richard Chiang</t>
  </si>
  <si>
    <t>Jun Tseng</t>
  </si>
  <si>
    <t>Terry Huang</t>
  </si>
  <si>
    <t>YT Liu</t>
  </si>
  <si>
    <t>Pink Chen</t>
  </si>
  <si>
    <t>YinShin Lee</t>
  </si>
  <si>
    <t>Eric Yu</t>
  </si>
  <si>
    <t>Louie Wu</t>
  </si>
  <si>
    <t>Michelle Chang</t>
  </si>
  <si>
    <t>Amy Chen</t>
  </si>
  <si>
    <t>critical speed</t>
    <phoneticPr fontId="5" type="noConversion"/>
  </si>
  <si>
    <t>formula using age</t>
    <phoneticPr fontId="5" type="noConversion"/>
  </si>
  <si>
    <t>critical speed 600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</si>
</sst>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333333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14" fontId="3" fillId="4" borderId="0" xfId="0" applyNumberFormat="1" applyFont="1" applyFill="1" applyAlignment="1">
      <alignment vertical="center"/>
    </xf>
    <xf numFmtId="0" fontId="3" fillId="4" borderId="0" xfId="0" applyFont="1" applyFill="1" applyAlignment="1">
      <alignment vertical="center"/>
    </xf>
    <xf numFmtId="176" fontId="3" fillId="4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6" fillId="5" borderId="3" xfId="0" applyFont="1" applyFill="1" applyBorder="1" applyAlignment="1">
      <alignment horizontal="right" vertical="center" wrapText="1"/>
    </xf>
    <xf numFmtId="0" fontId="7" fillId="5" borderId="3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right" vertical="center" wrapText="1"/>
    </xf>
    <xf numFmtId="0" fontId="8" fillId="5" borderId="4" xfId="0" applyFont="1" applyFill="1" applyBorder="1" applyAlignment="1">
      <alignment horizontal="right" vertical="center" wrapText="1"/>
    </xf>
    <xf numFmtId="0" fontId="8" fillId="5" borderId="5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8"/>
  <sheetViews>
    <sheetView tabSelected="1" workbookViewId="0">
      <selection activeCell="H1" sqref="H1"/>
    </sheetView>
  </sheetViews>
  <sheetFormatPr defaultColWidth="11.1796875" defaultRowHeight="15" customHeight="1"/>
  <cols>
    <col min="1" max="1" width="11.453125" customWidth="1"/>
    <col min="2" max="2" width="22.54296875" customWidth="1"/>
    <col min="3" max="3" width="14.6328125" customWidth="1"/>
    <col min="4" max="4" width="15.36328125" customWidth="1"/>
    <col min="5" max="5" width="6.81640625" customWidth="1"/>
    <col min="6" max="6" width="9.6328125" customWidth="1"/>
    <col min="7" max="8" width="13.1796875" customWidth="1"/>
    <col min="9" max="23" width="6.81640625" customWidth="1"/>
  </cols>
  <sheetData>
    <row r="1" spans="1:9" ht="15.75" customHeight="1" thickBot="1">
      <c r="A1" s="1" t="s">
        <v>0</v>
      </c>
      <c r="B1" s="1" t="s">
        <v>1</v>
      </c>
      <c r="C1" s="14" t="s">
        <v>37</v>
      </c>
      <c r="D1" s="1" t="s">
        <v>2</v>
      </c>
      <c r="E1" s="2" t="s">
        <v>3</v>
      </c>
      <c r="F1" s="3" t="s">
        <v>4</v>
      </c>
      <c r="G1" s="13" t="s">
        <v>36</v>
      </c>
      <c r="H1" s="13" t="s">
        <v>38</v>
      </c>
      <c r="I1" s="3" t="s">
        <v>5</v>
      </c>
    </row>
    <row r="2" spans="1:9" ht="15.75" customHeight="1" thickBot="1">
      <c r="A2" s="4" t="s">
        <v>6</v>
      </c>
      <c r="B2" s="5">
        <v>196</v>
      </c>
      <c r="C2" s="4">
        <f t="shared" ref="C2:C29" ca="1" si="0">208-0.7*E2</f>
        <v>189.1</v>
      </c>
      <c r="D2" s="4">
        <v>193</v>
      </c>
      <c r="E2" s="6">
        <f t="shared" ref="E2:E29" ca="1" si="1">INT((TODAY()-F2)/365)</f>
        <v>27</v>
      </c>
      <c r="F2" s="7">
        <v>34330</v>
      </c>
      <c r="G2" s="11">
        <v>11.74</v>
      </c>
      <c r="H2" s="15">
        <v>12.67</v>
      </c>
      <c r="I2" s="8">
        <v>66</v>
      </c>
    </row>
    <row r="3" spans="1:9" ht="15.75" customHeight="1" thickBot="1">
      <c r="A3" s="4" t="s">
        <v>7</v>
      </c>
      <c r="B3" s="5">
        <v>195</v>
      </c>
      <c r="C3" s="4">
        <f t="shared" ca="1" si="0"/>
        <v>182.1</v>
      </c>
      <c r="D3" s="4">
        <v>203</v>
      </c>
      <c r="E3" s="6">
        <f t="shared" ca="1" si="1"/>
        <v>37</v>
      </c>
      <c r="F3" s="7">
        <v>30496</v>
      </c>
      <c r="G3" s="11">
        <v>13.23</v>
      </c>
      <c r="H3" s="15">
        <v>14.2</v>
      </c>
      <c r="I3" s="8">
        <v>69</v>
      </c>
    </row>
    <row r="4" spans="1:9" ht="15.75" customHeight="1" thickBot="1">
      <c r="A4" s="4" t="s">
        <v>8</v>
      </c>
      <c r="B4" s="5">
        <v>191</v>
      </c>
      <c r="C4" s="4">
        <f t="shared" ca="1" si="0"/>
        <v>182.1</v>
      </c>
      <c r="D4" s="4">
        <v>198</v>
      </c>
      <c r="E4" s="6">
        <f t="shared" ca="1" si="1"/>
        <v>37</v>
      </c>
      <c r="F4" s="7">
        <v>30666</v>
      </c>
      <c r="G4" s="11">
        <v>11.49</v>
      </c>
      <c r="H4" s="16">
        <v>12.34</v>
      </c>
      <c r="I4" s="8">
        <v>72</v>
      </c>
    </row>
    <row r="5" spans="1:9" ht="15.75" customHeight="1" thickBot="1">
      <c r="A5" s="4" t="s">
        <v>9</v>
      </c>
      <c r="B5" s="4">
        <v>200</v>
      </c>
      <c r="C5" s="4">
        <f t="shared" ca="1" si="0"/>
        <v>184.9</v>
      </c>
      <c r="D5" s="4">
        <v>207</v>
      </c>
      <c r="E5" s="6">
        <f t="shared" ca="1" si="1"/>
        <v>33</v>
      </c>
      <c r="F5" s="7">
        <v>32058</v>
      </c>
      <c r="G5" s="11">
        <v>10.029999999999999</v>
      </c>
      <c r="H5" s="17">
        <v>10.68</v>
      </c>
      <c r="I5" s="6">
        <v>69</v>
      </c>
    </row>
    <row r="6" spans="1:9" ht="15.75" customHeight="1" thickBot="1">
      <c r="A6" s="4" t="s">
        <v>10</v>
      </c>
      <c r="B6" s="5">
        <v>183</v>
      </c>
      <c r="C6" s="4">
        <f t="shared" ca="1" si="0"/>
        <v>185.6</v>
      </c>
      <c r="D6" s="4">
        <v>190</v>
      </c>
      <c r="E6" s="6">
        <f t="shared" ca="1" si="1"/>
        <v>32</v>
      </c>
      <c r="F6" s="7">
        <v>32381</v>
      </c>
      <c r="G6" s="11">
        <v>12.81</v>
      </c>
      <c r="H6" s="15">
        <v>13.71</v>
      </c>
      <c r="I6" s="6">
        <v>59</v>
      </c>
    </row>
    <row r="7" spans="1:9" ht="15.75" customHeight="1" thickBot="1">
      <c r="A7" s="4" t="s">
        <v>11</v>
      </c>
      <c r="B7" s="5">
        <v>198</v>
      </c>
      <c r="C7" s="4">
        <f t="shared" ca="1" si="0"/>
        <v>181.4</v>
      </c>
      <c r="D7" s="4">
        <v>203</v>
      </c>
      <c r="E7" s="6">
        <f t="shared" ca="1" si="1"/>
        <v>38</v>
      </c>
      <c r="F7" s="7">
        <v>30002</v>
      </c>
      <c r="G7" s="11">
        <v>9.26</v>
      </c>
      <c r="H7" s="15">
        <v>10.23</v>
      </c>
      <c r="I7" s="8">
        <v>61</v>
      </c>
    </row>
    <row r="8" spans="1:9" ht="15.75" customHeight="1" thickBot="1">
      <c r="A8" s="4" t="s">
        <v>12</v>
      </c>
      <c r="B8" s="5">
        <v>188</v>
      </c>
      <c r="C8" s="4">
        <f t="shared" ca="1" si="0"/>
        <v>183.5</v>
      </c>
      <c r="D8" s="4">
        <v>193</v>
      </c>
      <c r="E8" s="6">
        <f t="shared" ca="1" si="1"/>
        <v>35</v>
      </c>
      <c r="F8" s="7">
        <v>31256</v>
      </c>
      <c r="G8" s="11">
        <v>11.29</v>
      </c>
      <c r="H8" s="15">
        <v>12.13</v>
      </c>
      <c r="I8" s="6">
        <v>65</v>
      </c>
    </row>
    <row r="9" spans="1:9" ht="15.75" customHeight="1" thickBot="1">
      <c r="A9" s="4" t="s">
        <v>13</v>
      </c>
      <c r="B9" s="4">
        <v>184</v>
      </c>
      <c r="C9" s="4">
        <f t="shared" ca="1" si="0"/>
        <v>177.9</v>
      </c>
      <c r="D9" s="4" t="s">
        <v>14</v>
      </c>
      <c r="E9" s="6">
        <f t="shared" ca="1" si="1"/>
        <v>43</v>
      </c>
      <c r="F9" s="7">
        <v>28236</v>
      </c>
      <c r="G9" s="11">
        <v>11.04</v>
      </c>
      <c r="H9" s="15">
        <v>11.76</v>
      </c>
      <c r="I9" s="6">
        <v>61</v>
      </c>
    </row>
    <row r="10" spans="1:9" ht="15.75" customHeight="1" thickBot="1">
      <c r="A10" s="4" t="s">
        <v>15</v>
      </c>
      <c r="B10" s="4"/>
      <c r="C10" s="4">
        <f t="shared" ca="1" si="0"/>
        <v>123.30000000000001</v>
      </c>
      <c r="D10" s="4" t="s">
        <v>16</v>
      </c>
      <c r="E10" s="6">
        <f t="shared" ca="1" si="1"/>
        <v>121</v>
      </c>
      <c r="F10" s="8"/>
      <c r="G10" s="12"/>
      <c r="H10" s="12"/>
      <c r="I10" s="6"/>
    </row>
    <row r="11" spans="1:9" ht="15.75" customHeight="1" thickBot="1">
      <c r="A11" s="4" t="s">
        <v>17</v>
      </c>
      <c r="B11" s="4">
        <v>197</v>
      </c>
      <c r="C11" s="4">
        <f t="shared" ca="1" si="0"/>
        <v>182.1</v>
      </c>
      <c r="D11" s="4"/>
      <c r="E11" s="6">
        <f t="shared" ca="1" si="1"/>
        <v>37</v>
      </c>
      <c r="F11" s="9">
        <v>30720</v>
      </c>
      <c r="G11" s="11">
        <v>10.07</v>
      </c>
      <c r="H11" s="15">
        <v>10.96</v>
      </c>
      <c r="I11" s="8">
        <v>73</v>
      </c>
    </row>
    <row r="12" spans="1:9" ht="15.75" customHeight="1" thickBot="1">
      <c r="A12" s="4" t="s">
        <v>18</v>
      </c>
      <c r="B12" s="4">
        <v>182</v>
      </c>
      <c r="C12" s="4">
        <f t="shared" ca="1" si="0"/>
        <v>187.7</v>
      </c>
      <c r="D12" s="4"/>
      <c r="E12" s="6">
        <f t="shared" ca="1" si="1"/>
        <v>29</v>
      </c>
      <c r="F12" s="9">
        <v>33537</v>
      </c>
      <c r="G12" s="11">
        <v>9.7200000000000006</v>
      </c>
      <c r="H12" s="15">
        <v>10.7</v>
      </c>
      <c r="I12" s="8">
        <v>69</v>
      </c>
    </row>
    <row r="13" spans="1:9" ht="15.75" customHeight="1" thickBot="1">
      <c r="A13" s="4" t="s">
        <v>19</v>
      </c>
      <c r="B13" s="4">
        <v>196</v>
      </c>
      <c r="C13" s="4">
        <f t="shared" ca="1" si="0"/>
        <v>180</v>
      </c>
      <c r="D13" s="4"/>
      <c r="E13" s="6">
        <f t="shared" ca="1" si="1"/>
        <v>40</v>
      </c>
      <c r="F13" s="9">
        <v>29401</v>
      </c>
      <c r="G13" s="11">
        <v>10.51</v>
      </c>
      <c r="H13" s="15">
        <v>11.2</v>
      </c>
      <c r="I13" s="8">
        <v>89</v>
      </c>
    </row>
    <row r="14" spans="1:9" ht="15.75" customHeight="1" thickBot="1">
      <c r="A14" s="4" t="s">
        <v>20</v>
      </c>
      <c r="B14" s="5">
        <v>192</v>
      </c>
      <c r="C14" s="4">
        <f t="shared" ca="1" si="0"/>
        <v>184.2</v>
      </c>
      <c r="D14" s="4">
        <v>201</v>
      </c>
      <c r="E14" s="6">
        <f t="shared" ca="1" si="1"/>
        <v>34</v>
      </c>
      <c r="F14" s="7">
        <v>31720</v>
      </c>
      <c r="G14" s="11">
        <v>9.59</v>
      </c>
      <c r="H14" s="16">
        <v>10.28</v>
      </c>
      <c r="I14" s="6">
        <v>85</v>
      </c>
    </row>
    <row r="15" spans="1:9" ht="15.75" customHeight="1" thickBot="1">
      <c r="A15" s="4" t="s">
        <v>21</v>
      </c>
      <c r="B15" s="4">
        <v>200</v>
      </c>
      <c r="C15" s="4">
        <f t="shared" ca="1" si="0"/>
        <v>184.9</v>
      </c>
      <c r="D15" s="4"/>
      <c r="E15" s="6">
        <f t="shared" ca="1" si="1"/>
        <v>33</v>
      </c>
      <c r="F15" s="9">
        <v>31888</v>
      </c>
      <c r="G15" s="11">
        <v>14.09</v>
      </c>
      <c r="H15" s="17">
        <v>14.71</v>
      </c>
      <c r="I15" s="8">
        <v>83</v>
      </c>
    </row>
    <row r="16" spans="1:9" ht="15.75" customHeight="1" thickBot="1">
      <c r="A16" s="4" t="s">
        <v>22</v>
      </c>
      <c r="B16" s="4">
        <v>178</v>
      </c>
      <c r="C16" s="4">
        <f t="shared" ca="1" si="0"/>
        <v>123.30000000000001</v>
      </c>
      <c r="D16" s="4"/>
      <c r="E16" s="6">
        <f t="shared" ca="1" si="1"/>
        <v>121</v>
      </c>
      <c r="F16" s="6"/>
      <c r="G16" s="12"/>
      <c r="H16" s="12"/>
      <c r="I16" s="6"/>
    </row>
    <row r="17" spans="1:9" ht="15.75" customHeight="1" thickBot="1">
      <c r="A17" s="4" t="s">
        <v>23</v>
      </c>
      <c r="B17" s="4">
        <v>190</v>
      </c>
      <c r="C17" s="4">
        <f t="shared" ca="1" si="0"/>
        <v>186.3</v>
      </c>
      <c r="D17" s="4">
        <v>198</v>
      </c>
      <c r="E17" s="6">
        <f t="shared" ca="1" si="1"/>
        <v>31</v>
      </c>
      <c r="F17" s="7">
        <v>32742</v>
      </c>
      <c r="G17" s="11">
        <v>12.84</v>
      </c>
      <c r="H17" s="15">
        <v>13.56</v>
      </c>
      <c r="I17" s="6">
        <v>74</v>
      </c>
    </row>
    <row r="18" spans="1:9" ht="15.75" customHeight="1" thickBot="1">
      <c r="A18" s="4" t="s">
        <v>24</v>
      </c>
      <c r="B18" s="4">
        <v>194</v>
      </c>
      <c r="C18" s="4">
        <f t="shared" ca="1" si="0"/>
        <v>189.1</v>
      </c>
      <c r="D18" s="4">
        <v>191</v>
      </c>
      <c r="E18" s="6">
        <f t="shared" ca="1" si="1"/>
        <v>27</v>
      </c>
      <c r="F18" s="7">
        <v>34178</v>
      </c>
      <c r="G18" s="11">
        <v>10.73</v>
      </c>
      <c r="H18" s="15">
        <v>11.7</v>
      </c>
      <c r="I18" s="6">
        <v>71</v>
      </c>
    </row>
    <row r="19" spans="1:9" ht="15.75" customHeight="1" thickBot="1">
      <c r="A19" s="4" t="s">
        <v>25</v>
      </c>
      <c r="B19" s="4">
        <v>191</v>
      </c>
      <c r="C19" s="4">
        <f t="shared" ca="1" si="0"/>
        <v>123.30000000000001</v>
      </c>
      <c r="D19" s="4"/>
      <c r="E19" s="6">
        <f t="shared" ca="1" si="1"/>
        <v>121</v>
      </c>
      <c r="F19" s="6"/>
      <c r="G19" s="12"/>
      <c r="H19" s="12"/>
      <c r="I19" s="6"/>
    </row>
    <row r="20" spans="1:9" ht="15.75" customHeight="1" thickBot="1">
      <c r="A20" s="4" t="s">
        <v>26</v>
      </c>
      <c r="B20" s="4">
        <v>198</v>
      </c>
      <c r="C20" s="4">
        <f t="shared" ca="1" si="0"/>
        <v>188.4</v>
      </c>
      <c r="D20" s="4"/>
      <c r="E20" s="6">
        <f t="shared" ca="1" si="1"/>
        <v>28</v>
      </c>
      <c r="F20" s="9">
        <v>33902</v>
      </c>
      <c r="G20" s="11">
        <v>9.1300000000000008</v>
      </c>
      <c r="H20" s="15">
        <v>10.050000000000001</v>
      </c>
      <c r="I20" s="8">
        <v>68</v>
      </c>
    </row>
    <row r="21" spans="1:9" ht="15.75" customHeight="1" thickBot="1">
      <c r="A21" s="4" t="s">
        <v>27</v>
      </c>
      <c r="B21" s="4">
        <v>183</v>
      </c>
      <c r="C21" s="4">
        <f t="shared" ca="1" si="0"/>
        <v>182.8</v>
      </c>
      <c r="D21" s="4">
        <v>189</v>
      </c>
      <c r="E21" s="6">
        <f t="shared" ca="1" si="1"/>
        <v>36</v>
      </c>
      <c r="F21" s="7">
        <v>30890</v>
      </c>
      <c r="G21" s="11">
        <v>11.21</v>
      </c>
      <c r="H21" s="15">
        <v>12.03</v>
      </c>
      <c r="I21" s="6">
        <v>74</v>
      </c>
    </row>
    <row r="22" spans="1:9" ht="15.75" customHeight="1" thickBot="1">
      <c r="A22" s="4" t="s">
        <v>28</v>
      </c>
      <c r="B22" s="5">
        <v>192</v>
      </c>
      <c r="C22" s="4">
        <f t="shared" ca="1" si="0"/>
        <v>180</v>
      </c>
      <c r="D22" s="4">
        <v>193</v>
      </c>
      <c r="E22" s="6">
        <f t="shared" ca="1" si="1"/>
        <v>40</v>
      </c>
      <c r="F22" s="7">
        <v>29572</v>
      </c>
      <c r="G22" s="11">
        <v>10.050000000000001</v>
      </c>
      <c r="H22" s="16">
        <v>10.9</v>
      </c>
      <c r="I22" s="6">
        <v>65</v>
      </c>
    </row>
    <row r="23" spans="1:9" ht="15.75" customHeight="1" thickBot="1">
      <c r="A23" s="4" t="s">
        <v>29</v>
      </c>
      <c r="B23" s="5">
        <v>192</v>
      </c>
      <c r="C23" s="4">
        <f t="shared" ca="1" si="0"/>
        <v>184.9</v>
      </c>
      <c r="D23" s="4">
        <v>188</v>
      </c>
      <c r="E23" s="6">
        <f t="shared" ca="1" si="1"/>
        <v>33</v>
      </c>
      <c r="F23" s="7">
        <v>31855</v>
      </c>
      <c r="G23" s="11">
        <v>10.71</v>
      </c>
      <c r="H23" s="17">
        <v>11.84</v>
      </c>
      <c r="I23" s="6">
        <v>80</v>
      </c>
    </row>
    <row r="24" spans="1:9" ht="15.75" customHeight="1" thickBot="1">
      <c r="A24" s="4" t="s">
        <v>30</v>
      </c>
      <c r="B24" s="4"/>
      <c r="C24" s="4">
        <f t="shared" ca="1" si="0"/>
        <v>182.1</v>
      </c>
      <c r="D24" s="4">
        <v>191</v>
      </c>
      <c r="E24" s="6">
        <f t="shared" ca="1" si="1"/>
        <v>37</v>
      </c>
      <c r="F24" s="7">
        <v>30656</v>
      </c>
      <c r="G24" s="11">
        <v>10.33</v>
      </c>
      <c r="H24" s="15">
        <v>11.01</v>
      </c>
      <c r="I24" s="6">
        <v>86</v>
      </c>
    </row>
    <row r="25" spans="1:9" ht="15.75" customHeight="1" thickBot="1">
      <c r="A25" s="4" t="s">
        <v>31</v>
      </c>
      <c r="B25" s="5">
        <v>196</v>
      </c>
      <c r="C25" s="4">
        <f t="shared" ca="1" si="0"/>
        <v>181.4</v>
      </c>
      <c r="D25" s="4">
        <v>215</v>
      </c>
      <c r="E25" s="6">
        <f t="shared" ca="1" si="1"/>
        <v>38</v>
      </c>
      <c r="F25" s="7">
        <v>30176</v>
      </c>
      <c r="G25" s="11">
        <v>11.43</v>
      </c>
      <c r="H25" s="15">
        <v>12.17</v>
      </c>
      <c r="I25" s="6">
        <v>55</v>
      </c>
    </row>
    <row r="26" spans="1:9" ht="15.75" customHeight="1" thickBot="1">
      <c r="A26" s="4" t="s">
        <v>32</v>
      </c>
      <c r="B26" s="5">
        <v>194</v>
      </c>
      <c r="C26" s="4">
        <f t="shared" ca="1" si="0"/>
        <v>182.8</v>
      </c>
      <c r="D26" s="4">
        <v>185</v>
      </c>
      <c r="E26" s="6">
        <f t="shared" ca="1" si="1"/>
        <v>36</v>
      </c>
      <c r="F26" s="7">
        <v>30831</v>
      </c>
      <c r="G26" s="11">
        <v>9.91</v>
      </c>
      <c r="H26" s="15">
        <v>10.89</v>
      </c>
      <c r="I26" s="6">
        <v>73</v>
      </c>
    </row>
    <row r="27" spans="1:9" ht="15.75" customHeight="1" thickBot="1">
      <c r="A27" s="5" t="s">
        <v>33</v>
      </c>
      <c r="B27" s="5">
        <v>205</v>
      </c>
      <c r="C27" s="4">
        <f t="shared" ca="1" si="0"/>
        <v>190.5</v>
      </c>
      <c r="D27" s="4"/>
      <c r="E27" s="6">
        <f t="shared" ca="1" si="1"/>
        <v>25</v>
      </c>
      <c r="F27" s="9">
        <v>34880</v>
      </c>
      <c r="G27" s="11">
        <v>12.82</v>
      </c>
      <c r="H27" s="15">
        <v>13.66</v>
      </c>
      <c r="I27" s="8">
        <v>75</v>
      </c>
    </row>
    <row r="28" spans="1:9" ht="15.75" customHeight="1" thickBot="1">
      <c r="A28" s="5" t="s">
        <v>34</v>
      </c>
      <c r="B28" s="5">
        <v>200</v>
      </c>
      <c r="C28" s="4">
        <f t="shared" ca="1" si="0"/>
        <v>189.1</v>
      </c>
      <c r="D28" s="4"/>
      <c r="E28" s="6">
        <f t="shared" ca="1" si="1"/>
        <v>27</v>
      </c>
      <c r="F28" s="9">
        <v>34128</v>
      </c>
      <c r="G28" s="11">
        <v>9.42</v>
      </c>
      <c r="H28" s="15">
        <v>10.38</v>
      </c>
      <c r="I28" s="8">
        <v>85</v>
      </c>
    </row>
    <row r="29" spans="1:9" ht="15.75" customHeight="1" thickBot="1">
      <c r="A29" s="5" t="s">
        <v>35</v>
      </c>
      <c r="B29" s="5">
        <v>203</v>
      </c>
      <c r="C29" s="4">
        <f t="shared" ca="1" si="0"/>
        <v>191.9</v>
      </c>
      <c r="D29" s="4"/>
      <c r="E29" s="6">
        <f t="shared" ca="1" si="1"/>
        <v>23</v>
      </c>
      <c r="F29" s="9">
        <v>35590</v>
      </c>
      <c r="G29" s="11">
        <v>8.66</v>
      </c>
      <c r="H29" s="15">
        <v>9.4</v>
      </c>
      <c r="I29" s="8">
        <v>82</v>
      </c>
    </row>
    <row r="30" spans="1:9" ht="15.75" customHeight="1">
      <c r="A30" s="4"/>
      <c r="B30" s="4"/>
      <c r="C30" s="4"/>
      <c r="D30" s="4"/>
      <c r="E30" s="10"/>
      <c r="F30" s="10"/>
      <c r="G30" s="10"/>
      <c r="H30" s="10"/>
      <c r="I30" s="10"/>
    </row>
    <row r="31" spans="1:9" ht="15.75" customHeight="1">
      <c r="A31" s="4"/>
      <c r="B31" s="4"/>
      <c r="C31" s="4"/>
      <c r="D31" s="4"/>
      <c r="E31" s="4"/>
      <c r="F31" s="4"/>
      <c r="G31" s="4"/>
      <c r="H31" s="5"/>
      <c r="I31" s="4"/>
    </row>
    <row r="32" spans="1:9" ht="15.75" customHeight="1">
      <c r="A32" s="4"/>
      <c r="B32" s="4"/>
      <c r="C32" s="4"/>
      <c r="D32" s="4"/>
      <c r="E32" s="4"/>
      <c r="F32" s="4"/>
      <c r="G32" s="4"/>
      <c r="H32" s="5"/>
      <c r="I32" s="4"/>
    </row>
    <row r="33" spans="1:9" ht="15.75" customHeight="1">
      <c r="A33" s="4"/>
      <c r="B33" s="4"/>
      <c r="C33" s="4"/>
      <c r="D33" s="4"/>
      <c r="E33" s="4"/>
      <c r="F33" s="4"/>
      <c r="G33" s="4"/>
      <c r="H33" s="5"/>
      <c r="I33" s="4"/>
    </row>
    <row r="34" spans="1:9" ht="15.75" customHeight="1">
      <c r="A34" s="4"/>
      <c r="B34" s="4"/>
      <c r="C34" s="4"/>
      <c r="D34" s="4"/>
      <c r="E34" s="4"/>
      <c r="F34" s="4"/>
      <c r="G34" s="4"/>
      <c r="H34" s="5"/>
      <c r="I34" s="4"/>
    </row>
    <row r="35" spans="1:9" ht="15.75" customHeight="1">
      <c r="A35" s="4"/>
      <c r="B35" s="4"/>
      <c r="C35" s="4"/>
      <c r="D35" s="4"/>
      <c r="E35" s="4"/>
      <c r="F35" s="4"/>
      <c r="G35" s="4"/>
      <c r="H35" s="5"/>
      <c r="I35" s="4"/>
    </row>
    <row r="36" spans="1:9" ht="15.75" customHeight="1">
      <c r="A36" s="4"/>
      <c r="B36" s="4"/>
      <c r="C36" s="4"/>
      <c r="D36" s="4"/>
      <c r="E36" s="4"/>
      <c r="F36" s="4"/>
      <c r="G36" s="4"/>
      <c r="H36" s="5"/>
      <c r="I36" s="4"/>
    </row>
    <row r="37" spans="1:9" ht="15.75" customHeight="1">
      <c r="A37" s="4"/>
      <c r="B37" s="4"/>
      <c r="C37" s="4"/>
      <c r="D37" s="4"/>
      <c r="E37" s="4"/>
      <c r="F37" s="4"/>
      <c r="G37" s="4"/>
      <c r="H37" s="5"/>
      <c r="I37" s="4"/>
    </row>
    <row r="38" spans="1:9" ht="15.75" customHeight="1">
      <c r="A38" s="4"/>
      <c r="B38" s="4"/>
      <c r="C38" s="4"/>
      <c r="D38" s="4"/>
      <c r="E38" s="4"/>
      <c r="F38" s="4"/>
      <c r="G38" s="4"/>
      <c r="H38" s="5"/>
      <c r="I38" s="4"/>
    </row>
    <row r="39" spans="1:9" ht="15.75" customHeight="1">
      <c r="A39" s="4"/>
      <c r="B39" s="4"/>
      <c r="C39" s="4"/>
      <c r="D39" s="4"/>
      <c r="E39" s="4"/>
      <c r="F39" s="4"/>
      <c r="G39" s="4"/>
      <c r="H39" s="5"/>
      <c r="I39" s="4"/>
    </row>
    <row r="40" spans="1:9" ht="15.75" customHeight="1">
      <c r="A40" s="4"/>
      <c r="B40" s="4"/>
      <c r="C40" s="4"/>
      <c r="D40" s="4"/>
      <c r="E40" s="4"/>
      <c r="F40" s="4"/>
      <c r="G40" s="4"/>
      <c r="H40" s="5"/>
      <c r="I40" s="4"/>
    </row>
    <row r="41" spans="1:9" ht="15.75" customHeight="1">
      <c r="A41" s="4"/>
      <c r="B41" s="4"/>
      <c r="C41" s="4"/>
      <c r="D41" s="4"/>
      <c r="E41" s="4"/>
      <c r="F41" s="4"/>
      <c r="G41" s="4"/>
      <c r="H41" s="5"/>
      <c r="I41" s="4"/>
    </row>
    <row r="42" spans="1:9" ht="15.75" customHeight="1">
      <c r="A42" s="4"/>
      <c r="B42" s="4"/>
      <c r="C42" s="4"/>
      <c r="D42" s="4"/>
      <c r="E42" s="4"/>
      <c r="F42" s="4"/>
      <c r="G42" s="4"/>
      <c r="H42" s="5"/>
      <c r="I42" s="4"/>
    </row>
    <row r="43" spans="1:9" ht="15.75" customHeight="1">
      <c r="A43" s="4"/>
      <c r="B43" s="4"/>
      <c r="C43" s="4"/>
      <c r="D43" s="4"/>
      <c r="E43" s="4"/>
      <c r="F43" s="4"/>
      <c r="G43" s="4"/>
      <c r="H43" s="5"/>
      <c r="I43" s="4"/>
    </row>
    <row r="44" spans="1:9" ht="15.75" customHeight="1">
      <c r="A44" s="4"/>
      <c r="B44" s="4"/>
      <c r="C44" s="4"/>
      <c r="D44" s="4"/>
      <c r="E44" s="4"/>
      <c r="F44" s="4"/>
      <c r="G44" s="4"/>
      <c r="H44" s="5"/>
      <c r="I44" s="4"/>
    </row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Pin-Yu Chen</dc:creator>
  <cp:lastModifiedBy>Pin-Yu Chen</cp:lastModifiedBy>
  <dcterms:created xsi:type="dcterms:W3CDTF">2021-01-18T06:54:24Z</dcterms:created>
  <dcterms:modified xsi:type="dcterms:W3CDTF">2021-02-05T09:45:23Z</dcterms:modified>
</cp:coreProperties>
</file>