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npower/Development/GitHub Projects/SensorFusion-Projects/SensorFusionND-Camera-FeatureTracking/results/"/>
    </mc:Choice>
  </mc:AlternateContent>
  <xr:revisionPtr revIDLastSave="0" documentId="13_ncr:1_{2921DD4D-BFFB-6247-A88C-5790D35B875B}" xr6:coauthVersionLast="46" xr6:coauthVersionMax="46" xr10:uidLastSave="{00000000-0000-0000-0000-000000000000}"/>
  <bookViews>
    <workbookView xWindow="56940" yWindow="4720" windowWidth="37940" windowHeight="21280" activeTab="5" xr2:uid="{5CF3A7BF-E245-9F47-8734-92F7C93A74E7}"/>
  </bookViews>
  <sheets>
    <sheet name="Per0image keypoints" sheetId="1" r:id="rId1"/>
    <sheet name="Perf Eval 1" sheetId="5" r:id="rId2"/>
    <sheet name="Perf Eval 2" sheetId="3" r:id="rId3"/>
    <sheet name="Perf Eval 3a" sheetId="4" r:id="rId4"/>
    <sheet name="Perf Eval 3b" sheetId="6" r:id="rId5"/>
    <sheet name="Perf Eval 3a+b" sheetId="7" r:id="rId6"/>
  </sheets>
  <definedNames>
    <definedName name="_xlchart.v1.10" hidden="1">'Perf Eval 2'!$C$2:$C$8</definedName>
    <definedName name="_xlchart.v1.100" hidden="1">'Perf Eval 2'!$C$1</definedName>
    <definedName name="_xlchart.v1.101" hidden="1">'Perf Eval 2'!$C$2:$C$8</definedName>
    <definedName name="_xlchart.v1.102" hidden="1">'Perf Eval 2'!$D$1</definedName>
    <definedName name="_xlchart.v1.103" hidden="1">'Perf Eval 2'!$D$2:$D$8</definedName>
    <definedName name="_xlchart.v1.104" hidden="1">'Perf Eval 2'!$E$1</definedName>
    <definedName name="_xlchart.v1.105" hidden="1">'Perf Eval 2'!$E$2:$E$8</definedName>
    <definedName name="_xlchart.v1.106" hidden="1">'Perf Eval 2'!$F$1</definedName>
    <definedName name="_xlchart.v1.107" hidden="1">'Perf Eval 2'!$F$2:$F$8</definedName>
    <definedName name="_xlchart.v1.108" hidden="1">'Perf Eval 2'!$G$1</definedName>
    <definedName name="_xlchart.v1.109" hidden="1">'Perf Eval 2'!$G$2:$G$8</definedName>
    <definedName name="_xlchart.v1.11" hidden="1">'Perf Eval 2'!$D$1</definedName>
    <definedName name="_xlchart.v1.12" hidden="1">'Perf Eval 2'!$D$2:$D$8</definedName>
    <definedName name="_xlchart.v1.13" hidden="1">'Perf Eval 2'!$E$1</definedName>
    <definedName name="_xlchart.v1.14" hidden="1">'Perf Eval 2'!$E$2:$E$8</definedName>
    <definedName name="_xlchart.v1.15" hidden="1">'Perf Eval 2'!$F$1</definedName>
    <definedName name="_xlchart.v1.16" hidden="1">'Perf Eval 2'!$F$2:$F$8</definedName>
    <definedName name="_xlchart.v1.17" hidden="1">'Perf Eval 2'!$G$1</definedName>
    <definedName name="_xlchart.v1.18" hidden="1">'Perf Eval 2'!$G$2:$G$8</definedName>
    <definedName name="_xlchart.v1.19" hidden="1">'Perf Eval 2'!$A$2:$A$8</definedName>
    <definedName name="_xlchart.v1.20" hidden="1">'Perf Eval 2'!$B$1</definedName>
    <definedName name="_xlchart.v1.21" hidden="1">'Perf Eval 2'!$B$2:$B$8</definedName>
    <definedName name="_xlchart.v1.22" hidden="1">'Perf Eval 2'!$C$1</definedName>
    <definedName name="_xlchart.v1.23" hidden="1">'Perf Eval 2'!$C$2:$C$8</definedName>
    <definedName name="_xlchart.v1.24" hidden="1">'Perf Eval 2'!$D$1</definedName>
    <definedName name="_xlchart.v1.25" hidden="1">'Perf Eval 2'!$D$2:$D$8</definedName>
    <definedName name="_xlchart.v1.26" hidden="1">'Perf Eval 2'!$E$1</definedName>
    <definedName name="_xlchart.v1.27" hidden="1">'Perf Eval 2'!$E$2:$E$8</definedName>
    <definedName name="_xlchart.v1.28" hidden="1">'Perf Eval 2'!$F$1</definedName>
    <definedName name="_xlchart.v1.29" hidden="1">'Perf Eval 2'!$F$2:$F$8</definedName>
    <definedName name="_xlchart.v1.3" hidden="1">'Perf Eval 1'!$A$2:$A$8</definedName>
    <definedName name="_xlchart.v1.30" hidden="1">'Perf Eval 2'!$G$1</definedName>
    <definedName name="_xlchart.v1.31" hidden="1">'Perf Eval 2'!$G$2:$G$8</definedName>
    <definedName name="_xlchart.v1.32" hidden="1">'Perf Eval 2'!$A$2:$A$8</definedName>
    <definedName name="_xlchart.v1.33" hidden="1">'Perf Eval 2'!$B$1</definedName>
    <definedName name="_xlchart.v1.34" hidden="1">'Perf Eval 2'!$B$2:$B$8</definedName>
    <definedName name="_xlchart.v1.35" hidden="1">'Perf Eval 2'!$C$1</definedName>
    <definedName name="_xlchart.v1.36" hidden="1">'Perf Eval 2'!$C$2:$C$8</definedName>
    <definedName name="_xlchart.v1.37" hidden="1">'Perf Eval 2'!$D$1</definedName>
    <definedName name="_xlchart.v1.38" hidden="1">'Perf Eval 2'!$D$2:$D$8</definedName>
    <definedName name="_xlchart.v1.39" hidden="1">'Perf Eval 2'!$E$1</definedName>
    <definedName name="_xlchart.v1.4" hidden="1">'Perf Eval 1'!$B$1</definedName>
    <definedName name="_xlchart.v1.40" hidden="1">'Perf Eval 2'!$E$2:$E$8</definedName>
    <definedName name="_xlchart.v1.41" hidden="1">'Perf Eval 2'!$F$1</definedName>
    <definedName name="_xlchart.v1.42" hidden="1">'Perf Eval 2'!$F$2:$F$8</definedName>
    <definedName name="_xlchart.v1.43" hidden="1">'Perf Eval 2'!$G$1</definedName>
    <definedName name="_xlchart.v1.44" hidden="1">'Perf Eval 2'!$G$2:$G$8</definedName>
    <definedName name="_xlchart.v1.45" hidden="1">'Perf Eval 2'!$A$2:$A$8</definedName>
    <definedName name="_xlchart.v1.46" hidden="1">'Perf Eval 2'!$B$1</definedName>
    <definedName name="_xlchart.v1.47" hidden="1">'Perf Eval 2'!$B$2:$B$8</definedName>
    <definedName name="_xlchart.v1.48" hidden="1">'Perf Eval 2'!$C$1</definedName>
    <definedName name="_xlchart.v1.49" hidden="1">'Perf Eval 2'!$C$2:$C$8</definedName>
    <definedName name="_xlchart.v1.5" hidden="1">'Perf Eval 1'!$B$2:$B$8</definedName>
    <definedName name="_xlchart.v1.50" hidden="1">'Perf Eval 2'!$D$1</definedName>
    <definedName name="_xlchart.v1.51" hidden="1">'Perf Eval 2'!$D$2:$D$8</definedName>
    <definedName name="_xlchart.v1.52" hidden="1">'Perf Eval 2'!$E$1</definedName>
    <definedName name="_xlchart.v1.53" hidden="1">'Perf Eval 2'!$E$2:$E$8</definedName>
    <definedName name="_xlchart.v1.54" hidden="1">'Perf Eval 2'!$F$1</definedName>
    <definedName name="_xlchart.v1.55" hidden="1">'Perf Eval 2'!$F$2:$F$8</definedName>
    <definedName name="_xlchart.v1.56" hidden="1">'Perf Eval 2'!$G$1</definedName>
    <definedName name="_xlchart.v1.57" hidden="1">'Perf Eval 2'!$G$2:$G$8</definedName>
    <definedName name="_xlchart.v1.58" hidden="1">'Perf Eval 2'!$A$2:$A$8</definedName>
    <definedName name="_xlchart.v1.59" hidden="1">'Perf Eval 2'!$B$1</definedName>
    <definedName name="_xlchart.v1.6" hidden="1">'Perf Eval 2'!$A$2:$A$8</definedName>
    <definedName name="_xlchart.v1.60" hidden="1">'Perf Eval 2'!$B$2:$B$8</definedName>
    <definedName name="_xlchart.v1.61" hidden="1">'Perf Eval 2'!$C$1</definedName>
    <definedName name="_xlchart.v1.62" hidden="1">'Perf Eval 2'!$C$2:$C$8</definedName>
    <definedName name="_xlchart.v1.63" hidden="1">'Perf Eval 2'!$D$1</definedName>
    <definedName name="_xlchart.v1.64" hidden="1">'Perf Eval 2'!$D$2:$D$8</definedName>
    <definedName name="_xlchart.v1.65" hidden="1">'Perf Eval 2'!$E$1</definedName>
    <definedName name="_xlchart.v1.66" hidden="1">'Perf Eval 2'!$E$2:$E$8</definedName>
    <definedName name="_xlchart.v1.67" hidden="1">'Perf Eval 2'!$F$1</definedName>
    <definedName name="_xlchart.v1.68" hidden="1">'Perf Eval 2'!$F$2:$F$8</definedName>
    <definedName name="_xlchart.v1.69" hidden="1">'Perf Eval 2'!$G$1</definedName>
    <definedName name="_xlchart.v1.7" hidden="1">'Perf Eval 2'!$B$1</definedName>
    <definedName name="_xlchart.v1.70" hidden="1">'Perf Eval 2'!$G$2:$G$8</definedName>
    <definedName name="_xlchart.v1.71" hidden="1">'Perf Eval 2'!$A$2:$A$8</definedName>
    <definedName name="_xlchart.v1.72" hidden="1">'Perf Eval 2'!$B$1</definedName>
    <definedName name="_xlchart.v1.73" hidden="1">'Perf Eval 2'!$B$2:$B$8</definedName>
    <definedName name="_xlchart.v1.74" hidden="1">'Perf Eval 2'!$C$1</definedName>
    <definedName name="_xlchart.v1.75" hidden="1">'Perf Eval 2'!$C$2:$C$8</definedName>
    <definedName name="_xlchart.v1.76" hidden="1">'Perf Eval 2'!$D$1</definedName>
    <definedName name="_xlchart.v1.77" hidden="1">'Perf Eval 2'!$D$2:$D$8</definedName>
    <definedName name="_xlchart.v1.78" hidden="1">'Perf Eval 2'!$E$1</definedName>
    <definedName name="_xlchart.v1.79" hidden="1">'Perf Eval 2'!$E$2:$E$8</definedName>
    <definedName name="_xlchart.v1.8" hidden="1">'Perf Eval 2'!$B$2:$B$8</definedName>
    <definedName name="_xlchart.v1.80" hidden="1">'Perf Eval 2'!$F$1</definedName>
    <definedName name="_xlchart.v1.81" hidden="1">'Perf Eval 2'!$F$2:$F$8</definedName>
    <definedName name="_xlchart.v1.82" hidden="1">'Perf Eval 2'!$G$1</definedName>
    <definedName name="_xlchart.v1.83" hidden="1">'Perf Eval 2'!$G$2:$G$8</definedName>
    <definedName name="_xlchart.v1.84" hidden="1">'Perf Eval 2'!$A$2:$A$8</definedName>
    <definedName name="_xlchart.v1.85" hidden="1">'Perf Eval 2'!$B$1</definedName>
    <definedName name="_xlchart.v1.86" hidden="1">'Perf Eval 2'!$B$2:$B$8</definedName>
    <definedName name="_xlchart.v1.87" hidden="1">'Perf Eval 2'!$C$1</definedName>
    <definedName name="_xlchart.v1.88" hidden="1">'Perf Eval 2'!$C$2:$C$8</definedName>
    <definedName name="_xlchart.v1.89" hidden="1">'Perf Eval 2'!$D$1</definedName>
    <definedName name="_xlchart.v1.9" hidden="1">'Perf Eval 2'!$C$1</definedName>
    <definedName name="_xlchart.v1.90" hidden="1">'Perf Eval 2'!$D$2:$D$8</definedName>
    <definedName name="_xlchart.v1.91" hidden="1">'Perf Eval 2'!$E$1</definedName>
    <definedName name="_xlchart.v1.92" hidden="1">'Perf Eval 2'!$E$2:$E$8</definedName>
    <definedName name="_xlchart.v1.93" hidden="1">'Perf Eval 2'!$F$1</definedName>
    <definedName name="_xlchart.v1.94" hidden="1">'Perf Eval 2'!$F$2:$F$8</definedName>
    <definedName name="_xlchart.v1.95" hidden="1">'Perf Eval 2'!$G$1</definedName>
    <definedName name="_xlchart.v1.96" hidden="1">'Perf Eval 2'!$G$2:$G$8</definedName>
    <definedName name="_xlchart.v1.97" hidden="1">'Perf Eval 2'!$A$2:$A$8</definedName>
    <definedName name="_xlchart.v1.98" hidden="1">'Perf Eval 2'!$B$1</definedName>
    <definedName name="_xlchart.v1.99" hidden="1">'Perf Eval 2'!$B$2:$B$8</definedName>
    <definedName name="_xlchart.v2.0" hidden="1">'Perf Eval 1'!$A$2:$A$8</definedName>
    <definedName name="_xlchart.v2.1" hidden="1">'Perf Eval 1'!$B$1</definedName>
    <definedName name="_xlchart.v2.2" hidden="1">'Perf Eval 1'!$B$2:$B$8</definedName>
    <definedName name="_xlnm.Print_Area" localSheetId="5">'Perf Eval 3a+b'!$A$1:$V$10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10" i="7" l="1"/>
  <c r="T10" i="7"/>
  <c r="R10" i="7"/>
  <c r="Q10" i="7"/>
  <c r="V9" i="7"/>
  <c r="U9" i="7"/>
  <c r="T9" i="7"/>
  <c r="S9" i="7"/>
  <c r="R9" i="7"/>
  <c r="Q9" i="7"/>
  <c r="V8" i="7"/>
  <c r="T8" i="7"/>
  <c r="S8" i="7"/>
  <c r="R8" i="7"/>
  <c r="Q8" i="7"/>
  <c r="V7" i="7"/>
  <c r="T7" i="7"/>
  <c r="S7" i="7"/>
  <c r="R7" i="7"/>
  <c r="Q7" i="7"/>
  <c r="V6" i="7"/>
  <c r="T6" i="7"/>
  <c r="S6" i="7"/>
  <c r="R6" i="7"/>
  <c r="Q6" i="7"/>
  <c r="V5" i="7"/>
  <c r="T5" i="7"/>
  <c r="S5" i="7"/>
  <c r="R5" i="7"/>
  <c r="Q5" i="7"/>
  <c r="V4" i="7"/>
  <c r="T4" i="7"/>
  <c r="S4" i="7"/>
  <c r="R4" i="7"/>
  <c r="Q4" i="7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<sst xmlns="http://schemas.openxmlformats.org/spreadsheetml/2006/main" count="100" uniqueCount="28">
  <si>
    <t>Keypoint Detector</t>
  </si>
  <si>
    <t>Image 1</t>
  </si>
  <si>
    <t>Image 2</t>
  </si>
  <si>
    <t>Image 3</t>
  </si>
  <si>
    <t>Image 4</t>
  </si>
  <si>
    <t>Image 5</t>
  </si>
  <si>
    <t>Image 6</t>
  </si>
  <si>
    <t>Image 7</t>
  </si>
  <si>
    <t>Image 8</t>
  </si>
  <si>
    <t>Image 9</t>
  </si>
  <si>
    <t>Image 10</t>
  </si>
  <si>
    <t>Shi-Tomasi</t>
  </si>
  <si>
    <t>HARRIS</t>
  </si>
  <si>
    <t>FAST</t>
  </si>
  <si>
    <t>BRISK</t>
  </si>
  <si>
    <t>ORB</t>
  </si>
  <si>
    <t>AKAZE</t>
  </si>
  <si>
    <t>SIFT</t>
  </si>
  <si>
    <t>Total</t>
  </si>
  <si>
    <t>BRIEF</t>
  </si>
  <si>
    <t>FREAK</t>
  </si>
  <si>
    <t>Detector - Descriptor</t>
  </si>
  <si>
    <t>Detector</t>
  </si>
  <si>
    <t>Average number of keypoints detected per image</t>
  </si>
  <si>
    <t>Descriptor Extraction Times</t>
  </si>
  <si>
    <t>Keypoint Detection Times</t>
  </si>
  <si>
    <t>Total Time (Keypoint detection + Descriptor extraction)</t>
  </si>
  <si>
    <t>Descriptor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</si>
</sst>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#,##0.00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2" fontId="0" fillId="0" borderId="0" xfId="0" applyNumberFormat="1"/>
    <xf numFmtId="167" fontId="0" fillId="0" borderId="0" xfId="0" applyNumberFormat="1"/>
    <xf numFmtId="3" fontId="0" fillId="0" borderId="0" xfId="0" applyNumberFormat="1"/>
    <xf numFmtId="4" fontId="0" fillId="0" borderId="0" xfId="0" applyNumberForma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right"/>
    </xf>
    <xf numFmtId="0" fontId="1" fillId="0" borderId="3" xfId="0" applyFont="1" applyBorder="1" applyAlignment="1">
      <alignment horizontal="right"/>
    </xf>
    <xf numFmtId="0" fontId="0" fillId="0" borderId="2" xfId="0" applyBorder="1"/>
    <xf numFmtId="0" fontId="1" fillId="0" borderId="5" xfId="0" applyFont="1" applyBorder="1" applyAlignment="1">
      <alignment horizontal="right"/>
    </xf>
    <xf numFmtId="0" fontId="0" fillId="0" borderId="4" xfId="0" applyBorder="1"/>
    <xf numFmtId="0" fontId="1" fillId="0" borderId="1" xfId="0" applyFont="1" applyBorder="1" applyAlignment="1">
      <alignment horizontal="right"/>
    </xf>
    <xf numFmtId="0" fontId="1" fillId="0" borderId="0" xfId="0" applyFont="1" applyBorder="1" applyAlignment="1">
      <alignment horizontal="right"/>
    </xf>
    <xf numFmtId="0" fontId="1" fillId="0" borderId="2" xfId="0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2" fontId="0" fillId="0" borderId="2" xfId="0" applyNumberFormat="1" applyBorder="1"/>
    <xf numFmtId="2" fontId="0" fillId="0" borderId="4" xfId="0" applyNumberFormat="1" applyBorder="1"/>
    <xf numFmtId="4" fontId="0" fillId="2" borderId="0" xfId="0" applyNumberFormat="1" applyFill="1"/>
    <xf numFmtId="4" fontId="0" fillId="3" borderId="0" xfId="0" applyNumberFormat="1" applyFill="1"/>
    <xf numFmtId="4" fontId="0" fillId="4" borderId="0" xfId="0" applyNumberFormat="1" applyFill="1"/>
    <xf numFmtId="2" fontId="0" fillId="5" borderId="2" xfId="0" applyNumberFormat="1" applyFill="1" applyBorder="1"/>
    <xf numFmtId="2" fontId="0" fillId="5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Number of keypoints detected by each detector on each of 10 images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'Per0image keypoints'!$A$2</c:f>
              <c:strCache>
                <c:ptCount val="1"/>
                <c:pt idx="0">
                  <c:v>Shi-Tomasi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'Per0image keypoints'!$B$1:$K$1</c:f>
              <c:strCache>
                <c:ptCount val="10"/>
                <c:pt idx="0">
                  <c:v>Image 1</c:v>
                </c:pt>
                <c:pt idx="1">
                  <c:v>Image 2</c:v>
                </c:pt>
                <c:pt idx="2">
                  <c:v>Image 3</c:v>
                </c:pt>
                <c:pt idx="3">
                  <c:v>Image 4</c:v>
                </c:pt>
                <c:pt idx="4">
                  <c:v>Image 5</c:v>
                </c:pt>
                <c:pt idx="5">
                  <c:v>Image 6</c:v>
                </c:pt>
                <c:pt idx="6">
                  <c:v>Image 7</c:v>
                </c:pt>
                <c:pt idx="7">
                  <c:v>Image 8</c:v>
                </c:pt>
                <c:pt idx="8">
                  <c:v>Image 9</c:v>
                </c:pt>
                <c:pt idx="9">
                  <c:v>Image 10</c:v>
                </c:pt>
              </c:strCache>
            </c:strRef>
          </c:cat>
          <c:val>
            <c:numRef>
              <c:f>'Per0image keypoints'!$B$2:$K$2</c:f>
              <c:numCache>
                <c:formatCode>General</c:formatCode>
                <c:ptCount val="10"/>
                <c:pt idx="0">
                  <c:v>1370</c:v>
                </c:pt>
                <c:pt idx="1">
                  <c:v>1301</c:v>
                </c:pt>
                <c:pt idx="2">
                  <c:v>1361</c:v>
                </c:pt>
                <c:pt idx="3">
                  <c:v>1358</c:v>
                </c:pt>
                <c:pt idx="4">
                  <c:v>1333</c:v>
                </c:pt>
                <c:pt idx="5">
                  <c:v>1284</c:v>
                </c:pt>
                <c:pt idx="6">
                  <c:v>1322</c:v>
                </c:pt>
                <c:pt idx="7">
                  <c:v>1366</c:v>
                </c:pt>
                <c:pt idx="8">
                  <c:v>1389</c:v>
                </c:pt>
                <c:pt idx="9">
                  <c:v>1339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F2-154A-A9E0-5F2E587F9174}"/>
            </c:ext>
          </c:extLst>
        </c:ser>
        <c:ser>
          <c:idx val="1"/>
          <c:order val="1"/>
          <c:tx>
            <c:strRef>
              <c:f>'Per0image keypoints'!$A$3</c:f>
              <c:strCache>
                <c:ptCount val="1"/>
                <c:pt idx="0">
                  <c:v>HARRIS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'Per0image keypoints'!$B$1:$K$1</c:f>
              <c:strCache>
                <c:ptCount val="10"/>
                <c:pt idx="0">
                  <c:v>Image 1</c:v>
                </c:pt>
                <c:pt idx="1">
                  <c:v>Image 2</c:v>
                </c:pt>
                <c:pt idx="2">
                  <c:v>Image 3</c:v>
                </c:pt>
                <c:pt idx="3">
                  <c:v>Image 4</c:v>
                </c:pt>
                <c:pt idx="4">
                  <c:v>Image 5</c:v>
                </c:pt>
                <c:pt idx="5">
                  <c:v>Image 6</c:v>
                </c:pt>
                <c:pt idx="6">
                  <c:v>Image 7</c:v>
                </c:pt>
                <c:pt idx="7">
                  <c:v>Image 8</c:v>
                </c:pt>
                <c:pt idx="8">
                  <c:v>Image 9</c:v>
                </c:pt>
                <c:pt idx="9">
                  <c:v>Image 10</c:v>
                </c:pt>
              </c:strCache>
            </c:strRef>
          </c:cat>
          <c:val>
            <c:numRef>
              <c:f>'Per0image keypoints'!$B$3:$K$3</c:f>
              <c:numCache>
                <c:formatCode>General</c:formatCode>
                <c:ptCount val="10"/>
                <c:pt idx="0">
                  <c:v>115</c:v>
                </c:pt>
                <c:pt idx="1">
                  <c:v>98</c:v>
                </c:pt>
                <c:pt idx="2">
                  <c:v>113</c:v>
                </c:pt>
                <c:pt idx="3">
                  <c:v>121</c:v>
                </c:pt>
                <c:pt idx="4">
                  <c:v>160</c:v>
                </c:pt>
                <c:pt idx="5">
                  <c:v>383</c:v>
                </c:pt>
                <c:pt idx="6">
                  <c:v>85</c:v>
                </c:pt>
                <c:pt idx="7">
                  <c:v>210</c:v>
                </c:pt>
                <c:pt idx="8">
                  <c:v>171</c:v>
                </c:pt>
                <c:pt idx="9">
                  <c:v>281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F2-154A-A9E0-5F2E587F9174}"/>
            </c:ext>
          </c:extLst>
        </c:ser>
        <c:ser>
          <c:idx val="2"/>
          <c:order val="2"/>
          <c:tx>
            <c:strRef>
              <c:f>'Per0image keypoints'!$A$4</c:f>
              <c:strCache>
                <c:ptCount val="1"/>
                <c:pt idx="0">
                  <c:v>FAST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'Per0image keypoints'!$B$1:$K$1</c:f>
              <c:strCache>
                <c:ptCount val="10"/>
                <c:pt idx="0">
                  <c:v>Image 1</c:v>
                </c:pt>
                <c:pt idx="1">
                  <c:v>Image 2</c:v>
                </c:pt>
                <c:pt idx="2">
                  <c:v>Image 3</c:v>
                </c:pt>
                <c:pt idx="3">
                  <c:v>Image 4</c:v>
                </c:pt>
                <c:pt idx="4">
                  <c:v>Image 5</c:v>
                </c:pt>
                <c:pt idx="5">
                  <c:v>Image 6</c:v>
                </c:pt>
                <c:pt idx="6">
                  <c:v>Image 7</c:v>
                </c:pt>
                <c:pt idx="7">
                  <c:v>Image 8</c:v>
                </c:pt>
                <c:pt idx="8">
                  <c:v>Image 9</c:v>
                </c:pt>
                <c:pt idx="9">
                  <c:v>Image 10</c:v>
                </c:pt>
              </c:strCache>
            </c:strRef>
          </c:cat>
          <c:val>
            <c:numRef>
              <c:f>'Per0image keypoints'!$B$4:$K$4</c:f>
              <c:numCache>
                <c:formatCode>General</c:formatCode>
                <c:ptCount val="10"/>
                <c:pt idx="0">
                  <c:v>1824</c:v>
                </c:pt>
                <c:pt idx="1">
                  <c:v>1832</c:v>
                </c:pt>
                <c:pt idx="2">
                  <c:v>1810</c:v>
                </c:pt>
                <c:pt idx="3">
                  <c:v>1817</c:v>
                </c:pt>
                <c:pt idx="4">
                  <c:v>1793</c:v>
                </c:pt>
                <c:pt idx="5">
                  <c:v>1796</c:v>
                </c:pt>
                <c:pt idx="6">
                  <c:v>1788</c:v>
                </c:pt>
                <c:pt idx="7">
                  <c:v>1695</c:v>
                </c:pt>
                <c:pt idx="8">
                  <c:v>1749</c:v>
                </c:pt>
                <c:pt idx="9">
                  <c:v>1770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EF2-154A-A9E0-5F2E587F9174}"/>
            </c:ext>
          </c:extLst>
        </c:ser>
        <c:ser>
          <c:idx val="3"/>
          <c:order val="3"/>
          <c:tx>
            <c:strRef>
              <c:f>'Per0image keypoints'!$A$5</c:f>
              <c:strCache>
                <c:ptCount val="1"/>
                <c:pt idx="0">
                  <c:v>BRISK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'Per0image keypoints'!$B$1:$K$1</c:f>
              <c:strCache>
                <c:ptCount val="10"/>
                <c:pt idx="0">
                  <c:v>Image 1</c:v>
                </c:pt>
                <c:pt idx="1">
                  <c:v>Image 2</c:v>
                </c:pt>
                <c:pt idx="2">
                  <c:v>Image 3</c:v>
                </c:pt>
                <c:pt idx="3">
                  <c:v>Image 4</c:v>
                </c:pt>
                <c:pt idx="4">
                  <c:v>Image 5</c:v>
                </c:pt>
                <c:pt idx="5">
                  <c:v>Image 6</c:v>
                </c:pt>
                <c:pt idx="6">
                  <c:v>Image 7</c:v>
                </c:pt>
                <c:pt idx="7">
                  <c:v>Image 8</c:v>
                </c:pt>
                <c:pt idx="8">
                  <c:v>Image 9</c:v>
                </c:pt>
                <c:pt idx="9">
                  <c:v>Image 10</c:v>
                </c:pt>
              </c:strCache>
            </c:strRef>
          </c:cat>
          <c:val>
            <c:numRef>
              <c:f>'Per0image keypoints'!$B$5:$K$5</c:f>
              <c:numCache>
                <c:formatCode>General</c:formatCode>
                <c:ptCount val="10"/>
                <c:pt idx="0">
                  <c:v>2757</c:v>
                </c:pt>
                <c:pt idx="1">
                  <c:v>2777</c:v>
                </c:pt>
                <c:pt idx="2">
                  <c:v>2741</c:v>
                </c:pt>
                <c:pt idx="3">
                  <c:v>2735</c:v>
                </c:pt>
                <c:pt idx="4">
                  <c:v>2757</c:v>
                </c:pt>
                <c:pt idx="5">
                  <c:v>2695</c:v>
                </c:pt>
                <c:pt idx="6">
                  <c:v>2715</c:v>
                </c:pt>
                <c:pt idx="7">
                  <c:v>2628</c:v>
                </c:pt>
                <c:pt idx="8">
                  <c:v>2639</c:v>
                </c:pt>
                <c:pt idx="9">
                  <c:v>2672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EF2-154A-A9E0-5F2E587F9174}"/>
            </c:ext>
          </c:extLst>
        </c:ser>
        <c:ser>
          <c:idx val="4"/>
          <c:order val="4"/>
          <c:tx>
            <c:strRef>
              <c:f>'Per0image keypoints'!$A$6</c:f>
              <c:strCache>
                <c:ptCount val="1"/>
                <c:pt idx="0">
                  <c:v>ORB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'Per0image keypoints'!$B$1:$K$1</c:f>
              <c:strCache>
                <c:ptCount val="10"/>
                <c:pt idx="0">
                  <c:v>Image 1</c:v>
                </c:pt>
                <c:pt idx="1">
                  <c:v>Image 2</c:v>
                </c:pt>
                <c:pt idx="2">
                  <c:v>Image 3</c:v>
                </c:pt>
                <c:pt idx="3">
                  <c:v>Image 4</c:v>
                </c:pt>
                <c:pt idx="4">
                  <c:v>Image 5</c:v>
                </c:pt>
                <c:pt idx="5">
                  <c:v>Image 6</c:v>
                </c:pt>
                <c:pt idx="6">
                  <c:v>Image 7</c:v>
                </c:pt>
                <c:pt idx="7">
                  <c:v>Image 8</c:v>
                </c:pt>
                <c:pt idx="8">
                  <c:v>Image 9</c:v>
                </c:pt>
                <c:pt idx="9">
                  <c:v>Image 10</c:v>
                </c:pt>
              </c:strCache>
            </c:strRef>
          </c:cat>
          <c:val>
            <c:numRef>
              <c:f>'Per0image keypoints'!$B$6:$K$6</c:f>
              <c:numCache>
                <c:formatCode>General</c:formatCode>
                <c:ptCount val="10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  <c:pt idx="4">
                  <c:v>500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EF2-154A-A9E0-5F2E587F9174}"/>
            </c:ext>
          </c:extLst>
        </c:ser>
        <c:ser>
          <c:idx val="5"/>
          <c:order val="5"/>
          <c:tx>
            <c:strRef>
              <c:f>'Per0image keypoints'!$A$7</c:f>
              <c:strCache>
                <c:ptCount val="1"/>
                <c:pt idx="0">
                  <c:v>AKAZE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'Per0image keypoints'!$B$1:$K$1</c:f>
              <c:strCache>
                <c:ptCount val="10"/>
                <c:pt idx="0">
                  <c:v>Image 1</c:v>
                </c:pt>
                <c:pt idx="1">
                  <c:v>Image 2</c:v>
                </c:pt>
                <c:pt idx="2">
                  <c:v>Image 3</c:v>
                </c:pt>
                <c:pt idx="3">
                  <c:v>Image 4</c:v>
                </c:pt>
                <c:pt idx="4">
                  <c:v>Image 5</c:v>
                </c:pt>
                <c:pt idx="5">
                  <c:v>Image 6</c:v>
                </c:pt>
                <c:pt idx="6">
                  <c:v>Image 7</c:v>
                </c:pt>
                <c:pt idx="7">
                  <c:v>Image 8</c:v>
                </c:pt>
                <c:pt idx="8">
                  <c:v>Image 9</c:v>
                </c:pt>
                <c:pt idx="9">
                  <c:v>Image 10</c:v>
                </c:pt>
              </c:strCache>
            </c:strRef>
          </c:cat>
          <c:val>
            <c:numRef>
              <c:f>'Per0image keypoints'!$B$7:$K$7</c:f>
              <c:numCache>
                <c:formatCode>General</c:formatCode>
                <c:ptCount val="10"/>
                <c:pt idx="0">
                  <c:v>1351</c:v>
                </c:pt>
                <c:pt idx="1">
                  <c:v>1327</c:v>
                </c:pt>
                <c:pt idx="2">
                  <c:v>1311</c:v>
                </c:pt>
                <c:pt idx="3">
                  <c:v>1351</c:v>
                </c:pt>
                <c:pt idx="4">
                  <c:v>1360</c:v>
                </c:pt>
                <c:pt idx="5">
                  <c:v>1347</c:v>
                </c:pt>
                <c:pt idx="6">
                  <c:v>1363</c:v>
                </c:pt>
                <c:pt idx="7">
                  <c:v>1331</c:v>
                </c:pt>
                <c:pt idx="8">
                  <c:v>1358</c:v>
                </c:pt>
                <c:pt idx="9">
                  <c:v>1331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EF2-154A-A9E0-5F2E587F9174}"/>
            </c:ext>
          </c:extLst>
        </c:ser>
        <c:ser>
          <c:idx val="6"/>
          <c:order val="6"/>
          <c:tx>
            <c:strRef>
              <c:f>'Per0image keypoints'!$A$8</c:f>
              <c:strCache>
                <c:ptCount val="1"/>
                <c:pt idx="0">
                  <c:v>SIFT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'Per0image keypoints'!$B$1:$K$1</c:f>
              <c:strCache>
                <c:ptCount val="10"/>
                <c:pt idx="0">
                  <c:v>Image 1</c:v>
                </c:pt>
                <c:pt idx="1">
                  <c:v>Image 2</c:v>
                </c:pt>
                <c:pt idx="2">
                  <c:v>Image 3</c:v>
                </c:pt>
                <c:pt idx="3">
                  <c:v>Image 4</c:v>
                </c:pt>
                <c:pt idx="4">
                  <c:v>Image 5</c:v>
                </c:pt>
                <c:pt idx="5">
                  <c:v>Image 6</c:v>
                </c:pt>
                <c:pt idx="6">
                  <c:v>Image 7</c:v>
                </c:pt>
                <c:pt idx="7">
                  <c:v>Image 8</c:v>
                </c:pt>
                <c:pt idx="8">
                  <c:v>Image 9</c:v>
                </c:pt>
                <c:pt idx="9">
                  <c:v>Image 10</c:v>
                </c:pt>
              </c:strCache>
            </c:strRef>
          </c:cat>
          <c:val>
            <c:numRef>
              <c:f>'Per0image keypoints'!$B$8:$K$8</c:f>
              <c:numCache>
                <c:formatCode>General</c:formatCode>
                <c:ptCount val="10"/>
                <c:pt idx="0">
                  <c:v>1438</c:v>
                </c:pt>
                <c:pt idx="1">
                  <c:v>1371</c:v>
                </c:pt>
                <c:pt idx="2">
                  <c:v>1380</c:v>
                </c:pt>
                <c:pt idx="3">
                  <c:v>1335</c:v>
                </c:pt>
                <c:pt idx="4">
                  <c:v>1305</c:v>
                </c:pt>
                <c:pt idx="5">
                  <c:v>1369</c:v>
                </c:pt>
                <c:pt idx="6">
                  <c:v>1396</c:v>
                </c:pt>
                <c:pt idx="7">
                  <c:v>1382</c:v>
                </c:pt>
                <c:pt idx="8">
                  <c:v>1463</c:v>
                </c:pt>
                <c:pt idx="9">
                  <c:v>1422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EF2-154A-A9E0-5F2E587F91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7586095"/>
        <c:axId val="1487575295"/>
      </c:barChart>
      <c:catAx>
        <c:axId val="1487586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7575295"/>
        <c:crosses val="autoZero"/>
        <c:auto val="1"/>
        <c:lblAlgn val="ctr"/>
        <c:lblOffset val="100"/>
        <c:noMultiLvlLbl val="0"/>
      </c:catAx>
      <c:valAx>
        <c:axId val="148757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758609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'Perf Eval 1'!$B$1</c:f>
              <c:strCache>
                <c:ptCount val="1"/>
                <c:pt idx="0">
                  <c:v>Average number of keypoints detected per image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'Perf Eval 1'!$A$2:$A$8</c:f>
              <c:strCache>
                <c:ptCount val="7"/>
                <c:pt idx="0">
                  <c:v>Shi-Tomasi</c:v>
                </c:pt>
                <c:pt idx="1">
                  <c:v>HARRIS</c:v>
                </c:pt>
                <c:pt idx="2">
                  <c:v>FAST</c:v>
                </c:pt>
                <c:pt idx="3">
                  <c:v>BRISK</c:v>
                </c:pt>
                <c:pt idx="4">
                  <c:v>ORB</c:v>
                </c:pt>
                <c:pt idx="5">
                  <c:v>AKAZE</c:v>
                </c:pt>
                <c:pt idx="6">
                  <c:v>SIFT</c:v>
                </c:pt>
              </c:strCache>
            </c:strRef>
          </c:cat>
          <c:val>
            <c:numRef>
              <c:f>'Perf Eval 1'!$B$2:$B$8</c:f>
              <c:numCache>
                <c:formatCode>General</c:formatCode>
                <c:ptCount val="7"/>
                <c:pt idx="0">
                  <c:v>1342</c:v>
                </c:pt>
                <c:pt idx="1">
                  <c:v>173</c:v>
                </c:pt>
                <c:pt idx="2">
                  <c:v>1787</c:v>
                </c:pt>
                <c:pt idx="3">
                  <c:v>2711</c:v>
                </c:pt>
                <c:pt idx="4">
                  <c:v>500</c:v>
                </c:pt>
                <c:pt idx="5">
                  <c:v>1343</c:v>
                </c:pt>
                <c:pt idx="6">
                  <c:v>1386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7C-504B-8246-A0F4C3502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90697615"/>
        <c:axId val="1490656623"/>
      </c:barChart>
      <c:catAx>
        <c:axId val="1490697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0656623"/>
        <c:crosses val="autoZero"/>
        <c:auto val="1"/>
        <c:lblAlgn val="ctr"/>
        <c:lblOffset val="100"/>
        <c:noMultiLvlLbl val="0"/>
      </c:catAx>
      <c:valAx>
        <c:axId val="1490656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069761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Number of matched keypoints</a:t>
            </a:r>
            <a:r>
              <a:rPr lang="en-GB" baseline="0"/>
              <a:t> per detector-descriptor pair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'Perf Eval 2'!$B$1</c:f>
              <c:strCache>
                <c:ptCount val="1"/>
                <c:pt idx="0">
                  <c:v>BRISK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'Perf Eval 2'!$A$2:$A$8</c:f>
              <c:strCache>
                <c:ptCount val="7"/>
                <c:pt idx="0">
                  <c:v>Shi-Tomasi</c:v>
                </c:pt>
                <c:pt idx="1">
                  <c:v>HARRIS</c:v>
                </c:pt>
                <c:pt idx="2">
                  <c:v>FAST</c:v>
                </c:pt>
                <c:pt idx="3">
                  <c:v>BRISK</c:v>
                </c:pt>
                <c:pt idx="4">
                  <c:v>ORB</c:v>
                </c:pt>
                <c:pt idx="5">
                  <c:v>AKAZE</c:v>
                </c:pt>
                <c:pt idx="6">
                  <c:v>SIFT</c:v>
                </c:pt>
              </c:strCache>
            </c:strRef>
          </c:cat>
          <c:val>
            <c:numRef>
              <c:f>'Perf Eval 2'!$B$2:$B$8</c:f>
              <c:numCache>
                <c:formatCode>#,##0</c:formatCode>
                <c:ptCount val="7"/>
                <c:pt idx="0">
                  <c:v>767</c:v>
                </c:pt>
                <c:pt idx="1">
                  <c:v>142</c:v>
                </c:pt>
                <c:pt idx="2">
                  <c:v>899</c:v>
                </c:pt>
                <c:pt idx="3">
                  <c:v>1570</c:v>
                </c:pt>
                <c:pt idx="4">
                  <c:v>751</c:v>
                </c:pt>
                <c:pt idx="5">
                  <c:v>1215</c:v>
                </c:pt>
                <c:pt idx="6">
                  <c:v>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BF-764A-ADFF-7440F604D823}"/>
            </c:ext>
          </c:extLst>
        </c:ser>
        <c:ser>
          <c:idx val="1"/>
          <c:order val="1"/>
          <c:tx>
            <c:strRef>
              <c:f>'Perf Eval 2'!$C$1</c:f>
              <c:strCache>
                <c:ptCount val="1"/>
                <c:pt idx="0">
                  <c:v>BRIEF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'Perf Eval 2'!$A$2:$A$8</c:f>
              <c:strCache>
                <c:ptCount val="7"/>
                <c:pt idx="0">
                  <c:v>Shi-Tomasi</c:v>
                </c:pt>
                <c:pt idx="1">
                  <c:v>HARRIS</c:v>
                </c:pt>
                <c:pt idx="2">
                  <c:v>FAST</c:v>
                </c:pt>
                <c:pt idx="3">
                  <c:v>BRISK</c:v>
                </c:pt>
                <c:pt idx="4">
                  <c:v>ORB</c:v>
                </c:pt>
                <c:pt idx="5">
                  <c:v>AKAZE</c:v>
                </c:pt>
                <c:pt idx="6">
                  <c:v>SIFT</c:v>
                </c:pt>
              </c:strCache>
            </c:strRef>
          </c:cat>
          <c:val>
            <c:numRef>
              <c:f>'Perf Eval 2'!$C$2:$C$8</c:f>
              <c:numCache>
                <c:formatCode>#,##0</c:formatCode>
                <c:ptCount val="7"/>
                <c:pt idx="0">
                  <c:v>944</c:v>
                </c:pt>
                <c:pt idx="1">
                  <c:v>173</c:v>
                </c:pt>
                <c:pt idx="2">
                  <c:v>1099</c:v>
                </c:pt>
                <c:pt idx="3">
                  <c:v>1704</c:v>
                </c:pt>
                <c:pt idx="4">
                  <c:v>545</c:v>
                </c:pt>
                <c:pt idx="5">
                  <c:v>1266</c:v>
                </c:pt>
                <c:pt idx="6">
                  <c:v>338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BF-764A-ADFF-7440F604D823}"/>
            </c:ext>
          </c:extLst>
        </c:ser>
        <c:ser>
          <c:idx val="2"/>
          <c:order val="2"/>
          <c:tx>
            <c:strRef>
              <c:f>'Perf Eval 2'!$D$1</c:f>
              <c:strCache>
                <c:ptCount val="1"/>
                <c:pt idx="0">
                  <c:v>ORB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'Perf Eval 2'!$A$2:$A$8</c:f>
              <c:strCache>
                <c:ptCount val="7"/>
                <c:pt idx="0">
                  <c:v>Shi-Tomasi</c:v>
                </c:pt>
                <c:pt idx="1">
                  <c:v>HARRIS</c:v>
                </c:pt>
                <c:pt idx="2">
                  <c:v>FAST</c:v>
                </c:pt>
                <c:pt idx="3">
                  <c:v>BRISK</c:v>
                </c:pt>
                <c:pt idx="4">
                  <c:v>ORB</c:v>
                </c:pt>
                <c:pt idx="5">
                  <c:v>AKAZE</c:v>
                </c:pt>
                <c:pt idx="6">
                  <c:v>SIFT</c:v>
                </c:pt>
              </c:strCache>
            </c:strRef>
          </c:cat>
          <c:val>
            <c:numRef>
              <c:f>'Perf Eval 2'!$D$2:$D$8</c:f>
              <c:numCache>
                <c:formatCode>#,##0</c:formatCode>
                <c:ptCount val="7"/>
                <c:pt idx="0">
                  <c:v>1814</c:v>
                </c:pt>
                <c:pt idx="1">
                  <c:v>320</c:v>
                </c:pt>
                <c:pt idx="2">
                  <c:v>2162</c:v>
                </c:pt>
                <c:pt idx="3">
                  <c:v>3020</c:v>
                </c:pt>
                <c:pt idx="4">
                  <c:v>1522</c:v>
                </c:pt>
                <c:pt idx="5">
                  <c:v>2372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3BF-764A-ADFF-7440F604D823}"/>
            </c:ext>
          </c:extLst>
        </c:ser>
        <c:ser>
          <c:idx val="3"/>
          <c:order val="3"/>
          <c:tx>
            <c:strRef>
              <c:f>'Perf Eval 2'!$E$1</c:f>
              <c:strCache>
                <c:ptCount val="1"/>
                <c:pt idx="0">
                  <c:v>FREAK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'Perf Eval 2'!$A$2:$A$8</c:f>
              <c:strCache>
                <c:ptCount val="7"/>
                <c:pt idx="0">
                  <c:v>Shi-Tomasi</c:v>
                </c:pt>
                <c:pt idx="1">
                  <c:v>HARRIS</c:v>
                </c:pt>
                <c:pt idx="2">
                  <c:v>FAST</c:v>
                </c:pt>
                <c:pt idx="3">
                  <c:v>BRISK</c:v>
                </c:pt>
                <c:pt idx="4">
                  <c:v>ORB</c:v>
                </c:pt>
                <c:pt idx="5">
                  <c:v>AKAZE</c:v>
                </c:pt>
                <c:pt idx="6">
                  <c:v>SIFT</c:v>
                </c:pt>
              </c:strCache>
            </c:strRef>
          </c:cat>
          <c:val>
            <c:numRef>
              <c:f>'Perf Eval 2'!$E$2:$E$8</c:f>
              <c:numCache>
                <c:formatCode>#,##0</c:formatCode>
                <c:ptCount val="7"/>
                <c:pt idx="0">
                  <c:v>766</c:v>
                </c:pt>
                <c:pt idx="1">
                  <c:v>146</c:v>
                </c:pt>
                <c:pt idx="2">
                  <c:v>881</c:v>
                </c:pt>
                <c:pt idx="3">
                  <c:v>1526</c:v>
                </c:pt>
                <c:pt idx="4">
                  <c:v>421</c:v>
                </c:pt>
                <c:pt idx="5">
                  <c:v>1188</c:v>
                </c:pt>
                <c:pt idx="6">
                  <c:v>274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3BF-764A-ADFF-7440F604D823}"/>
            </c:ext>
          </c:extLst>
        </c:ser>
        <c:ser>
          <c:idx val="4"/>
          <c:order val="4"/>
          <c:tx>
            <c:strRef>
              <c:f>'Perf Eval 2'!$F$1</c:f>
              <c:strCache>
                <c:ptCount val="1"/>
                <c:pt idx="0">
                  <c:v>AKAZE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'Perf Eval 2'!$A$2:$A$8</c:f>
              <c:strCache>
                <c:ptCount val="7"/>
                <c:pt idx="0">
                  <c:v>Shi-Tomasi</c:v>
                </c:pt>
                <c:pt idx="1">
                  <c:v>HARRIS</c:v>
                </c:pt>
                <c:pt idx="2">
                  <c:v>FAST</c:v>
                </c:pt>
                <c:pt idx="3">
                  <c:v>BRISK</c:v>
                </c:pt>
                <c:pt idx="4">
                  <c:v>ORB</c:v>
                </c:pt>
                <c:pt idx="5">
                  <c:v>AKAZE</c:v>
                </c:pt>
                <c:pt idx="6">
                  <c:v>SIFT</c:v>
                </c:pt>
              </c:strCache>
            </c:strRef>
          </c:cat>
          <c:val>
            <c:numRef>
              <c:f>'Perf Eval 2'!$F$2:$F$8</c:f>
              <c:numCache>
                <c:formatCode>#,##0</c:formatCode>
                <c:ptCount val="7"/>
                <c:pt idx="5">
                  <c:v>2518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3BF-764A-ADFF-7440F604D823}"/>
            </c:ext>
          </c:extLst>
        </c:ser>
        <c:ser>
          <c:idx val="5"/>
          <c:order val="5"/>
          <c:tx>
            <c:strRef>
              <c:f>'Perf Eval 2'!$G$1</c:f>
              <c:strCache>
                <c:ptCount val="1"/>
                <c:pt idx="0">
                  <c:v>SIFT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'Perf Eval 2'!$A$2:$A$8</c:f>
              <c:strCache>
                <c:ptCount val="7"/>
                <c:pt idx="0">
                  <c:v>Shi-Tomasi</c:v>
                </c:pt>
                <c:pt idx="1">
                  <c:v>HARRIS</c:v>
                </c:pt>
                <c:pt idx="2">
                  <c:v>FAST</c:v>
                </c:pt>
                <c:pt idx="3">
                  <c:v>BRISK</c:v>
                </c:pt>
                <c:pt idx="4">
                  <c:v>ORB</c:v>
                </c:pt>
                <c:pt idx="5">
                  <c:v>AKAZE</c:v>
                </c:pt>
                <c:pt idx="6">
                  <c:v>SIFT</c:v>
                </c:pt>
              </c:strCache>
            </c:strRef>
          </c:cat>
          <c:val>
            <c:numRef>
              <c:f>'Perf Eval 2'!$G$2:$G$8</c:f>
              <c:numCache>
                <c:formatCode>#,##0</c:formatCode>
                <c:ptCount val="7"/>
                <c:pt idx="0">
                  <c:v>926</c:v>
                </c:pt>
                <c:pt idx="1">
                  <c:v>163</c:v>
                </c:pt>
                <c:pt idx="2">
                  <c:v>1048</c:v>
                </c:pt>
                <c:pt idx="3">
                  <c:v>1662</c:v>
                </c:pt>
                <c:pt idx="4">
                  <c:v>765</c:v>
                </c:pt>
                <c:pt idx="5">
                  <c:v>1273</c:v>
                </c:pt>
                <c:pt idx="6">
                  <c:v>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3BF-764A-ADFF-7440F604D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92532927"/>
        <c:axId val="1292143759"/>
      </c:barChart>
      <c:catAx>
        <c:axId val="1292532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2143759"/>
        <c:crosses val="autoZero"/>
        <c:auto val="1"/>
        <c:lblAlgn val="ctr"/>
        <c:lblOffset val="100"/>
        <c:noMultiLvlLbl val="0"/>
      </c:catAx>
      <c:valAx>
        <c:axId val="1292143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253292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 sz="1200" b="1" i="0" u="none" strike="noStrike">
                <a:effectLst/>
              </a:rPr>
              <a:t>Keypoint detection times (in milliseconds)</a:t>
            </a:r>
            <a:endParaRPr lang="en-IE" sz="1200" b="1">
              <a:effectLst/>
            </a:endParaRPr>
          </a:p>
          <a:p>
            <a:pPr>
              <a:defRPr/>
            </a:pPr>
            <a:r>
              <a:rPr lang="en-IE" sz="1200" b="1" i="0" baseline="0">
                <a:effectLst/>
              </a:rPr>
              <a:t>for detector-descriptor combinations</a:t>
            </a:r>
            <a:r>
              <a:rPr lang="en-IE" sz="1200" b="1"/>
              <a:t> </a:t>
            </a:r>
            <a:endParaRPr lang="en-IE" sz="1200" b="1" i="0" u="none" strike="noStrik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'Perf Eval 3a'!$B$1</c:f>
              <c:strCache>
                <c:ptCount val="1"/>
                <c:pt idx="0">
                  <c:v>BRISK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'Perf Eval 3a'!$A$2:$A$8</c:f>
              <c:strCache>
                <c:ptCount val="7"/>
                <c:pt idx="0">
                  <c:v>Shi-Tomasi</c:v>
                </c:pt>
                <c:pt idx="1">
                  <c:v>HARRIS</c:v>
                </c:pt>
                <c:pt idx="2">
                  <c:v>FAST</c:v>
                </c:pt>
                <c:pt idx="3">
                  <c:v>BRISK</c:v>
                </c:pt>
                <c:pt idx="4">
                  <c:v>ORB</c:v>
                </c:pt>
                <c:pt idx="5">
                  <c:v>AKAZE</c:v>
                </c:pt>
                <c:pt idx="6">
                  <c:v>SIFT</c:v>
                </c:pt>
              </c:strCache>
            </c:strRef>
          </c:cat>
          <c:val>
            <c:numRef>
              <c:f>'Perf Eval 3a'!$B$2:$B$8</c:f>
              <c:numCache>
                <c:formatCode>#,##0.0000</c:formatCode>
                <c:ptCount val="7"/>
                <c:pt idx="0">
                  <c:v>113.961</c:v>
                </c:pt>
                <c:pt idx="1">
                  <c:v>117.739</c:v>
                </c:pt>
                <c:pt idx="2">
                  <c:v>2.75996</c:v>
                </c:pt>
                <c:pt idx="3">
                  <c:v>49.294899999999998</c:v>
                </c:pt>
                <c:pt idx="4">
                  <c:v>17.722000000000001</c:v>
                </c:pt>
                <c:pt idx="5">
                  <c:v>170.732</c:v>
                </c:pt>
                <c:pt idx="6">
                  <c:v>251.05099999999999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FF-304E-974A-D7EF854D8EE9}"/>
            </c:ext>
          </c:extLst>
        </c:ser>
        <c:ser>
          <c:idx val="1"/>
          <c:order val="1"/>
          <c:tx>
            <c:strRef>
              <c:f>'Perf Eval 3a'!$C$1</c:f>
              <c:strCache>
                <c:ptCount val="1"/>
                <c:pt idx="0">
                  <c:v>BRIEF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'Perf Eval 3a'!$A$2:$A$8</c:f>
              <c:strCache>
                <c:ptCount val="7"/>
                <c:pt idx="0">
                  <c:v>Shi-Tomasi</c:v>
                </c:pt>
                <c:pt idx="1">
                  <c:v>HARRIS</c:v>
                </c:pt>
                <c:pt idx="2">
                  <c:v>FAST</c:v>
                </c:pt>
                <c:pt idx="3">
                  <c:v>BRISK</c:v>
                </c:pt>
                <c:pt idx="4">
                  <c:v>ORB</c:v>
                </c:pt>
                <c:pt idx="5">
                  <c:v>AKAZE</c:v>
                </c:pt>
                <c:pt idx="6">
                  <c:v>SIFT</c:v>
                </c:pt>
              </c:strCache>
            </c:strRef>
          </c:cat>
          <c:val>
            <c:numRef>
              <c:f>'Perf Eval 3a'!$C$2:$C$8</c:f>
              <c:numCache>
                <c:formatCode>#,##0.0000</c:formatCode>
                <c:ptCount val="7"/>
                <c:pt idx="0">
                  <c:v>103.28100000000001</c:v>
                </c:pt>
                <c:pt idx="1">
                  <c:v>115.977</c:v>
                </c:pt>
                <c:pt idx="2">
                  <c:v>2.8483399999999999</c:v>
                </c:pt>
                <c:pt idx="3">
                  <c:v>49.344900000000003</c:v>
                </c:pt>
                <c:pt idx="4">
                  <c:v>13.3629</c:v>
                </c:pt>
                <c:pt idx="5">
                  <c:v>174.56200000000001</c:v>
                </c:pt>
                <c:pt idx="6">
                  <c:v>247.2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FF-304E-974A-D7EF854D8EE9}"/>
            </c:ext>
          </c:extLst>
        </c:ser>
        <c:ser>
          <c:idx val="2"/>
          <c:order val="2"/>
          <c:tx>
            <c:strRef>
              <c:f>'Perf Eval 3a'!$D$1</c:f>
              <c:strCache>
                <c:ptCount val="1"/>
                <c:pt idx="0">
                  <c:v>ORB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'Perf Eval 3a'!$A$2:$A$8</c:f>
              <c:strCache>
                <c:ptCount val="7"/>
                <c:pt idx="0">
                  <c:v>Shi-Tomasi</c:v>
                </c:pt>
                <c:pt idx="1">
                  <c:v>HARRIS</c:v>
                </c:pt>
                <c:pt idx="2">
                  <c:v>FAST</c:v>
                </c:pt>
                <c:pt idx="3">
                  <c:v>BRISK</c:v>
                </c:pt>
                <c:pt idx="4">
                  <c:v>ORB</c:v>
                </c:pt>
                <c:pt idx="5">
                  <c:v>AKAZE</c:v>
                </c:pt>
                <c:pt idx="6">
                  <c:v>SIFT</c:v>
                </c:pt>
              </c:strCache>
            </c:strRef>
          </c:cat>
          <c:val>
            <c:numRef>
              <c:f>'Perf Eval 3a'!$D$2:$D$8</c:f>
              <c:numCache>
                <c:formatCode>#,##0.0000</c:formatCode>
                <c:ptCount val="7"/>
                <c:pt idx="0">
                  <c:v>182.74600000000001</c:v>
                </c:pt>
                <c:pt idx="1">
                  <c:v>224.02600000000001</c:v>
                </c:pt>
                <c:pt idx="2">
                  <c:v>5.5042499999999999</c:v>
                </c:pt>
                <c:pt idx="3">
                  <c:v>103.928</c:v>
                </c:pt>
                <c:pt idx="4">
                  <c:v>20.6844</c:v>
                </c:pt>
                <c:pt idx="5">
                  <c:v>340.93900000000002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FF-304E-974A-D7EF854D8EE9}"/>
            </c:ext>
          </c:extLst>
        </c:ser>
        <c:ser>
          <c:idx val="3"/>
          <c:order val="3"/>
          <c:tx>
            <c:strRef>
              <c:f>'Perf Eval 3a'!$E$1</c:f>
              <c:strCache>
                <c:ptCount val="1"/>
                <c:pt idx="0">
                  <c:v>FREAK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'Perf Eval 3a'!$A$2:$A$8</c:f>
              <c:strCache>
                <c:ptCount val="7"/>
                <c:pt idx="0">
                  <c:v>Shi-Tomasi</c:v>
                </c:pt>
                <c:pt idx="1">
                  <c:v>HARRIS</c:v>
                </c:pt>
                <c:pt idx="2">
                  <c:v>FAST</c:v>
                </c:pt>
                <c:pt idx="3">
                  <c:v>BRISK</c:v>
                </c:pt>
                <c:pt idx="4">
                  <c:v>ORB</c:v>
                </c:pt>
                <c:pt idx="5">
                  <c:v>AKAZE</c:v>
                </c:pt>
                <c:pt idx="6">
                  <c:v>SIFT</c:v>
                </c:pt>
              </c:strCache>
            </c:strRef>
          </c:cat>
          <c:val>
            <c:numRef>
              <c:f>'Perf Eval 3a'!$E$2:$E$8</c:f>
              <c:numCache>
                <c:formatCode>#,##0.0000</c:formatCode>
                <c:ptCount val="7"/>
                <c:pt idx="0">
                  <c:v>88.676100000000005</c:v>
                </c:pt>
                <c:pt idx="1">
                  <c:v>114.51900000000001</c:v>
                </c:pt>
                <c:pt idx="2">
                  <c:v>2.7440799999999999</c:v>
                </c:pt>
                <c:pt idx="3">
                  <c:v>51.104100000000003</c:v>
                </c:pt>
                <c:pt idx="4">
                  <c:v>11.459099999999999</c:v>
                </c:pt>
                <c:pt idx="5">
                  <c:v>175.43799999999999</c:v>
                </c:pt>
                <c:pt idx="6">
                  <c:v>244.24700000000001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FFF-304E-974A-D7EF854D8EE9}"/>
            </c:ext>
          </c:extLst>
        </c:ser>
        <c:ser>
          <c:idx val="4"/>
          <c:order val="4"/>
          <c:tx>
            <c:strRef>
              <c:f>'Perf Eval 3a'!$F$1</c:f>
              <c:strCache>
                <c:ptCount val="1"/>
                <c:pt idx="0">
                  <c:v>AKAZE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'Perf Eval 3a'!$A$2:$A$8</c:f>
              <c:strCache>
                <c:ptCount val="7"/>
                <c:pt idx="0">
                  <c:v>Shi-Tomasi</c:v>
                </c:pt>
                <c:pt idx="1">
                  <c:v>HARRIS</c:v>
                </c:pt>
                <c:pt idx="2">
                  <c:v>FAST</c:v>
                </c:pt>
                <c:pt idx="3">
                  <c:v>BRISK</c:v>
                </c:pt>
                <c:pt idx="4">
                  <c:v>ORB</c:v>
                </c:pt>
                <c:pt idx="5">
                  <c:v>AKAZE</c:v>
                </c:pt>
                <c:pt idx="6">
                  <c:v>SIFT</c:v>
                </c:pt>
              </c:strCache>
            </c:strRef>
          </c:cat>
          <c:val>
            <c:numRef>
              <c:f>'Perf Eval 3a'!$F$2:$F$8</c:f>
              <c:numCache>
                <c:formatCode>#,##0.0000</c:formatCode>
                <c:ptCount val="7"/>
                <c:pt idx="5">
                  <c:v>368.82499999999999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FFF-304E-974A-D7EF854D8EE9}"/>
            </c:ext>
          </c:extLst>
        </c:ser>
        <c:ser>
          <c:idx val="5"/>
          <c:order val="5"/>
          <c:tx>
            <c:strRef>
              <c:f>'Perf Eval 3a'!$G$1</c:f>
              <c:strCache>
                <c:ptCount val="1"/>
                <c:pt idx="0">
                  <c:v>SIFT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'Perf Eval 3a'!$A$2:$A$8</c:f>
              <c:strCache>
                <c:ptCount val="7"/>
                <c:pt idx="0">
                  <c:v>Shi-Tomasi</c:v>
                </c:pt>
                <c:pt idx="1">
                  <c:v>HARRIS</c:v>
                </c:pt>
                <c:pt idx="2">
                  <c:v>FAST</c:v>
                </c:pt>
                <c:pt idx="3">
                  <c:v>BRISK</c:v>
                </c:pt>
                <c:pt idx="4">
                  <c:v>ORB</c:v>
                </c:pt>
                <c:pt idx="5">
                  <c:v>AKAZE</c:v>
                </c:pt>
                <c:pt idx="6">
                  <c:v>SIFT</c:v>
                </c:pt>
              </c:strCache>
            </c:strRef>
          </c:cat>
          <c:val>
            <c:numRef>
              <c:f>'Perf Eval 3a'!$G$2:$G$8</c:f>
              <c:numCache>
                <c:formatCode>#,##0.0000</c:formatCode>
                <c:ptCount val="7"/>
                <c:pt idx="0">
                  <c:v>88.658100000000005</c:v>
                </c:pt>
                <c:pt idx="1">
                  <c:v>120.658</c:v>
                </c:pt>
                <c:pt idx="2">
                  <c:v>2.7458100000000001</c:v>
                </c:pt>
                <c:pt idx="3">
                  <c:v>49.984699999999997</c:v>
                </c:pt>
                <c:pt idx="4">
                  <c:v>12.404400000000001</c:v>
                </c:pt>
                <c:pt idx="5">
                  <c:v>183.47</c:v>
                </c:pt>
                <c:pt idx="6">
                  <c:v>260.25900000000001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FFF-304E-974A-D7EF854D8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88827183"/>
        <c:axId val="1288827583"/>
      </c:barChart>
      <c:catAx>
        <c:axId val="1288827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8827583"/>
        <c:crosses val="autoZero"/>
        <c:auto val="1"/>
        <c:lblAlgn val="ctr"/>
        <c:lblOffset val="100"/>
        <c:noMultiLvlLbl val="0"/>
      </c:catAx>
      <c:valAx>
        <c:axId val="1288827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882718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400"/>
              <a:t>Descriptor extraction times </a:t>
            </a:r>
            <a:r>
              <a:rPr lang="en-GB" sz="1400" b="0" i="0" baseline="0">
                <a:effectLst/>
              </a:rPr>
              <a:t>(in milliseconds)</a:t>
            </a:r>
            <a:endParaRPr lang="en-IE" sz="1400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400"/>
              <a:t>for detector-descriptor combinations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'Perf Eval 3b'!$B$1</c:f>
              <c:strCache>
                <c:ptCount val="1"/>
                <c:pt idx="0">
                  <c:v>BRISK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'Perf Eval 3b'!$A$2:$A$8</c:f>
              <c:strCache>
                <c:ptCount val="7"/>
                <c:pt idx="0">
                  <c:v>Shi-Tomasi</c:v>
                </c:pt>
                <c:pt idx="1">
                  <c:v>HARRIS</c:v>
                </c:pt>
                <c:pt idx="2">
                  <c:v>FAST</c:v>
                </c:pt>
                <c:pt idx="3">
                  <c:v>BRISK</c:v>
                </c:pt>
                <c:pt idx="4">
                  <c:v>ORB</c:v>
                </c:pt>
                <c:pt idx="5">
                  <c:v>AKAZE</c:v>
                </c:pt>
                <c:pt idx="6">
                  <c:v>SIFT</c:v>
                </c:pt>
              </c:strCache>
            </c:strRef>
          </c:cat>
          <c:val>
            <c:numRef>
              <c:f>'Perf Eval 3b'!$B$2:$B$8</c:f>
              <c:numCache>
                <c:formatCode>#,##0.0000</c:formatCode>
                <c:ptCount val="7"/>
                <c:pt idx="0">
                  <c:v>16.044799999999999</c:v>
                </c:pt>
                <c:pt idx="1">
                  <c:v>9.7620699999999996</c:v>
                </c:pt>
                <c:pt idx="2">
                  <c:v>8.5435800000000004</c:v>
                </c:pt>
                <c:pt idx="3">
                  <c:v>4.3043899999999997</c:v>
                </c:pt>
                <c:pt idx="4">
                  <c:v>3.0060099999999998</c:v>
                </c:pt>
                <c:pt idx="5">
                  <c:v>8.5550599999999992</c:v>
                </c:pt>
                <c:pt idx="6">
                  <c:v>6.2278000000000002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DA-F347-844A-53C917F751F6}"/>
            </c:ext>
          </c:extLst>
        </c:ser>
        <c:ser>
          <c:idx val="1"/>
          <c:order val="1"/>
          <c:tx>
            <c:strRef>
              <c:f>'Perf Eval 3b'!$C$1</c:f>
              <c:strCache>
                <c:ptCount val="1"/>
                <c:pt idx="0">
                  <c:v>BRIEF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'Perf Eval 3b'!$A$2:$A$8</c:f>
              <c:strCache>
                <c:ptCount val="7"/>
                <c:pt idx="0">
                  <c:v>Shi-Tomasi</c:v>
                </c:pt>
                <c:pt idx="1">
                  <c:v>HARRIS</c:v>
                </c:pt>
                <c:pt idx="2">
                  <c:v>FAST</c:v>
                </c:pt>
                <c:pt idx="3">
                  <c:v>BRISK</c:v>
                </c:pt>
                <c:pt idx="4">
                  <c:v>ORB</c:v>
                </c:pt>
                <c:pt idx="5">
                  <c:v>AKAZE</c:v>
                </c:pt>
                <c:pt idx="6">
                  <c:v>SIFT</c:v>
                </c:pt>
              </c:strCache>
            </c:strRef>
          </c:cat>
          <c:val>
            <c:numRef>
              <c:f>'Perf Eval 3b'!$C$2:$C$8</c:f>
              <c:numCache>
                <c:formatCode>#,##0.0000</c:formatCode>
                <c:ptCount val="7"/>
                <c:pt idx="0">
                  <c:v>8.9152500000000003</c:v>
                </c:pt>
                <c:pt idx="1">
                  <c:v>5.4260299999999999</c:v>
                </c:pt>
                <c:pt idx="2">
                  <c:v>3.6815500000000001</c:v>
                </c:pt>
                <c:pt idx="3">
                  <c:v>2.0322499999999999</c:v>
                </c:pt>
                <c:pt idx="4">
                  <c:v>2.8468</c:v>
                </c:pt>
                <c:pt idx="5">
                  <c:v>4.4271599999999998</c:v>
                </c:pt>
                <c:pt idx="6">
                  <c:v>5.2670399999999997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DA-F347-844A-53C917F751F6}"/>
            </c:ext>
          </c:extLst>
        </c:ser>
        <c:ser>
          <c:idx val="2"/>
          <c:order val="2"/>
          <c:tx>
            <c:strRef>
              <c:f>'Perf Eval 3b'!$D$1</c:f>
              <c:strCache>
                <c:ptCount val="1"/>
                <c:pt idx="0">
                  <c:v>ORB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'Perf Eval 3b'!$A$2:$A$8</c:f>
              <c:strCache>
                <c:ptCount val="7"/>
                <c:pt idx="0">
                  <c:v>Shi-Tomasi</c:v>
                </c:pt>
                <c:pt idx="1">
                  <c:v>HARRIS</c:v>
                </c:pt>
                <c:pt idx="2">
                  <c:v>FAST</c:v>
                </c:pt>
                <c:pt idx="3">
                  <c:v>BRISK</c:v>
                </c:pt>
                <c:pt idx="4">
                  <c:v>ORB</c:v>
                </c:pt>
                <c:pt idx="5">
                  <c:v>AKAZE</c:v>
                </c:pt>
                <c:pt idx="6">
                  <c:v>SIFT</c:v>
                </c:pt>
              </c:strCache>
            </c:strRef>
          </c:cat>
          <c:val>
            <c:numRef>
              <c:f>'Perf Eval 3b'!$D$2:$D$8</c:f>
              <c:numCache>
                <c:formatCode>#,##0.0000</c:formatCode>
                <c:ptCount val="7"/>
                <c:pt idx="0">
                  <c:v>40.135100000000001</c:v>
                </c:pt>
                <c:pt idx="1">
                  <c:v>41.2102</c:v>
                </c:pt>
                <c:pt idx="2">
                  <c:v>18.1524</c:v>
                </c:pt>
                <c:pt idx="3">
                  <c:v>21.360199999999999</c:v>
                </c:pt>
                <c:pt idx="4">
                  <c:v>25.0946</c:v>
                </c:pt>
                <c:pt idx="5">
                  <c:v>32.1053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6DA-F347-844A-53C917F751F6}"/>
            </c:ext>
          </c:extLst>
        </c:ser>
        <c:ser>
          <c:idx val="3"/>
          <c:order val="3"/>
          <c:tx>
            <c:strRef>
              <c:f>'Perf Eval 3b'!$E$1</c:f>
              <c:strCache>
                <c:ptCount val="1"/>
                <c:pt idx="0">
                  <c:v>FREAK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'Perf Eval 3b'!$A$2:$A$8</c:f>
              <c:strCache>
                <c:ptCount val="7"/>
                <c:pt idx="0">
                  <c:v>Shi-Tomasi</c:v>
                </c:pt>
                <c:pt idx="1">
                  <c:v>HARRIS</c:v>
                </c:pt>
                <c:pt idx="2">
                  <c:v>FAST</c:v>
                </c:pt>
                <c:pt idx="3">
                  <c:v>BRISK</c:v>
                </c:pt>
                <c:pt idx="4">
                  <c:v>ORB</c:v>
                </c:pt>
                <c:pt idx="5">
                  <c:v>AKAZE</c:v>
                </c:pt>
                <c:pt idx="6">
                  <c:v>SIFT</c:v>
                </c:pt>
              </c:strCache>
            </c:strRef>
          </c:cat>
          <c:val>
            <c:numRef>
              <c:f>'Perf Eval 3b'!$E$2:$E$8</c:f>
              <c:numCache>
                <c:formatCode>#,##0.0000</c:formatCode>
                <c:ptCount val="7"/>
                <c:pt idx="0">
                  <c:v>164.88300000000001</c:v>
                </c:pt>
                <c:pt idx="1">
                  <c:v>155.613</c:v>
                </c:pt>
                <c:pt idx="2">
                  <c:v>80.790099999999995</c:v>
                </c:pt>
                <c:pt idx="3">
                  <c:v>27.7593</c:v>
                </c:pt>
                <c:pt idx="4">
                  <c:v>31.445399999999999</c:v>
                </c:pt>
                <c:pt idx="5">
                  <c:v>43.9621</c:v>
                </c:pt>
                <c:pt idx="6">
                  <c:v>55.579599999999999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6DA-F347-844A-53C917F751F6}"/>
            </c:ext>
          </c:extLst>
        </c:ser>
        <c:ser>
          <c:idx val="4"/>
          <c:order val="4"/>
          <c:tx>
            <c:strRef>
              <c:f>'Perf Eval 3b'!$F$1</c:f>
              <c:strCache>
                <c:ptCount val="1"/>
                <c:pt idx="0">
                  <c:v>AKAZE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'Perf Eval 3b'!$A$2:$A$8</c:f>
              <c:strCache>
                <c:ptCount val="7"/>
                <c:pt idx="0">
                  <c:v>Shi-Tomasi</c:v>
                </c:pt>
                <c:pt idx="1">
                  <c:v>HARRIS</c:v>
                </c:pt>
                <c:pt idx="2">
                  <c:v>FAST</c:v>
                </c:pt>
                <c:pt idx="3">
                  <c:v>BRISK</c:v>
                </c:pt>
                <c:pt idx="4">
                  <c:v>ORB</c:v>
                </c:pt>
                <c:pt idx="5">
                  <c:v>AKAZE</c:v>
                </c:pt>
                <c:pt idx="6">
                  <c:v>SIFT</c:v>
                </c:pt>
              </c:strCache>
            </c:strRef>
          </c:cat>
          <c:val>
            <c:numRef>
              <c:f>'Perf Eval 3b'!$F$2:$F$8</c:f>
              <c:numCache>
                <c:formatCode>#,##0.0000</c:formatCode>
                <c:ptCount val="7"/>
                <c:pt idx="5">
                  <c:v>311.096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6DA-F347-844A-53C917F751F6}"/>
            </c:ext>
          </c:extLst>
        </c:ser>
        <c:ser>
          <c:idx val="5"/>
          <c:order val="5"/>
          <c:tx>
            <c:strRef>
              <c:f>'Perf Eval 3b'!$G$1</c:f>
              <c:strCache>
                <c:ptCount val="1"/>
                <c:pt idx="0">
                  <c:v>SIFT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'Perf Eval 3b'!$A$2:$A$8</c:f>
              <c:strCache>
                <c:ptCount val="7"/>
                <c:pt idx="0">
                  <c:v>Shi-Tomasi</c:v>
                </c:pt>
                <c:pt idx="1">
                  <c:v>HARRIS</c:v>
                </c:pt>
                <c:pt idx="2">
                  <c:v>FAST</c:v>
                </c:pt>
                <c:pt idx="3">
                  <c:v>BRISK</c:v>
                </c:pt>
                <c:pt idx="4">
                  <c:v>ORB</c:v>
                </c:pt>
                <c:pt idx="5">
                  <c:v>AKAZE</c:v>
                </c:pt>
                <c:pt idx="6">
                  <c:v>SIFT</c:v>
                </c:pt>
              </c:strCache>
            </c:strRef>
          </c:cat>
          <c:val>
            <c:numRef>
              <c:f>'Perf Eval 3b'!$G$2:$G$8</c:f>
              <c:numCache>
                <c:formatCode>#,##0.0000</c:formatCode>
                <c:ptCount val="7"/>
                <c:pt idx="0">
                  <c:v>108.667</c:v>
                </c:pt>
                <c:pt idx="1">
                  <c:v>123.167</c:v>
                </c:pt>
                <c:pt idx="2">
                  <c:v>57.061700000000002</c:v>
                </c:pt>
                <c:pt idx="3">
                  <c:v>31.648099999999999</c:v>
                </c:pt>
                <c:pt idx="4">
                  <c:v>59.413699999999999</c:v>
                </c:pt>
                <c:pt idx="5">
                  <c:v>67.972999999999999</c:v>
                </c:pt>
                <c:pt idx="6">
                  <c:v>197.059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6DA-F347-844A-53C917F751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8848815"/>
        <c:axId val="1568850463"/>
      </c:barChart>
      <c:catAx>
        <c:axId val="1568848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850463"/>
        <c:crosses val="autoZero"/>
        <c:auto val="1"/>
        <c:lblAlgn val="ctr"/>
        <c:lblOffset val="100"/>
        <c:noMultiLvlLbl val="0"/>
      </c:catAx>
      <c:valAx>
        <c:axId val="1568850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84881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698500</xdr:colOff>
      <xdr:row>11</xdr:row>
      <xdr:rowOff>44450</xdr:rowOff>
    </xdr:from>
    <xdr:to>
      <xdr:col>21</xdr:col>
      <xdr:colOff>336550</xdr:colOff>
      <xdr:row>47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B1568E-2921-4844-B353-4A3E792713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711200</xdr:colOff>
      <xdr:row>8</xdr:row>
      <xdr:rowOff>69850</xdr:rowOff>
    </xdr:from>
    <xdr:to>
      <xdr:col>18</xdr:col>
      <xdr:colOff>793750</xdr:colOff>
      <xdr:row>36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22297C-28A6-4149-8A63-17F6403907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279400</xdr:colOff>
      <xdr:row>7</xdr:row>
      <xdr:rowOff>19050</xdr:rowOff>
    </xdr:from>
    <xdr:to>
      <xdr:col>20</xdr:col>
      <xdr:colOff>298450</xdr:colOff>
      <xdr:row>36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85FD25-637B-1741-9FE8-BAB01EEF88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527050</xdr:colOff>
      <xdr:row>6</xdr:row>
      <xdr:rowOff>107950</xdr:rowOff>
    </xdr:from>
    <xdr:to>
      <xdr:col>21</xdr:col>
      <xdr:colOff>254000</xdr:colOff>
      <xdr:row>41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DA021E-18A3-184D-ABC6-32718FF6D9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12700</xdr:colOff>
      <xdr:row>0</xdr:row>
      <xdr:rowOff>152400</xdr:rowOff>
    </xdr:from>
    <xdr:to>
      <xdr:col>21</xdr:col>
      <xdr:colOff>139700</xdr:colOff>
      <xdr:row>29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372143-E78C-D445-8557-356DBDFDD0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B78F5-9055-5043-8F13-533D92D884FD}">
  <dimension ref="A1:L8"/>
  <sheetViews>
    <sheetView workbookViewId="0">
      <selection activeCell="A9" sqref="A9"/>
    </sheetView>
  </sheetViews>
  <sheetFormatPr baseColWidth="10" defaultRowHeight="16" x14ac:dyDescent="0.2"/>
  <sheetData>
    <row r="1" spans="1:1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18</v>
      </c>
    </row>
    <row r="2" spans="1:12" x14ac:dyDescent="0.2">
      <c r="A2" s="1" t="s">
        <v>11</v>
      </c>
      <c r="B2">
        <v>1370</v>
      </c>
      <c r="C2">
        <v>1301</v>
      </c>
      <c r="D2">
        <v>1361</v>
      </c>
      <c r="E2">
        <v>1358</v>
      </c>
      <c r="F2">
        <v>1333</v>
      </c>
      <c r="G2">
        <v>1284</v>
      </c>
      <c r="H2">
        <v>1322</v>
      </c>
      <c r="I2">
        <v>1366</v>
      </c>
      <c r="J2">
        <v>1389</v>
      </c>
      <c r="K2">
        <v>1339</v>
      </c>
      <c r="L2">
        <f>SUM(B2:K2)</f>
        <v>13423</v>
      </c>
    </row>
    <row r="3" spans="1:12" x14ac:dyDescent="0.2">
      <c r="A3" s="1" t="s">
        <v>12</v>
      </c>
      <c r="B3">
        <v>115</v>
      </c>
      <c r="C3">
        <v>98</v>
      </c>
      <c r="D3">
        <v>113</v>
      </c>
      <c r="E3">
        <v>121</v>
      </c>
      <c r="F3">
        <v>160</v>
      </c>
      <c r="G3">
        <v>383</v>
      </c>
      <c r="H3">
        <v>85</v>
      </c>
      <c r="I3">
        <v>210</v>
      </c>
      <c r="J3">
        <v>171</v>
      </c>
      <c r="K3">
        <v>281</v>
      </c>
      <c r="L3">
        <f>SUM(B3:K3)</f>
        <v>1737</v>
      </c>
    </row>
    <row r="4" spans="1:12" x14ac:dyDescent="0.2">
      <c r="A4" s="1" t="s">
        <v>13</v>
      </c>
      <c r="B4">
        <v>1824</v>
      </c>
      <c r="C4">
        <v>1832</v>
      </c>
      <c r="D4">
        <v>1810</v>
      </c>
      <c r="E4">
        <v>1817</v>
      </c>
      <c r="F4">
        <v>1793</v>
      </c>
      <c r="G4">
        <v>1796</v>
      </c>
      <c r="H4">
        <v>1788</v>
      </c>
      <c r="I4">
        <v>1695</v>
      </c>
      <c r="J4">
        <v>1749</v>
      </c>
      <c r="K4">
        <v>1770</v>
      </c>
      <c r="L4">
        <f>SUM(B4:K4)</f>
        <v>17874</v>
      </c>
    </row>
    <row r="5" spans="1:12" x14ac:dyDescent="0.2">
      <c r="A5" s="1" t="s">
        <v>14</v>
      </c>
      <c r="B5">
        <v>2757</v>
      </c>
      <c r="C5">
        <v>2777</v>
      </c>
      <c r="D5">
        <v>2741</v>
      </c>
      <c r="E5">
        <v>2735</v>
      </c>
      <c r="F5">
        <v>2757</v>
      </c>
      <c r="G5">
        <v>2695</v>
      </c>
      <c r="H5">
        <v>2715</v>
      </c>
      <c r="I5">
        <v>2628</v>
      </c>
      <c r="J5">
        <v>2639</v>
      </c>
      <c r="K5">
        <v>2672</v>
      </c>
      <c r="L5">
        <f>SUM(B5:K5)</f>
        <v>27116</v>
      </c>
    </row>
    <row r="6" spans="1:12" x14ac:dyDescent="0.2">
      <c r="A6" s="1" t="s">
        <v>15</v>
      </c>
      <c r="B6">
        <v>500</v>
      </c>
      <c r="C6">
        <v>500</v>
      </c>
      <c r="D6">
        <v>500</v>
      </c>
      <c r="E6">
        <v>500</v>
      </c>
      <c r="F6">
        <v>500</v>
      </c>
      <c r="G6">
        <v>500</v>
      </c>
      <c r="H6">
        <v>500</v>
      </c>
      <c r="I6">
        <v>500</v>
      </c>
      <c r="J6">
        <v>500</v>
      </c>
      <c r="K6">
        <v>500</v>
      </c>
      <c r="L6">
        <f>SUM(B6:K6)</f>
        <v>5000</v>
      </c>
    </row>
    <row r="7" spans="1:12" x14ac:dyDescent="0.2">
      <c r="A7" s="1" t="s">
        <v>16</v>
      </c>
      <c r="B7">
        <v>1351</v>
      </c>
      <c r="C7">
        <v>1327</v>
      </c>
      <c r="D7">
        <v>1311</v>
      </c>
      <c r="E7">
        <v>1351</v>
      </c>
      <c r="F7">
        <v>1360</v>
      </c>
      <c r="G7">
        <v>1347</v>
      </c>
      <c r="H7">
        <v>1363</v>
      </c>
      <c r="I7">
        <v>1331</v>
      </c>
      <c r="J7">
        <v>1358</v>
      </c>
      <c r="K7">
        <v>1331</v>
      </c>
      <c r="L7">
        <f>SUM(B7:K7)</f>
        <v>13430</v>
      </c>
    </row>
    <row r="8" spans="1:12" x14ac:dyDescent="0.2">
      <c r="A8" s="1" t="s">
        <v>17</v>
      </c>
      <c r="B8">
        <v>1438</v>
      </c>
      <c r="C8">
        <v>1371</v>
      </c>
      <c r="D8">
        <v>1380</v>
      </c>
      <c r="E8">
        <v>1335</v>
      </c>
      <c r="F8">
        <v>1305</v>
      </c>
      <c r="G8">
        <v>1369</v>
      </c>
      <c r="H8">
        <v>1396</v>
      </c>
      <c r="I8">
        <v>1382</v>
      </c>
      <c r="J8">
        <v>1463</v>
      </c>
      <c r="K8">
        <v>1422</v>
      </c>
      <c r="L8">
        <f>SUM(B8:K8)</f>
        <v>13861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5A1A87-6C31-D84E-BB59-6ACE872785DD}">
  <dimension ref="A1:B8"/>
  <sheetViews>
    <sheetView workbookViewId="0">
      <selection activeCell="E6" sqref="E6"/>
    </sheetView>
  </sheetViews>
  <sheetFormatPr baseColWidth="10" defaultRowHeight="16" x14ac:dyDescent="0.2"/>
  <cols>
    <col min="1" max="1" width="10.33203125" bestFit="1" customWidth="1"/>
  </cols>
  <sheetData>
    <row r="1" spans="1:2" x14ac:dyDescent="0.2">
      <c r="A1" t="s">
        <v>22</v>
      </c>
      <c r="B1" t="s">
        <v>23</v>
      </c>
    </row>
    <row r="2" spans="1:2" x14ac:dyDescent="0.2">
      <c r="A2" t="s">
        <v>11</v>
      </c>
      <c r="B2">
        <v>1342</v>
      </c>
    </row>
    <row r="3" spans="1:2" x14ac:dyDescent="0.2">
      <c r="A3" t="s">
        <v>12</v>
      </c>
      <c r="B3">
        <v>173</v>
      </c>
    </row>
    <row r="4" spans="1:2" x14ac:dyDescent="0.2">
      <c r="A4" t="s">
        <v>13</v>
      </c>
      <c r="B4">
        <v>1787</v>
      </c>
    </row>
    <row r="5" spans="1:2" x14ac:dyDescent="0.2">
      <c r="A5" t="s">
        <v>14</v>
      </c>
      <c r="B5">
        <v>2711</v>
      </c>
    </row>
    <row r="6" spans="1:2" x14ac:dyDescent="0.2">
      <c r="A6" t="s">
        <v>15</v>
      </c>
      <c r="B6">
        <v>500</v>
      </c>
    </row>
    <row r="7" spans="1:2" x14ac:dyDescent="0.2">
      <c r="A7" t="s">
        <v>16</v>
      </c>
      <c r="B7">
        <v>1343</v>
      </c>
    </row>
    <row r="8" spans="1:2" x14ac:dyDescent="0.2">
      <c r="A8" t="s">
        <v>17</v>
      </c>
      <c r="B8">
        <v>1386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1DE11-EE9E-D247-BC0B-D8B65A7ED396}">
  <dimension ref="A1:G8"/>
  <sheetViews>
    <sheetView workbookViewId="0">
      <selection activeCell="G14" sqref="G14"/>
    </sheetView>
  </sheetViews>
  <sheetFormatPr baseColWidth="10" defaultRowHeight="16" x14ac:dyDescent="0.2"/>
  <cols>
    <col min="1" max="1" width="18.33203125" bestFit="1" customWidth="1"/>
    <col min="2" max="7" width="8.83203125" customWidth="1"/>
  </cols>
  <sheetData>
    <row r="1" spans="1:7" x14ac:dyDescent="0.2">
      <c r="A1" t="s">
        <v>21</v>
      </c>
      <c r="B1" t="s">
        <v>14</v>
      </c>
      <c r="C1" t="s">
        <v>19</v>
      </c>
      <c r="D1" t="s">
        <v>15</v>
      </c>
      <c r="E1" t="s">
        <v>20</v>
      </c>
      <c r="F1" t="s">
        <v>16</v>
      </c>
      <c r="G1" t="s">
        <v>17</v>
      </c>
    </row>
    <row r="2" spans="1:7" x14ac:dyDescent="0.2">
      <c r="A2" t="s">
        <v>11</v>
      </c>
      <c r="B2" s="4">
        <v>767</v>
      </c>
      <c r="C2" s="4">
        <v>944</v>
      </c>
      <c r="D2" s="4">
        <v>1814</v>
      </c>
      <c r="E2" s="4">
        <v>766</v>
      </c>
      <c r="F2" s="4"/>
      <c r="G2" s="4">
        <v>926</v>
      </c>
    </row>
    <row r="3" spans="1:7" x14ac:dyDescent="0.2">
      <c r="A3" t="s">
        <v>12</v>
      </c>
      <c r="B3" s="4">
        <v>142</v>
      </c>
      <c r="C3" s="4">
        <v>173</v>
      </c>
      <c r="D3" s="4">
        <v>320</v>
      </c>
      <c r="E3" s="4">
        <v>146</v>
      </c>
      <c r="F3" s="4"/>
      <c r="G3" s="4">
        <v>163</v>
      </c>
    </row>
    <row r="4" spans="1:7" x14ac:dyDescent="0.2">
      <c r="A4" t="s">
        <v>13</v>
      </c>
      <c r="B4" s="4">
        <v>899</v>
      </c>
      <c r="C4" s="4">
        <v>1099</v>
      </c>
      <c r="D4" s="4">
        <v>2162</v>
      </c>
      <c r="E4" s="4">
        <v>881</v>
      </c>
      <c r="F4" s="4"/>
      <c r="G4" s="4">
        <v>1048</v>
      </c>
    </row>
    <row r="5" spans="1:7" x14ac:dyDescent="0.2">
      <c r="A5" t="s">
        <v>14</v>
      </c>
      <c r="B5" s="4">
        <v>1570</v>
      </c>
      <c r="C5" s="4">
        <v>1704</v>
      </c>
      <c r="D5" s="4">
        <v>3020</v>
      </c>
      <c r="E5" s="4">
        <v>1526</v>
      </c>
      <c r="F5" s="4"/>
      <c r="G5" s="4">
        <v>1662</v>
      </c>
    </row>
    <row r="6" spans="1:7" x14ac:dyDescent="0.2">
      <c r="A6" t="s">
        <v>15</v>
      </c>
      <c r="B6" s="4">
        <v>751</v>
      </c>
      <c r="C6" s="4">
        <v>545</v>
      </c>
      <c r="D6" s="4">
        <v>1522</v>
      </c>
      <c r="E6" s="4">
        <v>421</v>
      </c>
      <c r="F6" s="4"/>
      <c r="G6" s="4">
        <v>765</v>
      </c>
    </row>
    <row r="7" spans="1:7" x14ac:dyDescent="0.2">
      <c r="A7" t="s">
        <v>16</v>
      </c>
      <c r="B7" s="4">
        <v>1215</v>
      </c>
      <c r="C7" s="4">
        <v>1266</v>
      </c>
      <c r="D7" s="4">
        <v>2372</v>
      </c>
      <c r="E7" s="4">
        <v>1188</v>
      </c>
      <c r="F7" s="4">
        <v>2518</v>
      </c>
      <c r="G7" s="4">
        <v>1273</v>
      </c>
    </row>
    <row r="8" spans="1:7" x14ac:dyDescent="0.2">
      <c r="A8" t="s">
        <v>17</v>
      </c>
      <c r="B8" s="4">
        <v>304</v>
      </c>
      <c r="C8" s="4">
        <v>338</v>
      </c>
      <c r="D8" s="4"/>
      <c r="E8" s="4">
        <v>274</v>
      </c>
      <c r="F8" s="4"/>
      <c r="G8" s="4">
        <v>801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16FD1-D278-584F-BBD2-B2E2DA8D5D23}">
  <dimension ref="A1:G8"/>
  <sheetViews>
    <sheetView workbookViewId="0">
      <selection activeCell="G8" sqref="A1:G8"/>
    </sheetView>
  </sheetViews>
  <sheetFormatPr baseColWidth="10" defaultRowHeight="16" x14ac:dyDescent="0.2"/>
  <cols>
    <col min="1" max="1" width="18.33203125" bestFit="1" customWidth="1"/>
  </cols>
  <sheetData>
    <row r="1" spans="1:7" x14ac:dyDescent="0.2">
      <c r="A1" t="s">
        <v>21</v>
      </c>
      <c r="B1" t="s">
        <v>14</v>
      </c>
      <c r="C1" t="s">
        <v>19</v>
      </c>
      <c r="D1" t="s">
        <v>15</v>
      </c>
      <c r="E1" t="s">
        <v>20</v>
      </c>
      <c r="F1" t="s">
        <v>16</v>
      </c>
      <c r="G1" t="s">
        <v>17</v>
      </c>
    </row>
    <row r="2" spans="1:7" x14ac:dyDescent="0.2">
      <c r="A2" t="s">
        <v>11</v>
      </c>
      <c r="B2" s="3">
        <v>113.961</v>
      </c>
      <c r="C2" s="3">
        <v>103.28100000000001</v>
      </c>
      <c r="D2" s="3">
        <v>182.74600000000001</v>
      </c>
      <c r="E2" s="3">
        <v>88.676100000000005</v>
      </c>
      <c r="F2" s="3"/>
      <c r="G2" s="3">
        <v>88.658100000000005</v>
      </c>
    </row>
    <row r="3" spans="1:7" x14ac:dyDescent="0.2">
      <c r="A3" t="s">
        <v>12</v>
      </c>
      <c r="B3" s="3">
        <v>117.739</v>
      </c>
      <c r="C3" s="3">
        <v>115.977</v>
      </c>
      <c r="D3" s="3">
        <v>224.02600000000001</v>
      </c>
      <c r="E3" s="3">
        <v>114.51900000000001</v>
      </c>
      <c r="F3" s="3"/>
      <c r="G3" s="3">
        <v>120.658</v>
      </c>
    </row>
    <row r="4" spans="1:7" x14ac:dyDescent="0.2">
      <c r="A4" t="s">
        <v>13</v>
      </c>
      <c r="B4" s="3">
        <v>2.75996</v>
      </c>
      <c r="C4" s="3">
        <v>2.8483399999999999</v>
      </c>
      <c r="D4" s="3">
        <v>5.5042499999999999</v>
      </c>
      <c r="E4" s="3">
        <v>2.7440799999999999</v>
      </c>
      <c r="F4" s="3"/>
      <c r="G4" s="3">
        <v>2.7458100000000001</v>
      </c>
    </row>
    <row r="5" spans="1:7" x14ac:dyDescent="0.2">
      <c r="A5" t="s">
        <v>14</v>
      </c>
      <c r="B5" s="3">
        <v>49.294899999999998</v>
      </c>
      <c r="C5" s="3">
        <v>49.344900000000003</v>
      </c>
      <c r="D5" s="3">
        <v>103.928</v>
      </c>
      <c r="E5" s="3">
        <v>51.104100000000003</v>
      </c>
      <c r="F5" s="3"/>
      <c r="G5" s="3">
        <v>49.984699999999997</v>
      </c>
    </row>
    <row r="6" spans="1:7" x14ac:dyDescent="0.2">
      <c r="A6" t="s">
        <v>15</v>
      </c>
      <c r="B6" s="3">
        <v>17.722000000000001</v>
      </c>
      <c r="C6" s="3">
        <v>13.3629</v>
      </c>
      <c r="D6" s="3">
        <v>20.6844</v>
      </c>
      <c r="E6" s="3">
        <v>11.459099999999999</v>
      </c>
      <c r="F6" s="3"/>
      <c r="G6" s="3">
        <v>12.404400000000001</v>
      </c>
    </row>
    <row r="7" spans="1:7" x14ac:dyDescent="0.2">
      <c r="A7" t="s">
        <v>16</v>
      </c>
      <c r="B7" s="3">
        <v>170.732</v>
      </c>
      <c r="C7" s="3">
        <v>174.56200000000001</v>
      </c>
      <c r="D7" s="3">
        <v>340.93900000000002</v>
      </c>
      <c r="E7" s="3">
        <v>175.43799999999999</v>
      </c>
      <c r="F7" s="3">
        <v>368.82499999999999</v>
      </c>
      <c r="G7" s="3">
        <v>183.47</v>
      </c>
    </row>
    <row r="8" spans="1:7" x14ac:dyDescent="0.2">
      <c r="A8" t="s">
        <v>17</v>
      </c>
      <c r="B8" s="3">
        <v>251.05099999999999</v>
      </c>
      <c r="C8" s="3">
        <v>247.2</v>
      </c>
      <c r="D8" s="3"/>
      <c r="E8" s="3">
        <v>244.24700000000001</v>
      </c>
      <c r="F8" s="3"/>
      <c r="G8" s="3">
        <v>260.25900000000001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084609-0735-6643-BF9B-D6D32865CEE1}">
  <dimension ref="A1:G8"/>
  <sheetViews>
    <sheetView workbookViewId="0">
      <selection activeCell="G8" sqref="A1:G8"/>
    </sheetView>
  </sheetViews>
  <sheetFormatPr baseColWidth="10" defaultRowHeight="16" x14ac:dyDescent="0.2"/>
  <cols>
    <col min="1" max="1" width="18.33203125" style="1" bestFit="1" customWidth="1"/>
  </cols>
  <sheetData>
    <row r="1" spans="1:7" s="1" customFormat="1" x14ac:dyDescent="0.2">
      <c r="A1" s="1" t="s">
        <v>21</v>
      </c>
      <c r="B1" s="1" t="s">
        <v>14</v>
      </c>
      <c r="C1" s="1" t="s">
        <v>19</v>
      </c>
      <c r="D1" s="1" t="s">
        <v>15</v>
      </c>
      <c r="E1" s="1" t="s">
        <v>20</v>
      </c>
      <c r="F1" s="1" t="s">
        <v>16</v>
      </c>
      <c r="G1" s="1" t="s">
        <v>17</v>
      </c>
    </row>
    <row r="2" spans="1:7" x14ac:dyDescent="0.2">
      <c r="A2" s="1" t="s">
        <v>11</v>
      </c>
      <c r="B2" s="3">
        <v>16.044799999999999</v>
      </c>
      <c r="C2" s="3">
        <v>8.9152500000000003</v>
      </c>
      <c r="D2" s="3">
        <v>40.135100000000001</v>
      </c>
      <c r="E2" s="3">
        <v>164.88300000000001</v>
      </c>
      <c r="F2" s="3"/>
      <c r="G2" s="3">
        <v>108.667</v>
      </c>
    </row>
    <row r="3" spans="1:7" x14ac:dyDescent="0.2">
      <c r="A3" s="1" t="s">
        <v>12</v>
      </c>
      <c r="B3" s="3">
        <v>9.7620699999999996</v>
      </c>
      <c r="C3" s="3">
        <v>5.4260299999999999</v>
      </c>
      <c r="D3" s="3">
        <v>41.2102</v>
      </c>
      <c r="E3" s="3">
        <v>155.613</v>
      </c>
      <c r="F3" s="3"/>
      <c r="G3" s="3">
        <v>123.167</v>
      </c>
    </row>
    <row r="4" spans="1:7" x14ac:dyDescent="0.2">
      <c r="A4" s="1" t="s">
        <v>13</v>
      </c>
      <c r="B4" s="3">
        <v>8.5435800000000004</v>
      </c>
      <c r="C4" s="3">
        <v>3.6815500000000001</v>
      </c>
      <c r="D4" s="3">
        <v>18.1524</v>
      </c>
      <c r="E4" s="3">
        <v>80.790099999999995</v>
      </c>
      <c r="F4" s="3"/>
      <c r="G4" s="3">
        <v>57.061700000000002</v>
      </c>
    </row>
    <row r="5" spans="1:7" x14ac:dyDescent="0.2">
      <c r="A5" s="1" t="s">
        <v>14</v>
      </c>
      <c r="B5" s="3">
        <v>4.3043899999999997</v>
      </c>
      <c r="C5" s="3">
        <v>2.0322499999999999</v>
      </c>
      <c r="D5" s="3">
        <v>21.360199999999999</v>
      </c>
      <c r="E5" s="3">
        <v>27.7593</v>
      </c>
      <c r="F5" s="3"/>
      <c r="G5" s="3">
        <v>31.648099999999999</v>
      </c>
    </row>
    <row r="6" spans="1:7" x14ac:dyDescent="0.2">
      <c r="A6" s="1" t="s">
        <v>15</v>
      </c>
      <c r="B6" s="3">
        <v>3.0060099999999998</v>
      </c>
      <c r="C6" s="3">
        <v>2.8468</v>
      </c>
      <c r="D6" s="3">
        <v>25.0946</v>
      </c>
      <c r="E6" s="3">
        <v>31.445399999999999</v>
      </c>
      <c r="F6" s="3"/>
      <c r="G6" s="3">
        <v>59.413699999999999</v>
      </c>
    </row>
    <row r="7" spans="1:7" x14ac:dyDescent="0.2">
      <c r="A7" s="1" t="s">
        <v>16</v>
      </c>
      <c r="B7" s="3">
        <v>8.5550599999999992</v>
      </c>
      <c r="C7" s="3">
        <v>4.4271599999999998</v>
      </c>
      <c r="D7" s="3">
        <v>32.1053</v>
      </c>
      <c r="E7" s="3">
        <v>43.9621</v>
      </c>
      <c r="F7" s="3">
        <v>311.096</v>
      </c>
      <c r="G7" s="3">
        <v>67.972999999999999</v>
      </c>
    </row>
    <row r="8" spans="1:7" x14ac:dyDescent="0.2">
      <c r="A8" s="1" t="s">
        <v>17</v>
      </c>
      <c r="B8" s="3">
        <v>6.2278000000000002</v>
      </c>
      <c r="C8" s="3">
        <v>5.2670399999999997</v>
      </c>
      <c r="D8" s="3"/>
      <c r="E8" s="3">
        <v>55.579599999999999</v>
      </c>
      <c r="F8" s="3"/>
      <c r="G8" s="3">
        <v>197.059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0FADC3-5574-5C4F-971C-1A80C46413A2}">
  <sheetPr>
    <pageSetUpPr fitToPage="1"/>
  </sheetPr>
  <dimension ref="A1:W10"/>
  <sheetViews>
    <sheetView tabSelected="1" workbookViewId="0">
      <selection activeCell="E26" sqref="E26"/>
    </sheetView>
  </sheetViews>
  <sheetFormatPr baseColWidth="10" defaultRowHeight="16" x14ac:dyDescent="0.2"/>
  <cols>
    <col min="1" max="1" width="10.6640625" style="1" customWidth="1"/>
    <col min="2" max="2" width="3.6640625" style="1" customWidth="1"/>
    <col min="9" max="9" width="2.83203125" customWidth="1"/>
    <col min="16" max="16" width="2.5" customWidth="1"/>
  </cols>
  <sheetData>
    <row r="1" spans="1:23" s="1" customFormat="1" x14ac:dyDescent="0.2">
      <c r="C1" s="7" t="s">
        <v>25</v>
      </c>
      <c r="D1" s="7"/>
      <c r="E1" s="7"/>
      <c r="F1" s="7"/>
      <c r="G1" s="7"/>
      <c r="H1" s="7"/>
      <c r="J1" s="7" t="s">
        <v>24</v>
      </c>
      <c r="K1" s="7"/>
      <c r="L1" s="7"/>
      <c r="M1" s="7"/>
      <c r="N1" s="7"/>
      <c r="O1" s="7"/>
      <c r="Q1" s="7" t="s">
        <v>26</v>
      </c>
      <c r="R1" s="7"/>
      <c r="S1" s="7"/>
      <c r="T1" s="7"/>
      <c r="U1" s="7"/>
      <c r="V1" s="7"/>
    </row>
    <row r="2" spans="1:23" s="6" customFormat="1" x14ac:dyDescent="0.2">
      <c r="A2" s="14" t="s">
        <v>27</v>
      </c>
      <c r="B2" s="14"/>
      <c r="C2" s="16" t="s">
        <v>14</v>
      </c>
      <c r="D2" s="15" t="s">
        <v>19</v>
      </c>
      <c r="E2" s="15" t="s">
        <v>15</v>
      </c>
      <c r="F2" s="15" t="s">
        <v>20</v>
      </c>
      <c r="G2" s="15" t="s">
        <v>16</v>
      </c>
      <c r="H2" s="15" t="s">
        <v>17</v>
      </c>
      <c r="I2" s="17"/>
      <c r="J2" s="15" t="s">
        <v>14</v>
      </c>
      <c r="K2" s="15" t="s">
        <v>19</v>
      </c>
      <c r="L2" s="15" t="s">
        <v>15</v>
      </c>
      <c r="M2" s="15" t="s">
        <v>20</v>
      </c>
      <c r="N2" s="15" t="s">
        <v>16</v>
      </c>
      <c r="O2" s="15" t="s">
        <v>17</v>
      </c>
      <c r="P2" s="17"/>
      <c r="Q2" s="15" t="s">
        <v>14</v>
      </c>
      <c r="R2" s="15" t="s">
        <v>19</v>
      </c>
      <c r="S2" s="15" t="s">
        <v>15</v>
      </c>
      <c r="T2" s="15" t="s">
        <v>20</v>
      </c>
      <c r="U2" s="15" t="s">
        <v>16</v>
      </c>
      <c r="V2" s="15" t="s">
        <v>17</v>
      </c>
      <c r="W2" s="16"/>
    </row>
    <row r="3" spans="1:23" s="6" customFormat="1" x14ac:dyDescent="0.2">
      <c r="A3" s="8" t="s">
        <v>22</v>
      </c>
      <c r="B3" s="8"/>
      <c r="C3" s="10"/>
      <c r="D3" s="9"/>
      <c r="E3" s="9"/>
      <c r="F3" s="9"/>
      <c r="G3" s="9"/>
      <c r="H3" s="9"/>
      <c r="I3" s="12"/>
      <c r="J3" s="9"/>
      <c r="K3" s="9"/>
      <c r="L3" s="9"/>
      <c r="M3" s="9"/>
      <c r="N3" s="9"/>
      <c r="O3" s="9"/>
      <c r="P3" s="12"/>
      <c r="Q3" s="9"/>
      <c r="R3" s="9"/>
      <c r="S3" s="9"/>
      <c r="T3" s="9"/>
      <c r="U3" s="9"/>
      <c r="V3" s="9"/>
      <c r="W3" s="16"/>
    </row>
    <row r="4" spans="1:23" x14ac:dyDescent="0.2">
      <c r="A4" s="1" t="s">
        <v>11</v>
      </c>
      <c r="C4" s="18">
        <v>113.961</v>
      </c>
      <c r="D4" s="2">
        <v>103.28100000000001</v>
      </c>
      <c r="E4" s="2">
        <v>182.74600000000001</v>
      </c>
      <c r="F4" s="2">
        <v>88.676100000000005</v>
      </c>
      <c r="G4" s="2"/>
      <c r="H4" s="2">
        <v>88.658100000000005</v>
      </c>
      <c r="I4" s="19"/>
      <c r="J4" s="2">
        <v>16.044799999999999</v>
      </c>
      <c r="K4" s="2">
        <v>8.9152500000000003</v>
      </c>
      <c r="L4" s="2">
        <v>40.135100000000001</v>
      </c>
      <c r="M4" s="2">
        <v>164.88300000000001</v>
      </c>
      <c r="N4" s="2"/>
      <c r="O4" s="2">
        <v>108.667</v>
      </c>
      <c r="P4" s="13"/>
      <c r="Q4" s="5">
        <f>C4+J4</f>
        <v>130.00579999999999</v>
      </c>
      <c r="R4" s="5">
        <f t="shared" ref="R4:V4" si="0">D4+K4</f>
        <v>112.19625000000001</v>
      </c>
      <c r="S4" s="5">
        <f t="shared" si="0"/>
        <v>222.8811</v>
      </c>
      <c r="T4" s="5">
        <f t="shared" si="0"/>
        <v>253.5591</v>
      </c>
      <c r="U4" s="5"/>
      <c r="V4" s="5">
        <f t="shared" si="0"/>
        <v>197.32510000000002</v>
      </c>
      <c r="W4" s="11"/>
    </row>
    <row r="5" spans="1:23" x14ac:dyDescent="0.2">
      <c r="A5" s="1" t="s">
        <v>12</v>
      </c>
      <c r="C5" s="18">
        <v>117.739</v>
      </c>
      <c r="D5" s="2">
        <v>115.977</v>
      </c>
      <c r="E5" s="2">
        <v>224.02600000000001</v>
      </c>
      <c r="F5" s="2">
        <v>114.51900000000001</v>
      </c>
      <c r="G5" s="2"/>
      <c r="H5" s="2">
        <v>120.658</v>
      </c>
      <c r="I5" s="19"/>
      <c r="J5" s="2">
        <v>9.7620699999999996</v>
      </c>
      <c r="K5" s="2">
        <v>5.4260299999999999</v>
      </c>
      <c r="L5" s="2">
        <v>41.2102</v>
      </c>
      <c r="M5" s="2">
        <v>155.613</v>
      </c>
      <c r="N5" s="2"/>
      <c r="O5" s="2">
        <v>123.167</v>
      </c>
      <c r="P5" s="13"/>
      <c r="Q5" s="5">
        <f t="shared" ref="Q5:Q10" si="1">C5+J5</f>
        <v>127.50107</v>
      </c>
      <c r="R5" s="5">
        <f t="shared" ref="R5:R10" si="2">D5+K5</f>
        <v>121.40303</v>
      </c>
      <c r="S5" s="5">
        <f t="shared" ref="S5:S9" si="3">E5+L5</f>
        <v>265.2362</v>
      </c>
      <c r="T5" s="5">
        <f t="shared" ref="T5:T10" si="4">F5+M5</f>
        <v>270.13200000000001</v>
      </c>
      <c r="U5" s="5"/>
      <c r="V5" s="5">
        <f t="shared" ref="V5:V10" si="5">H5+O5</f>
        <v>243.82499999999999</v>
      </c>
      <c r="W5" s="11"/>
    </row>
    <row r="6" spans="1:23" x14ac:dyDescent="0.2">
      <c r="A6" s="1" t="s">
        <v>13</v>
      </c>
      <c r="C6" s="23">
        <v>2.75996</v>
      </c>
      <c r="D6" s="24">
        <v>2.8483399999999999</v>
      </c>
      <c r="E6" s="24">
        <v>5.5042499999999999</v>
      </c>
      <c r="F6" s="2">
        <v>2.7440799999999999</v>
      </c>
      <c r="G6" s="2"/>
      <c r="H6" s="2">
        <v>2.7458100000000001</v>
      </c>
      <c r="I6" s="19"/>
      <c r="J6" s="24">
        <v>8.5435800000000004</v>
      </c>
      <c r="K6" s="24">
        <v>3.6815500000000001</v>
      </c>
      <c r="L6" s="24">
        <v>18.1524</v>
      </c>
      <c r="M6" s="2">
        <v>80.790099999999995</v>
      </c>
      <c r="N6" s="2"/>
      <c r="O6" s="2">
        <v>57.061700000000002</v>
      </c>
      <c r="P6" s="13"/>
      <c r="Q6" s="20">
        <f t="shared" si="1"/>
        <v>11.30354</v>
      </c>
      <c r="R6" s="20">
        <f t="shared" si="2"/>
        <v>6.52989</v>
      </c>
      <c r="S6" s="22">
        <f t="shared" si="3"/>
        <v>23.656649999999999</v>
      </c>
      <c r="T6" s="5">
        <f t="shared" si="4"/>
        <v>83.534179999999992</v>
      </c>
      <c r="U6" s="5"/>
      <c r="V6" s="5">
        <f t="shared" si="5"/>
        <v>59.807510000000001</v>
      </c>
      <c r="W6" s="11"/>
    </row>
    <row r="7" spans="1:23" x14ac:dyDescent="0.2">
      <c r="A7" s="1" t="s">
        <v>14</v>
      </c>
      <c r="C7" s="18">
        <v>49.294899999999998</v>
      </c>
      <c r="D7" s="2">
        <v>49.344900000000003</v>
      </c>
      <c r="E7" s="2">
        <v>103.928</v>
      </c>
      <c r="F7" s="2">
        <v>51.104100000000003</v>
      </c>
      <c r="G7" s="2"/>
      <c r="H7" s="2">
        <v>49.984699999999997</v>
      </c>
      <c r="I7" s="19"/>
      <c r="J7" s="2">
        <v>4.3043899999999997</v>
      </c>
      <c r="K7" s="2">
        <v>2.0322499999999999</v>
      </c>
      <c r="L7" s="2">
        <v>21.360199999999999</v>
      </c>
      <c r="M7" s="2">
        <v>27.7593</v>
      </c>
      <c r="N7" s="2"/>
      <c r="O7" s="2">
        <v>31.648099999999999</v>
      </c>
      <c r="P7" s="13"/>
      <c r="Q7" s="5">
        <f t="shared" si="1"/>
        <v>53.599289999999996</v>
      </c>
      <c r="R7" s="5">
        <f t="shared" si="2"/>
        <v>51.37715</v>
      </c>
      <c r="S7" s="5">
        <f t="shared" si="3"/>
        <v>125.28819999999999</v>
      </c>
      <c r="T7" s="5">
        <f t="shared" si="4"/>
        <v>78.863399999999999</v>
      </c>
      <c r="U7" s="5"/>
      <c r="V7" s="5">
        <f t="shared" si="5"/>
        <v>81.632800000000003</v>
      </c>
      <c r="W7" s="11"/>
    </row>
    <row r="8" spans="1:23" x14ac:dyDescent="0.2">
      <c r="A8" s="1" t="s">
        <v>15</v>
      </c>
      <c r="C8" s="23">
        <v>17.722000000000001</v>
      </c>
      <c r="D8" s="24">
        <v>13.3629</v>
      </c>
      <c r="E8" s="2">
        <v>20.6844</v>
      </c>
      <c r="F8" s="2">
        <v>11.459099999999999</v>
      </c>
      <c r="G8" s="2"/>
      <c r="H8" s="2">
        <v>12.404400000000001</v>
      </c>
      <c r="I8" s="19"/>
      <c r="J8" s="24">
        <v>3.0060099999999998</v>
      </c>
      <c r="K8" s="24">
        <v>2.8468</v>
      </c>
      <c r="L8" s="2">
        <v>25.0946</v>
      </c>
      <c r="M8" s="2">
        <v>31.445399999999999</v>
      </c>
      <c r="N8" s="2"/>
      <c r="O8" s="2">
        <v>59.413699999999999</v>
      </c>
      <c r="P8" s="13"/>
      <c r="Q8" s="22">
        <f t="shared" si="1"/>
        <v>20.728010000000001</v>
      </c>
      <c r="R8" s="20">
        <f t="shared" si="2"/>
        <v>16.209699999999998</v>
      </c>
      <c r="S8" s="5">
        <f t="shared" si="3"/>
        <v>45.778999999999996</v>
      </c>
      <c r="T8" s="5">
        <f t="shared" si="4"/>
        <v>42.904499999999999</v>
      </c>
      <c r="U8" s="5"/>
      <c r="V8" s="5">
        <f t="shared" si="5"/>
        <v>71.818100000000001</v>
      </c>
      <c r="W8" s="11"/>
    </row>
    <row r="9" spans="1:23" x14ac:dyDescent="0.2">
      <c r="A9" s="1" t="s">
        <v>16</v>
      </c>
      <c r="C9" s="18">
        <v>170.732</v>
      </c>
      <c r="D9" s="2">
        <v>174.56200000000001</v>
      </c>
      <c r="E9" s="2">
        <v>340.93900000000002</v>
      </c>
      <c r="F9" s="2">
        <v>175.43799999999999</v>
      </c>
      <c r="G9" s="2">
        <v>368.82499999999999</v>
      </c>
      <c r="H9" s="2">
        <v>183.47</v>
      </c>
      <c r="I9" s="19"/>
      <c r="J9" s="2">
        <v>8.5550599999999992</v>
      </c>
      <c r="K9" s="2">
        <v>4.4271599999999998</v>
      </c>
      <c r="L9" s="2">
        <v>32.1053</v>
      </c>
      <c r="M9" s="2">
        <v>43.9621</v>
      </c>
      <c r="N9" s="2">
        <v>311.096</v>
      </c>
      <c r="O9" s="2">
        <v>67.972999999999999</v>
      </c>
      <c r="P9" s="13"/>
      <c r="Q9" s="5">
        <f t="shared" si="1"/>
        <v>179.28706</v>
      </c>
      <c r="R9" s="5">
        <f t="shared" si="2"/>
        <v>178.98916</v>
      </c>
      <c r="S9" s="5">
        <f t="shared" si="3"/>
        <v>373.04430000000002</v>
      </c>
      <c r="T9" s="5">
        <f t="shared" si="4"/>
        <v>219.40009999999998</v>
      </c>
      <c r="U9" s="21">
        <f t="shared" ref="U9" si="6">G9+N9</f>
        <v>679.92100000000005</v>
      </c>
      <c r="V9" s="5">
        <f t="shared" si="5"/>
        <v>251.44299999999998</v>
      </c>
      <c r="W9" s="11"/>
    </row>
    <row r="10" spans="1:23" x14ac:dyDescent="0.2">
      <c r="A10" s="1" t="s">
        <v>17</v>
      </c>
      <c r="C10" s="18">
        <v>251.05099999999999</v>
      </c>
      <c r="D10" s="2">
        <v>247.2</v>
      </c>
      <c r="E10" s="2"/>
      <c r="F10" s="2">
        <v>244.24700000000001</v>
      </c>
      <c r="G10" s="2"/>
      <c r="H10" s="2">
        <v>260.25900000000001</v>
      </c>
      <c r="I10" s="19"/>
      <c r="J10" s="2">
        <v>6.2278000000000002</v>
      </c>
      <c r="K10" s="2">
        <v>5.2670399999999997</v>
      </c>
      <c r="L10" s="2"/>
      <c r="M10" s="2">
        <v>55.579599999999999</v>
      </c>
      <c r="N10" s="2"/>
      <c r="O10" s="2">
        <v>197.059</v>
      </c>
      <c r="P10" s="13"/>
      <c r="Q10" s="5">
        <f t="shared" si="1"/>
        <v>257.27879999999999</v>
      </c>
      <c r="R10" s="5">
        <f t="shared" si="2"/>
        <v>252.46704</v>
      </c>
      <c r="S10" s="5"/>
      <c r="T10" s="5">
        <f t="shared" si="4"/>
        <v>299.82659999999998</v>
      </c>
      <c r="U10" s="5"/>
      <c r="V10" s="5">
        <f t="shared" si="5"/>
        <v>457.31799999999998</v>
      </c>
      <c r="W10" s="11"/>
    </row>
  </sheetData>
  <mergeCells count="4">
    <mergeCell ref="J1:O1"/>
    <mergeCell ref="C1:H1"/>
    <mergeCell ref="Q1:V1"/>
    <mergeCell ref="A2:B2"/>
  </mergeCells>
  <printOptions horizontalCentered="1" verticalCentered="1"/>
  <pageMargins left="0" right="0" top="0" bottom="0" header="0" footer="0"/>
  <pageSetup paperSize="9" scale="60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Per0image keypoints</vt:lpstr>
      <vt:lpstr>Perf Eval 1</vt:lpstr>
      <vt:lpstr>Perf Eval 2</vt:lpstr>
      <vt:lpstr>Perf Eval 3a</vt:lpstr>
      <vt:lpstr>Perf Eval 3b</vt:lpstr>
      <vt:lpstr>Perf Eval 3a+b</vt:lpstr>
      <vt:lpstr>'Perf Eval 3a+b'!Print_Area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2021-01-09T00:53:02Z</cp:lastPrinted>
  <dcterms:created xsi:type="dcterms:W3CDTF">2021-01-05T21:34:06Z</dcterms:created>
  <dcterms:modified xsi:type="dcterms:W3CDTF">2021-01-09T01:02:54Z</dcterms:modified>
</cp:coreProperties>
</file>